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onardo.smotta\Documents\"/>
    </mc:Choice>
  </mc:AlternateContent>
  <bookViews>
    <workbookView xWindow="0" yWindow="0" windowWidth="24990" windowHeight="10560"/>
  </bookViews>
  <sheets>
    <sheet name="Pagamento Fluxo 112020" sheetId="1" r:id="rId1"/>
    <sheet name="Ajuste de Contas" sheetId="2" r:id="rId2"/>
    <sheet name="Resumo Fluxo RI" sheetId="3" r:id="rId3"/>
    <sheet name="Resumo de Processos RI" sheetId="4" r:id="rId4"/>
    <sheet name="Resumo de Processos RO" sheetId="5" r:id="rId5"/>
    <sheet name="Resumo Fluxo RO" sheetId="6" r:id="rId6"/>
  </sheets>
  <definedNames>
    <definedName name="_xlnm._FilterDatabase" localSheetId="0" hidden="1">'Pagamento Fluxo 112020'!$A$11:$J$11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79" i="1" l="1"/>
  <c r="D1380" i="1" s="1"/>
  <c r="E1379" i="1"/>
  <c r="E1380" i="1" s="1"/>
  <c r="F1379" i="1"/>
  <c r="F1380" i="1" s="1"/>
  <c r="G1379" i="1"/>
  <c r="G1380" i="1" s="1"/>
  <c r="H1379" i="1"/>
  <c r="H1380" i="1" s="1"/>
  <c r="C1379" i="1"/>
  <c r="C1380" i="1" s="1"/>
  <c r="D38" i="1"/>
  <c r="E38" i="1"/>
  <c r="F38" i="1"/>
  <c r="G38" i="1"/>
  <c r="H38" i="1"/>
  <c r="C38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9" i="1"/>
  <c r="J1379" i="1" s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2" i="1"/>
  <c r="J38" i="1" s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9" i="1"/>
  <c r="I1379" i="1" s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2" i="1"/>
  <c r="I38" i="1" s="1"/>
  <c r="I1380" i="1" l="1"/>
  <c r="J1380" i="1"/>
</calcChain>
</file>

<file path=xl/sharedStrings.xml><?xml version="1.0" encoding="utf-8"?>
<sst xmlns="http://schemas.openxmlformats.org/spreadsheetml/2006/main" count="18225" uniqueCount="5611">
  <si>
    <t>Ajuste de Contas RO - RI</t>
  </si>
  <si>
    <t>RO</t>
  </si>
  <si>
    <t>RI</t>
  </si>
  <si>
    <t>RPPS</t>
  </si>
  <si>
    <t>Quant.</t>
  </si>
  <si>
    <t>AC - ACRE</t>
  </si>
  <si>
    <t>(A PAGAR )</t>
  </si>
  <si>
    <t>AL - ALAGOAS</t>
  </si>
  <si>
    <t>23.640.554/0001-59 FUNDO FINANCEIRO</t>
  </si>
  <si>
    <t>AM - AMAZONAS</t>
  </si>
  <si>
    <t>AP - AMAPA</t>
  </si>
  <si>
    <t>BA - BAHIA</t>
  </si>
  <si>
    <t>09.317.177/0001-90 FUNDO FINANCEIRO DA PREVIDÊNCIA SOCIAL DOS SERV PUBLIC DO ESTADO BAHIA</t>
  </si>
  <si>
    <t>CE - CEARA</t>
  </si>
  <si>
    <t>04.108.594/0001-00 SISTEMA ÚNICO DE PREVIDÊNCIA SOCIAL DO ESTADO DO CEARÁ</t>
  </si>
  <si>
    <t>ES - ESPIRITO SANTO</t>
  </si>
  <si>
    <t>GO - GOIAS</t>
  </si>
  <si>
    <t>MA - MARANHAO</t>
  </si>
  <si>
    <t>03.110.907/0001-00 FUNDO ESTADUAL DE PENSAO E APOSENTADORIA DO ESTADO DO MARANHAO</t>
  </si>
  <si>
    <t>MG - MINAS GERAIS</t>
  </si>
  <si>
    <t>(A RECEBER )</t>
  </si>
  <si>
    <t>PAGAMENTO BLOQUEADO</t>
  </si>
  <si>
    <t>MS - MATO GROSSO DO SUL</t>
  </si>
  <si>
    <t>MT - MATO GROSSO</t>
  </si>
  <si>
    <t>22.594.192/0001-44 MATO GROSSO PREVIDÊNCIA</t>
  </si>
  <si>
    <t>PA - PARA</t>
  </si>
  <si>
    <t>PB - PARAIBA</t>
  </si>
  <si>
    <t>06.121.067/0001-60 PARAIBA PREVIDENCIA PBPREV</t>
  </si>
  <si>
    <t>PE - PERNAMBUCO</t>
  </si>
  <si>
    <t>05.136.779/0001-90 FUNDAÇÃO DE APOSENTADORIAS E PENSÕES DOS SERVI DO ESTADO DE PERNAMBUCO</t>
  </si>
  <si>
    <t>PI - PIAUI</t>
  </si>
  <si>
    <t>26.895.877/0001-81 FUNDAÇÃO PIAUÍ PREVIDÊNCIA</t>
  </si>
  <si>
    <t>PR - PARANA</t>
  </si>
  <si>
    <t>RJ - RIO DE JANEIRO (ESTADO)</t>
  </si>
  <si>
    <t>RN - RIO GRANDE DO NORTE</t>
  </si>
  <si>
    <t>08.242.034/0001-02 INSTITUTO DE PREVIDÊNCIA DOS SERVIDORES DO ESTADO</t>
  </si>
  <si>
    <t>RO - RONDONIA</t>
  </si>
  <si>
    <t>RS - RIO GRANDE DO SUL</t>
  </si>
  <si>
    <t>SC - SANTA CATARINA</t>
  </si>
  <si>
    <t>SE - SERGIPE</t>
  </si>
  <si>
    <t>SP - SAO PAULO (ESTADO)</t>
  </si>
  <si>
    <t>TO - TOCANTINS</t>
  </si>
  <si>
    <t>AC - RIO BRANCO</t>
  </si>
  <si>
    <t>AL - ARAPIRACA</t>
  </si>
  <si>
    <t>10.573.381/0001-51 REGIME PRÓPRIO DE PREVIDÊNCIA SOCIAL DO MUNICÍPIO DE ARAPIRACA</t>
  </si>
  <si>
    <t>AL - CACIMBINHAS</t>
  </si>
  <si>
    <t>AL - MACEIO</t>
  </si>
  <si>
    <t>12.183.737/0001-76 INSTITUTO DE PREVIDENCIA MUNICIPAL DE MACEIO</t>
  </si>
  <si>
    <t>AL - MARIBONDO</t>
  </si>
  <si>
    <t>05.128.610/0001-99 FUNDO PREVIDENCIARIO DO MUNICIPIO DE MARIBONDO</t>
  </si>
  <si>
    <t>AL - MESSIAS</t>
  </si>
  <si>
    <t>AL - PALMEIRA DOS INDIOS</t>
  </si>
  <si>
    <t>AL - PORTO CALVO</t>
  </si>
  <si>
    <t>09.395.152/0001-05 INSTITUTO DE PREVIDÊNCIA MUNICIPAL DE PORTO CALVO</t>
  </si>
  <si>
    <t>AM - MANAUS</t>
  </si>
  <si>
    <t>BA - CAMACARI</t>
  </si>
  <si>
    <t>34.327.635/0001-10 INSTITUTO DE SEGURIDADE DO SERVIDOR MUNICIPAL</t>
  </si>
  <si>
    <t>BA - CORACAO DE MARIA</t>
  </si>
  <si>
    <t>09.293.914/0001-62 INSTITUTO DE PREVIDÊNCIA DOS SERVIDORES MUNICIPAIS DE CORAÇÃO DE MARIA</t>
  </si>
  <si>
    <t>BA - FEIRA DE SANTANA</t>
  </si>
  <si>
    <t>BA - ITABERABA</t>
  </si>
  <si>
    <t>05.156.411/0001-94 ITABERABA PREVIDÊNCIA</t>
  </si>
  <si>
    <t>BA - JACOBINA</t>
  </si>
  <si>
    <t>13.914.379/0001-97 JACOPREV</t>
  </si>
  <si>
    <t>BA - JEQUIE</t>
  </si>
  <si>
    <t>BA - JUAZEIRO</t>
  </si>
  <si>
    <t>13.410.996/0001-55 INSTITUTO DE PREVIDÊNCIA DE JUAZEIRO</t>
  </si>
  <si>
    <t>BA - SALVADOR</t>
  </si>
  <si>
    <t>27.943.415/0001-55 FUNDO MUNICIPAL DA PREVIDÊNCIA DO SERVIDOR</t>
  </si>
  <si>
    <t>BA - SANTA MARIA DA VITORIA</t>
  </si>
  <si>
    <t>16.424.707/0001-65 INST DE PREVIDÊNCIA SOCIAL DOS SERV DO MUN DE SANTA MARIA DA VITÓRIA</t>
  </si>
  <si>
    <t>BA - SAO FRANCISCO DO CONDE</t>
  </si>
  <si>
    <t>13.128.451/0001-50 INSTITUTO DE PREVIDÊNCIA MUNICIPAL</t>
  </si>
  <si>
    <t>CE - ACOPIARA</t>
  </si>
  <si>
    <t>11.289.616/0001-40 INSTITUTO DE PREVIDÊNCIA DO MUNICÍPIO DE ACOPIARA</t>
  </si>
  <si>
    <t>CE - AMONTADA</t>
  </si>
  <si>
    <t>CE - ARACATI</t>
  </si>
  <si>
    <t>10.621.907/0001-21 FUNDO MUNICIPAL DE SEGURIDADE SOCIAL</t>
  </si>
  <si>
    <t>CE - ARACOIABA</t>
  </si>
  <si>
    <t>11.128.780/0001-76 INSTITUTO DE PREVIDÊN DOS SERVIDORE PÚBLICOS DO MUNICÍPIO DE ARACOIABA</t>
  </si>
  <si>
    <t>CE - BATURITE</t>
  </si>
  <si>
    <t>27.934.800/0001-36 INSTITUTO DE PREVIDÊNCIA DO MUNICÍPIO DE BATURITÉ</t>
  </si>
  <si>
    <t>CE - BEBERIBE</t>
  </si>
  <si>
    <t>72.519.622/0001-31 CAIXA DE APOSENTADORIA E PENSÃO DOS SERVIDORES MUNICIPAIS DE BEBERIBE</t>
  </si>
  <si>
    <t>CE - BOA VIAGEM</t>
  </si>
  <si>
    <t>02.660.552/0001-51 INSTITUTO DE PREVIDÊNCIA DO MUNICÍPIO DE BOA VIAGEM</t>
  </si>
  <si>
    <t>CE - CANINDE</t>
  </si>
  <si>
    <t>04.787.779/0001-98 INSTITUTO DE PREVIDÊNCIA DO MUNICIPIO DE CANINDÉ</t>
  </si>
  <si>
    <t>CE - CASCAVEL</t>
  </si>
  <si>
    <t>11.598.569/0001-17 REGIME PRÓPRIO DE PREVIDÊNCIA SOCIAL</t>
  </si>
  <si>
    <t>CE - CAUCAIA</t>
  </si>
  <si>
    <t>05.309.627/0001-42 INSTITUTO DE PREVIDÊNCIA DO MUNICÍPIO DE CAUCAIA</t>
  </si>
  <si>
    <t>CE - CHOROZINHO</t>
  </si>
  <si>
    <t>CE - CRATO</t>
  </si>
  <si>
    <t>12.903.772/0001-12 FUNDO DE PREVIDÊNCIA SOCIAL DO MUNICÍPIO DE CRATO</t>
  </si>
  <si>
    <t>CE - CRUZ</t>
  </si>
  <si>
    <t>09.532.126/0001-81 INSTITUTO DE PREVIDÊNCIA DOS SERVIDORES DO MUNICÍPIO DE CRUZ</t>
  </si>
  <si>
    <t>CE - EUSEBIO</t>
  </si>
  <si>
    <t>04.865.123/0001-46 INSTITUTO DE PREVIDÊNCIA DOS SERVIDORES PÙBLICOS MUNICIPAIS DE EUSÉBIO</t>
  </si>
  <si>
    <t>CE - FORTALEZA</t>
  </si>
  <si>
    <t>07.354.939/0001-01 INSTITUTO DE PREVIDÊNCIA DO MUNICÍPIO DE FORTALEZA</t>
  </si>
  <si>
    <t>CE - GENERAL SAMPAIO</t>
  </si>
  <si>
    <t>07.438.591/0001-22 PREFEITURA MUNICIPAL DE GENERAL SAMPAIO</t>
  </si>
  <si>
    <t>CE - HORIZONTE</t>
  </si>
  <si>
    <t>07.527.239/0001-63 FUNDO MUNICIPAL DE SEGURIDADE SOCIAL DO MUNICÍPIO DE HORIZONTE</t>
  </si>
  <si>
    <t>CE - IBICUITINGA</t>
  </si>
  <si>
    <t>17.467.300/0001-88 INSTITUTO DE PREVIDÊNC DOS SERVIDORES PÚBLIC MUNICIPAIS DE IBICUITINGA</t>
  </si>
  <si>
    <t>CE - IPUEIRAS</t>
  </si>
  <si>
    <t>CE - ITAITINGA</t>
  </si>
  <si>
    <t>CE - ITAPAGE</t>
  </si>
  <si>
    <t>63.393.938/0001-39 CAIXA DE APO E PENSAO DOS SERV DO MUN DE ITAPAGE</t>
  </si>
  <si>
    <t>CE - ITAPIUNA</t>
  </si>
  <si>
    <t>14.399.576/0001-88 FUNDO DE SEGURIDADE DO SERVIDOR PÚBLICO MUNICIPAL DE ITAPIÚNA</t>
  </si>
  <si>
    <t>CE - JAGUARUANA</t>
  </si>
  <si>
    <t>35.050.699/0001-89 CAIXA DE APOSENTADORIA E PENSAO DOS SERVIDORES MUNICIP DE JAGUARUANA</t>
  </si>
  <si>
    <t>CE - JUAZEIRO DO NORTE</t>
  </si>
  <si>
    <t>08.919.882/0001-03 FUNDO MUNICIPAL DE PREVIDÊNCIA SOCIAL DOS SERVIDO DE JUAZEIRO DO NORTE</t>
  </si>
  <si>
    <t>CE - MARACANAU</t>
  </si>
  <si>
    <t>17.943.447/0001-05 REGIME PRÓPRIO DE PREVIDÊNCIA SOCIAL DO MUNICÍPIO DE MARACANAÚ</t>
  </si>
  <si>
    <t>CE - MARANGUAPE</t>
  </si>
  <si>
    <t>41.574.427/0001-80 INSTITUTO DE PREVIDÊNCIA DO MUNICÍPIO DE MARANGUAPE</t>
  </si>
  <si>
    <t>CE - MILAGRES</t>
  </si>
  <si>
    <t>CE - MORADA NOVA</t>
  </si>
  <si>
    <t>CE - NOVA OLINDA</t>
  </si>
  <si>
    <t>11.756.646/0001-10 FUNDO MUNICIPAL DE PREV SOCIAL DOS SERVIDORES DE NOVA OLINDA</t>
  </si>
  <si>
    <t>CE - PACATUBA</t>
  </si>
  <si>
    <t>10.780.738/0001-72 FUNDO MUNICIPAL DE PREV SOCIAL DOS SERV DE PACATUBA</t>
  </si>
  <si>
    <t>CE - PACOTI</t>
  </si>
  <si>
    <t>03.036.297/0001-33 INSTITUTO DE PREVIDÊNCIA DO MUNICIPIO DE PACOTI</t>
  </si>
  <si>
    <t>CE - PALHANO</t>
  </si>
  <si>
    <t>07.488.679/0001-59 MUNICIPIO DE PALHANO</t>
  </si>
  <si>
    <t>CE - PALMACIA</t>
  </si>
  <si>
    <t>10.297.390/0001-67 FUNDO MUNICIPAL DE PREVIDÊNCIA SOCIAL DE PALMÁCIA</t>
  </si>
  <si>
    <t>CE - QUIXADA</t>
  </si>
  <si>
    <t>CE - SAO GONCALO DO AMARANTE</t>
  </si>
  <si>
    <t>15.293.523/0001-40 FUNDO MUNI DE PREVID SOC DOS SERV DO MUNIC DE SÃO GONÇALO DO AMARANTE</t>
  </si>
  <si>
    <t>CE - SOLONOPOLE</t>
  </si>
  <si>
    <t>14.492.902/0001-05 INSTITUTO DE PREVIDÊNCIA DOS SERVIDORES PÚBLICOS MUNICIP DE SOLONÓPOLE</t>
  </si>
  <si>
    <t>CE - TAUA</t>
  </si>
  <si>
    <t>ES - AGUIA BRANCA</t>
  </si>
  <si>
    <t>05.110.021/0001-83 INSTITUTO DE PREVIDÊNCIA DOS SERVIDORES PÚBLICOS DE ÁGUIA BRANCA</t>
  </si>
  <si>
    <t>ES - ALEGRE</t>
  </si>
  <si>
    <t>ES - ARACRUZ</t>
  </si>
  <si>
    <t>ES - BOA ESPERANCA</t>
  </si>
  <si>
    <t>ES - CACHOEIRO DE ITAPEMIRIM</t>
  </si>
  <si>
    <t>ES - CARIACICA</t>
  </si>
  <si>
    <t>ES - CONCEICAO DA BARRA</t>
  </si>
  <si>
    <t>ES - FUNDAO</t>
  </si>
  <si>
    <t>ES - GUACUI</t>
  </si>
  <si>
    <t>ES - GUARAPARI</t>
  </si>
  <si>
    <t>ES - IBIRACU</t>
  </si>
  <si>
    <t>ES - ICONHA</t>
  </si>
  <si>
    <t>ES - RIO NOVO DO SUL</t>
  </si>
  <si>
    <t>ES - SANTA TERESA</t>
  </si>
  <si>
    <t>27.167.444/0001-72 SANTA TERESA MUNICIPIO</t>
  </si>
  <si>
    <t>NAO HA VALOR A SER PAGO. VALOR TOTAL GLOSADO</t>
  </si>
  <si>
    <t>ES - SAO GABRIEL DA PALHA</t>
  </si>
  <si>
    <t>ES - SAO JOSE DO CALCADO</t>
  </si>
  <si>
    <t>05.271.924/0001-46 INSTITUTO DE PREV SOCIAL DOS SERV PUB DO MUN DE SAO JOSE DO CALCADO</t>
  </si>
  <si>
    <t>ES - VARGEM ALTA</t>
  </si>
  <si>
    <t>ES - VILA VELHA</t>
  </si>
  <si>
    <t>ES - VITORIA</t>
  </si>
  <si>
    <t>GO - ACREUNA</t>
  </si>
  <si>
    <t>05.054.229/0001-22 INSTITUTO DE PREVIDENCIA E ASSISTENCIA DOS SERV DO MUNIC DE ACREUNA</t>
  </si>
  <si>
    <t>GO - ANAPOLIS</t>
  </si>
  <si>
    <t>05.469.074/0001-95 INSTITUTO DE SEGURIDADE SOCIAL DOS SERVIDORES MUNICIPAIS DE ANÁPOLIS</t>
  </si>
  <si>
    <t>GO - ANHANGUERA</t>
  </si>
  <si>
    <t>GO - ANICUNS</t>
  </si>
  <si>
    <t>GO - APARECIDA DE GOIANIA</t>
  </si>
  <si>
    <t>GO - ARACU</t>
  </si>
  <si>
    <t>05.019.327/0001-29 FUNDO DE PREVIDENCIA SOCIAL DE ARACU</t>
  </si>
  <si>
    <t>GO - BARRO ALTO</t>
  </si>
  <si>
    <t>GO - CACU</t>
  </si>
  <si>
    <t>00.786.878/0001-02 INSTITUTO MUNICIPAL DE PREVIDENCIA DOS SERVIDORES DE CAÇU</t>
  </si>
  <si>
    <t>GO - CALDAS NOVAS</t>
  </si>
  <si>
    <t>10.796.854/0001-80 FUNDO DE PREVIDÊNCIA DO MUNCÍPIO DE CALDAS NOVAS</t>
  </si>
  <si>
    <t>GO - CAMPO ALEGRE DE GOIAS</t>
  </si>
  <si>
    <t>74.130.709/0001-48 INST DE PREV E ASSIS DOS FUNC DO MUN DE CAMPO ALEGRE DE GOIAS</t>
  </si>
  <si>
    <t>GO - CARMO DO RIO VERDE</t>
  </si>
  <si>
    <t>05.019.767/0001-86 FUNDO DE PREVIDENCIA SOCIAL DE CARMO DO RIO VERDE</t>
  </si>
  <si>
    <t>GO - CERES</t>
  </si>
  <si>
    <t>00.663.808/0001-59 INSTITUTO DE PREVIDÊNCIA SOCIAL DE CERES</t>
  </si>
  <si>
    <t>GO - CORUMBAIBA</t>
  </si>
  <si>
    <t>GO - CRISTALINA</t>
  </si>
  <si>
    <t>GO - CRIXAS</t>
  </si>
  <si>
    <t>GO - CUMARI</t>
  </si>
  <si>
    <t>73.831.208/0001-26 INSTITUTO DE PREVIDENCIA E ASSISTENCIA DOS SERV DO MUNICIPIO DE CUMARI</t>
  </si>
  <si>
    <t>GO - DAVINOPOLIS</t>
  </si>
  <si>
    <t>24.811.986/0001-48 INSTITUTO DA PREVIDÊNCIA E ASSISTÊNCIA DOS SERVIDORES DE DAVINÓPOLIS</t>
  </si>
  <si>
    <t>GO - GOIANDIRA</t>
  </si>
  <si>
    <t>GO - GOIANESIA</t>
  </si>
  <si>
    <t>04.756.332/0001-51 FUNDO DE PREVIDÊNCIA SOCIAL DO MUNICÌPIO DE GOIANÈSIA</t>
  </si>
  <si>
    <t>GO - GOIANIRA</t>
  </si>
  <si>
    <t>GO - GOIATUBA</t>
  </si>
  <si>
    <t>04.902.663/0001-52 INSTITUTO DE PREV DOS SERVIDORES PUBLICOS DO MUNCIPIO DE GOIATUBA</t>
  </si>
  <si>
    <t>GO - HIDROLANDIA</t>
  </si>
  <si>
    <t>GO - INHUMAS</t>
  </si>
  <si>
    <t>04.621.712/0001-89 FUNDO DE PREVIDÊNCIA SOCIAL DE INHUMAS</t>
  </si>
  <si>
    <t>GO - IPAMERI</t>
  </si>
  <si>
    <t>07.751.806/0001-60 FUNDO MUNICIPAL DE PREVIDENCIA DE IPAMERI</t>
  </si>
  <si>
    <t>GO - IPORA</t>
  </si>
  <si>
    <t>GO - ITABERAI</t>
  </si>
  <si>
    <t>05.370.217/0001-07 FUNDO MUNICIPAL DE PREVID SOCIAL DOS SERVIDOR DO MUNICÍPIO DE ITABERAI</t>
  </si>
  <si>
    <t>GO - ITAGUARU</t>
  </si>
  <si>
    <t>GO - ITAPURANGA</t>
  </si>
  <si>
    <t>GO - ITUMBIARA</t>
  </si>
  <si>
    <t>07.404.675/0001-45 INSTITUTO DE PREVIDÊNCIA DOS SERVIDORES MUNICIPAIS DE ITUMBIARA</t>
  </si>
  <si>
    <t>GO - JANDAIA</t>
  </si>
  <si>
    <t>05.168.149/0001-06 FUNDO MUNICIPAL DE PREVIDENCIA SOCIAL DE JANDAIA</t>
  </si>
  <si>
    <t>GO - JATAI</t>
  </si>
  <si>
    <t>04.776.218/0001-93 FUNDO MUNICIPAL DE PREVIDENCIA SOCIAL DOS SERVIDORES DE JATAI</t>
  </si>
  <si>
    <t>GO - JUSSARA</t>
  </si>
  <si>
    <t>05.091.179/0001-53 INSTITUTO DE PREVIDENCIA DOS SERVIDORES DO MUNICIPIO DE JUSSARA</t>
  </si>
  <si>
    <t>GO - LUZIANIA</t>
  </si>
  <si>
    <t>36.863.108/0001-55 INSTITUTO DE PREVIDENCIA E ASSISTENCIA DOS SERVIDORES DO MUNICIPIO</t>
  </si>
  <si>
    <t>GO - MOSSAMEDES</t>
  </si>
  <si>
    <t>07.197.685/0001-57 FUNDO DE PREVIDENCIA SOCIAL DE MOSSÂMEDES</t>
  </si>
  <si>
    <t>GO - MOZARLANDIA</t>
  </si>
  <si>
    <t>04.963.588/0001-30 FUNDO MUNICIPAL DE PREVIDÊ SOCIAL DOS SERV DO MUNICÍPIO DE MOZARLÂNDIA</t>
  </si>
  <si>
    <t>GO - MUTUNOPOLIS</t>
  </si>
  <si>
    <t>25.005.158/0001-85 INSTITUTO DE PREVIDENCIA E ASSIST SOCIAL DE MUTUNOPOLIS</t>
  </si>
  <si>
    <t>GO - NEROPOLIS</t>
  </si>
  <si>
    <t>GO - NOVO BRASIL</t>
  </si>
  <si>
    <t>05.728.643/0001-70 FUNDO MUNICI DE PREV SOCIAL DOS SERVIDORES DO MUNICÍPIO DE NOVO BRASIL</t>
  </si>
  <si>
    <t>GO - NOVO PLANALTO</t>
  </si>
  <si>
    <t>01.742.605/0001-10 INSTITUTO DE PREVIDÊNCIA E ASSISTÊNCIA SOCIAL DE NOVO PLANALTO INAPTA</t>
  </si>
  <si>
    <t>GO - ORIZONA</t>
  </si>
  <si>
    <t>GO - OUVIDOR</t>
  </si>
  <si>
    <t>00.287.493/0001-92 INST DE PREVIDENCIA E ASSIST DOS SERVIDORES DO MUNICIPIO DE OUVIDOR</t>
  </si>
  <si>
    <t>GO - PALMEIRAS DE GOIAS</t>
  </si>
  <si>
    <t>GO - PARAUNA</t>
  </si>
  <si>
    <t>GO - PETROLINA DE GOIAS</t>
  </si>
  <si>
    <t>10.870.672/0001-01 INSTITUTO DE PREVIDÊNCIA SOCIAL DE PETROLINA DE GOIÁS</t>
  </si>
  <si>
    <t>GO - PIRACANJUBA</t>
  </si>
  <si>
    <t>06.980.013/0001-50 FUNDO DE PREVIDENCIA SOCIAL DE PIRACANJUBA</t>
  </si>
  <si>
    <t>GO - PIRANHAS</t>
  </si>
  <si>
    <t>07.578.154/0001-04 INSTITTUTO MUNICIPAL DE PREVIDENCIA E ASSISTENCIA DOS SERV DE PIRANHAS</t>
  </si>
  <si>
    <t>GO - PIRES DO RIO</t>
  </si>
  <si>
    <t>GO - PONTALINA</t>
  </si>
  <si>
    <t>GO - PORANGATU</t>
  </si>
  <si>
    <t>GO - QUIRINOPOLIS</t>
  </si>
  <si>
    <t>04.912.678/0001-00 QUIRINOPOLIS PREVIDENCIA</t>
  </si>
  <si>
    <t>GO - RIO VERDE</t>
  </si>
  <si>
    <t>GO - RUBIATABA</t>
  </si>
  <si>
    <t>25.044.199/0001-80 FUNDO DE PREVIDÊNCIA SOCIAL DOS SERVIDORES DO MUNICÍPIO DE RUBIATABA</t>
  </si>
  <si>
    <t>GO - SAO LUIS DE MONTES BELOS</t>
  </si>
  <si>
    <t>GO - SAO LUIZ DO NORTE</t>
  </si>
  <si>
    <t>05.260.206/0001-74 REGIME PRÓPRIO DE PREVIDÊNCIA DE SAO LUIZ DO NORTE</t>
  </si>
  <si>
    <t>GO - SAO MIGUEL DO ARAGUAIA</t>
  </si>
  <si>
    <t>05.256.711/0001-45 INSTITUTO DE PREVIDENCIA DOS SERV PUBL DE SAO MIGUEL DO ARAGUAIA</t>
  </si>
  <si>
    <t>GO - SAO MIGUEL DO PASSA QUATRO</t>
  </si>
  <si>
    <t>08.846.583/0001-88 INST DE PREV SOCIAL DO MUN DE SAO MIGUEL DO PASSA QUATRO</t>
  </si>
  <si>
    <t>GO - SENADOR CANEDO</t>
  </si>
  <si>
    <t>04.927.847/0001-77 INSTITUTO DE PREVID DO SERVIDOR PÚBLICO DO MUNICÍPIO DE SENADOR CANEDO</t>
  </si>
  <si>
    <t>GO - SERRANOPOLIS</t>
  </si>
  <si>
    <t>05.433.433/0001-54 FUNDO MUNICIPAL DE PREV SOCIAL DOS SERVIDORES DO MUN DE SERRANOPOLIS</t>
  </si>
  <si>
    <t>GO - SILVANIA</t>
  </si>
  <si>
    <t>GO - TRINDADE</t>
  </si>
  <si>
    <t>GO - URUACU</t>
  </si>
  <si>
    <t>GO - URUTAI</t>
  </si>
  <si>
    <t>07.312.170/0001-50 FUNDO MUNICIPAL DE URUTAI</t>
  </si>
  <si>
    <t>GO - VIANOPOLIS</t>
  </si>
  <si>
    <t>04.949.802/0001-01 INSTITUTO DE PREVIDÊNCIA SOCIAL DO MUNICÍPIO DE VIANÓPOLIS</t>
  </si>
  <si>
    <t>MA - ACAILANDIA</t>
  </si>
  <si>
    <t>11.569.190/0001-89 INSTITUTO DE PREVIDÊNCIA SOCIAL DOS SERVIDO DO MUNICÍPIO DE AÇAILÂNDIA</t>
  </si>
  <si>
    <t>MA - CAXIAS</t>
  </si>
  <si>
    <t>00.884.245/0001-29 INSTITUTO DE PREVIDÊNCIA DOS SERVIDORES PÚBLICOS MUNICIPAIS DE CAXIAS</t>
  </si>
  <si>
    <t>MA - CHAPADINHA</t>
  </si>
  <si>
    <t>86.792.660/0001-78 INSTITUTO DE PREVIDÊNCIA DE CHAPADINHA</t>
  </si>
  <si>
    <t>MA - COROATA</t>
  </si>
  <si>
    <t>MA - IGARAPE GRANDE</t>
  </si>
  <si>
    <t>15.159.810/0001-62 FUNDO DE APOSENTADORIAS E PENSÕES DO MUNICÍPIO DE IGARAPÉ GRANDE</t>
  </si>
  <si>
    <t>MA - SAO LUIS</t>
  </si>
  <si>
    <t>06.040.398/0001-76 INSTITUTO DE PREVIDENCIA E ASSISTENCIA DO MUNICIPIO DE SAO LUIS</t>
  </si>
  <si>
    <t>MA - TIMON</t>
  </si>
  <si>
    <t>97.421.762/0001-01 INSTITUTO DE PREVIDÊNCIA SOCIAL DOS SERVIDO PÚBLIC MUNICIPAIS DE TIMON</t>
  </si>
  <si>
    <t>MG - ALAGOA</t>
  </si>
  <si>
    <t>10.745.612/0001-67 FUNDO PREVIDENCIARIO DE ALAGOA</t>
  </si>
  <si>
    <t>MG - ANDRADAS</t>
  </si>
  <si>
    <t>MG - ARAXA</t>
  </si>
  <si>
    <t>26.034.744/0001-10 INSTITUTO DE PREVIDÊNCIA MUNICIPAL DE ARAXÁ</t>
  </si>
  <si>
    <t>MG - ARCEBURGO</t>
  </si>
  <si>
    <t>MG - BAEPENDI</t>
  </si>
  <si>
    <t>MG - BARBACENA</t>
  </si>
  <si>
    <t>MG - BELO HORIZONTE</t>
  </si>
  <si>
    <t>14.885.342/0001-40 FUNDO FINANCEIRO</t>
  </si>
  <si>
    <t>MG - BETIM</t>
  </si>
  <si>
    <t>MG - BOA ESPERANCA</t>
  </si>
  <si>
    <t>MG - BOM DESPACHO</t>
  </si>
  <si>
    <t>MG - BOM SUCESSO</t>
  </si>
  <si>
    <t>06.308.972/0001-24 INSTITUTO DE PREVIDÊNCIA DOS SERVIDORES PÚBL MUNICIPAIS DE BOM SUCESSO</t>
  </si>
  <si>
    <t>MG - CACHOEIRA DOURADA</t>
  </si>
  <si>
    <t>00.317.984/0001-39 INSTITUTO MUNICIPAL DE PREVIDENCIA DE CACHOEIRA DOURADA</t>
  </si>
  <si>
    <t>MG - CAMPANHA</t>
  </si>
  <si>
    <t>05.892.181/0001-21 INST DE PREV DOS SERVIDORES PUB DO MUNIC DA CAMPANHA</t>
  </si>
  <si>
    <t>MG - CAMPOS ALTOS</t>
  </si>
  <si>
    <t>03.816.205/0001-38 INSTITUTO DE PREV MUNIC DE CAMPOS ALTOS</t>
  </si>
  <si>
    <t>MG - CAPINOPOLIS</t>
  </si>
  <si>
    <t>23.094.832/0001-10 CAPINÓPOLIS PREV</t>
  </si>
  <si>
    <t>MG - CARMO DO PARANAIBA</t>
  </si>
  <si>
    <t>08.048.170/0001-58 INSTITUTO DE PREVIDÊNC DOS SERVIDORES MUNICIPAIS DE CARMO DO PARANAIBA</t>
  </si>
  <si>
    <t>MG - CAXAMBU</t>
  </si>
  <si>
    <t>07.791.365/0001-20 INSTITUTO DE PREVIDENCIA MUNICIPAL DE CAXAMBU</t>
  </si>
  <si>
    <t>MG - COIMBRA</t>
  </si>
  <si>
    <t>MG - COMENDADOR GOMES</t>
  </si>
  <si>
    <t>MG - CONGONHAS</t>
  </si>
  <si>
    <t>MG - CONTAGEM</t>
  </si>
  <si>
    <t>MG - DIVINOPOLIS</t>
  </si>
  <si>
    <t>MG - ESPERA FELIZ</t>
  </si>
  <si>
    <t>MG - EXTREMA</t>
  </si>
  <si>
    <t>MG - GURINHATA</t>
  </si>
  <si>
    <t>04.192.671/0001-52 FUNDO DE PREVIDÊNCIA DO MUNICÍPIO DE GURINHATÃ</t>
  </si>
  <si>
    <t>MG - IGUATAMA</t>
  </si>
  <si>
    <t>MG - INIMUTABA</t>
  </si>
  <si>
    <t>17.694.860/0001-75 INIMUTABA PREFEITURA</t>
  </si>
  <si>
    <t>MG - IPIACU</t>
  </si>
  <si>
    <t>05.249.733/0001-88 INSTITUTO DE PREVIDÊNCIA MUNICIPAL DE IPIAÇU</t>
  </si>
  <si>
    <t>MG - ITAPAGIPE</t>
  </si>
  <si>
    <t>MG - ITAU DE MINAS</t>
  </si>
  <si>
    <t>MG - ITUIUTABA</t>
  </si>
  <si>
    <t>18.152.827/0001-86 CAIXA DE APOSENTADORIA DOS SERVIDORES MUNICIPAIS DE ITUIUTABA</t>
  </si>
  <si>
    <t>MG - JOAO PINHEIRO</t>
  </si>
  <si>
    <t>MG - JUIZ DE FORA</t>
  </si>
  <si>
    <t>MG - LAGOA FORMOSA</t>
  </si>
  <si>
    <t>23.096.837/0001-81 SIST DE BENEFICENCIA DOS SERV PUBL DO MUNIC DE LAGOA FORMOSA</t>
  </si>
  <si>
    <t>MG - LAMBARI</t>
  </si>
  <si>
    <t>08.161.843/0001-81 INSTITUTO DE PREVIDENCIA MUNICIPAL DE LAMBARI</t>
  </si>
  <si>
    <t>MG - LAVRAS</t>
  </si>
  <si>
    <t>MG - LIBERDADE</t>
  </si>
  <si>
    <t>MG - MINDURI</t>
  </si>
  <si>
    <t>09.584.171/0001-80 INSTITUTO DE PREVIDÊNCIA MUNICIPAL DE MINDURI</t>
  </si>
  <si>
    <t>MG - MONTE ALEGRE DE MINAS</t>
  </si>
  <si>
    <t>03.650.395/0001-66 INST DE PREVIDENCIA MUNICIPAL DE MONTE ALEGRE DE MINAS</t>
  </si>
  <si>
    <t>MG - MONTES CLAROS</t>
  </si>
  <si>
    <t>MG - MURIAE</t>
  </si>
  <si>
    <t>MG - NOVA RESENDE</t>
  </si>
  <si>
    <t>MG - NOVA SERRANA</t>
  </si>
  <si>
    <t>02.642.921/0001-83 FUNDO PREVIDENCIÁRIO MUNICIPAL DE NOVA SERRANA</t>
  </si>
  <si>
    <t>MG - OLARIA</t>
  </si>
  <si>
    <t>MG - OLIVEIRA</t>
  </si>
  <si>
    <t>04.189.915/0001-48 INSTITUTO DE PREVIDENCIA MUNICIPAL DE OLIVEIRA</t>
  </si>
  <si>
    <t>MG - OURO PRETO</t>
  </si>
  <si>
    <t>MG - PADRE PARAISO</t>
  </si>
  <si>
    <t>02.856.149/0001-00 INSTITUTO MUNICIP DE PREVIDÊNCIA DOS SERVIDO PÚBLICOS DE PADRE PARAISO</t>
  </si>
  <si>
    <t>MG - PARA DE MINAS</t>
  </si>
  <si>
    <t>MG - PARACATU</t>
  </si>
  <si>
    <t>MG - PARAGUACU</t>
  </si>
  <si>
    <t>MG - PASSA TEMPO</t>
  </si>
  <si>
    <t>MG - PATOS DE MINAS</t>
  </si>
  <si>
    <t>23.090.384/0001-86 INSTITUTO DE PREVIDENCIA MUNICIPAL DE PATOS DE MINAS</t>
  </si>
  <si>
    <t>MG - PATROCINIO</t>
  </si>
  <si>
    <t>22.239.867/0001-37 INSTITUTO DE PREVIDENCIA DOS SERVIDORES MUNICIPAIS DE PATROCINIO</t>
  </si>
  <si>
    <t>MG - PERDIGAO</t>
  </si>
  <si>
    <t>05.154.584/0001-73 INSTITUTO DE PREV MUNICIPAL DE PERDIGAO</t>
  </si>
  <si>
    <t>MG - PERDOES</t>
  </si>
  <si>
    <t>05.949.826/0001-15 INSTITUTO DE PREVIDENCIA MUNICIPAL DE PERDOES</t>
  </si>
  <si>
    <t>MG - POUSO ALEGRE</t>
  </si>
  <si>
    <t>MG - SABARA</t>
  </si>
  <si>
    <t>MG - SANTA VITORIA</t>
  </si>
  <si>
    <t>00.096.667/0001-30 INSTITUTO DE PREVIDENCIA MUNICPAL DE SANTA VITORIA</t>
  </si>
  <si>
    <t>MG - SANTO ANTONIO DO MONTE</t>
  </si>
  <si>
    <t>MG - SAO JOAO DEL REI</t>
  </si>
  <si>
    <t>26.148.536/0001-42 INSTITUTO MUNICIPAL DE PREVIDENCIA DE SAO JOAO DEL REI</t>
  </si>
  <si>
    <t>MG - SAO SEBASTIAO DO PARAISO</t>
  </si>
  <si>
    <t>23.781.024/0001-20 INSTITUTO DE PREVID DOS SERVI DO MUNICÍPIO DE SÃO SEBASTIÃO DO PARAÍSO</t>
  </si>
  <si>
    <t>MG - SERRANOS</t>
  </si>
  <si>
    <t>MG - SETE LAGOAS</t>
  </si>
  <si>
    <t>MG - TEOFILO OTONI</t>
  </si>
  <si>
    <t>MG - TRES CORACOES</t>
  </si>
  <si>
    <t>11.201.980/0001-07 INSTITUTO DE PREVIDÊNCIA MUNICIPAL DE TRÊS CORAÇÕES</t>
  </si>
  <si>
    <t>MG - TRES MARIAS</t>
  </si>
  <si>
    <t>MG - TRES PONTAS</t>
  </si>
  <si>
    <t>MG - UBERABA</t>
  </si>
  <si>
    <t>04.793.484/0001-24 INSTITUTO DE PREVIDENCIA DOS SERVIDORES PUBLICOS MUNICIPAIS DE UBERABA</t>
  </si>
  <si>
    <t>MG - UBERLANDIA</t>
  </si>
  <si>
    <t>22.224.976/0001-80 INSTI DE PREVIDÊNCIA DOS SERVIDORES PÚBLIC DO MUNICÍPIO DE UBERLÂNDIA</t>
  </si>
  <si>
    <t>MG - UNAI</t>
  </si>
  <si>
    <t>MG - VARGINHA</t>
  </si>
  <si>
    <t>09.215.261/0001-01 INSTITUTO DE PREVIDÊNCIA DOS SERVIDORE PÚBLIC DO MUNICÍPIO DE VARGINHA</t>
  </si>
  <si>
    <t>MG - VESPASIANO</t>
  </si>
  <si>
    <t>MG - VICOSA</t>
  </si>
  <si>
    <t>MG - VIRGINOPOLIS</t>
  </si>
  <si>
    <t>MS - APARECIDA DO TABOADO</t>
  </si>
  <si>
    <t>MS - BONITO</t>
  </si>
  <si>
    <t>MS - CAMPO GRANDE</t>
  </si>
  <si>
    <t>MS - CORUMBA</t>
  </si>
  <si>
    <t>MS - NAVIRAI</t>
  </si>
  <si>
    <t>MS - PARANAIBA</t>
  </si>
  <si>
    <t>MS - ROCHEDO</t>
  </si>
  <si>
    <t>01.346.284/0001-35 INSTITUTO MUNICIPAL DE PREVIDÊNCIA SOCIAL DE ROCHEDO</t>
  </si>
  <si>
    <t>MT - AGUA BOA</t>
  </si>
  <si>
    <t>03.871.331/0001-95 FUNDO MUNICIPAL DE PREVIDÊNCIA SOCIAL DOS SERVIDORES DE ÁGUA BOA</t>
  </si>
  <si>
    <t>MT - ALTA FLORESTA</t>
  </si>
  <si>
    <t>MT - ALTO ARAGUAIA</t>
  </si>
  <si>
    <t>03.724.350/0001-99 FUNDO MUNICIPAL DE PREVIDÊNCIA SOCIAL DOS SERVIDORES DE ALTO ARAGUAIA</t>
  </si>
  <si>
    <t>MT - APIACAS</t>
  </si>
  <si>
    <t>03.094.874/0001-43 FUNDO MUNICIPAL DE PREVIDENCIA DOS SERVIDORES DO MUNICIPIO DE APIACAS</t>
  </si>
  <si>
    <t>MT - ARAPUTANGA</t>
  </si>
  <si>
    <t>03.267.152/0001-43 FUNDO MUNICIPAL DE PREVIDÊNCIA SOCIAL DE ARAPUTANGA</t>
  </si>
  <si>
    <t>MT - ARIPUANA</t>
  </si>
  <si>
    <t>20.136.064/0001-21 FUNDO MUNICIPAL DE PREVIDÊNCIA SOCIAL DOS SERVIDORES DE ARIPUANÃ</t>
  </si>
  <si>
    <t>MT - BARRA DO BUGRES</t>
  </si>
  <si>
    <t>03.602.259/0001-09 FUNDO MUNICIPAL DE PREVIDENCIA SOCIAL DOS SERV DE BARRA DO BUGRES</t>
  </si>
  <si>
    <t>MT - BARRA DO GARCAS</t>
  </si>
  <si>
    <t>MT - CACERES</t>
  </si>
  <si>
    <t>02.332.486/0001-90 INSTITUTO MUNICIPAL DE PREVIDENCIA SOCIAL DOS SERVIDORES DE CACERES</t>
  </si>
  <si>
    <t>MT - CAMPINAPOLIS</t>
  </si>
  <si>
    <t>04.102.088/0001-03 PREVI CAMP</t>
  </si>
  <si>
    <t>MT - CAMPO NOVO DO PARECIS</t>
  </si>
  <si>
    <t>24.734.238/0001-09 FUNDO DE PREV DOS SERVIDORES PUBL MUNICIPAIS DE CAMPO NOVO DO PARECIS</t>
  </si>
  <si>
    <t>MT - CAMPO VERDE</t>
  </si>
  <si>
    <t>00.309.037/0001-04 FUNDO MUNICIPAL DE PREVIDENCIA SOCIAL DOS SERVIDORES DE CAMPO VERDE</t>
  </si>
  <si>
    <t>MT - CANARANA</t>
  </si>
  <si>
    <t>MT - CLAUDIA</t>
  </si>
  <si>
    <t>MT - COLIDER</t>
  </si>
  <si>
    <t>32.945.594/0001-08 FUNDO MUNICIPAL DE PREVIDÊNCIA SOCIAL</t>
  </si>
  <si>
    <t>MT - COMODORO</t>
  </si>
  <si>
    <t>04.644.976/0001-58 FUNDO MUNICIPAL DE PREVIDENCIA SOCIAL DE COMODORO</t>
  </si>
  <si>
    <t>MT - CONQUISTA DOESTE</t>
  </si>
  <si>
    <t>14.728.481/0001-60 FUNDO MUNICIP DE PREVIDENCIA SOCIAL DOS SERVIDORES DE CONQUISTA DOESTE</t>
  </si>
  <si>
    <t>MT - CUIABA</t>
  </si>
  <si>
    <t>26.562.272/0001-79 INSTITUTO DE PREVIDENCIA SOCIAL DOS SERV MUNICIPAIS DE CUIABA</t>
  </si>
  <si>
    <t>MT - GUARANTA DO NORTE</t>
  </si>
  <si>
    <t>03.201.609/0001-17 FUNDO MUNICIPAL DE PREVIDÊNCIA SOCIAL</t>
  </si>
  <si>
    <t>MT - JACIARA</t>
  </si>
  <si>
    <t>01.609.895/0001-29 FUNDO MUNICIPAL DE PREVIDENCIA SOCIAL DOS SERVIDORES DE JACIARA</t>
  </si>
  <si>
    <t>MT - JAURU</t>
  </si>
  <si>
    <t>14.630.786/0001-35 FUNDO MUNICIPAL DE PREVIDÊENCIA SOCIAL</t>
  </si>
  <si>
    <t>MT - JUARA</t>
  </si>
  <si>
    <t>MT - JUINA</t>
  </si>
  <si>
    <t>MT - LUCAS DO RIO VERDE</t>
  </si>
  <si>
    <t>MT - NOVA CANAA DO NORTE</t>
  </si>
  <si>
    <t>07.259.759/0001-32 FUNDO MUNICIPAL DE PREVIDENCIA SOCIAL</t>
  </si>
  <si>
    <t>MT - NOVA MONTE VERDE</t>
  </si>
  <si>
    <t>04.732.895/0001-00 FUNDO MUNIC DE PREV SOCIAL DOS SERV DO MUN DE NOVA MONTE VERDE</t>
  </si>
  <si>
    <t>MT - NOVA MUTUM</t>
  </si>
  <si>
    <t>23.482.454/0001-41 FUNDO MUNICIPAL DE PREVIDÊNCIA SOCIAL DOS SERVIDORES DE NOVA MUTUM</t>
  </si>
  <si>
    <t>MT - NOVA NAZARE</t>
  </si>
  <si>
    <t>05.301.456/0001-05 FUNDO MUNICIPAL DE PREVIDÊNCIA SOCIAL DOS SERVIDORES DO MUNICÍPIO DE N</t>
  </si>
  <si>
    <t>MT - NOVA OLIMPIA</t>
  </si>
  <si>
    <t>MT - NOVA SANTA HELENA</t>
  </si>
  <si>
    <t>07.236.008/0001-09 FUNDO MUNICIPAL DE PREV SOCIAL DOS SERVID DO MUNIC DE NOVA SANTA HELEN</t>
  </si>
  <si>
    <t>MT - NOVO MUNDO</t>
  </si>
  <si>
    <t>MT - PONTES E LACERDA</t>
  </si>
  <si>
    <t>MT - PORTO ESPERIDIAO</t>
  </si>
  <si>
    <t>03.381.077/0001-47 FUNDO MUNICIPAL DE PREVIDÊNC SOCIAL DOS SERVID DE PORTO ESPERIDIÃO</t>
  </si>
  <si>
    <t>MT - PORTO ESTRELA</t>
  </si>
  <si>
    <t>16.743.083/0001-49 FUNDO MUNIC DE PREVIDÊNC SOCIAL DOS SERVID DO MUNICÍP DE PORTO ESTRELA</t>
  </si>
  <si>
    <t>MT - PRIMAVERA DO LESTE</t>
  </si>
  <si>
    <t>MT - RONDONOPOLIS</t>
  </si>
  <si>
    <t>32.974.503/0001-54 INST PREV ASSIST DOS SERVIDORES PUBL DO MUN DE RONDONOPOLIS</t>
  </si>
  <si>
    <t>MT - SAO JOSE DO POVO</t>
  </si>
  <si>
    <t>MT - SAO JOSE DO RIO CLARO</t>
  </si>
  <si>
    <t>MT - SAO JOSE DOS QUATRO MARCOS</t>
  </si>
  <si>
    <t>03.556.113/0001-66 FUNDO MUNICIPAL DE PREV SOCIAL DOS SERV DE SAO JOSE DOS QUATRO MARCOS</t>
  </si>
  <si>
    <t>MT - SINOP</t>
  </si>
  <si>
    <t>00.571.071/0001-44 INSTITUTO DE PREVIDÊNCIA DE SINOP</t>
  </si>
  <si>
    <t>MT - SORRISO</t>
  </si>
  <si>
    <t>32.946.188/0001-51 FUNDO MUNICIPAL DE PREVIDENCIA SOCIAL DOS SERVIDORES DE SORRISO</t>
  </si>
  <si>
    <t>MT - TABAPORA</t>
  </si>
  <si>
    <t>14.994.961/0001-73 FUNDO MUNICIPAL DE PREVIDÊNCIA SOCIAL DOS SERVIDORES DE TABAPORÃ</t>
  </si>
  <si>
    <t>MT - TANGARA DA SERRA</t>
  </si>
  <si>
    <t>13.694.270/0001-91 INSTITUTO MUNICIPAL DE PREVIDENCIA SOCIAL DOS SERV DE TANGARA DA SERRA</t>
  </si>
  <si>
    <t>MT - TAPURAH</t>
  </si>
  <si>
    <t>04.963.339/0001-44 FUNDO MUNICIPAL DE PREVIDENCIA SOCIAL DOS SERVIDORES DE TAPURAH</t>
  </si>
  <si>
    <t>MT - TERRA NOVA DO NORTE</t>
  </si>
  <si>
    <t>02.839.701/0001-44 FUNDO MINIC PREVID SOCIAL DOS SERVIDORES DE TERRA NOVA DO NORTE</t>
  </si>
  <si>
    <t>MT - VARZEA GRANDE</t>
  </si>
  <si>
    <t>00.584.491/0001-65 INSTITUTO DE SEGURIDADE SOCIAL DOS SERVIDORES MUNIC DE VARZEA GRANDE</t>
  </si>
  <si>
    <t>PA - ANANINDEUA</t>
  </si>
  <si>
    <t>83.366.013/0001-06 INSTITUTO DE PREVIDÊNC E ASSISTÊNC DOS SERV DO MUNICÍPIO DE ANANINDEUA</t>
  </si>
  <si>
    <t>PA - BELEM</t>
  </si>
  <si>
    <t>PA - MARABA</t>
  </si>
  <si>
    <t>PA - PARAGOMINAS</t>
  </si>
  <si>
    <t>PB - ALAGOA NOVA</t>
  </si>
  <si>
    <t>02.345.672/0001-64 INSTITUTO DE PREVIDENCIA DE ALAGOA NOVA</t>
  </si>
  <si>
    <t>PB - ALHANDRA</t>
  </si>
  <si>
    <t>PB - BAYEUX</t>
  </si>
  <si>
    <t>08.608.937/0001-56 INSTITUTO DE PREVID E ASSISTENC DOS SERVID PUBLIC DO MUNICIP DE BAYEUX</t>
  </si>
  <si>
    <t>PB - BELEM DO BREJO DO CRUZ</t>
  </si>
  <si>
    <t>PB - BREJO DO CRUZ</t>
  </si>
  <si>
    <t>08.891.666/0001-99 BREJO DO CRUZ PREVIDENCIA</t>
  </si>
  <si>
    <t>PB - CABEDELO</t>
  </si>
  <si>
    <t>PB - CAMPINA GRANDE</t>
  </si>
  <si>
    <t>41.134.826/0001-20 INSTITUTO DE PREVIDENCIA DOS SERVIDORES MUNICIPAIS DE CAMPINA GRANDE</t>
  </si>
  <si>
    <t>PB - GUARABIRA</t>
  </si>
  <si>
    <t>PB - JOAO PESSOA</t>
  </si>
  <si>
    <t>40.955.403/0001-09 INSTITUTO DE PREVIDÊNCIA DO MUNICÍPIO DE JOÃO PESSOA</t>
  </si>
  <si>
    <t>PB - JURU</t>
  </si>
  <si>
    <t>PB - NAZAREZINHO</t>
  </si>
  <si>
    <t>12.724.621/0001-05 ADMINISTRAÇÃO DP SITEMA PREVIDENCIÁRIO</t>
  </si>
  <si>
    <t>PB - PATOS</t>
  </si>
  <si>
    <t>PB - PICUI</t>
  </si>
  <si>
    <t>PB - PRINCESA ISABEL</t>
  </si>
  <si>
    <t>PB - QUEIMADAS</t>
  </si>
  <si>
    <t>PB - REMIGIO</t>
  </si>
  <si>
    <t>70.097.811/0001-38 INSTITUTO DE PREVIDENCIA DOS SERVIDORES DO MUNICIPIO DE REMIGIO</t>
  </si>
  <si>
    <t>PB - SANTA LUZIA</t>
  </si>
  <si>
    <t>PB - SANTA RITA</t>
  </si>
  <si>
    <t>PB - SAPE</t>
  </si>
  <si>
    <t>05.489.626/0001-27 FUNDO DE APOSENT E PENSOES DOS SERVID PUBLICOS DO MUNICIPIO DE SAPE</t>
  </si>
  <si>
    <t>PB - SERRA BRANCA</t>
  </si>
  <si>
    <t>70.098.884/0001-44 INSTITUTO DE PREVIDÊNCIA DO MUNICÍPIO DE SERRA BRANCA</t>
  </si>
  <si>
    <t>PB - SUME</t>
  </si>
  <si>
    <t>04.809.903/0001-79 INSTITUTO DE PREVIDENCIA E ASSISTENCIA SOCIAL DO MUNICIPIO DE SUME</t>
  </si>
  <si>
    <t>PE - AFOGADOS DA INGAZEIRA</t>
  </si>
  <si>
    <t>07.609.181/0001-05 INSTITUTO DE PREV DOS SERV MUN DE AFOGADOS DA INGAZEIRA</t>
  </si>
  <si>
    <t>PE - AGRESTINA</t>
  </si>
  <si>
    <t>19.065.011/0001-88 REGIME PRÓPRIO DE PREVIDÊNCIA SOCIAL DO MUNICÍPIO DE AGRESTINA</t>
  </si>
  <si>
    <t>PE - AGUAS BELAS</t>
  </si>
  <si>
    <t>05.494.599/0001-80 INSTITUTO DE PREVIDÊNCIA DO MUNICÍPIO DE ÁGUAS BELAS</t>
  </si>
  <si>
    <t>PE - ALAGOINHA</t>
  </si>
  <si>
    <t>07.191.947/0001-76 INSTITUTO DE PREVIDENCIA DOS SERVIDORES MUNICIPAIS DE ALAGOINHA</t>
  </si>
  <si>
    <t>PE - ALIANCA</t>
  </si>
  <si>
    <t>PE - ARCOVERDE</t>
  </si>
  <si>
    <t>05.368.163/0001-45 FUNDO PREVIDENCIÁRIO DO MUNICÍPIO DE ARCOVERDE</t>
  </si>
  <si>
    <t>PE - BARRA DE GUABIRABA</t>
  </si>
  <si>
    <t>09.241.494/0001-70 INSTITUTO DE PREVIDÊNCIA DO MUNICÍPIO DE BARRA DE GUABIRABA</t>
  </si>
  <si>
    <t>PE - BELO JARDIM</t>
  </si>
  <si>
    <t>05.782.177/0001-00 INSTITUTO DE PREVIDÊNCIA DOS SERVID PÚBLIC DO MUNICÍPIO DE BELO JARDIM</t>
  </si>
  <si>
    <t>PE - BEZERROS</t>
  </si>
  <si>
    <t>04.272.224/0001-03 INSTITUTO DE PREVIDÊNCIA MUNICIPAL DE BEZERROS</t>
  </si>
  <si>
    <t>PE - BODOCO</t>
  </si>
  <si>
    <t>04.487.101/0001-90 FUNDO PREVIDENCIARIO DO MUNICIPIO DE BODOCO</t>
  </si>
  <si>
    <t>PE - BOM JARDIM</t>
  </si>
  <si>
    <t>03.825.198/0001-30 FUNDO MUNICIPAL DE APOSENTADORIAS E PENSÕES</t>
  </si>
  <si>
    <t>PE - BONITO</t>
  </si>
  <si>
    <t>05.473.907/0001-91 INSTITUTO DE PREVIDÊNCIA DOS SERVIDORES DE BONITO</t>
  </si>
  <si>
    <t>PE - BREJO DA MADRE DE DEUS</t>
  </si>
  <si>
    <t>PE - BUENOS AIRES</t>
  </si>
  <si>
    <t>05.313.547/0001-60 FUNDO PREVIDENCIÁRIO DO MUNICÍPIO DE BUENOS AIRES</t>
  </si>
  <si>
    <t>PE - CABO DE SANTO AGOSTINHO</t>
  </si>
  <si>
    <t>PE - CACHOEIRINHA</t>
  </si>
  <si>
    <t>15.919.322/0001-06 INSTITUTO DE PREVIDÊNCIA DOS SERVIDORES MUNICIPAIS DE CACHOEIRINHA</t>
  </si>
  <si>
    <t>PE - CAMUTANGA</t>
  </si>
  <si>
    <t>10.948.778/0001-80 INSTITUTO PREVIDENCIARIO DO MUNICIPIO DE CAMUTANGA</t>
  </si>
  <si>
    <t>PE - CAPOEIRAS</t>
  </si>
  <si>
    <t>05.670.418/0001-20 INSTITUTO DE PREVIDÊNCIA DOS SERVIDORES MUNICIPAIS DE CAPOEIRAS</t>
  </si>
  <si>
    <t>PE - CARPINA</t>
  </si>
  <si>
    <t>03.078.786/0001-58 INSTITUTO DE PREVIDENCIA DOS SERVIDORES DO MUNICÍPIO DE CARPINA</t>
  </si>
  <si>
    <t>PE - CARUARU</t>
  </si>
  <si>
    <t>08.861.577/0001-08 CARUARUPREV</t>
  </si>
  <si>
    <t>PE - CONDADO</t>
  </si>
  <si>
    <t>05.864.543/0001-70 FUNDO PREVIDENCIARIO DO MUNICIPIO DE CONDADO</t>
  </si>
  <si>
    <t>PE - CORTES</t>
  </si>
  <si>
    <t>07.969.857/0001-63 INSTITUTO DE PREVIDENCIA SOCIAL DE CORTES</t>
  </si>
  <si>
    <t>PE - CUMARU</t>
  </si>
  <si>
    <t>09.519.099/0001-07 INSTITUTO DE PREVIDÊNCIA DOS SERVIDORES MUNICIPAIS DE CUMARU</t>
  </si>
  <si>
    <t>PE - CUSTODIA</t>
  </si>
  <si>
    <t>05.974.874/0001-63 INSTITUTO DE PREVIDÊNCIA DOS SERVIDORES PÚBLICOS DO MUNICÍ DE CUSTÓDIA</t>
  </si>
  <si>
    <t>PE - ESCADA</t>
  </si>
  <si>
    <t>06.152.328/0001-00 INSTITUTO DE PREVIDENCIA SOCIAL DO MUNICIPIO DE ESCADA</t>
  </si>
  <si>
    <t>PE - FEIRA NOVA</t>
  </si>
  <si>
    <t>14.929.918/0001-24 INSTITUTO DE PREVIDÊNCIA DE FEIRA NOVA</t>
  </si>
  <si>
    <t>PE - FERREIROS</t>
  </si>
  <si>
    <t>05.330.706/0001-35 FUNDO PREVIDENCIÁRIO DO MUNICÍPIO DE FERREIROS</t>
  </si>
  <si>
    <t>PE - GARANHUNS</t>
  </si>
  <si>
    <t>04.664.996/0001-90 INSTITUTO DE PREV DOS SERV PUBLICOS DE GARANHUNS</t>
  </si>
  <si>
    <t>PE - GRAVATA</t>
  </si>
  <si>
    <t>PE - IATI</t>
  </si>
  <si>
    <t>05.766.861/0001-07 INSTITUTO DE PREVIDENCIA DO MUNICIPIO DE IATI</t>
  </si>
  <si>
    <t>PE - IBIRAJUBA</t>
  </si>
  <si>
    <t>05.377.687/0001-00 FUNDO PREVIDENCIARIO DO MUNICIPIO DDE IBIRAJUBA</t>
  </si>
  <si>
    <t>PE - INGAZEIRA</t>
  </si>
  <si>
    <t>09.493.399/0001-64 INSTITUTO DE PREVIDÊNCIA MUNICIPAL DA INGAZEIRA</t>
  </si>
  <si>
    <t>PE - ITAIBA</t>
  </si>
  <si>
    <t>PE - ITAPETIM</t>
  </si>
  <si>
    <t>08.286.381/0001-29 INSTITUTO PREVIDENCIARIO DE ITAPETIM</t>
  </si>
  <si>
    <t>PE - JABOATAO DOS GUARARAPES</t>
  </si>
  <si>
    <t>PE - JOAO ALFREDO</t>
  </si>
  <si>
    <t>07.616.244/0001-42 FUNDO MUNICIPAL DE APOSENTADORIA E PENSÕES DE JOÃO ALFREDO</t>
  </si>
  <si>
    <t>PE - JUPI</t>
  </si>
  <si>
    <t>PE - LAGOA DO OURO</t>
  </si>
  <si>
    <t>07.227.427/0001-76 INST DE PREVIDENCIA DOS SERV PUBL DE LAGOA DO OURO</t>
  </si>
  <si>
    <t>PE - LAJEDO</t>
  </si>
  <si>
    <t>06.303.296/0001-04 INSTITUTO DE PREVIDENCIA DOS SERVIDORES MUNICIPAIS DE LAJEDO</t>
  </si>
  <si>
    <t>PE - LIMOEIRO</t>
  </si>
  <si>
    <t>14.537.991/0001-50 FUNDO PREVIDENCIÁRIO DO MUNICÍPIO DE LIMOEIRO</t>
  </si>
  <si>
    <t>PE - MACAPARANA</t>
  </si>
  <si>
    <t>04.247.932/0001-94 FUNDO PREVIDENCIARIO DO MUNICIPIO DE MACAPARANA</t>
  </si>
  <si>
    <t>PE - MACHADOS</t>
  </si>
  <si>
    <t>08.660.689/0001-92 REGIME PROPRIO DE PREVIDENCIA SOCIAL DO MUNICIPIO DE MACHADOS</t>
  </si>
  <si>
    <t>PE - MORENO</t>
  </si>
  <si>
    <t>07.870.386/0001-31 FUNDO PREVIDENCIARIO DO MUNICIPIO DE MORENO</t>
  </si>
  <si>
    <t>PE - OROBO</t>
  </si>
  <si>
    <t>PE - PARANATAMA</t>
  </si>
  <si>
    <t>10.329.226/0001-94 INSTITUTO DE PREVIDENCIA DOS SERVIDORES MUNICIPAIS DE PARANATAMA</t>
  </si>
  <si>
    <t>PE - PAULISTA</t>
  </si>
  <si>
    <t>07.010.511/0001-33 INSTITUTO DE PREVIDÊNCIA SOCIAL DO MUNICÍPIO DE PAULISTA</t>
  </si>
  <si>
    <t>PE - PEDRA</t>
  </si>
  <si>
    <t>PE - POMBOS</t>
  </si>
  <si>
    <t>07.080.825/0001-02 INSTITUTO DE PREVIDÊNCIA DOS SERVIDORES MUNICIPAIS DE POMBOS</t>
  </si>
  <si>
    <t>PE - RECIFE</t>
  </si>
  <si>
    <t>05.244.336/0001-13 AUTARQUIA MUNICIPAL DE PREVIDENCIA E ASSISTENCIA A SAUDE DOS SERVIDORE</t>
  </si>
  <si>
    <t>PE - RIACHO DAS ALMAS</t>
  </si>
  <si>
    <t>PE - RIBEIRAO</t>
  </si>
  <si>
    <t>PE - SAO BENEDITO DO SUL</t>
  </si>
  <si>
    <t>08.034.664/0001-83 INSTITUTO DE PREVIDÊNCIA DOS SERVIDO MUNICIPAIS DE SAO BENEDITO DO SUL</t>
  </si>
  <si>
    <t>PE - SAO JOAO</t>
  </si>
  <si>
    <t>03.547.768/0001-78 INSTITUTO DE PREVIDÊNCIA DO MUNICÍPIO DE SÃO JOÃO</t>
  </si>
  <si>
    <t>PE - SAO VICENTE FERRER</t>
  </si>
  <si>
    <t>PE - SOLIDAO</t>
  </si>
  <si>
    <t>04.524.700/0001-36 FUNDO PREVIDENCIARIO DO MUNICIPIO DE SOLIDAO</t>
  </si>
  <si>
    <t>PE - TIMBAUBA</t>
  </si>
  <si>
    <t>04.857.891/0001-58 FUNDO PREVIDENCIARIO DO MUNICIPIO DE TIMBAUBA</t>
  </si>
  <si>
    <t>PE - TRIUNFO</t>
  </si>
  <si>
    <t>04.783.285/0001-35 INSTITUTO DE PREVIDENCIA DOS SERVIDORES DO MUNICIPIO DE TRIUNFO</t>
  </si>
  <si>
    <t>PE - VENTUROSA</t>
  </si>
  <si>
    <t>08.078.217/0001-26 INSTITUTO DE PREVIDÊNCIA DOS SERVIDORES MUNICIPAIS DE VENTUROSA</t>
  </si>
  <si>
    <t>PE - VERTENTE DO LERIO</t>
  </si>
  <si>
    <t>05.634.455/0001-82 INSTITUTO DE PREVIDÊNCIA DO MUNICÍPIO DE VERTENTE DO LÉRIO</t>
  </si>
  <si>
    <t>PE - VICENCIA</t>
  </si>
  <si>
    <t>PI - AGUA BRANCA</t>
  </si>
  <si>
    <t>07.667.361/0001-35 FUNDO PREVIDENCIÁRIO DO MUNICÍPIO DE ÁGUA BRANCA</t>
  </si>
  <si>
    <t>PI - ALEGRETE DO PIAUI</t>
  </si>
  <si>
    <t>05.645.057/0001-61 FUNDO PREVIDENCIARIO DO MUNICIPIO DE ALEGRETE DO PIAUI</t>
  </si>
  <si>
    <t>PI - ALTOS</t>
  </si>
  <si>
    <t>14.913.154/0001-89 INSTITUTO DE PREVIDÊNCIA DOS SERVIDORES DO MUNICÍPIO DE ALTOS</t>
  </si>
  <si>
    <t>PI - ANGICAL DO PIAUI</t>
  </si>
  <si>
    <t>08.575.002/0001-10 FUNDO PREVIDENCIÁRIO DO MUNICÍPIO DE ANGICAL DO PIAUÍ</t>
  </si>
  <si>
    <t>PI - ANTONIO ALMEIDA</t>
  </si>
  <si>
    <t>07.824.555/0001-05 FUNDO PREVIDENCIARIO DO MUNICIPIO DE ANTONIO ALMEIDA</t>
  </si>
  <si>
    <t>PI - AROAZES</t>
  </si>
  <si>
    <t>22.681.736/0001-05 FUNDO PREVIDENCIÁRIO DO MUNICÍPIO DE AROAZES</t>
  </si>
  <si>
    <t>PI - BOM JESUS</t>
  </si>
  <si>
    <t>11.026.106/0001-80 FUNDO PREVIDENCIARIO DO MUNICIPIO DE BOM JESUS</t>
  </si>
  <si>
    <t>PI - BOM PRINCIPIO DO PIAUI</t>
  </si>
  <si>
    <t>21.060.936/0001-88 FUNDO PREVIDENCIÁRIO DO MUNICÍPIO DE BOM PRINCÍPIO DO PIAUÍ</t>
  </si>
  <si>
    <t>PI - BOQUEIRAO DO PIAUI</t>
  </si>
  <si>
    <t>20.547.208/0001-32 INSTITUTO DE PREVIDÊNCIA DO MUNICÍPIO DE BOQUEIRÃO</t>
  </si>
  <si>
    <t>PI - CAJAZEIRAS DO PIAUI</t>
  </si>
  <si>
    <t>21.948.346/0001-96 INSTITUTO DE PREVIDÊNCIA DO MUNICÍPIO DE CAJAZEIRAS DO PIAUÍ</t>
  </si>
  <si>
    <t>PI - CAMPO MAIOR</t>
  </si>
  <si>
    <t>13.851.048/0001-55 FUNDO PREVIDENCIARIO DO MUNICÍPIO DE CAMPO MAIOR</t>
  </si>
  <si>
    <t>PI - CAXINGO</t>
  </si>
  <si>
    <t>21.724.866/0001-15 FUNDO PREVIDENCIÁRIO DO MUNICÍPIO DE CAXINGÓ</t>
  </si>
  <si>
    <t>PI - COLONIA DO GURGUEIA</t>
  </si>
  <si>
    <t>11.657.742/0001-00 FUNDO PREVIDENCIÁRIO DO MUNICIPIO DE COLONIA DO GURGUEIA</t>
  </si>
  <si>
    <t>PI - CRISTALANDIA DO PIAUI</t>
  </si>
  <si>
    <t>13.847.532/0001-00 FUNDO PREVIDENCIÁRIO DO MUNICÍPIO DE CRISTALÂNDIA DO PIAUÍ</t>
  </si>
  <si>
    <t>PI - DEMERVAL LOBAO</t>
  </si>
  <si>
    <t>23.598.088/0001-90 FUNDO PREVIDENCIÁRIO DO MUNICÍPIO DE DEMERVAL LOBÃO</t>
  </si>
  <si>
    <t>PI - FLORIANO</t>
  </si>
  <si>
    <t>06.129.081/0001-00 FUNDO PREVIDENCIARIO DO MUNICIPIO DE FLORIANO</t>
  </si>
  <si>
    <t>PI - FRANCISCO SANTOS</t>
  </si>
  <si>
    <t>11.517.470/0001-43 FUNDO PREVIENCIARIO DO MUNICIPIO DE FANCISCO SANTOS</t>
  </si>
  <si>
    <t>PI - HUGO NAPOLEAO</t>
  </si>
  <si>
    <t>22.635.344/0001-00 FUNDO PREVIDENCIÁRIO DO MUNICÍPIO DE HUGO NAPOLEÃO</t>
  </si>
  <si>
    <t>PI - ITAINOPOLIS</t>
  </si>
  <si>
    <t>06.180.797/0001-32 FUNDO MUNICIPAL DE PREVIDENCIA SOCIAL DOS SERVIDORES DE ITAINOPOLIS</t>
  </si>
  <si>
    <t>PI - JOAQUIM PIRES</t>
  </si>
  <si>
    <t>19.544.610/0001-84 FUNDO DE PREVIDÊNCIA SOCIAL DO MUNICÍPIO DE JOAQUIM PIRES</t>
  </si>
  <si>
    <t>PI - JOSE DE FREITAS</t>
  </si>
  <si>
    <t>05.656.019/0001-04 FUNDO PREVIDENCIÁRIO DO MUNICÍPIO DE JOSÉ DE FREITAS</t>
  </si>
  <si>
    <t>PI - JUAZEIRO DO PIAUI</t>
  </si>
  <si>
    <t>18.418.747/0001-20 FUND DE PREV SOC DO REG PRÓP DE PREV SOC DO MUN DE JUAZEIRO DO PIAUÍ</t>
  </si>
  <si>
    <t>PI - JUREMA</t>
  </si>
  <si>
    <t>10.897.152/0001-92 FUNDO PREVIDENCIÁRIO DO MUNICÍPIO DE JUREMA</t>
  </si>
  <si>
    <t>PI - LANDRI SALES</t>
  </si>
  <si>
    <t>19.431.374/0001-90 FUNDO PREVIDENCIÁRIO DO MUNICÍPIO DE LANDRI SALES</t>
  </si>
  <si>
    <t>PI - NOVO ORIENTE DO PIAUI</t>
  </si>
  <si>
    <t>17.548.604/0001-70 FUNDO PREVIDENCIÁRIO DO MUNICÍPIO DE NOVO ORIENTE DO PIAUÍ</t>
  </si>
  <si>
    <t>PI - PARNAIBA</t>
  </si>
  <si>
    <t>12.941.961/0001-80 INSTITUTO DE PREVIDENCIA E ASSISTENCIA DOS SERV DO MUN DE PARNAIBA</t>
  </si>
  <si>
    <t>PI - PAULISTANA</t>
  </si>
  <si>
    <t>09.059.435/0001-86 FUNDO PREVIDENCIÁRIO MUNICIPAL DE PAULISTANA</t>
  </si>
  <si>
    <t>PI - PEDRO II</t>
  </si>
  <si>
    <t>15.237.479/0001-51 FUNDO PREVIDENCIÁRIO DO MUNICÍPIO DE PEDRO II</t>
  </si>
  <si>
    <t>PI - PICOS</t>
  </si>
  <si>
    <t>08.002.970/0001-38 FUNDO PREVIDENCIARIO DO MUNICIPIO DE PICOS</t>
  </si>
  <si>
    <t>PI - PIMENTEIRAS</t>
  </si>
  <si>
    <t>20.251.792/0001-84 FUNDO PREVIDENCIÁRIO DO MUNICÍPIO DE PIMENTEIRAS</t>
  </si>
  <si>
    <t>PI - PIRIPIRI</t>
  </si>
  <si>
    <t>14.732.391/0001-43 INSTITUTO DE PREVIDÊNCIA MUNICIPAL DE PIRIPIRI</t>
  </si>
  <si>
    <t>PI - REDENCAO DO GURGUEIA</t>
  </si>
  <si>
    <t>24.646.117/0001-05 FUNDO PREVIDENCIÁRIO DO MUNICÍPIO DE REDENÇÃO DO GURGUÉIA</t>
  </si>
  <si>
    <t>PI - REGENERACAO</t>
  </si>
  <si>
    <t>06.023.593/0001-98 FUNDO PREVIDENCIARIO DO MUNICIPIO DE REGENERACAO</t>
  </si>
  <si>
    <t>PI - SANTO ANTONIO DOS MILAGRES</t>
  </si>
  <si>
    <t>20.356.100/0001-62 FUNDO PREVIDENCIÁRIO DO MUNICÍPIO DE SANTO ANTÔNIO DOS MILAGRES</t>
  </si>
  <si>
    <t>PI - SAO FRANCISCO DO PIAUI</t>
  </si>
  <si>
    <t>25.316.695/0001-46 INSTITUTO DE PREVIDÊNCIA DO MUNICÍPIO DE SÃO FRANCISCO DO PIAUÍ</t>
  </si>
  <si>
    <t>PI - SAO GONCALO DO PIAUI</t>
  </si>
  <si>
    <t>19.364.870/0001-78 FUNDO PREVIDENCIÁRIO DO MUNICÍPIO DE SÃO GONÇALO DO PIAUÍ</t>
  </si>
  <si>
    <t>PI - SAO JOAO DO PIAUI</t>
  </si>
  <si>
    <t>20.065.057/0001-86 FUNDO PREVIDENCIÁRIO DO MUNICÍPIO DE SÃO JOÃO DO PIAUÍ</t>
  </si>
  <si>
    <t>PI - TERESINA</t>
  </si>
  <si>
    <t>41.256.744/0001-59 INSTITUTO DE PREVIDENCIA DOS SERVIDORES DO MUNICIPIO DE TERESINA</t>
  </si>
  <si>
    <t>PI - UNIAO</t>
  </si>
  <si>
    <t>08.598.892/0001-86 INSTITUTO DE BENEFÍCIOS E ASSISTENCIAS AOS SERVID MUNICIPAIS DE UNIAO</t>
  </si>
  <si>
    <t>PI - VERA MENDES</t>
  </si>
  <si>
    <t>06.318.746/0001-24 FUNDO PREVIDENCIÁRIO DE VERA MENDES</t>
  </si>
  <si>
    <t>PI - VILA NOVA DO PIAUI</t>
  </si>
  <si>
    <t>21.970.360/0001-96 FUNDO PREVIDENCIÁRIO DE VILA NOVA DO PIAUÍ</t>
  </si>
  <si>
    <t>PR - ALMIRANTE TAMANDARE</t>
  </si>
  <si>
    <t>PR - ALTAMIRA DO PARANA</t>
  </si>
  <si>
    <t>PR - ALTO PARANA</t>
  </si>
  <si>
    <t>PR - ALTONIA</t>
  </si>
  <si>
    <t>84.782.226/0001-81 FUNDO DE APOSENTADORIA E PENSOES DOS SERV PUBL DO MUNICIPIO DE ALTONIA</t>
  </si>
  <si>
    <t>PR - AMPERE</t>
  </si>
  <si>
    <t>PR - ANDIRA</t>
  </si>
  <si>
    <t>PR - ARAPONGAS</t>
  </si>
  <si>
    <t>07.890.935/0001-30 INSTITUTO DE PREV PENSOES E APOSENT DOS SERV DE ARAPONGAS</t>
  </si>
  <si>
    <t>PR - ARAUCARIA</t>
  </si>
  <si>
    <t>PR - ATALAIA</t>
  </si>
  <si>
    <t>PR - BARRACAO</t>
  </si>
  <si>
    <t>07.703.928/0001-81 FUNDO MUNICIPAL DE PREVIDÊNCIA DE BARRACAO</t>
  </si>
  <si>
    <t>PR - BOA ESPERANCA</t>
  </si>
  <si>
    <t>08.883.009/0001-08 INSTITUTO DE PREVIDÊNCIA DOS SERVIDORES PÚBLICOS DE BOA ESPERANÇA</t>
  </si>
  <si>
    <t>PR - BOA VENTURA DE SAO ROQUE</t>
  </si>
  <si>
    <t>PR - CAFEARA</t>
  </si>
  <si>
    <t>PR - CAFELANDIA</t>
  </si>
  <si>
    <t>09.166.107/0001-89 FUNDO DE PREVIDENCIA DOS SERVIDORES MUNICIPAIS DE CAFELANDIA</t>
  </si>
  <si>
    <t>PR - CAMBE</t>
  </si>
  <si>
    <t>20.237.599/0001-99 AUTARQUIA MUNICIPAL DE PREVIDÊN SOCIAL DOS SERV PÚBLIC DO MUN DE CAMBÉ</t>
  </si>
  <si>
    <t>PR - CAMPINA GRANDE DO SUL</t>
  </si>
  <si>
    <t>PR - CAMPO BONITO</t>
  </si>
  <si>
    <t>PR - CAMPO LARGO</t>
  </si>
  <si>
    <t>PR - CAMPO MOURAO</t>
  </si>
  <si>
    <t>PR - CANTAGALO</t>
  </si>
  <si>
    <t>PR - CASCAVEL</t>
  </si>
  <si>
    <t>81.269.169/0001-43 INSTITUTO DE PREVIDÊNCIA DOS SERVIDORES PÚBLICOS DO MUNICÍ DE CASCAVEL</t>
  </si>
  <si>
    <t>PR - CATANDUVAS</t>
  </si>
  <si>
    <t>07.150.817/0001-95 PREVIDENCIA SOCIAL DOS SERVIDORES PUBLICOS DO MUNIC DE CATANDUVAS</t>
  </si>
  <si>
    <t>PR - CERRO AZUL</t>
  </si>
  <si>
    <t>PR - CEU AZUL</t>
  </si>
  <si>
    <t>PR - CHOPINZINHO</t>
  </si>
  <si>
    <t>27.188.003/0001-57 FUNDO DE PREVIDÊNC SOCIAL DOS SERVID PÚBLIC DO MUNICÍP DE CHOPINZINHO</t>
  </si>
  <si>
    <t>PR - CIANORTE</t>
  </si>
  <si>
    <t>PR - COLORADO</t>
  </si>
  <si>
    <t>PR - CORBELIA</t>
  </si>
  <si>
    <t>95.594.545/0001-80 CAIXA DE PREVIDENCIA DOS SERVIDORES PUB CIVIS DO MUNICIPIO DE CORBELIA</t>
  </si>
  <si>
    <t>PR - CURITIBA</t>
  </si>
  <si>
    <t>PR - FAZENDA RIO GRANDE</t>
  </si>
  <si>
    <t>PR - FERNANDES PINHEIRO</t>
  </si>
  <si>
    <t>PR - FLORESTA</t>
  </si>
  <si>
    <t>PR - FLORIDA</t>
  </si>
  <si>
    <t>13.489.999/0001-26 FUNDO DE PREVID SOCIAL DOS SERVIDORES PÚBLICOS DO MUNICÍPIO DE FLÓRIDA</t>
  </si>
  <si>
    <t>PR - FOZ DO IGUACU</t>
  </si>
  <si>
    <t>08.322.648/0001-96 FOZ PREVIDENCIA</t>
  </si>
  <si>
    <t>PR - FOZ DO JORDAO</t>
  </si>
  <si>
    <t>07.602.215/0001-21 REGIME PRÓPRIO DE PREVIDÊNCIA SOCIAL DO MUNICÍPIO DE FOZ DO JORDÃO</t>
  </si>
  <si>
    <t>PR - FRANCISCO BELTRAO</t>
  </si>
  <si>
    <t>04.261.480/0001-03 PREVIDENCIA SOCIAL DOS SERVID PUBLIC DO MUNICIPIO DE FRANCISCO BELTRAO</t>
  </si>
  <si>
    <t>PR - GODOY MOREIRA</t>
  </si>
  <si>
    <t>PR - GUARANIACU</t>
  </si>
  <si>
    <t>PR - GUARAPUAVA</t>
  </si>
  <si>
    <t>PR - IBAITI</t>
  </si>
  <si>
    <t>PR - IBIPORA</t>
  </si>
  <si>
    <t>PR - IMBITUVA</t>
  </si>
  <si>
    <t>PR - INACIO MARTINS</t>
  </si>
  <si>
    <t>PR - IRATI</t>
  </si>
  <si>
    <t>PR - IRETAMA</t>
  </si>
  <si>
    <t>01.404.335/0001-38 PREVIDÊNCIA SOCIAL DOS SERVIDORES PÚBLICOS DO MUNICÍPIO DE IRETAMA</t>
  </si>
  <si>
    <t>PR - IVAI</t>
  </si>
  <si>
    <t>PR - IVATUBA</t>
  </si>
  <si>
    <t>06.173.433/0001-25 FUNDO DE PREVIDENCIA MUNICIPAL DE IVATUBA</t>
  </si>
  <si>
    <t>PR - JABOTI</t>
  </si>
  <si>
    <t>PR - JAGUARIAIVA</t>
  </si>
  <si>
    <t>PR - JANDAIA DO SUL</t>
  </si>
  <si>
    <t>05.541.129/0001-20 INSTITUTO DE PREVIDÊNCIA DOS SERV PÚB DO MUNICÍPIO DE JANDAIA DO SUL</t>
  </si>
  <si>
    <t>PR - JATAIZINHO</t>
  </si>
  <si>
    <t>PR - LAPA</t>
  </si>
  <si>
    <t>04.809.888/0001-69 INSTITUTO DE PREVIDENCIA DOS SERVIDORES PUBLICOS DO MUNICIPIO DE LAPA</t>
  </si>
  <si>
    <t>PR - LARANJEIRAS DO SUL</t>
  </si>
  <si>
    <t>PR - LOANDA</t>
  </si>
  <si>
    <t>PR - LOBATO</t>
  </si>
  <si>
    <t>PR - LONDRINA</t>
  </si>
  <si>
    <t>PR - MANDAGUACU</t>
  </si>
  <si>
    <t>PR - MANDIRITUBA</t>
  </si>
  <si>
    <t>PR - MARIA HELENA</t>
  </si>
  <si>
    <t>PR - MARIALVA</t>
  </si>
  <si>
    <t>00.844.979/0001-84 INSTITUTO DE PREVIDENCIA E ASSISTENCIA DO MUNICIPIO DE MARIALVA</t>
  </si>
  <si>
    <t>PR - MARILUZ</t>
  </si>
  <si>
    <t>PR - MARINGA</t>
  </si>
  <si>
    <t>PR - MARIOPOLIS</t>
  </si>
  <si>
    <t>09.218.451/0001-74 FUNDO DE PREVIDÊNCIA DO MUNICÍPIO DE MARIÓPOLIS</t>
  </si>
  <si>
    <t>PR - MEDIANEIRA</t>
  </si>
  <si>
    <t>PR - MERCEDES</t>
  </si>
  <si>
    <t>PR - MISSAL</t>
  </si>
  <si>
    <t>78.101.847/0001-50 MUNICIPIO DE MISSAL</t>
  </si>
  <si>
    <t>PR - MOREIRA SALES</t>
  </si>
  <si>
    <t>PR - MUNHOZ DE MELO</t>
  </si>
  <si>
    <t>04.283.506/0001-06 INSTITUTO DE PREVIDÊNCIA DOS SERVIDORES MUNICIPAIS DE MUNHOZ DE MELO</t>
  </si>
  <si>
    <t>PR - NOVA AURORA</t>
  </si>
  <si>
    <t>PR - NOVA ESPERANCA</t>
  </si>
  <si>
    <t>PR - NOVA PRATA DO IGUACU</t>
  </si>
  <si>
    <t>15.236.376/0001-77 FUNDO DE PREVIDÊNCIA SOCIAL DO MUNICÍPIO DE NOVA PRATA DO IGUAÇU</t>
  </si>
  <si>
    <t>PR - NOVO ITACOLOMI</t>
  </si>
  <si>
    <t>PR - PALMEIRA</t>
  </si>
  <si>
    <t>07.681.157/0001-79 REGIME PRÓPRIO DE PREVIDÊNCIA SOCIAL</t>
  </si>
  <si>
    <t>PR - PALMITAL</t>
  </si>
  <si>
    <t>PR - PALOTINA</t>
  </si>
  <si>
    <t>00.084.514/0001-72 FUNDO DE PENSAO E APOSENTADORIA DOS SERVIDORES DE PALOTINA</t>
  </si>
  <si>
    <t>PR - PARANACITY</t>
  </si>
  <si>
    <t>PR - PARANAGUA</t>
  </si>
  <si>
    <t>PR - PARANAVAI</t>
  </si>
  <si>
    <t>PR - PATO BRAGADO</t>
  </si>
  <si>
    <t>PR - PEROLA</t>
  </si>
  <si>
    <t>03.331.336/0001-25 FUNDO DE APOSENTADORIA E PENSÕES DOS SERVIDORES PÚBLICOS DE PÉROLA</t>
  </si>
  <si>
    <t>PR - PINHAIS</t>
  </si>
  <si>
    <t>PR - PINHAO</t>
  </si>
  <si>
    <t>PR - PIRAQUARA</t>
  </si>
  <si>
    <t>PR - PITANGA</t>
  </si>
  <si>
    <t>PR - PLANALTO</t>
  </si>
  <si>
    <t>PR - PORTO RICO</t>
  </si>
  <si>
    <t>PR - PRUDENTOPOLIS</t>
  </si>
  <si>
    <t>PR - REALEZA</t>
  </si>
  <si>
    <t>PR - RENASCENCA</t>
  </si>
  <si>
    <t>12.403.837/0001-60 FUNDO DE APOSENTADORIA E PENSÕES</t>
  </si>
  <si>
    <t>PR - RIO AZUL</t>
  </si>
  <si>
    <t>PR - RIO BONITO DO IGUACU</t>
  </si>
  <si>
    <t>PR - RIO NEGRO</t>
  </si>
  <si>
    <t>PR - RONCADOR</t>
  </si>
  <si>
    <t>PR - SANTA ISABEL DO IVAI</t>
  </si>
  <si>
    <t>76.974.823/0001-80 SANTA ISABEL DO IVAI MUNICIPIO</t>
  </si>
  <si>
    <t>PR - SAO JOAO</t>
  </si>
  <si>
    <t>76.995.422/0001-06 SAO JOAO MUNICIPIO</t>
  </si>
  <si>
    <t>PR - SAO JORGE D OESTE</t>
  </si>
  <si>
    <t>76.995.380/0001-03 MUNICIPIO DE SAO JORGE D OESTE</t>
  </si>
  <si>
    <t>PR - SAO JOSE DOS PINHAIS</t>
  </si>
  <si>
    <t>07.784.999/0001-56 PREVIDÊNCIA SÃO JOSÉ</t>
  </si>
  <si>
    <t>PR - SAO MATEUS DO SUL</t>
  </si>
  <si>
    <t>PR - SAO TOME</t>
  </si>
  <si>
    <t>PR - SAPOPEMA</t>
  </si>
  <si>
    <t>PR - SARANDI</t>
  </si>
  <si>
    <t>PR - TAMBOARA</t>
  </si>
  <si>
    <t>10.904.465/0001-20 FUNDO DE PREVIDÊNCIA SOCIAL DO MUNICÍPIO DE TAMBOARA</t>
  </si>
  <si>
    <t>PR - TAPEJARA</t>
  </si>
  <si>
    <t>PR - TEIXEIRA SOARES</t>
  </si>
  <si>
    <t>02.096.844/0001-03 FUNDO MUNICIPAL DE ASSISTENCIA E PREVIDENCIA DE TEIXEIRA SOARES</t>
  </si>
  <si>
    <t>PR - TELEMACO BORBA</t>
  </si>
  <si>
    <t>PR - TERRA BOA</t>
  </si>
  <si>
    <t>PR - TERRA RICA</t>
  </si>
  <si>
    <t>PR - TERRA ROXA</t>
  </si>
  <si>
    <t>00.830.215/0001-30 PREVIDÊNCIA SOCIAL DOS SERVIDORES PÚBLICOS DE TERRA ROXA</t>
  </si>
  <si>
    <t>PR - TIBAGI</t>
  </si>
  <si>
    <t>PR - TOLEDO</t>
  </si>
  <si>
    <t>08.885.045/0001-00 FUNDO DE APOSENTADORIA E PENSOES DOS SERV PUBLICOS MUNICIPAI DE TOLEDO</t>
  </si>
  <si>
    <t>PR - UMUARAMA</t>
  </si>
  <si>
    <t>PR - UNIAO DA VITORIA</t>
  </si>
  <si>
    <t>15.228.530/0001-69 FUNDO P CUSTEIO PREV DA APOS E PENS DOS FUNC DA ADM PÚ DE UNIÃO DA VIT</t>
  </si>
  <si>
    <t>PR - XAMBRE</t>
  </si>
  <si>
    <t>RJ - ANGRA DOS REIS</t>
  </si>
  <si>
    <t>10.590.600/0001-00 INSTITUTO DE PREVIDENCIA SOCIAL DO MUNICIPIIO DE ANGRA DOS REIS</t>
  </si>
  <si>
    <t>RJ - ARARUAMA</t>
  </si>
  <si>
    <t>30.597.686/0001-00 INSTITUTO DE BENEFICIO E ASSIST AOS SERVIDORES MUNICIPAIS DE ARARUAMA</t>
  </si>
  <si>
    <t>RJ - BARRA DO PIRAI</t>
  </si>
  <si>
    <t>01.857.468/0001-60 FUNDO DE PREVIDÊNCIA DO MUNICÍPIO DE BARRA DO PIRAI</t>
  </si>
  <si>
    <t>RJ - BARRA MANSA</t>
  </si>
  <si>
    <t>28.695.658/0001-84 MUNICIPIO DE BARRA MANSA</t>
  </si>
  <si>
    <t>RJ - CABO FRIO</t>
  </si>
  <si>
    <t>RJ - CANTAGALO</t>
  </si>
  <si>
    <t>00.902.907/0001-46 INSTITUTO DE PENSÃO E APOSENTADORIA MUNICIPAL</t>
  </si>
  <si>
    <t>RJ - CARMO</t>
  </si>
  <si>
    <t>07.810.523/0001-42 FUNDO ESPECIAL DE CUSTEIO DA PREVIDENCIA MUNICIPAL</t>
  </si>
  <si>
    <t>RJ - DUAS BARRAS</t>
  </si>
  <si>
    <t>RJ - DUQUE DE CAXIAS</t>
  </si>
  <si>
    <t>RJ - IGUABA GRANDE</t>
  </si>
  <si>
    <t>RJ - ITABORAI</t>
  </si>
  <si>
    <t>39.250.220/0001-09 INSTITUTO DE PREVIDENCIA E ASSIST DOS SERVIDORES DO MUNIC DE ITABORAI</t>
  </si>
  <si>
    <t>RJ - ITATIAIA</t>
  </si>
  <si>
    <t>03.716.646/0001-68 INSTITUTO DE PREV DOS SERVIDORES PUBLICOS DO MUNICIPIO DE ITATIAIA</t>
  </si>
  <si>
    <t>RJ - MACAE</t>
  </si>
  <si>
    <t>03.567.964/0001-04 INSTITUTO DE PREVIDÊNCIA SOCIAL DO MUNICIPIO DE MACAÉ</t>
  </si>
  <si>
    <t>RJ - MANGARATIBA</t>
  </si>
  <si>
    <t>36.062.230/0001-22 PREVI MANGARATIBA</t>
  </si>
  <si>
    <t>RJ - MARICA</t>
  </si>
  <si>
    <t>39.511.530/0001-30 INSTITUTO DE SEGURIDADE SOCIAL DE MARICA</t>
  </si>
  <si>
    <t>RJ - MIGUEL PEREIRA</t>
  </si>
  <si>
    <t>24.222.677/0001-32 FUNDO DE APOSENTADORIAS E PENSÕES DO MUNICÍPIO DE MIGUEL PEREIRA</t>
  </si>
  <si>
    <t>RJ - MIRACEMA</t>
  </si>
  <si>
    <t>RJ - NATIVIDADE</t>
  </si>
  <si>
    <t>RJ - NILOPOLIS</t>
  </si>
  <si>
    <t>04.939.180/0001-22 INSTITUTO DE BENEFICIOS E ASSISTENCIA AOS SERV DO MUNIC DE NILOPOLIS</t>
  </si>
  <si>
    <t>RJ - NITEROI</t>
  </si>
  <si>
    <t>28.543.098/0001-42 INSTITUTO DE BENEFICIOS E ASSIST SERVIDORES MUNICIPAIS DE NITEROI</t>
  </si>
  <si>
    <t>RJ - NOVA FRIBURGO</t>
  </si>
  <si>
    <t>07.032.277/0001-45 FUNDO DE PREVIDÊNCIA SOCIAL DE NOVA FRIBURGO</t>
  </si>
  <si>
    <t>RJ - NOVA IGUACU</t>
  </si>
  <si>
    <t>03.450.083/0001-09 INSTITUTO DE PREVIDÊNCIA DOS SERVIDORES MUNICIPAIS DE NOVA IGUAÇU</t>
  </si>
  <si>
    <t>RJ - PATY DO ALFERES</t>
  </si>
  <si>
    <t>13.233.438/0001-61 FUNDO MUNIC DE APOSENT E PENSOES DOS SERV PUBLIC DO MUN DE PATY DO ALF</t>
  </si>
  <si>
    <t>RJ - PETROPOLIS</t>
  </si>
  <si>
    <t>31.157.589/0001-60 INSTITUTO DE PREVI E ASSIST SOC DO SERV PUB DO MUNICÍPIO DE PETRÓPOLIS</t>
  </si>
  <si>
    <t>RJ - PINHEIRAL</t>
  </si>
  <si>
    <t>05.507.038/0001-79 FUNDO DE PREVIDÊNCIA SOCIAL DO MUNICIPIO DE PINHEIRAL</t>
  </si>
  <si>
    <t>RJ - PIRAI</t>
  </si>
  <si>
    <t>13.560.304/0001-55 FUNDO DE PREVIDENCIA SOCIAL DO MUNICIPIO DE PIRAI</t>
  </si>
  <si>
    <t>RJ - PORCIUNCULA</t>
  </si>
  <si>
    <t>01.180.031/0001-34 CAIXA DE ASSISTENCIA PREVIDENCIA E PENSOES DOS SERV PUBL MUNIC</t>
  </si>
  <si>
    <t>RJ - QUEIMADOS</t>
  </si>
  <si>
    <t>RJ - RESENDE</t>
  </si>
  <si>
    <t>04.947.432/0001-65 INSTITUTO DE PREV DOS SERV PUB DO MUN DE RESENDE</t>
  </si>
  <si>
    <t>RJ - RIO CLARO</t>
  </si>
  <si>
    <t>17.568.727/0001-72 FUNDO DE PREVIDÊNCIA DO MUNICÍPIO DE RIO CLARO</t>
  </si>
  <si>
    <t>RJ - RIO DAS OSTRAS</t>
  </si>
  <si>
    <t>RJ - RIO DE JANEIRO (CAPITAL)</t>
  </si>
  <si>
    <t>04.888.330/0001-16 FUNDO ESPECIAL DE PREVIDENCIA DO MUNICIPIO DO RIO DE JANEIRO</t>
  </si>
  <si>
    <t>RJ - SANTA MARIA MADALENA</t>
  </si>
  <si>
    <t>RJ - SAO GONCALO</t>
  </si>
  <si>
    <t>32.538.167/0001-05 INST DE PREVIDENCIA E ASSISTENCIA DOS SERV MUNIC DE SAO GONCALO</t>
  </si>
  <si>
    <t>RJ - SAO JOAO DE MERITI</t>
  </si>
  <si>
    <t>06.083.793/0001-36 INSTITUTO DE PREV DOS SERV PUBLICOS DO MUNICIPIO DE SAO JOAO MERITI</t>
  </si>
  <si>
    <t>RJ - SAO JOSE DE UBA</t>
  </si>
  <si>
    <t>07.624.192/0001-56 FUNDO DE PREV DOS SERVIDORES PUBL DO MUNICIPIO DE SAO JOSE DE UBA</t>
  </si>
  <si>
    <t>RJ - SAO PEDRO DA ALDEIA</t>
  </si>
  <si>
    <t>39.844.436/0001-00 INST DE PREVIDÊNCIA DOS SERVID PÚBLICOS DO MUNI DE SÃO PEDRO DA ALDEIA</t>
  </si>
  <si>
    <t>RJ - SAO SEBASTIAO DO ALTO</t>
  </si>
  <si>
    <t>39.831.953/0001-37 INSTITUTO DE PREVIDENCIA MUNICIPAL DE SAO SEBASTIAO DO ALTO</t>
  </si>
  <si>
    <t>RJ - SAPUCAIA</t>
  </si>
  <si>
    <t>01.031.100/0001-48 INSTITUTO DE APOSENT E PENSÕES DOS SERVIDORES PÚBLICOS MUN DE SAPUCAIA</t>
  </si>
  <si>
    <t>RJ - SAQUAREMA</t>
  </si>
  <si>
    <t>32.557.811/0001-84 INSTIT DE BENEFICÊNCIA E ASSIST DOS SERVIDORES DO MUNICIP DE SAQUAREMA</t>
  </si>
  <si>
    <t>RJ - SUMIDOURO</t>
  </si>
  <si>
    <t>RJ - TERESOPOLIS</t>
  </si>
  <si>
    <t>04.752.512/0001-65 INSTITUTO DE PREV DOS SERV PUBLICOS MUNICIPAIS DE TERESOPOLIS</t>
  </si>
  <si>
    <t>RJ - VALENCA</t>
  </si>
  <si>
    <t>11.463.902/0001-80 INSTITU MUNICIPAL DE PREVIDÊNC SOCIAL DOS SERVIDORES PÚBLIC DE VALENÇA</t>
  </si>
  <si>
    <t>RJ - VARRE E SAI</t>
  </si>
  <si>
    <t>02.624.843/0001-94 CAIXA DE ASSIST PREV E PENSOES DOS SERV PUBLIC DO MUNICÍP DE VARRE SAI</t>
  </si>
  <si>
    <t>RJ - VASSOURAS</t>
  </si>
  <si>
    <t>06.134.286/0001-84 FUNDO DE PREVIDÊNCIA DO MUNICIPIO DE VASSOURAS</t>
  </si>
  <si>
    <t>RJ - VOLTA REDONDA</t>
  </si>
  <si>
    <t>13.444.605/0001-13 FUNDO DE PREVIDÊNCIA SOCIAL DO MUNICÍPIO DE VOLTA REDONDA</t>
  </si>
  <si>
    <t>RN - CAMPO REDONDO</t>
  </si>
  <si>
    <t>26.915.492/0001-39 FUNDO DE PREVIDÊNCIA DO MUNICÍPIO DE CAMPO REDONDO</t>
  </si>
  <si>
    <t>RN - DOUTOR SEVERIANO</t>
  </si>
  <si>
    <t>11.191.932/0001-85 FUNDO DE PREVIDÊN SOCIAL DOS SERV PÚB DO MUNICÍPIO DE DOUTOR SEVERIANO</t>
  </si>
  <si>
    <t>RN - GOIANINHA</t>
  </si>
  <si>
    <t>19.649.853/0001-87 INSTITUTO DE PREVIDÊNCIA SOCIAL DO MUNICÍPIO DE GOIANINHA</t>
  </si>
  <si>
    <t>RN - MACAIBA</t>
  </si>
  <si>
    <t>15.401.357/0001-59 INSTITUTO DE PREVIDÊNCIA DOS SERVIDORES DE MACAÍBA</t>
  </si>
  <si>
    <t>RN - MONTE ALEGRE</t>
  </si>
  <si>
    <t>20.270.215/0001-30 FUNDO DE PREVIDÊNCIA DE MONTE ALEGRE</t>
  </si>
  <si>
    <t>RN - MOSSORO</t>
  </si>
  <si>
    <t>14.801.428/0001-48 INSTITUTO MUNICIPAL DE PREVIDÊNCIA SOCIAL DOS SERVIDORES DE MOSSORÓ</t>
  </si>
  <si>
    <t>RN - NATAL</t>
  </si>
  <si>
    <t>08.341.026/0001-05 INSTITUTO DE PREVIDÊNCIA DOS SERVIDORES DE NATAL</t>
  </si>
  <si>
    <t>RN - OLHO-D AGUA DO BORGES</t>
  </si>
  <si>
    <t>18.937.780/0001-66 INSTITUTO DE PREVIDÊNCIA SOCIAL DOS SERVIDORES MUNICIPAIS</t>
  </si>
  <si>
    <t>RN - PORTALEGRE</t>
  </si>
  <si>
    <t>RN - SAO GONCALO DO AMARANTE</t>
  </si>
  <si>
    <t>11.447.510/0001-28 INSTITUTO DE PREVIDÊNCIA MUNICIPAL DE SÃO GONÇALO DO AMARANTE</t>
  </si>
  <si>
    <t>RN - SAO MIGUEL</t>
  </si>
  <si>
    <t>20.632.876/0001-68 INSTITUTO DE PREVIDENCIA DOS SERVIDORES DO MUNICÍPIO DE SÃO MIGUEL</t>
  </si>
  <si>
    <t>RO - ARIQUEMES</t>
  </si>
  <si>
    <t>RO - ESPIGAO D OESTE</t>
  </si>
  <si>
    <t>RO - OURO PRETO DO OESTE</t>
  </si>
  <si>
    <t>RO - ROLIM DE MOURA</t>
  </si>
  <si>
    <t>RO - VILHENA</t>
  </si>
  <si>
    <t>RS - AGUA SANTA</t>
  </si>
  <si>
    <t>11.806.792/0001-02 FUNDO DE APOSENTADORIA E PENSÃO DO SERVIDOR</t>
  </si>
  <si>
    <t>RS - AGUDO</t>
  </si>
  <si>
    <t>10.764.461/0001-94 REGIME PROPRIO DE PREVIDENCIA DO MUNICIPIO DE AGUDO</t>
  </si>
  <si>
    <t>RS - ALEGRETE</t>
  </si>
  <si>
    <t>11.239.569/0001-20 FUNDO DE APOSENTADORIA E PENSAO DO MUNICIPIO DE ALEGRETE</t>
  </si>
  <si>
    <t>RS - ALEGRIA</t>
  </si>
  <si>
    <t>RS - ALPESTRE</t>
  </si>
  <si>
    <t>RS - ALTO ALEGRE</t>
  </si>
  <si>
    <t>92.406.057/0001-03 MUNICIPIO DE ALTO ALEGRE</t>
  </si>
  <si>
    <t>RS - ALTO FELIZ</t>
  </si>
  <si>
    <t>RS - ALVORADA</t>
  </si>
  <si>
    <t>RS - ANTA GORDA</t>
  </si>
  <si>
    <t>RS - ANTONIO PRADO</t>
  </si>
  <si>
    <t>RS - ARATIBA</t>
  </si>
  <si>
    <t>12.911.655/0001-09 FUNDO DE PREVIDÊNCIA SOCIAL DO MUNICÍPIO</t>
  </si>
  <si>
    <t>RS - ARROIO DO SAL</t>
  </si>
  <si>
    <t>RS - ARROIO DOS RATOS</t>
  </si>
  <si>
    <t>RS - ARROIO GRANDE</t>
  </si>
  <si>
    <t>18.180.116/0001-15 FUNDO DE PREVIDÊNCIA SOCIAL DO MUNICÍPIO DE ARROIO GRANDE</t>
  </si>
  <si>
    <t>RS - ARVOREZINHA</t>
  </si>
  <si>
    <t>15.268.638/0001-85 FUNDO DE APOSENTADORIA E PENSÃO DO SERVIDOR MUNICIPAL EFETIVO</t>
  </si>
  <si>
    <t>RS - AUGUSTO PESTANA</t>
  </si>
  <si>
    <t>87.613.246/0001-17 AUGUSTO PESTANA MUNICIPIO</t>
  </si>
  <si>
    <t>RS - BAGE</t>
  </si>
  <si>
    <t>04.025.494/0001-10 FUNDO DE PENSÃO E APOSENTADORIA DO SERVIDOR</t>
  </si>
  <si>
    <t>RS - BARAO</t>
  </si>
  <si>
    <t>RS - BARRA FUNDA</t>
  </si>
  <si>
    <t>11.137.208/0001-73 FUNDO DE APOSENT PENSOES E BENEF SOCIAIS DO MUNICIPIO DE BARRA FUNDA</t>
  </si>
  <si>
    <t>RS - BARRACAO</t>
  </si>
  <si>
    <t>RS - BENTO GONCALVES</t>
  </si>
  <si>
    <t>RS - BOA VISTA DO BURICA</t>
  </si>
  <si>
    <t>RS - BOA VISTA DO SUL</t>
  </si>
  <si>
    <t>RS - BOM PRINCIPIO</t>
  </si>
  <si>
    <t>14.747.926/0001-50 FUNDO DE APOSENTADORIA E PENSÃO DO SERVIDOR</t>
  </si>
  <si>
    <t>RS - BOQUEIRAO DO LEAO</t>
  </si>
  <si>
    <t>RS - BOSSOROCA</t>
  </si>
  <si>
    <t>RS - BROCHIER</t>
  </si>
  <si>
    <t>RS - CACAPAVA DO SUL</t>
  </si>
  <si>
    <t>11.235.467/0001-37 FUNDO DE APOSENTADORIA E PENSAO DOS SERVIDORES</t>
  </si>
  <si>
    <t>RS - CACHOEIRA DO SUL</t>
  </si>
  <si>
    <t>87.530.978/0001-43 PREFEITURA MUNICIPAL DE CACHOEIRA DO SUL</t>
  </si>
  <si>
    <t>RS - CACHOEIRINHA</t>
  </si>
  <si>
    <t>RS - CACIQUE DOBLE</t>
  </si>
  <si>
    <t>RS - CAIBATE</t>
  </si>
  <si>
    <t>RS - CAMAQUA</t>
  </si>
  <si>
    <t>05.102.937/0001-91 INSTITUTO DE PREVIDÊNCIA DOS SERVIDOR PÚBLICOS DO MUNICÍPIO DE CAMAQUÃ</t>
  </si>
  <si>
    <t>RS - CAMBARA DO SUL</t>
  </si>
  <si>
    <t>RS - CAMPO BOM</t>
  </si>
  <si>
    <t>RS - CAMPO NOVO</t>
  </si>
  <si>
    <t>87.613.162/0001-83 MUNICIPIO DE CAMPO NOVO</t>
  </si>
  <si>
    <t>RS - CAMPOS BORGES</t>
  </si>
  <si>
    <t>11.815.144/0001-12 FUNDO DE PREVIDENCIA SOCIAL DO MUNICIPIO DE CAMPOS BORGES</t>
  </si>
  <si>
    <t>RS - CANDELARIA</t>
  </si>
  <si>
    <t>14.027.104/0001-02 REGIME PROPRIO PREV SOCIAL DOS SERVIDORES EFET MUN DE CANDELARIA</t>
  </si>
  <si>
    <t>RS - CANDIDO GODOI</t>
  </si>
  <si>
    <t>RS - CANGUCU</t>
  </si>
  <si>
    <t>13.072.654/0001-72 FUNDO DE APOSENTADORIA E PENSAO DO SERVIDOR</t>
  </si>
  <si>
    <t>RS - CANOAS</t>
  </si>
  <si>
    <t>RS - CAPAO DA CANOA</t>
  </si>
  <si>
    <t>RS - CAPAO DO LEAO</t>
  </si>
  <si>
    <t>87.691.507/0001-17 PREFEITURA CAPAO DO LEAO</t>
  </si>
  <si>
    <t>RS - CAPELA DE SANTANA</t>
  </si>
  <si>
    <t>RS - CARAZINHO</t>
  </si>
  <si>
    <t>10.225.642/0001-42 INST DE PREVID DOS SERVID TIT DE CARGO EFETI DO MUNICIPIO DE CARAZINHO</t>
  </si>
  <si>
    <t>RS - CARLOS BARBOSA</t>
  </si>
  <si>
    <t>94.728.698/0001-00 INSTITUTO DE PREVIDENCIA MUNICIPAL DE CARLOS BARBOSA</t>
  </si>
  <si>
    <t>RS - CASEIROS</t>
  </si>
  <si>
    <t>10.653.444/0001-80 FUNDO DE APOSENTADORIA E PENSAO DO SERV PUBL MUN DE CASEIROS</t>
  </si>
  <si>
    <t>RS - CAXIAS DO SUL</t>
  </si>
  <si>
    <t>RS - CERRITO</t>
  </si>
  <si>
    <t>14.448.784/0001-20 FUNDO DE APOSENTADORIA E PENSÃO DO SERVIDOR</t>
  </si>
  <si>
    <t>RS - CERRO BRANCO</t>
  </si>
  <si>
    <t>RS - CERRO LARGO</t>
  </si>
  <si>
    <t>RS - CHAPADA</t>
  </si>
  <si>
    <t>11.666.479/0001-16 REGIME PRÓPRIO DE PREVIDÊNCIA DO SERVIDOR PÚBLICO</t>
  </si>
  <si>
    <t>RS - CHARQUEADAS</t>
  </si>
  <si>
    <t>RS - CIRIACO</t>
  </si>
  <si>
    <t>RS - COLORADO</t>
  </si>
  <si>
    <t>RS - CONSTANTINA</t>
  </si>
  <si>
    <t>RS - COQUEIROS DO SUL</t>
  </si>
  <si>
    <t>13.601.557/0001-20 FUNDO DE PREVIDENCIA SOCIAL DE COQUEIROS DO SUL</t>
  </si>
  <si>
    <t>RS - CORONEL BICACO</t>
  </si>
  <si>
    <t>RS - CRISTAL</t>
  </si>
  <si>
    <t>10.318.862/0001-10 FUNDO DE APOSENTADORIA E PENSAO DOS SERVIDORES DE CRISTAL</t>
  </si>
  <si>
    <t>RS - DEZESSEIS DE NOVEMBRO</t>
  </si>
  <si>
    <t>10.587.596/0001-21 FUNDO DE PREVIDÊNCIA SOCIAL DO MUNICÍPIO</t>
  </si>
  <si>
    <t>RS - DOIS IRMAOS</t>
  </si>
  <si>
    <t>RS - DOIS LAJEADOS</t>
  </si>
  <si>
    <t>RS - DOM PEDRITO</t>
  </si>
  <si>
    <t>11.427.667/0001-91 REGIME PROPRIO DE PREVIDENCIA SOCIAL DO MUNICIPIO DE DOM PEDRITO</t>
  </si>
  <si>
    <t>RS - DOUTOR MAURICIO CARDOSO</t>
  </si>
  <si>
    <t>11.416.634/0001-46 FUNDO DE APOSENTADORIA E PENSAO DO SERVIDOR</t>
  </si>
  <si>
    <t>RS - ENCANTADO</t>
  </si>
  <si>
    <t>RS - ENCRUZILHADA DO SUL</t>
  </si>
  <si>
    <t>RS - ENTRE-IJUIS</t>
  </si>
  <si>
    <t>RS - ERECHIM</t>
  </si>
  <si>
    <t>RS - ERNESTINA</t>
  </si>
  <si>
    <t>RS - ESPUMOSO</t>
  </si>
  <si>
    <t>12.841.288/0001-06 FUNDO DE PREVIDENCIA SOCIAL DO MUNICIPIO DE ESPUMOSO</t>
  </si>
  <si>
    <t>RS - ESTACAO</t>
  </si>
  <si>
    <t>11.259.716/0001-24 FUNDO DE PREVIDENCIA SOCIAL DO MUNICIPIO</t>
  </si>
  <si>
    <t>RS - ESTANCIA VELHA</t>
  </si>
  <si>
    <t>88.254.883/0001-07 ESTANCIA VELHA MUNICIPIO</t>
  </si>
  <si>
    <t>RS - ESTRELA</t>
  </si>
  <si>
    <t>RS - FAGUNDES VARELA</t>
  </si>
  <si>
    <t>RS - FARROUPILHA</t>
  </si>
  <si>
    <t>RS - FAXINAL DO SOTURNO</t>
  </si>
  <si>
    <t>13.060.056/0001-83 FUNDO DE PREVIDÊNCIA SOCIAL DO MUNICÍPIO</t>
  </si>
  <si>
    <t>RS - FLORES DA CUNHA</t>
  </si>
  <si>
    <t>RS - FLORIANO PEIXOTO</t>
  </si>
  <si>
    <t>RS - FORMIGUEIRO</t>
  </si>
  <si>
    <t>11.321.065/0001-55 FUNDO DE PREVIDÊNCIA SOCIAL DO MUNICÍPIO</t>
  </si>
  <si>
    <t>RS - FORTALEZA DOS VALOS</t>
  </si>
  <si>
    <t>RS - GARIBALDI</t>
  </si>
  <si>
    <t>RS - GARRUCHOS</t>
  </si>
  <si>
    <t>RS - GETULIO VARGAS</t>
  </si>
  <si>
    <t>RS - GIRUA</t>
  </si>
  <si>
    <t>RS - GRAVATAI</t>
  </si>
  <si>
    <t>01.455.352/0001-02 INSTITUTO DE PREVIDÊNCIA DOS SERVIDORES MUNICIPAIS DE GRAVATAÍ</t>
  </si>
  <si>
    <t>RS - GUAIBA</t>
  </si>
  <si>
    <t>RS - GUAPORE</t>
  </si>
  <si>
    <t>14.812.132/0001-22 FUNDO DE PREVIDÊNCIA MUNICIPAL</t>
  </si>
  <si>
    <t>RS - GUARANI DAS MISSOES</t>
  </si>
  <si>
    <t>10.579.180/0001-61 FUNDO DE PREV DOS SERV MUNIC DE GUARANI DAS MISSOES</t>
  </si>
  <si>
    <t>RS - HARMONIA</t>
  </si>
  <si>
    <t>RS - HERVAL</t>
  </si>
  <si>
    <t>14.034.211/0001-50 FUNDO MUNICIPAL DE APOSENTADORIAS DOS SERVIDORES DO MUNICÍPI DE HERVAL</t>
  </si>
  <si>
    <t>RS - HERVEIRAS</t>
  </si>
  <si>
    <t>01.617.873/0001-00 HERVEIRAS MUNICIPIO</t>
  </si>
  <si>
    <t>RS - HORIZONTINA</t>
  </si>
  <si>
    <t>10.554.073/0001-89 FUNDO DE PREVIDENCIA SOCIAL DO MUNICIPIO DE HORIZONTINA</t>
  </si>
  <si>
    <t>RS - HUMAITA</t>
  </si>
  <si>
    <t>RS - IBIACA</t>
  </si>
  <si>
    <t>RS - IBIRAIARAS</t>
  </si>
  <si>
    <t>87.613.584/0001-59 MUNICIPIO DE IBIRAIARAS</t>
  </si>
  <si>
    <t>RS - IBIRAPUITA</t>
  </si>
  <si>
    <t>RS - IGREJINHA</t>
  </si>
  <si>
    <t>RS - IJUI</t>
  </si>
  <si>
    <t>RS - ILOPOLIS</t>
  </si>
  <si>
    <t>RS - IPE</t>
  </si>
  <si>
    <t>RS - ITAQUI</t>
  </si>
  <si>
    <t>13.019.678/0001-68 FUNDO DE APOSENTADORIA E PENSÃO DO SERVIDOR</t>
  </si>
  <si>
    <t>RS - ITATIBA DO SUL</t>
  </si>
  <si>
    <t>13.500.338/0001-54 FUNDO DE PREVIDENCIA SOCIAL SERV DO MUNICIPIO DE ITATIBA DO SUL</t>
  </si>
  <si>
    <t>RS - IVOTI</t>
  </si>
  <si>
    <t>RS - JACUTINGA</t>
  </si>
  <si>
    <t>RS - JAGUARAO</t>
  </si>
  <si>
    <t>RS - JAGUARI</t>
  </si>
  <si>
    <t>13.950.560/0001-59 FUNDO DE PREVIDENCIA DOS SERVIDORES MUNICIPAIS DE JAGUARI</t>
  </si>
  <si>
    <t>RS - JOIA</t>
  </si>
  <si>
    <t>RS - JULIO DE CASTILHOS</t>
  </si>
  <si>
    <t>RS - LAGOA DOS TRES CANTOS</t>
  </si>
  <si>
    <t>RS - LAGOA VERMELHA</t>
  </si>
  <si>
    <t>11.435.008/0001-05 FUNDO DE PREVIDÊNCIA SOCIAL DO MUNICÍPIO DE LAGOA VERMELHA</t>
  </si>
  <si>
    <t>RS - LAGOAO</t>
  </si>
  <si>
    <t>13.007.419/0001-17 FUNDO DE APOSENTADORIA E BENEFÍCIOS DO SERVIDOR</t>
  </si>
  <si>
    <t>RS - LAJEADO</t>
  </si>
  <si>
    <t>25.134.886/0001-97 FUNDO DE PREVIDÊNCIA SOCIAL DO MUNICÍPIO DE LAJEADO</t>
  </si>
  <si>
    <t>RS - LINDOLFO COLLOR</t>
  </si>
  <si>
    <t>10.619.979/0001-34 FUNDO DE APOSENTADORIA E PENSAO DO SERVIDOR</t>
  </si>
  <si>
    <t>RS - MAMPITUBA</t>
  </si>
  <si>
    <t>10.701.706/0001-34 FUNDO DE PREVIDÊNCIA SOCIAL DE MAMPITUBA</t>
  </si>
  <si>
    <t>RS - MARATA</t>
  </si>
  <si>
    <t>12.963.020/0001-47 FUNDO DE PREVIDENCIA SOCIAL DO MUNICÍPIO</t>
  </si>
  <si>
    <t>RS - MARIANO MORO</t>
  </si>
  <si>
    <t>87.613.386/0001-95 PREFEITURA MUNICIPAL DE MARIANO MORO</t>
  </si>
  <si>
    <t>RS - MATO LEITAO</t>
  </si>
  <si>
    <t>10.519.253/0001-20 FUNDO DE PREVIDENCIA SOCIAL DE MATO LEITAO</t>
  </si>
  <si>
    <t>RS - MONTENEGRO</t>
  </si>
  <si>
    <t>RS - MORMACO</t>
  </si>
  <si>
    <t>11.937.781/0001-61 FUNDO DE APOSENTADORIAE PENSAO SERVIDORES PM MORMACO</t>
  </si>
  <si>
    <t>RS - MOSTARDAS</t>
  </si>
  <si>
    <t>RS - NAO-ME-TOQUE</t>
  </si>
  <si>
    <t>10.618.516/0001-58 FUNDO DE APOSENTADORIA E PENSAO DO SERV PUB DO MUNICIP DE NAO ME TOQUE</t>
  </si>
  <si>
    <t>RS - NICOLAU VERGUEIRO</t>
  </si>
  <si>
    <t>RS - NOVA ALVORADA</t>
  </si>
  <si>
    <t>RS - NOVA BOA VISTA</t>
  </si>
  <si>
    <t>RS - NOVA CANDELARIA</t>
  </si>
  <si>
    <t>RS - NOVA ESPERANCA DO SUL</t>
  </si>
  <si>
    <t>RS - NOVA HARTZ</t>
  </si>
  <si>
    <t>RS - NOVA PALMA</t>
  </si>
  <si>
    <t>RS - NOVA PRATA</t>
  </si>
  <si>
    <t>RS - NOVA ROMA DO SUL</t>
  </si>
  <si>
    <t>RS - NOVA SANTA RITA</t>
  </si>
  <si>
    <t>RS - NOVO BARREIRO</t>
  </si>
  <si>
    <t>RS - NOVO MACHADO</t>
  </si>
  <si>
    <t>RS - NOVO TIRADENTES</t>
  </si>
  <si>
    <t>13.378.892/0001-00 REGIME PROPRIO DE PREVIDENCIA SOCIAL DOS SERV EFET DE NOVO TIRADENTES</t>
  </si>
  <si>
    <t>RS - OSORIO</t>
  </si>
  <si>
    <t>RS - PALMARES DO SUL</t>
  </si>
  <si>
    <t>RS - PALMEIRA DAS MISSOES</t>
  </si>
  <si>
    <t>10.871.133/0001-97 FUNDO DE APOSENTADORIA E PENSAO DO SERV PUB DE PALMEIRA DAS MISSOES</t>
  </si>
  <si>
    <t>RS - PARAI</t>
  </si>
  <si>
    <t>15.077.195/0001-45 FUNDO DE PREVIDENCIA SOCIAL DO MUNICIPIO DE PARAI</t>
  </si>
  <si>
    <t>RS - PARAISO DO SUL</t>
  </si>
  <si>
    <t>11.370.802/0001-00 FUNDO DE APOSENTADORIA E BENEFICIO DO SERVIDOR</t>
  </si>
  <si>
    <t>RS - PAROBE</t>
  </si>
  <si>
    <t>RS - PASSO DO SOBRADO</t>
  </si>
  <si>
    <t>RS - PASSO FUNDO</t>
  </si>
  <si>
    <t>04.903.989/0001-02 INSTITUTO DE PREVIDENCIA SOCIAL DOS SERVIDORES MUNICIPAIS</t>
  </si>
  <si>
    <t>RS - PAVERAMA</t>
  </si>
  <si>
    <t>RS - PEJUCARA</t>
  </si>
  <si>
    <t>15.604.208/0001-97 REGIME PRÓPRIO DE PREVIDÊNCIA SOCIAL DO MUNICÍPIO DE PEJUÇARA</t>
  </si>
  <si>
    <t>RS - PELOTAS</t>
  </si>
  <si>
    <t>03.577.180/0001-67 INSTITUTO DE PREVIDÊNCIA DOS SERVIDORES PÙBLICOS MUNICIPAIS DE PELOTAS</t>
  </si>
  <si>
    <t>RS - PINHAL</t>
  </si>
  <si>
    <t>RS - PIRAPO</t>
  </si>
  <si>
    <t>RS - PIRATINI</t>
  </si>
  <si>
    <t>10.718.706/0001-47 FUNDO DE PREVIDÊNCIA DO SERVIDOR MUNICIPAL</t>
  </si>
  <si>
    <t>RS - PONTAO</t>
  </si>
  <si>
    <t>12.659.002/0001-76 REGIME PRÓPRIO DE PREVIDÊNCIA DO SERVIDOR PÚBLICO</t>
  </si>
  <si>
    <t>RS - PORTAO</t>
  </si>
  <si>
    <t>RS - PORTO ALEGRE</t>
  </si>
  <si>
    <t>RS - PORTO MAUA</t>
  </si>
  <si>
    <t>RS - PORTO VERA CRUZ</t>
  </si>
  <si>
    <t>RS - PORTO XAVIER</t>
  </si>
  <si>
    <t>15.055.200/0001-19 FUNDO DE APOSENTADORIA E PENSAO DO SERVIDOR</t>
  </si>
  <si>
    <t>RS - PUTINGA</t>
  </si>
  <si>
    <t>RS - RESTINGA SECA</t>
  </si>
  <si>
    <t>RS - RIO GRANDE</t>
  </si>
  <si>
    <t>09.487.310/0001-57 PREVIDENCIA DO RIO GRANDE</t>
  </si>
  <si>
    <t>RS - ROCA SALES</t>
  </si>
  <si>
    <t>RS - RONDA ALTA</t>
  </si>
  <si>
    <t>RS - ROQUE GONZALES</t>
  </si>
  <si>
    <t>RS - ROSARIO DO SUL</t>
  </si>
  <si>
    <t>13.041.582/0001-04 FUNDO DE APOSENT E PENSAO DOS SERVID PÚBLIC DO MUNIC DE ROSÁRIO DO SUL</t>
  </si>
  <si>
    <t>RS - SAGRADA FAMILIA</t>
  </si>
  <si>
    <t>RS - SALDANHA MARINHO</t>
  </si>
  <si>
    <t>RS - SALVADOR DAS MISSOES</t>
  </si>
  <si>
    <t>13.022.610/0001-38 FUNDO DE APOSENTADORIA E PENSÃO DO SERVIDOR</t>
  </si>
  <si>
    <t>RS - SALVADOR DO SUL</t>
  </si>
  <si>
    <t>RS - SANANDUVA</t>
  </si>
  <si>
    <t>14.374.282/0001-00 FUNDO DE APOSENTADORIA E PENSÃO DO SERVIDOR</t>
  </si>
  <si>
    <t>RS - SANTA BARBARA DO SUL</t>
  </si>
  <si>
    <t>93.541.449/0001-48 INSTITUT MUNIC DE PREV E ASSIST DOS SERVIDORES DE SANTA BÁRBARA DO SUL</t>
  </si>
  <si>
    <t>RS - SANTA MARIA</t>
  </si>
  <si>
    <t>04.870.834/0001-09 INSTITUTO DE PREV E ASSIS A SAUDE DOS SERV PUBL DE SANTA MARIA</t>
  </si>
  <si>
    <t>RS - SANTA ROSA</t>
  </si>
  <si>
    <t>RS - SANTA VITORIA DO PALMAR</t>
  </si>
  <si>
    <t>14.524.278/0001-72 FUNDO DE APOSENTADORIAS E PENSÕES DOS SERVIDORES</t>
  </si>
  <si>
    <t>RS - SANTANA DO LIVRAMENTO</t>
  </si>
  <si>
    <t>92.913.581/0001-70 SISTEMA DE PREVIDENCIA MUNICIPAL</t>
  </si>
  <si>
    <t>RS - SANTIAGO</t>
  </si>
  <si>
    <t>11.424.315/0001-82 FUNDO DE APOSENTADORIA E PENSAO DO SERVIDOR</t>
  </si>
  <si>
    <t>RS - SANTO ANGELO</t>
  </si>
  <si>
    <t>10.607.617/0001-23 FUNDO DE APOSENT E BENEFICIOS DO SERV DO MUNI DE SANTO ANGELO</t>
  </si>
  <si>
    <t>RS - SANTO ANTONIO DA PATRULHA</t>
  </si>
  <si>
    <t>RS - SANTO ANTONIO DAS MISSOES</t>
  </si>
  <si>
    <t>RS - SANTO ANTONIO DO PALMA</t>
  </si>
  <si>
    <t>RS - SANTO ANTONIO DO PLANALTO</t>
  </si>
  <si>
    <t>RS - SANTO AUGUSTO</t>
  </si>
  <si>
    <t>RS - SANTO CRISTO</t>
  </si>
  <si>
    <t>10.585.531/0001-47 FUNDO DE PREVIDENCIA SOCIAL DO MUNICIPIO DE SANTO CRISTO</t>
  </si>
  <si>
    <t>RS - SAO BORJA</t>
  </si>
  <si>
    <t>RS - SAO DOMINGOS DO SUL</t>
  </si>
  <si>
    <t>RS - SAO FRANCISCO DE PAULA</t>
  </si>
  <si>
    <t>RS - SAO GABRIEL</t>
  </si>
  <si>
    <t>RS - SAO JERONIMO</t>
  </si>
  <si>
    <t>RS - SAO JOSE DO HERVAL</t>
  </si>
  <si>
    <t>RS - SAO JOSE DO INHACORA</t>
  </si>
  <si>
    <t>RS - SAO MARCOS</t>
  </si>
  <si>
    <t>RS - SAO MARTINHO</t>
  </si>
  <si>
    <t>13.044.424/0001-08 FUNDO DE PREVIDÊNCIA SOCIAL DO MUNICÍPIO DE SÃO MARTINHO</t>
  </si>
  <si>
    <t>RS - SAO MIGUEL DAS MISSOES</t>
  </si>
  <si>
    <t>10.630.561/0001-28 FUNDO DE APOSENTADORIA E BENEFÍCIOS DO SERVIDOR</t>
  </si>
  <si>
    <t>RS - SAO NICOLAU</t>
  </si>
  <si>
    <t>10.844.958/0001-12 FUNDO DE APOSENTADORIA E PENSÃO DO SERVIDOR</t>
  </si>
  <si>
    <t>RS - SAO PEDRO DA SERRA</t>
  </si>
  <si>
    <t>15.330.604/0001-73 FUNDO DE APOSENTADORIA E PENSAO DO SERVIDOR PUBLICO DE SAO PEDRO DA SE</t>
  </si>
  <si>
    <t>RS - SAO PEDRO DO BUTIA</t>
  </si>
  <si>
    <t>RS - SAO PEDRO DO SUL</t>
  </si>
  <si>
    <t>15.361.428/0001-37 FUNDO DE PREVIDÊNCIA E ASSISTÊNCIA DO SERVIDOR MUNICIPAL</t>
  </si>
  <si>
    <t>RS - SAO SEBASTIAO DO CAI</t>
  </si>
  <si>
    <t>RS - SAO SEPE</t>
  </si>
  <si>
    <t>10.752.239/0001-71 REGIME PRÓPRIO DE PREVIDÊNCIA SOCIAL DO SERVIDOR PÚBLICO DE SÃO SEPÉ</t>
  </si>
  <si>
    <t>RS - SAO VALENTIM DO SUL</t>
  </si>
  <si>
    <t>RS - SAO VENDELINO</t>
  </si>
  <si>
    <t>14.792.114/0001-26 FUNDO DE PREVIDENCIA DO SERVIDOR</t>
  </si>
  <si>
    <t>RS - SAO VICENTE DO SUL</t>
  </si>
  <si>
    <t>RS - SAPIRANGA</t>
  </si>
  <si>
    <t>RS - SARANDI</t>
  </si>
  <si>
    <t>RS - SEBERI</t>
  </si>
  <si>
    <t>RS - SEDE NOVA</t>
  </si>
  <si>
    <t>10.715.858/0001-96 FUNDO MUNIC DE BENEFÍCIOS E APOSENTADOR DOS SERVID PÚBLICOS MUNICIPAIS</t>
  </si>
  <si>
    <t>RS - SEGREDO</t>
  </si>
  <si>
    <t>RS - SELBACH</t>
  </si>
  <si>
    <t>RS - SERAFINA CORREA</t>
  </si>
  <si>
    <t>RS - SERTAO SANTANA</t>
  </si>
  <si>
    <t>RS - SETE DE SETEMBRO</t>
  </si>
  <si>
    <t>RS - SILVEIRA MARTINS</t>
  </si>
  <si>
    <t>RS - SINIMBU</t>
  </si>
  <si>
    <t>94.577.632/0001-66 MUNICIPIO DE SINIMBU</t>
  </si>
  <si>
    <t>RS - SOBRADINHO</t>
  </si>
  <si>
    <t>12.835.103/0001-50 FUNDO DE PREVIDÊNCIA SOCIAL DO MUNICÍPIO DE SOBRADINHO</t>
  </si>
  <si>
    <t>RS - SOLEDADE</t>
  </si>
  <si>
    <t>RS - TAPEJARA</t>
  </si>
  <si>
    <t>12.877.365/0001-88 FUNDO DE PREVIDENCIA SOCIAL DO MUNICIPIO DE TAPEJARA</t>
  </si>
  <si>
    <t>RS - TAPERA</t>
  </si>
  <si>
    <t>13.624.533/0001-96 FUNDO DE APOSENTADORIA E PREVIDENCIA DOS SERVIDORES</t>
  </si>
  <si>
    <t>RS - TAPES</t>
  </si>
  <si>
    <t>12.774.358/0001-50 SISTEMA MUNICIPAL DE PREVIDÊNCIA SOCIAL DE TAPES</t>
  </si>
  <si>
    <t>RS - TAQUARA</t>
  </si>
  <si>
    <t>RS - TENENTE PORTELA</t>
  </si>
  <si>
    <t>RS - TEUTONIA</t>
  </si>
  <si>
    <t>RS - TORRES</t>
  </si>
  <si>
    <t>RS - TRAMANDAI</t>
  </si>
  <si>
    <t>88.771.001/0001-80 MUNICIPIO DE TRAMANDAI</t>
  </si>
  <si>
    <t>RS - TRES ARROIOS</t>
  </si>
  <si>
    <t>12.912.637/0001-33 FUNDO DE APOSENTADORIA PENSÃO PREVIDÊNCIA E ASSISTÊNCIA</t>
  </si>
  <si>
    <t>RS - TRES COROAS</t>
  </si>
  <si>
    <t>RS - TRES DE MAIO</t>
  </si>
  <si>
    <t>RS - TRES PALMEIRAS</t>
  </si>
  <si>
    <t>RS - TRES PASSOS</t>
  </si>
  <si>
    <t>RS - TUCUNDUVA</t>
  </si>
  <si>
    <t>RS - TUPANCIRETA</t>
  </si>
  <si>
    <t>RS - TUPANDI</t>
  </si>
  <si>
    <t>RS - TUPARENDI</t>
  </si>
  <si>
    <t>10.706.124/0001-40 REGIME PRÓPRIO DE PREVIDÊNC SOCIAL DOS SERVIDORES EFETIVOS MUNICIPAIS</t>
  </si>
  <si>
    <t>RS - VALE DO SOL</t>
  </si>
  <si>
    <t>15.424.832/0001-02 FUNDO DE PREVIDÊNCIA SOCIAL DO MUNICÌPIO</t>
  </si>
  <si>
    <t>RS - VALE REAL</t>
  </si>
  <si>
    <t>14.747.955/0001-11 FUNDO DE PREVIDÊNCIA SOCIAL DO MUNICÍPIO</t>
  </si>
  <si>
    <t>RS - VALE VERDE</t>
  </si>
  <si>
    <t>RS - VENANCIO AIRES</t>
  </si>
  <si>
    <t>11.094.795/0001-60 FUNDO DE PREVIDENCIA SOCIAL DO MUNICIPIO</t>
  </si>
  <si>
    <t>RS - VERA CRUZ</t>
  </si>
  <si>
    <t>12.998.988/0001-09 FUNDO DE PREVIDENCIA SOCIAL DO MUNICIPIO</t>
  </si>
  <si>
    <t>RS - VERANOPOLIS</t>
  </si>
  <si>
    <t>RS - VIAMAO</t>
  </si>
  <si>
    <t>RS - VICTOR GRAEFF</t>
  </si>
  <si>
    <t>11.827.061/0001-43 FUNDO DE PREVIDENCIA SOCIAL DO MUNICIPIO DE VICTOR GRAEFF</t>
  </si>
  <si>
    <t>RS - VILA LANGARO</t>
  </si>
  <si>
    <t>13.042.654/0001-20 FUNDO DE APOSENTADORIA E PENSOES DO MUNICIPIO DE VILA LANGARO</t>
  </si>
  <si>
    <t>RS - VILA MARIA</t>
  </si>
  <si>
    <t>11.432.496/0001-99 FUNDO DE APOSENTADORIA E PENSÃO DO SERVIDOR</t>
  </si>
  <si>
    <t>RS - VITORIA DAS MISSOES</t>
  </si>
  <si>
    <t>13.040.724/0001-00 FUNDO DE PREVIDENCIA SOCIAL DO MUNICIPIO VITORIA DAS MISSOES</t>
  </si>
  <si>
    <t>SC - AGUAS MORNAS</t>
  </si>
  <si>
    <t>SC - ANGELINA</t>
  </si>
  <si>
    <t>SC - ANITAPOLIS</t>
  </si>
  <si>
    <t>SC - ANTONIO CARLOS</t>
  </si>
  <si>
    <t>SC - ARAQUARI</t>
  </si>
  <si>
    <t>04.200.511/0001-08 INSTITUTO DE PREVID SOCIAL DOS SERVI PÚBLICOS DO MUNICÍPIO DE ARAQUARI</t>
  </si>
  <si>
    <t>SC - BALNEARIO BARRA DO SUL</t>
  </si>
  <si>
    <t>05.018.753/0001-48 INST DE PREV SOCIAL DOS SERV PUBL DO MUN DE BALNEARIO BARRA DO SUL</t>
  </si>
  <si>
    <t>SC - BALNEARIO CAMBORIU</t>
  </si>
  <si>
    <t>SC - BARRA VELHA</t>
  </si>
  <si>
    <t>03.937.163/0001-93 INSTITUTO DE PREVID SOCIAL DOS SERVID PUBL DO MUNICIPIO DE BARRA VELHA</t>
  </si>
  <si>
    <t>SC - BLUMENAU</t>
  </si>
  <si>
    <t>SC - CAMBORIU</t>
  </si>
  <si>
    <t>SC - CAMPO ALEGRE</t>
  </si>
  <si>
    <t>04.616.444/0001-07 INSTITUTO DE PREVIDENCIA SOCIAL DOS SERV PUBL DO MUNIC CAMPO ALEGRE</t>
  </si>
  <si>
    <t>SC - CRICIUMA</t>
  </si>
  <si>
    <t>SC - CURITIBANOS</t>
  </si>
  <si>
    <t>03.688.948/0001-70 INSTITUTO DE PRE SOCIAL DOS SERVIDORES PUBL DO MUNIC DE CURITIBANOS</t>
  </si>
  <si>
    <t>SC - FLORIANOPOLIS</t>
  </si>
  <si>
    <t>18.600.539/0001-47 INSTITUTO DE PREVID SOCIAL DOS SERV PUBLIC DO MUNIC DE FLORIANÓPOLIS</t>
  </si>
  <si>
    <t>SC - FORMOSA DO SUL</t>
  </si>
  <si>
    <t>80.637.424/0001-09 MUNICIPIO DE FORMOSA DO SUL</t>
  </si>
  <si>
    <t>SC - FORQUILHINHA</t>
  </si>
  <si>
    <t>14.015.108/0001-62 FUNDO MUNICIPAL DE PREVIDENCIA SOCIAL SERVIDORES DE FORQUILHINHA</t>
  </si>
  <si>
    <t>SC - GAROPABA</t>
  </si>
  <si>
    <t>SC - HERVAL D OESTE</t>
  </si>
  <si>
    <t>SC - ICARA</t>
  </si>
  <si>
    <t>05.243.165/0001-08 INSTITUTO DE PREVIDENCIA DOS SERV DE ICARA</t>
  </si>
  <si>
    <t>SC - INDAIAL</t>
  </si>
  <si>
    <t>SC - ITAIOPOLIS</t>
  </si>
  <si>
    <t>SC - ITAJAI</t>
  </si>
  <si>
    <t>04.984.818/0001-47 INSTITUTO DE PREVIDENCIA DE ITAJAI</t>
  </si>
  <si>
    <t>SC - ITAPOA</t>
  </si>
  <si>
    <t>02.482.294/0001-60 INSTITUTO DE PREVIDÊNCIA SOCIAL DOS SERVIDORES DO MUNICÍPIO DE ITAPOÁ</t>
  </si>
  <si>
    <t>SC - JARAGUA DO SUL</t>
  </si>
  <si>
    <t>14.522.175/0001-73 FUNDO MUNICIPAL DE PREVIDENCIA SOCIAL</t>
  </si>
  <si>
    <t>SC - JOACABA</t>
  </si>
  <si>
    <t>SC - JOINVILLE</t>
  </si>
  <si>
    <t>01.280.363/0001-90 INSTIT DE PREVIDÊNC SOC DOS SERVID PÚBLIC DO MUNICÍPIO DE JOINVILLE</t>
  </si>
  <si>
    <t>SC - LEOBERTO LEAL</t>
  </si>
  <si>
    <t>SC - MAFRA</t>
  </si>
  <si>
    <t>97.457.071/0001-50 INSTITUTO DE PREVIDÊNCIA DO MUNICÍPIO DE MAFRA</t>
  </si>
  <si>
    <t>SC - MAJOR VIEIRA</t>
  </si>
  <si>
    <t>97.457.105/0001-06 FUNDO DE PREVIDÊNCIA SOCIAL DO MUNICÍPIO DE MAJOR VIEIRA</t>
  </si>
  <si>
    <t>SC - NAVEGANTES</t>
  </si>
  <si>
    <t>14.823.518/0001-30 INSTITUTO DE PREVIDENCIA SOCIAL DO MUNICIPIO DE NAVEGANTES</t>
  </si>
  <si>
    <t>SC - NOVA TRENTO</t>
  </si>
  <si>
    <t>04.529.689/0001-05 INSTITUTO DE PREV SOC DOS SERV PUBL MUNIC DE NOVA TRENTO</t>
  </si>
  <si>
    <t>SC - NOVO HORIZONTE</t>
  </si>
  <si>
    <t>SC - OTACILIO COSTA</t>
  </si>
  <si>
    <t>SC - PALHOCA</t>
  </si>
  <si>
    <t>SC - PAPANDUVA</t>
  </si>
  <si>
    <t>05.516.347/0001-05 INSTITUTO DE PREVIDENCIA SOCIAL DOS SERVIDOR DO MUNICIPIO DE PAPANDUVA</t>
  </si>
  <si>
    <t>SC - PORTO BELO</t>
  </si>
  <si>
    <t>SC - PORTO UNIAO</t>
  </si>
  <si>
    <t>02.390.926/0001-66 INST MUN DE PREV E ASSIST SOCIAL DOS SERV PUBL MUNS DE PORTO UNIAO</t>
  </si>
  <si>
    <t>SC - RIO DO CAMPO</t>
  </si>
  <si>
    <t>SC - RIO DO SUL</t>
  </si>
  <si>
    <t>83.102.574/0001-06 RIO DO SUL MUNICIPIO</t>
  </si>
  <si>
    <t>SC - RIO NEGRINHO</t>
  </si>
  <si>
    <t>03.838.193/0001-42 INST DE PREV SOCIAL DOS SERVIDORES PUBLICOS DO MUN DE RIO NEGRINHO</t>
  </si>
  <si>
    <t>SC - SANTO AMARO DA IMPERATRIZ</t>
  </si>
  <si>
    <t>03.752.747/0001-94 INST DE PREV SOCIAL DOS SERV PUBL DO MUNIC DE STO AMARO DA IMPERATRIZ</t>
  </si>
  <si>
    <t>SC - SAO BENTO DO SUL</t>
  </si>
  <si>
    <t>02.180.700/0001-30 INSTIT DE PREVIDÊNC SOC DOS SERV PÚBL DO MUNICIPIO DE SAO BENTO DO SUL</t>
  </si>
  <si>
    <t>SC - SAO CARLOS</t>
  </si>
  <si>
    <t>SC - SAO FRANCISCO DO SUL</t>
  </si>
  <si>
    <t>23.017.093/0001-62 FUNDAÇÃO INSTIT DE PREVIDÊNC SOCIAL DOS SERVID DE SÃO FRANCISCO DO SUL</t>
  </si>
  <si>
    <t>SC - SAO JOAO BATISTA</t>
  </si>
  <si>
    <t>SC - SAO PEDRO DE ALCANTARA</t>
  </si>
  <si>
    <t>03.699.965/0001-02 INSTITUTO DE PREV DOS SERV PUBL DO MUN DE SAO PEDRO DE ALCANTARA</t>
  </si>
  <si>
    <t>SC - SERRA ALTA</t>
  </si>
  <si>
    <t>80.622.319/0001-98 SERRA ALTA MUNICIPIO</t>
  </si>
  <si>
    <t>SC - TIJUCAS</t>
  </si>
  <si>
    <t>SC - TIMBO</t>
  </si>
  <si>
    <t>SC - VIDEIRA</t>
  </si>
  <si>
    <t>SE - ARACAJU</t>
  </si>
  <si>
    <t>05.050.052/0001-96 INSTITUTO DE PREVIDENCIA DO MUNICIPIO DE ARACAJU</t>
  </si>
  <si>
    <t>SP - ARANDU</t>
  </si>
  <si>
    <t>SP - ARARAS</t>
  </si>
  <si>
    <t>07.777.646/0001-29 SERVICO DE PREVIDENCIA SOCIAL DO MUNICIPIO DE ARARAS NAÕ PUBLICADO DOU</t>
  </si>
  <si>
    <t>SP - AVARE</t>
  </si>
  <si>
    <t>SP - BADY BASSITT</t>
  </si>
  <si>
    <t>SP - BARRETOS</t>
  </si>
  <si>
    <t>66.998.014/0001-54 INSTITUTO DE PREVIDENCIA DO MUNICIPIO DE BARRETOS</t>
  </si>
  <si>
    <t>SP - BARUERI</t>
  </si>
  <si>
    <t>SP - BAURU</t>
  </si>
  <si>
    <t>46.139.960/0001-38 FUNDACAO DE PREVIDENCIA DOS SERVID PUBL MUNIC EFETIVOS DE BAURU</t>
  </si>
  <si>
    <t>SP - BERTIOGA</t>
  </si>
  <si>
    <t>02.581.343/0001-12 INST DE PREVI SOCIAL DOS SERV PUBLICOS DO MUNICIPIO DE BERTIOGA</t>
  </si>
  <si>
    <t>SP - BIRIGUI</t>
  </si>
  <si>
    <t>05.078.585/0001-86 INSTITUTO DE PREVIDENCIA DO MUNICIPIO DE BIRIGUI</t>
  </si>
  <si>
    <t>SP - BOM JESUS DOS PERDOES</t>
  </si>
  <si>
    <t>SP - BOTUCATU</t>
  </si>
  <si>
    <t>SP - BRODOWSKI</t>
  </si>
  <si>
    <t>SP - BURITAMA</t>
  </si>
  <si>
    <t>SP - CAIUA</t>
  </si>
  <si>
    <t>SP - CAJAMAR</t>
  </si>
  <si>
    <t>SP - CAMPINAS</t>
  </si>
  <si>
    <t>06.916.689/0001-85 INSTITUTO DE PREVIDENCIA SOCIAL DO MUNICIPIO DE CAMPINAS</t>
  </si>
  <si>
    <t>SP - CANDIDO MOTA</t>
  </si>
  <si>
    <t>SP - CARAGUATATUBA</t>
  </si>
  <si>
    <t>SP - CATANDUVA</t>
  </si>
  <si>
    <t>45.118.189/0001-50 INSTITUTO DE PREVIDENCIA DOS MUNICIPIOS DE CATANDUVA</t>
  </si>
  <si>
    <t>SP - CERQUEIRA CESAR</t>
  </si>
  <si>
    <t>07.041.571/0001-13 INSTIT DE PREVIDÊNC SOCIAL DOS SERV PÚBLIC DO MUNIC DE CERQUEIRA CÉSAR</t>
  </si>
  <si>
    <t>SP - CERQUILHO</t>
  </si>
  <si>
    <t>SP - CONCHAL</t>
  </si>
  <si>
    <t>SP - CORONEL MACEDO</t>
  </si>
  <si>
    <t>SP - COSMORAMA</t>
  </si>
  <si>
    <t>SP - CRAVINHOS</t>
  </si>
  <si>
    <t>04.756.117/0001-50 FUNDO DE APOSENTADORIA DO MUNICÍPIO DE CRAVINHOS</t>
  </si>
  <si>
    <t>SP - CUBATAO</t>
  </si>
  <si>
    <t>47.498.340/0001-58 CAIXA DE PREVIDÊNCIA DOS SERVIDORES MUNICIPAIS DE CUBATÃO</t>
  </si>
  <si>
    <t>SP - DIADEMA</t>
  </si>
  <si>
    <t>SP - DIRCE REIS</t>
  </si>
  <si>
    <t>04.864.270/0001-00 INSTITUTO DE PREVIDÊNCIA MUNICIPAL DE DIRCE REIS</t>
  </si>
  <si>
    <t>SP - FERNANDOPOLIS</t>
  </si>
  <si>
    <t>SP - FLOREAL</t>
  </si>
  <si>
    <t>SP - FRANCO DA ROCHA</t>
  </si>
  <si>
    <t>SP - GARCA</t>
  </si>
  <si>
    <t>59.991.364/0001-23 INSTITUTO DE APOS E PENSAO DOS SERV PUBLICOS DO MUNICIP DE GARCA</t>
  </si>
  <si>
    <t>SP - GASTAO VIDIGAL</t>
  </si>
  <si>
    <t>05.568.020/0001-87 INSTITUTO DE PREVIDÊNCIA E ASSISTÊNCIA SOCIAL DO MUN DE GASTAO VIDIGAL</t>
  </si>
  <si>
    <t>SP - GUAIMBE</t>
  </si>
  <si>
    <t>SP - GUAIRA</t>
  </si>
  <si>
    <t>SP - GUAPIACU</t>
  </si>
  <si>
    <t>SP - GUARULHOS</t>
  </si>
  <si>
    <t>SP - HOLAMBRA</t>
  </si>
  <si>
    <t>SP - HORTOLANDIA</t>
  </si>
  <si>
    <t>01.335.616/0001-86 INSTITUTO DE PREVIDENCIA DOS SERVIDORES PUBLICOS MUNICIPAIS</t>
  </si>
  <si>
    <t>SP - ILHA SOLTEIRA</t>
  </si>
  <si>
    <t>SP - ILHABELA</t>
  </si>
  <si>
    <t>07.984.395/0001-53 INSTITUTO DE PREVIDENCIA DOS SERVIDORES PUBLICOS DE ILHABELA</t>
  </si>
  <si>
    <t>SP - INDAIATUBA</t>
  </si>
  <si>
    <t>68.004.118/0001-21 SERVICO DE PREVID E ASSIST À SAUD DOS SERVIDORES MUNIC DE INDAIATUBA</t>
  </si>
  <si>
    <t>SP - ITAI</t>
  </si>
  <si>
    <t>SP - ITANHAEM</t>
  </si>
  <si>
    <t>SP - ITAPETININGA</t>
  </si>
  <si>
    <t>50.818.947/0001-82 SERVICO DE PREVIDENCIA MUNICIPAL</t>
  </si>
  <si>
    <t>SP - ITAPIRA</t>
  </si>
  <si>
    <t>13.891.469/0001-00 FUNDO MUNICIPAL DE APOSENTADORIAS E PENSÕES</t>
  </si>
  <si>
    <t>SP - ITAQUAQUECETUBA</t>
  </si>
  <si>
    <t>SP - ITU</t>
  </si>
  <si>
    <t>12.870.883/0001-70 INSTITUTO DE PREVIDÊNCIA SOCIAL DOS SERVIDORES MUNICIPAIS DE ITU</t>
  </si>
  <si>
    <t>SP - JACAREI</t>
  </si>
  <si>
    <t>96.484.134/0001-02 INSTITUTO DE PREVIDENCIA DO MUNICIPIO DE JACAREI</t>
  </si>
  <si>
    <t>SP - JALES</t>
  </si>
  <si>
    <t>SP - JANDIRA</t>
  </si>
  <si>
    <t>SP - JUNDIAI</t>
  </si>
  <si>
    <t>SP - JUNQUEIROPOLIS</t>
  </si>
  <si>
    <t>44.881.449/0001-81 JUNQUEIROPOLIS MUNICIPIO</t>
  </si>
  <si>
    <t>SP - LAVINIA</t>
  </si>
  <si>
    <t>15.550.573/0001-66 REGIME PRÓPRIO DE PREVIDÊNCIA SOCIAL DE LAVÍNIA</t>
  </si>
  <si>
    <t>SP - LEME</t>
  </si>
  <si>
    <t>11.639.339/0001-59 RPPS DO MUNICIPIO DE LEME</t>
  </si>
  <si>
    <t>SP - LENCOIS PAULISTA</t>
  </si>
  <si>
    <t>07.556.356/0001-55 INSTITUTO DE PREVIDÊNCIA MUNICIPAL DE LENÇÓIS PAULISTA</t>
  </si>
  <si>
    <t>SP - LIMEIRA</t>
  </si>
  <si>
    <t>SP - LOUVEIRA</t>
  </si>
  <si>
    <t>SP - MACATUBA</t>
  </si>
  <si>
    <t>04.082.090/0001-68 INSTITUTO DE PREVIDÊNCIA MUNICIPAL DE MACATUBA</t>
  </si>
  <si>
    <t>SP - MAGDA</t>
  </si>
  <si>
    <t>SP - MAIRIPORA</t>
  </si>
  <si>
    <t>SP - MARILIA</t>
  </si>
  <si>
    <t>59.989.830/0001-36 INSTITUTO DE PREVIDÊNCIA DO MUNICÍPIO DE MARILIA</t>
  </si>
  <si>
    <t>SP - MARINOPOLIS</t>
  </si>
  <si>
    <t>65.712.028/0001-05 INSTITUTO DE PREVIDÊNCIA MUNICIPAL DE MARINÓPOLIS</t>
  </si>
  <si>
    <t>SP - MIGUELOPOLIS</t>
  </si>
  <si>
    <t>SP - MIRANDOPOLIS</t>
  </si>
  <si>
    <t>SP - MORRO AGUDO</t>
  </si>
  <si>
    <t>05.315.227/0001-40 INSTITUTO DE PREVIDÊNCIA MUNICIPAL DE MORRO AGUDO</t>
  </si>
  <si>
    <t>SP - ONDA VERDE</t>
  </si>
  <si>
    <t>SP - ORLANDIA</t>
  </si>
  <si>
    <t>SP - OSASCO</t>
  </si>
  <si>
    <t>46.621.538/0001-14 INSTITUTO DE PREVIDENCIA DO MUNICIPIO DE OSASCO</t>
  </si>
  <si>
    <t>SP - OURINHOS</t>
  </si>
  <si>
    <t>05.591.313/0001-85 INSTITUTO DE PREVIDÊNCIA DOS SERVIDO PÚBLICOS DO MUNICÍPIO DE OURINHOS</t>
  </si>
  <si>
    <t>SP - PARAGUACU PAULISTA</t>
  </si>
  <si>
    <t>SP - PARAIBUNA</t>
  </si>
  <si>
    <t>SP - PARANAPANEMA</t>
  </si>
  <si>
    <t>SP - PARANAPUA</t>
  </si>
  <si>
    <t>SP - PARISI</t>
  </si>
  <si>
    <t>14.359.991/0001-08 FUNDO MUNICIPAL DE SEGURIDADE SOCIAL DE PARISI</t>
  </si>
  <si>
    <t>SP - PAULINIA</t>
  </si>
  <si>
    <t>04.882.772/0001-55 INSTITUTO DE PREVIDÊNCIA DOS FUNCION PÚBLICOS DO MUNICIPIO DE PAULÍNIA</t>
  </si>
  <si>
    <t>SP - PERUIBE</t>
  </si>
  <si>
    <t>SP - PIEDADE</t>
  </si>
  <si>
    <t>SP - PIRACAIA</t>
  </si>
  <si>
    <t>SP - PIRACICABA</t>
  </si>
  <si>
    <t>SP - PIRATININGA</t>
  </si>
  <si>
    <t>05.110.619/0001-72 INSTITUTO DE PREVIDENCIA MUNICIPAL DE PIRATININGA</t>
  </si>
  <si>
    <t>SP - PONTES GESTAL</t>
  </si>
  <si>
    <t>45.162.328/0001-42 MUNICIPIO DE PONTES GESTAL</t>
  </si>
  <si>
    <t>SP - PORTO FELIZ</t>
  </si>
  <si>
    <t>07.381.646/0001-05 PREVIDENCIA SOCIAL DOS SERV PUBL DO MUNICIPIO DE PORTO FELIZ</t>
  </si>
  <si>
    <t>SP - PORTO FERREIRA</t>
  </si>
  <si>
    <t>04.073.373/0001-43 FUNDO DE PREV SOCIAL DOS SERV PUBLICOS DO MUNIC DE PORTO FERREIRA</t>
  </si>
  <si>
    <t>SP - PRAIA GRANDE</t>
  </si>
  <si>
    <t>03.183.306/0001-19 INSTITUTO DE PREVIDÊNCIA MUNICIPAL DE PRAIA GRANDE</t>
  </si>
  <si>
    <t>SP - PRESIDENTE PRUDENTE</t>
  </si>
  <si>
    <t>SP - PRESIDENTE VENCESLAU</t>
  </si>
  <si>
    <t>SP - RAFARD</t>
  </si>
  <si>
    <t>SP - RANCHARIA</t>
  </si>
  <si>
    <t>SP - RIBEIRAO PRETO</t>
  </si>
  <si>
    <t>00.118.735/0001-14 INSTITUTO DE PREVIDENCIA DOS MUNICIPIARIOS DE RIBEIRAO PRETO</t>
  </si>
  <si>
    <t>SP - RIO CLARO</t>
  </si>
  <si>
    <t>SP - RUBINEIA</t>
  </si>
  <si>
    <t>SP - SALES</t>
  </si>
  <si>
    <t>07.317.483/0001-00 IPREM - SALES</t>
  </si>
  <si>
    <t>SP - SALTO DE PIRAPORA</t>
  </si>
  <si>
    <t>00.465.496/0001-79 FUNDAÇÃO PÚBLICA DA PREVIDÊNCIA DOS FUNCIONÁRIOS PÚBLICOS MUNICIPAIS</t>
  </si>
  <si>
    <t>SP - SANTA FE DO SUL</t>
  </si>
  <si>
    <t>00.798.851/0001-21 INSTITUTO MUNICIPAL DE PREVIDÊNCIA SOCIAL</t>
  </si>
  <si>
    <t>SP - SANTA RITA DO PASSA QUATRO</t>
  </si>
  <si>
    <t>SP - SANTANA DE PARNAIBA</t>
  </si>
  <si>
    <t>SP - SANTO ANDRE</t>
  </si>
  <si>
    <t>57.602.096/0001-85 INSTITUTO DE PREVIDENCIA DE SANTO ANDRE</t>
  </si>
  <si>
    <t>SP - SANTO ANTONIO DE POSSE</t>
  </si>
  <si>
    <t>10.625.602/0001-98 INSTITUTO DE PREVIDÊNCIA MUNICIPAL DE SANTO ANTÔNIO DE POSSE</t>
  </si>
  <si>
    <t>SP - SANTOPOLIS DO AGUAPEI</t>
  </si>
  <si>
    <t>44.445.054/0001-36 MUNICIPIO DE SANTOPOLIS DO AGUAPEI</t>
  </si>
  <si>
    <t>SP - SANTOS</t>
  </si>
  <si>
    <t>SP - SAO BERNARDO DO CAMPO</t>
  </si>
  <si>
    <t>14.337.579/0001-97 INSTITUTO DE PREVIDENCIA DO MUNICIPIO DE SAO BERNARDO DO CAMPO</t>
  </si>
  <si>
    <t>SP - SAO JOAO DA BOA VISTA</t>
  </si>
  <si>
    <t>05.774.894/0001-90 INSTITUTO DE PREVI DOS SERV PUBL DO MUNICIPIO DE SAO JOAO DA BOA VISTA</t>
  </si>
  <si>
    <t>SP - SAO JOAO DAS DUAS PONTES</t>
  </si>
  <si>
    <t>07.910.175/0001-85 INSTITUTO DE PREVIDÊNCIA MUNICIPAL DE SÃO JOÃO DAS DUAS PONTES</t>
  </si>
  <si>
    <t>SP - SAO JOSE DO RIO PARDO</t>
  </si>
  <si>
    <t>00.526.975/0001-58 INSTITUTO MUNICIPAL DE PREVIDÊNCIA</t>
  </si>
  <si>
    <t>SP - SAO JOSE DO RIO PRETO</t>
  </si>
  <si>
    <t>04.841.899/0001-26 REGIME PROPRIO DE PREVIDENCIA SOCIAL DE SAO JOSE DO RIO PRETO</t>
  </si>
  <si>
    <t>SP - SAO JOSE DOS CAMPOS</t>
  </si>
  <si>
    <t>96.490.479/0001-60 INSTITUTO DE PREVIDENCIA DO SERVIDOR MUNICIPAL DE SAO JOSE DOS CAMPOS</t>
  </si>
  <si>
    <t>SP - SAO MANUEL</t>
  </si>
  <si>
    <t>SP - SAO PAULO (CAPITAL)</t>
  </si>
  <si>
    <t>SP - SAO ROQUE</t>
  </si>
  <si>
    <t>15.520.193/0001-89 FUNDO DE SEGURIDADE SOCIAL</t>
  </si>
  <si>
    <t>SP - SAO SEBASTIAO</t>
  </si>
  <si>
    <t>15.372.714/0001-06 INSTITUTO PREVIDENCIÁRIO DO MUNICÍPIO DE SÃO SEBASTIÃO</t>
  </si>
  <si>
    <t>SP - SAO VICENTE</t>
  </si>
  <si>
    <t>SP - SERTAOZINHO</t>
  </si>
  <si>
    <t>SP - SEVERINIA</t>
  </si>
  <si>
    <t>SP - SOROCABA</t>
  </si>
  <si>
    <t>67.366.310/0001-03 FUNDACAO DA SEGURIDADE SOCIAL DOS SERV PÚBLICOS MUNICIPAIS DE SOROCABA</t>
  </si>
  <si>
    <t>SP - SUMARE</t>
  </si>
  <si>
    <t>10.742.819/0001-88 FUNDO DE PREVIDÊNCIA SOCIAL DO MUNICÍPIO DE SUMARÉ</t>
  </si>
  <si>
    <t>SP - TABOAO DA SERRA</t>
  </si>
  <si>
    <t>SP - TAQUARITUBA</t>
  </si>
  <si>
    <t>SP - TARUMA</t>
  </si>
  <si>
    <t>15.338.702/0001-57 FUNDO MUNICIPAL DE APOSENTADORIA E PENSÃO DE TARUMÃ</t>
  </si>
  <si>
    <t>SP - TAUBATE</t>
  </si>
  <si>
    <t>SP - TURIUBA</t>
  </si>
  <si>
    <t>59.765.420/0001-01 INSTITUTO DE PREVIDENCIA MUNICIPAL DE TURIUBA</t>
  </si>
  <si>
    <t>SP - UNIAO PAULISTA</t>
  </si>
  <si>
    <t>SP - VARGEM GRANDE DO SUL</t>
  </si>
  <si>
    <t>15.180.781/0001-10 FUNDO DE PREVIDÊNC E BENEF DOS SERV PÚB DO MUN DE VARGEM GRANDE DO SUL</t>
  </si>
  <si>
    <t>SP - VARZEA PAULISTA</t>
  </si>
  <si>
    <t>SP - VOTORANTIM</t>
  </si>
  <si>
    <t>01.644.118/0001-15 FUNDAÇÃO DA SEGURIDADE SOCIAL DOS FUNC PÚBLICOS DO MUNIC DE VOTORANTIM</t>
  </si>
  <si>
    <t>SP - VOTUPORANGA</t>
  </si>
  <si>
    <t>SP - ZACARIAS</t>
  </si>
  <si>
    <t>DF - DISTRITO FEDERAL</t>
  </si>
  <si>
    <t>10.203.387/0001-37 INSTITTUTO DE PREVIDENCIA DOS SERVIDORES DO DISTRITO FEDERAL</t>
  </si>
  <si>
    <t>PE - PALMEIRINA</t>
  </si>
  <si>
    <t>04.997.661/0001-94 INSTITUTO DE PREVIDÊNCIA DOS SERVIDORES MUNICIPAIS DE PALMEIRINA</t>
  </si>
  <si>
    <t>PI - BURITI DOS LOPES</t>
  </si>
  <si>
    <t>19.206.494/0001-93 FUNDO PREVIDENCIÁRIO DO MUNICÍPIO DE BURITI DOS LOPES</t>
  </si>
  <si>
    <t>-</t>
  </si>
  <si>
    <t>TOTAL</t>
  </si>
  <si>
    <t>RGPS Instituidor</t>
  </si>
  <si>
    <t>Resumo de Fluxo de Compensação Previdenciária</t>
  </si>
  <si>
    <t>AL</t>
  </si>
  <si>
    <t>BA</t>
  </si>
  <si>
    <t>CE</t>
  </si>
  <si>
    <t>MA</t>
  </si>
  <si>
    <t>MG</t>
  </si>
  <si>
    <t>MS</t>
  </si>
  <si>
    <t>MT</t>
  </si>
  <si>
    <t>PB</t>
  </si>
  <si>
    <t>PE</t>
  </si>
  <si>
    <t>PI</t>
  </si>
  <si>
    <t>RN</t>
  </si>
  <si>
    <t>ES</t>
  </si>
  <si>
    <t>GO</t>
  </si>
  <si>
    <t>PA</t>
  </si>
  <si>
    <t>PR</t>
  </si>
  <si>
    <t>RJ</t>
  </si>
  <si>
    <t>RS</t>
  </si>
  <si>
    <t>SC</t>
  </si>
  <si>
    <t>SE</t>
  </si>
  <si>
    <t>SP</t>
  </si>
  <si>
    <t>DF</t>
  </si>
  <si>
    <t>Resumo de Processos Válidos de Compensação</t>
  </si>
  <si>
    <t>AC</t>
  </si>
  <si>
    <t>AM</t>
  </si>
  <si>
    <t>AP</t>
  </si>
  <si>
    <t>RR</t>
  </si>
  <si>
    <t>TO</t>
  </si>
  <si>
    <t>DIRETORIA DE BENEFÍCIOS</t>
  </si>
  <si>
    <t>DIVISÃO DE COMPENSAÇÃO PREVIDENCIÁRIA</t>
  </si>
  <si>
    <t>Tabela de Valores de Compensação Previdenciária Relativos ao Fluxo</t>
  </si>
  <si>
    <t>Resumo Total de Processos de Compensação</t>
  </si>
  <si>
    <t>Processos em Análise (pendentes de decisão)</t>
  </si>
  <si>
    <t>RGPS Origem</t>
  </si>
  <si>
    <t>* Valores Acumulados Referente a Bloqueio</t>
  </si>
  <si>
    <t>COORDENAÇÃO GERAL DE RECONHECIMENTO DE DIREITOS E PAGAMENTOS DE BENEFÍCIOS</t>
  </si>
  <si>
    <t xml:space="preserve">Ente Federativo </t>
  </si>
  <si>
    <t>*15.053.175/0001-34 FUNDO FINANCEIRO DE PREVIDÊNCIA</t>
  </si>
  <si>
    <t>19.053.855/0001-09 INSTITUTO MUNICIPAL DE PREVIDÊNCIA DE CACIMBINHAS</t>
  </si>
  <si>
    <t>AL - MAJOR ISIDORO</t>
  </si>
  <si>
    <t>AL - OLHO D AGUA DAS FLORES</t>
  </si>
  <si>
    <t>10.574.106/0001-52 INSTITUTO DE PREVIDÊNCIA SOCIAL DO MUNICÍPIO DE OLHO DÁGUA DAS FLORES</t>
  </si>
  <si>
    <t>CE - VICOSA DO CEARA</t>
  </si>
  <si>
    <t>ES - JOAO NEIVA</t>
  </si>
  <si>
    <t>ES - LINHARES</t>
  </si>
  <si>
    <t>ES - SERRA</t>
  </si>
  <si>
    <t>GO - MINEIROS</t>
  </si>
  <si>
    <t>GO - NOVA VENEZA</t>
  </si>
  <si>
    <t>06.053.780/0001-14 FUNDO DE PREVIDÊNCIA SOCIAL DO MUNICÍPIO DE PIRES DO RIO</t>
  </si>
  <si>
    <t>MG - ALEM PARAIBA</t>
  </si>
  <si>
    <t>*13.536.718/0001-49 FUNDO DE PREVIDÊNCIA SOCIAL DO MUNICÍPIO DE ALÉM PARAIBA</t>
  </si>
  <si>
    <t>MG - BOCAIUVA</t>
  </si>
  <si>
    <t>MG - FORMIGA</t>
  </si>
  <si>
    <t>MG - ITAUNA</t>
  </si>
  <si>
    <t>MG - JANAUBA</t>
  </si>
  <si>
    <t>*04.124.168/0001-60 INSTITUTO DE PREVIDENCIA DOS SERVIDORES PUBLICOS DO MUN DE JANAUBA</t>
  </si>
  <si>
    <t>02.205.357/0001-31 INSTITUTO MUNICIPAL DE PREVIDÊNCIA DOS SERVI PÚBLICOS DE JOÃO PINHEIRO</t>
  </si>
  <si>
    <t>18.295.295/0001-36 MUNICIPIO DE OURO PRETO</t>
  </si>
  <si>
    <t>41.774.159/0001-40 FUNDO PREVIDENCIÁRIO MUNICIPAL</t>
  </si>
  <si>
    <t>24.996.969/0001-22 SETE LAGOAS PREFEITURA</t>
  </si>
  <si>
    <t>04.203.025/0001-43 FUNDO MUNICIPAL DE PREVIDÊNCIA SOCIAL DOS SERVIDORES DE CANARANA</t>
  </si>
  <si>
    <t>10.693.863/0001-45 FUNDO MUNICIPAL DEPREVIDENCIASOCIAL DOS SERVIDORES MUNICIPAIS DE JUINA</t>
  </si>
  <si>
    <t>24.977.548/0001-54 FUNDO MUNICIPAL DE PREV SOCIAL DOS SERV PUBL DE LUCAS DO RIO VERDE</t>
  </si>
  <si>
    <t>10.654.059/0001-57 FUNDO MUNICIPAL DE PREVIDENC SOCIAL DOS SERVIDORES DE PONTES E LACERDA</t>
  </si>
  <si>
    <t>14.067.854/0001-08 INSTITUTO DE PREVIDENCIA E ASSISTENCIA DO MUNICIPIO DE BELEM</t>
  </si>
  <si>
    <t>PE - AMARAJI</t>
  </si>
  <si>
    <t>PE - IPOJUCA</t>
  </si>
  <si>
    <t>07.177.308/0001-56 INSTITUTO DE PREVIDÊNCIA DO MUNICÍPIO DE ITAÍBA</t>
  </si>
  <si>
    <t>08.962.335/0001-00 INSTITUTO DE PREVIDÊNCIA DOS SERVIDORES PÚBLICOS DO MUNICÍPIO DE JUPI</t>
  </si>
  <si>
    <t>PE - LAGOA DO CARRO</t>
  </si>
  <si>
    <t>05.018.469/0001-71 INSTITUTO DE PREVIDÊNCIA DOS SERVIDORES PÚBLICOS DE LAGOA DO CARRO</t>
  </si>
  <si>
    <t>PE - OLINDA</t>
  </si>
  <si>
    <t>*10.554.276/0001-75 FUNDO DE PREVIDENCIA SOCIAL DO MUNICIPIO DE OLINDA</t>
  </si>
  <si>
    <t>07.219.597/0001-09 INSTITUTO DE PREVIDÊNCIA DOS SERVIDORES MUNICIPAIS DE PEDRA</t>
  </si>
  <si>
    <t>05.486.834/0001-72 FUNDO DE PREVID SOCIAL DO MUNICIP DE RIBEIRAO DO ESTADO DE PERNAMBUCO</t>
  </si>
  <si>
    <t>07.521.710/0001-06 FUNDO PREVIDENCIARIO DO MUNICIPIO DE VICENCIA</t>
  </si>
  <si>
    <t>PR - COLOMBO</t>
  </si>
  <si>
    <t>04.886.373/0001-62 FUNDO DE PREVIDÊNCIA DO MUNICÍPIO DE GUARANIAÇU</t>
  </si>
  <si>
    <t>PR - GUARATUBA</t>
  </si>
  <si>
    <t>76.175.918/0001-33 MUNICIPIO DE IVAI</t>
  </si>
  <si>
    <t>12.674.690/0001-43 FUNDO DE PREVIDÊNCIA SOCIAL DOS SERVIDORES MUNICIPAIS DE LONDRINA</t>
  </si>
  <si>
    <t>PR - OURIZONA</t>
  </si>
  <si>
    <t>02.188.778/0001-00 FUNDO DE PREVIDÊNCIA DO MUNICÍPIO DE PLANALTO</t>
  </si>
  <si>
    <t>PR - QUATRO BARRAS</t>
  </si>
  <si>
    <t>*00.520.196/0001-45 PREVIDÊNCIA SOCIAL DO MUNICÍPIO DE QUATRO BARRAS</t>
  </si>
  <si>
    <t>PR - ROLANDIA</t>
  </si>
  <si>
    <t>76.167.733/0001-87 PREFEITURA MUNICIPAL DE SAPOPEMA</t>
  </si>
  <si>
    <t>04.026.123/0001-52 INSTITUTO DE PREVIDENCIA DO MUNICIPIO DE TAPEJARA</t>
  </si>
  <si>
    <t>RJ - BELFORD ROXO</t>
  </si>
  <si>
    <t>RJ - CONCEICAO DE MACABU</t>
  </si>
  <si>
    <t>36.576.106/0001-85 INSTITUTO DE PREV E ASSIST DOS SERVIDORES MUNIC DE CONCEIÇÃO DE MACABU</t>
  </si>
  <si>
    <t>28.453.066/0001-56 INSTITUTO DE PREVIDÊNC DOS SERVIDOR PÚBLIC DO MUNIC DE DUQUE DE CAXIAS</t>
  </si>
  <si>
    <t>02.524.947/0001-27 INSTITUTO DE ASSISTENCIA PREVIDENCIA E PENSOES DOS SERV MUNICIPAIS</t>
  </si>
  <si>
    <t>05.639.998/0001-92 INSTITUTO DE PREVIDENCIA DOS SERVIDORES PUBLICOS DO MUNIC DE QUEIMADOS</t>
  </si>
  <si>
    <t>28.645.760/0001-75 MUNICIPIO DE SANTA MARIA MADALENA</t>
  </si>
  <si>
    <t>19.666.804/0001-52 REGIME PRÓPRIO DE PREVIDÊNCIA SOCIAL DO MUNICÍPIO DE PORTALEGRE</t>
  </si>
  <si>
    <t>10.703.223/0001-79 FUNDO DE PREVIDÊNCIA SOCIAL DO MUNICÍPIO DE ALEGRIA</t>
  </si>
  <si>
    <t>13.187.592/0001-44 FUNDO DE APOSENTADORIA E PENSAO DOS SERVIDO PUBLIC DE ARROIO DOS RATOS</t>
  </si>
  <si>
    <t>10.616.315/0001-11 FUNDO DE PREVIDÊNCIA SOCIAL DO MUNICÍPIO</t>
  </si>
  <si>
    <t>*11.369.157/0001-05 FUNDO DE APOSENTADORIA E PENSÃO DOS SERVIDORES MUNICIPAIS DE GARRUCHOS</t>
  </si>
  <si>
    <t>11.483.709/0001-01 FUNDO DE PREVIDÊNCIA SOCIAL DO MUNICÍPIO DE GIRUÁ</t>
  </si>
  <si>
    <t>90.544.511/0001-67 IPE MUNICIPIO</t>
  </si>
  <si>
    <t>RS - MATA</t>
  </si>
  <si>
    <t>RS - NOVA BASSANO</t>
  </si>
  <si>
    <t>*14.337.693/0001-17 FUNDO DE APOSENTADORIA E PENSÃO DE NOVA BASSANO</t>
  </si>
  <si>
    <t>RS - NOVA PADUA</t>
  </si>
  <si>
    <t>12.971.760/0001-25 FUNDO DE PREVIDÊNCIA DOS SERVIDORES MUNICIPAIS DE NOVA PÁDUA</t>
  </si>
  <si>
    <t>RS - NOVO HAMBURGO</t>
  </si>
  <si>
    <t>*94.707.684/0001-00 INSTITUTO DE PREVIDÊNCIA E ASSIS DOS SERV MUNICIPAIS DE NOVO HAMBURGO</t>
  </si>
  <si>
    <t>12.013.208/0001-24 FUNDO DE PREVIDÊNCIA SOCIAL DO MUNICÍPIO DE PORTO MAUÁ</t>
  </si>
  <si>
    <t>11.423.248/0001-81 FUNDO DE APOSENTADORIA E PENSAO DO SERVIDOR</t>
  </si>
  <si>
    <t>RS - QUINZE DE NOVEMBRO</t>
  </si>
  <si>
    <t>*10.615.973/0001-99 FUNDO DE APOSENTADORIA E PENSÃO DO SERVIDOR</t>
  </si>
  <si>
    <t>*10.637.865/0001-17 FUND MUNICIP DE APOSENT PENS E BENEFÍC DOS SERV MUNIC DE SAGRADA FAMÍL</t>
  </si>
  <si>
    <t>RS - SAO LEOPOLDO</t>
  </si>
  <si>
    <t>*93.850.972/0001-56 INSTITUTO DE APOSENTADORIA E PENSOES DOS SERV MUN DE SAO LEOPOLDO</t>
  </si>
  <si>
    <t>11.406.549/0001-05 FUNDO DE APOSENTADORIA E PENSÃO DOS SERVIDORES MUNICIPAIS</t>
  </si>
  <si>
    <t>16.516.798/0001-69 FUNDO DE APOSENTADORIA DO SERVIDOR MUNICIPAL</t>
  </si>
  <si>
    <t>11.869.557/0001-80 FUNDO DE APOSENTADORIA E PENSAO DO SERVIDOR PUBLICO MUNICIPAL</t>
  </si>
  <si>
    <t>SC - CACADOR</t>
  </si>
  <si>
    <t>SC - CHAPECO</t>
  </si>
  <si>
    <t>05.478.139/0001-69 INSTITUTO DE PREVIDÊNCIA DO MUNICÍPIO DE ITAIÓPOLIS</t>
  </si>
  <si>
    <t>SC - LAGES</t>
  </si>
  <si>
    <t>SP - ASSIS</t>
  </si>
  <si>
    <t>06.087.115/0001-41 INSTITUTO DE PREVIDENCIA DOS SERVIDORES PUBLICOS DO MUNICIPIO DE AVARE</t>
  </si>
  <si>
    <t>45.093.267/0001-09 MUNICIPIO DE BADY BASSIT</t>
  </si>
  <si>
    <t>SP - BILAC</t>
  </si>
  <si>
    <t>*04.266.480/0001-98 INSTITUTO DE PREVIDÊNCIA MUNICIPAL</t>
  </si>
  <si>
    <t>14.381.084/0001-65 INSTITUTO DE PREVIDÊNCIA SOCIAL DOS SERVIDORES DE BOTUCATU</t>
  </si>
  <si>
    <t>04.897.737/0001-00 INSTITUTO DE PREVID DOS SERVIDORES PUBLICOS DO MUNICIPIO DE BRODOWSKI</t>
  </si>
  <si>
    <t>04.332.948/0001-03 CARAGUAPREV</t>
  </si>
  <si>
    <t>45.162.054/0001-91 MUNICIPIO DE COSMORAMA</t>
  </si>
  <si>
    <t>SP - COTIA</t>
  </si>
  <si>
    <t>SP - GENERAL SALGADO</t>
  </si>
  <si>
    <t>02.321.302/0001-97 INSTITUTO DE PREVIDENCIA MUNICIPAL DE GENERAL SALGADO</t>
  </si>
  <si>
    <t>45.728.326/0001-78 MUNICIPIO DE GUAPIACU</t>
  </si>
  <si>
    <t>05.128.453/0001-11 INSTITUTO DE PREV MUNICIPAL DOS SERV PUBLICOS DA EST TUR HOLAMBRA</t>
  </si>
  <si>
    <t>SP - IGARACU DO TIETE</t>
  </si>
  <si>
    <t>SP - JABOTICABAL</t>
  </si>
  <si>
    <t>04.725.003/0001-43 INSTITUTO DE PREVIDENCIA MUNICIPAL DE JANDIRA</t>
  </si>
  <si>
    <t>SP - JOAO RAMALHO</t>
  </si>
  <si>
    <t>SP - MOJI DAS CRUZES</t>
  </si>
  <si>
    <t>SP - OLIMPIA</t>
  </si>
  <si>
    <t>45.148.699/0001-70 PREFEITURA MUNICIPAL DE ONDE VERDE</t>
  </si>
  <si>
    <t>65.054.272/0001-10 INSTITUTO DE PREVIDÊNCIA DO MUNICÍPIO DE PARAIBUNA</t>
  </si>
  <si>
    <t>04.794.805/0001-05 PRUDENPREV</t>
  </si>
  <si>
    <t>44.935.278/0001-26 RANCHARIA MUNICIPIO</t>
  </si>
  <si>
    <t>SP - REGISTRO</t>
  </si>
  <si>
    <t>07.182.887/0001-25 INSTITUTO DEPREVIDENCIA DOS SERVIDORES MUN DE STA RITA DO PASSA QUATRO</t>
  </si>
  <si>
    <t>SP - SUZANAPOLIS</t>
  </si>
  <si>
    <t>00.427.990/0001-49 INSTITUTO DE PREVIDÊNCIA MUNICIPAL</t>
  </si>
  <si>
    <t>SP - UBATUBA</t>
  </si>
  <si>
    <t>15.346.479/0001-90 FUNDO DE PREVIDENCIA MUNICIPAL DE UNIAO PAULISTA</t>
  </si>
  <si>
    <t xml:space="preserve">  * Incluídos valores acumulados referentes ao bloqueio do pagamento - RO. </t>
  </si>
  <si>
    <t xml:space="preserve">Glosas Quit Div </t>
  </si>
  <si>
    <t xml:space="preserve">Outras Glosas </t>
  </si>
  <si>
    <t xml:space="preserve">Valor </t>
  </si>
  <si>
    <t xml:space="preserve">Saldo </t>
  </si>
  <si>
    <t xml:space="preserve">Ordem </t>
  </si>
  <si>
    <t xml:space="preserve">Quantidade de Objetos </t>
  </si>
  <si>
    <t xml:space="preserve">Fluxo Atrasado </t>
  </si>
  <si>
    <t xml:space="preserve">Fluxo Mensal </t>
  </si>
  <si>
    <t xml:space="preserve">Subtotal </t>
  </si>
  <si>
    <t xml:space="preserve">Glosa </t>
  </si>
  <si>
    <t xml:space="preserve">Total a Pagar </t>
  </si>
  <si>
    <t xml:space="preserve">Fluxo Anual </t>
  </si>
  <si>
    <t xml:space="preserve">Fluxo Anual Pago </t>
  </si>
  <si>
    <t xml:space="preserve">ALAGOAS </t>
  </si>
  <si>
    <t xml:space="preserve">BAHIA </t>
  </si>
  <si>
    <t xml:space="preserve">CEARA </t>
  </si>
  <si>
    <t xml:space="preserve">MARANHAO </t>
  </si>
  <si>
    <t xml:space="preserve">MATO GROSSO DO SUL </t>
  </si>
  <si>
    <t xml:space="preserve">MATO GROSSO </t>
  </si>
  <si>
    <t xml:space="preserve">PARAIBA </t>
  </si>
  <si>
    <t xml:space="preserve">PERNAMBUCO </t>
  </si>
  <si>
    <t xml:space="preserve">PIAUI </t>
  </si>
  <si>
    <t xml:space="preserve">RIO GRANDE DO NORTE </t>
  </si>
  <si>
    <t xml:space="preserve">Total Estados </t>
  </si>
  <si>
    <r>
      <t> 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</si>
  <si>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ARAPIRACA </t>
  </si>
  <si>
    <t xml:space="preserve">CAMACARI </t>
  </si>
  <si>
    <t xml:space="preserve">FEIRA DE SANTANA </t>
  </si>
  <si>
    <t xml:space="preserve">JACOBINA </t>
  </si>
  <si>
    <t xml:space="preserve">JEQUIE </t>
  </si>
  <si>
    <t xml:space="preserve">JUAZEIRO </t>
  </si>
  <si>
    <t xml:space="preserve">SALVADOR </t>
  </si>
  <si>
    <t xml:space="preserve">AMONTADA </t>
  </si>
  <si>
    <t xml:space="preserve">ARACATI </t>
  </si>
  <si>
    <t xml:space="preserve">ARACOIABA </t>
  </si>
  <si>
    <t xml:space="preserve">BEBERIBE </t>
  </si>
  <si>
    <t xml:space="preserve">CANINDE </t>
  </si>
  <si>
    <t xml:space="preserve">CASCAVEL </t>
  </si>
  <si>
    <t xml:space="preserve">CAUCAIA </t>
  </si>
  <si>
    <t xml:space="preserve">EUSEBIO </t>
  </si>
  <si>
    <t xml:space="preserve">FORTALEZA </t>
  </si>
  <si>
    <t xml:space="preserve">HORIZONTE </t>
  </si>
  <si>
    <t xml:space="preserve">IPUEIRAS </t>
  </si>
  <si>
    <t xml:space="preserve">ITAITINGA </t>
  </si>
  <si>
    <t xml:space="preserve">JUAZEIRO DO NORTE </t>
  </si>
  <si>
    <t xml:space="preserve">MARACANAU </t>
  </si>
  <si>
    <t xml:space="preserve">MARANGUAPE </t>
  </si>
  <si>
    <t xml:space="preserve">MORADA NOVA </t>
  </si>
  <si>
    <t xml:space="preserve">PACATUBA </t>
  </si>
  <si>
    <t xml:space="preserve">PACOTI </t>
  </si>
  <si>
    <t xml:space="preserve">PALHANO </t>
  </si>
  <si>
    <t xml:space="preserve">QUIXADA </t>
  </si>
  <si>
    <t xml:space="preserve">SAO GONCALO DO AMARANTE </t>
  </si>
  <si>
    <t xml:space="preserve">TAUA </t>
  </si>
  <si>
    <t xml:space="preserve">ALEGRE </t>
  </si>
  <si>
    <t xml:space="preserve">SANTA TERESA </t>
  </si>
  <si>
    <t xml:space="preserve">SAO JOSE DO CALCADO </t>
  </si>
  <si>
    <t xml:space="preserve">ANAPOLIS </t>
  </si>
  <si>
    <t xml:space="preserve">CACU </t>
  </si>
  <si>
    <t xml:space="preserve">CERES </t>
  </si>
  <si>
    <t xml:space="preserve">CRISTALINA </t>
  </si>
  <si>
    <t xml:space="preserve">GOIANESIA </t>
  </si>
  <si>
    <t xml:space="preserve">GOIATUBA </t>
  </si>
  <si>
    <t xml:space="preserve">ITABERAI </t>
  </si>
  <si>
    <t xml:space="preserve">ITUMBIARA </t>
  </si>
  <si>
    <t xml:space="preserve">JANDAIA </t>
  </si>
  <si>
    <t xml:space="preserve">JATAI </t>
  </si>
  <si>
    <t xml:space="preserve">LUZIANIA </t>
  </si>
  <si>
    <t xml:space="preserve">PIRACANJUBA </t>
  </si>
  <si>
    <t xml:space="preserve">PIRES DO RIO </t>
  </si>
  <si>
    <t xml:space="preserve">PONTALINA </t>
  </si>
  <si>
    <t xml:space="preserve">QUIRINOPOLIS </t>
  </si>
  <si>
    <t xml:space="preserve">RUBIATABA </t>
  </si>
  <si>
    <t xml:space="preserve">SAO MIGUEL DO ARAGUAIA </t>
  </si>
  <si>
    <t xml:space="preserve">URUTAI </t>
  </si>
  <si>
    <t xml:space="preserve">CAXIAS </t>
  </si>
  <si>
    <t xml:space="preserve">TIMON </t>
  </si>
  <si>
    <t xml:space="preserve">ALAGOA </t>
  </si>
  <si>
    <t xml:space="preserve">ARAXA </t>
  </si>
  <si>
    <t xml:space="preserve">BELO HORIZONTE </t>
  </si>
  <si>
    <t xml:space="preserve">CACHOEIRA DOURADA </t>
  </si>
  <si>
    <t xml:space="preserve">CAMPANHA </t>
  </si>
  <si>
    <t xml:space="preserve">CAPINOPOLIS </t>
  </si>
  <si>
    <t xml:space="preserve">CARMO DO PARANAIBA </t>
  </si>
  <si>
    <t xml:space="preserve">CAXAMBU </t>
  </si>
  <si>
    <t xml:space="preserve">GURINHATA </t>
  </si>
  <si>
    <t xml:space="preserve">ITAU DE MINAS </t>
  </si>
  <si>
    <t xml:space="preserve">ITUIUTABA </t>
  </si>
  <si>
    <t xml:space="preserve">LAGOA FORMOSA </t>
  </si>
  <si>
    <t xml:space="preserve">MINDURI </t>
  </si>
  <si>
    <t xml:space="preserve">MONTE ALEGRE DE MINAS </t>
  </si>
  <si>
    <t xml:space="preserve">OLIVEIRA </t>
  </si>
  <si>
    <t xml:space="preserve">PADRE PARAISO </t>
  </si>
  <si>
    <t xml:space="preserve">PARAGUACU </t>
  </si>
  <si>
    <t xml:space="preserve">PATOS DE MINAS </t>
  </si>
  <si>
    <t xml:space="preserve">PATROCINIO </t>
  </si>
  <si>
    <t xml:space="preserve">PERDOES </t>
  </si>
  <si>
    <t xml:space="preserve">SANTA VITORIA </t>
  </si>
  <si>
    <t xml:space="preserve">SAO JOAO DEL REI </t>
  </si>
  <si>
    <t xml:space="preserve">SAO SEBASTIAO DO PARAISO </t>
  </si>
  <si>
    <t xml:space="preserve">TRES CORACOES </t>
  </si>
  <si>
    <t xml:space="preserve">UBERABA </t>
  </si>
  <si>
    <t xml:space="preserve">UBERLANDIA </t>
  </si>
  <si>
    <t xml:space="preserve">VARGINHA </t>
  </si>
  <si>
    <t xml:space="preserve">BONITO </t>
  </si>
  <si>
    <t xml:space="preserve">CAMPO GRANDE </t>
  </si>
  <si>
    <t xml:space="preserve">ALTO ARAGUAIA </t>
  </si>
  <si>
    <t xml:space="preserve">APIACAS </t>
  </si>
  <si>
    <t xml:space="preserve">ARAPUTANGA </t>
  </si>
  <si>
    <t xml:space="preserve">ARIPUANA </t>
  </si>
  <si>
    <t xml:space="preserve">BARRA DO BUGRES </t>
  </si>
  <si>
    <t xml:space="preserve">CAMPO NOVO DO PARECIS </t>
  </si>
  <si>
    <t xml:space="preserve">CAMPO VERDE </t>
  </si>
  <si>
    <t xml:space="preserve">CANARANA </t>
  </si>
  <si>
    <t xml:space="preserve">COLIDER </t>
  </si>
  <si>
    <t xml:space="preserve">CUIABA </t>
  </si>
  <si>
    <t xml:space="preserve">GUARANTA DO NORTE </t>
  </si>
  <si>
    <t xml:space="preserve">JACIARA </t>
  </si>
  <si>
    <t xml:space="preserve">JAURU </t>
  </si>
  <si>
    <t xml:space="preserve">JUARA </t>
  </si>
  <si>
    <t xml:space="preserve">JUINA </t>
  </si>
  <si>
    <t xml:space="preserve">LUCAS DO RIO VERDE </t>
  </si>
  <si>
    <t xml:space="preserve">NOVA MONTE VERDE </t>
  </si>
  <si>
    <t xml:space="preserve">NOVA MUTUM </t>
  </si>
  <si>
    <t xml:space="preserve">NOVA OLIMPIA </t>
  </si>
  <si>
    <t xml:space="preserve">RONDONOPOLIS </t>
  </si>
  <si>
    <t xml:space="preserve">SAO JOSE DO RIO CLARO </t>
  </si>
  <si>
    <t xml:space="preserve">SAO JOSE DOS QUATRO MARCOS </t>
  </si>
  <si>
    <t xml:space="preserve">SINOP </t>
  </si>
  <si>
    <t xml:space="preserve">SORRISO </t>
  </si>
  <si>
    <t xml:space="preserve">TABAPORA </t>
  </si>
  <si>
    <t xml:space="preserve">TANGARA DA SERRA </t>
  </si>
  <si>
    <t xml:space="preserve">TAPURAH </t>
  </si>
  <si>
    <t xml:space="preserve">TERRA NOVA DO NORTE </t>
  </si>
  <si>
    <t xml:space="preserve">VARZEA GRANDE </t>
  </si>
  <si>
    <t xml:space="preserve">ANANINDEUA </t>
  </si>
  <si>
    <t xml:space="preserve">ALAGOA NOVA </t>
  </si>
  <si>
    <t xml:space="preserve">BAYEUX </t>
  </si>
  <si>
    <t xml:space="preserve">CAMPINA GRANDE </t>
  </si>
  <si>
    <t xml:space="preserve">JOAO PESSOA </t>
  </si>
  <si>
    <t xml:space="preserve">NAZAREZINHO </t>
  </si>
  <si>
    <t xml:space="preserve">REMIGIO </t>
  </si>
  <si>
    <t xml:space="preserve">SAPE </t>
  </si>
  <si>
    <t xml:space="preserve">SUME </t>
  </si>
  <si>
    <t xml:space="preserve">AFOGADOS DA INGAZEIRA </t>
  </si>
  <si>
    <t xml:space="preserve">BELO JARDIM </t>
  </si>
  <si>
    <t xml:space="preserve">BOM JARDIM </t>
  </si>
  <si>
    <t xml:space="preserve">CACHOEIRINHA </t>
  </si>
  <si>
    <t xml:space="preserve">CAMUTANGA </t>
  </si>
  <si>
    <t xml:space="preserve">CARPINA </t>
  </si>
  <si>
    <t xml:space="preserve">CARUARU </t>
  </si>
  <si>
    <t xml:space="preserve">CUSTODIA </t>
  </si>
  <si>
    <t xml:space="preserve">ITAPETIM </t>
  </si>
  <si>
    <t xml:space="preserve">MACAPARANA </t>
  </si>
  <si>
    <t xml:space="preserve">MORENO </t>
  </si>
  <si>
    <t xml:space="preserve">PAULISTA </t>
  </si>
  <si>
    <t xml:space="preserve">RECIFE </t>
  </si>
  <si>
    <t xml:space="preserve">RIACHO DAS ALMAS </t>
  </si>
  <si>
    <t xml:space="preserve">VICENCIA </t>
  </si>
  <si>
    <t xml:space="preserve">CAMPO MAIOR </t>
  </si>
  <si>
    <t xml:space="preserve">JOAQUIM PIRES </t>
  </si>
  <si>
    <t xml:space="preserve">PARNAIBA </t>
  </si>
  <si>
    <t xml:space="preserve">PICOS </t>
  </si>
  <si>
    <t xml:space="preserve">PIRIPIRI </t>
  </si>
  <si>
    <t xml:space="preserve">REGENERACAO </t>
  </si>
  <si>
    <t xml:space="preserve">TERESINA </t>
  </si>
  <si>
    <t xml:space="preserve">UNIAO </t>
  </si>
  <si>
    <t xml:space="preserve">ALTONIA </t>
  </si>
  <si>
    <t xml:space="preserve">AMPERE </t>
  </si>
  <si>
    <t xml:space="preserve">ARAPONGAS </t>
  </si>
  <si>
    <t xml:space="preserve">BARRACAO </t>
  </si>
  <si>
    <t xml:space="preserve">BOA ESPERANCA </t>
  </si>
  <si>
    <t xml:space="preserve">CAFELANDIA </t>
  </si>
  <si>
    <t xml:space="preserve">CAMBE </t>
  </si>
  <si>
    <t xml:space="preserve">CAMPO BONITO </t>
  </si>
  <si>
    <t xml:space="preserve">CEU AZUL </t>
  </si>
  <si>
    <t xml:space="preserve">CHOPINZINHO </t>
  </si>
  <si>
    <t xml:space="preserve">CORBELIA </t>
  </si>
  <si>
    <t xml:space="preserve">FOZ DO IGUACU </t>
  </si>
  <si>
    <t xml:space="preserve">FOZ DO JORDAO </t>
  </si>
  <si>
    <t xml:space="preserve">FRANCISCO BELTRAO </t>
  </si>
  <si>
    <t xml:space="preserve">GODOY MOREIRA </t>
  </si>
  <si>
    <t xml:space="preserve">GUARANIACU </t>
  </si>
  <si>
    <t xml:space="preserve">IRETAMA </t>
  </si>
  <si>
    <t xml:space="preserve">IVAI </t>
  </si>
  <si>
    <t xml:space="preserve">JANDAIA DO SUL </t>
  </si>
  <si>
    <t xml:space="preserve">JATAIZINHO </t>
  </si>
  <si>
    <t xml:space="preserve">LAPA </t>
  </si>
  <si>
    <t xml:space="preserve">LONDRINA </t>
  </si>
  <si>
    <t xml:space="preserve">MARIALVA </t>
  </si>
  <si>
    <t xml:space="preserve">MARIOPOLIS </t>
  </si>
  <si>
    <t xml:space="preserve">MEDIANEIRA </t>
  </si>
  <si>
    <t xml:space="preserve">MERCEDES </t>
  </si>
  <si>
    <t xml:space="preserve">MISSAL </t>
  </si>
  <si>
    <t xml:space="preserve">MUNHOZ DE MELO </t>
  </si>
  <si>
    <t xml:space="preserve">NOVA AURORA </t>
  </si>
  <si>
    <t xml:space="preserve">PALMEIRA </t>
  </si>
  <si>
    <t xml:space="preserve">PALOTINA </t>
  </si>
  <si>
    <t xml:space="preserve">PATO BRAGADO </t>
  </si>
  <si>
    <t xml:space="preserve">PEROLA </t>
  </si>
  <si>
    <t xml:space="preserve">REALEZA </t>
  </si>
  <si>
    <t xml:space="preserve">RENASCENCA </t>
  </si>
  <si>
    <t xml:space="preserve">SANTA ISABEL DO IVAI </t>
  </si>
  <si>
    <t xml:space="preserve">SAO JOAO </t>
  </si>
  <si>
    <t xml:space="preserve">SAO JORGE D OESTE </t>
  </si>
  <si>
    <t xml:space="preserve">SAO JOSE DOS PINHAIS </t>
  </si>
  <si>
    <t xml:space="preserve">TEIXEIRA SOARES </t>
  </si>
  <si>
    <t xml:space="preserve">TERRA ROXA </t>
  </si>
  <si>
    <t xml:space="preserve">TOLEDO </t>
  </si>
  <si>
    <t xml:space="preserve">UNIAO DA VITORIA </t>
  </si>
  <si>
    <t xml:space="preserve">XAMBRE </t>
  </si>
  <si>
    <t xml:space="preserve">ANGRA DOS REIS </t>
  </si>
  <si>
    <t xml:space="preserve">ARARUAMA </t>
  </si>
  <si>
    <t xml:space="preserve">BARRA DO PIRAI </t>
  </si>
  <si>
    <t xml:space="preserve">BARRA MANSA </t>
  </si>
  <si>
    <t xml:space="preserve">CABO FRIO </t>
  </si>
  <si>
    <t xml:space="preserve">CANTAGALO </t>
  </si>
  <si>
    <t xml:space="preserve">CARMO </t>
  </si>
  <si>
    <t xml:space="preserve">DUQUE DE CAXIAS </t>
  </si>
  <si>
    <t xml:space="preserve">ITABORAI </t>
  </si>
  <si>
    <t xml:space="preserve">ITATIAIA </t>
  </si>
  <si>
    <t xml:space="preserve">MARICA </t>
  </si>
  <si>
    <t xml:space="preserve">NATIVIDADE </t>
  </si>
  <si>
    <t xml:space="preserve">NILOPOLIS </t>
  </si>
  <si>
    <t xml:space="preserve">NITEROI </t>
  </si>
  <si>
    <t xml:space="preserve">NOVA FRIBURGO </t>
  </si>
  <si>
    <t xml:space="preserve">NOVA IGUACU </t>
  </si>
  <si>
    <t xml:space="preserve">PATY DO ALFERES </t>
  </si>
  <si>
    <t xml:space="preserve">PETROPOLIS </t>
  </si>
  <si>
    <t xml:space="preserve">PINHEIRAL </t>
  </si>
  <si>
    <t xml:space="preserve">PIRAI </t>
  </si>
  <si>
    <t xml:space="preserve">PORCIUNCULA </t>
  </si>
  <si>
    <t xml:space="preserve">RESENDE </t>
  </si>
  <si>
    <t xml:space="preserve">RIO CLARO </t>
  </si>
  <si>
    <t xml:space="preserve">RIO DE JANEIRO (CAPITAL) </t>
  </si>
  <si>
    <t xml:space="preserve">SANTA MARIA MADALENA </t>
  </si>
  <si>
    <t xml:space="preserve">SAO GONCALO </t>
  </si>
  <si>
    <t xml:space="preserve">SAO JOAO DE MERITI </t>
  </si>
  <si>
    <t xml:space="preserve">SAO PEDRO DA ALDEIA </t>
  </si>
  <si>
    <t xml:space="preserve">SAO SEBASTIAO DO ALTO </t>
  </si>
  <si>
    <t xml:space="preserve">SAPUCAIA </t>
  </si>
  <si>
    <t xml:space="preserve">SAQUAREMA </t>
  </si>
  <si>
    <t xml:space="preserve">SUMIDOURO </t>
  </si>
  <si>
    <t xml:space="preserve">TERESOPOLIS </t>
  </si>
  <si>
    <t xml:space="preserve">VALENCA </t>
  </si>
  <si>
    <t xml:space="preserve">VOLTA REDONDA </t>
  </si>
  <si>
    <t xml:space="preserve">NATAL </t>
  </si>
  <si>
    <t xml:space="preserve">AGUA SANTA </t>
  </si>
  <si>
    <t xml:space="preserve">AGUDO </t>
  </si>
  <si>
    <t xml:space="preserve">ALEGRETE </t>
  </si>
  <si>
    <t xml:space="preserve">ALEGRIA </t>
  </si>
  <si>
    <t xml:space="preserve">ALPESTRE </t>
  </si>
  <si>
    <t xml:space="preserve">ALTO ALEGRE </t>
  </si>
  <si>
    <t xml:space="preserve">ARATIBA </t>
  </si>
  <si>
    <t xml:space="preserve">ARVOREZINHA </t>
  </si>
  <si>
    <t xml:space="preserve">AUGUSTO PESTANA </t>
  </si>
  <si>
    <t xml:space="preserve">BAGE </t>
  </si>
  <si>
    <t xml:space="preserve">BARRA FUNDA </t>
  </si>
  <si>
    <t xml:space="preserve">BOA VISTA DO BURICA </t>
  </si>
  <si>
    <t xml:space="preserve">BOM PRINCIPIO </t>
  </si>
  <si>
    <t xml:space="preserve">BOSSOROCA </t>
  </si>
  <si>
    <t xml:space="preserve">BROCHIER </t>
  </si>
  <si>
    <t xml:space="preserve">CACAPAVA DO SUL </t>
  </si>
  <si>
    <t xml:space="preserve">CACHOEIRA DO SUL </t>
  </si>
  <si>
    <t xml:space="preserve">CAMAQUA </t>
  </si>
  <si>
    <t xml:space="preserve">CAMPO NOVO </t>
  </si>
  <si>
    <t xml:space="preserve">CAMPOS BORGES </t>
  </si>
  <si>
    <t xml:space="preserve">CANDELARIA </t>
  </si>
  <si>
    <t xml:space="preserve">CANGUCU </t>
  </si>
  <si>
    <t xml:space="preserve">CAPAO DO LEAO </t>
  </si>
  <si>
    <t xml:space="preserve">CARAZINHO </t>
  </si>
  <si>
    <t xml:space="preserve">CASEIROS </t>
  </si>
  <si>
    <t xml:space="preserve">CHAPADA </t>
  </si>
  <si>
    <t xml:space="preserve">COQUEIROS DO SUL </t>
  </si>
  <si>
    <t xml:space="preserve">DEZESSEIS DE NOVEMBRO </t>
  </si>
  <si>
    <t xml:space="preserve">DOM PEDRITO </t>
  </si>
  <si>
    <t xml:space="preserve">DOUTOR MAURICIO CARDOSO </t>
  </si>
  <si>
    <t xml:space="preserve">ESTACAO </t>
  </si>
  <si>
    <t xml:space="preserve">ESTANCIA VELHA </t>
  </si>
  <si>
    <t xml:space="preserve">FARROUPILHA </t>
  </si>
  <si>
    <t xml:space="preserve">FAXINAL DO SOTURNO </t>
  </si>
  <si>
    <t xml:space="preserve">FORMIGUEIRO </t>
  </si>
  <si>
    <t xml:space="preserve">GIRUA </t>
  </si>
  <si>
    <t xml:space="preserve">GRAVATAI </t>
  </si>
  <si>
    <t xml:space="preserve">GUAPORE </t>
  </si>
  <si>
    <t xml:space="preserve">GUARANI DAS MISSOES </t>
  </si>
  <si>
    <t xml:space="preserve">HARMONIA </t>
  </si>
  <si>
    <t xml:space="preserve">HERVAL </t>
  </si>
  <si>
    <t xml:space="preserve">HERVEIRAS </t>
  </si>
  <si>
    <t xml:space="preserve">IBIACA </t>
  </si>
  <si>
    <t xml:space="preserve">IBIRAIARAS </t>
  </si>
  <si>
    <t xml:space="preserve">IPE </t>
  </si>
  <si>
    <t xml:space="preserve">ITAQUI </t>
  </si>
  <si>
    <t xml:space="preserve">ITATIBA DO SUL </t>
  </si>
  <si>
    <t xml:space="preserve">JAGUARI </t>
  </si>
  <si>
    <t xml:space="preserve">LAGOA VERMELHA </t>
  </si>
  <si>
    <t xml:space="preserve">LAGOAO </t>
  </si>
  <si>
    <t xml:space="preserve">LAJEADO </t>
  </si>
  <si>
    <t xml:space="preserve">MARATA </t>
  </si>
  <si>
    <t xml:space="preserve">MARIANO MORO </t>
  </si>
  <si>
    <t xml:space="preserve">MATA </t>
  </si>
  <si>
    <t xml:space="preserve">MATO LEITAO </t>
  </si>
  <si>
    <t xml:space="preserve">MORMACO </t>
  </si>
  <si>
    <t xml:space="preserve">NAO-ME-TOQUE </t>
  </si>
  <si>
    <t xml:space="preserve">NOVA ALVORADA </t>
  </si>
  <si>
    <t xml:space="preserve">NOVA PADUA </t>
  </si>
  <si>
    <t xml:space="preserve">NOVO BARREIRO </t>
  </si>
  <si>
    <t xml:space="preserve">NOVO TIRADENTES </t>
  </si>
  <si>
    <t xml:space="preserve">OSORIO </t>
  </si>
  <si>
    <t xml:space="preserve">PALMEIRA DAS MISSOES </t>
  </si>
  <si>
    <t xml:space="preserve">PARAI </t>
  </si>
  <si>
    <t xml:space="preserve">PARAISO DO SUL </t>
  </si>
  <si>
    <t xml:space="preserve">PASSO FUNDO </t>
  </si>
  <si>
    <t xml:space="preserve">PAVERAMA </t>
  </si>
  <si>
    <t xml:space="preserve">PEJUCARA </t>
  </si>
  <si>
    <t xml:space="preserve">PELOTAS </t>
  </si>
  <si>
    <t xml:space="preserve">PONTAO </t>
  </si>
  <si>
    <t xml:space="preserve">PORTO XAVIER </t>
  </si>
  <si>
    <t xml:space="preserve">PUTINGA </t>
  </si>
  <si>
    <t xml:space="preserve">RIO GRANDE </t>
  </si>
  <si>
    <t xml:space="preserve">ROCA SALES </t>
  </si>
  <si>
    <t xml:space="preserve">ROSARIO DO SUL </t>
  </si>
  <si>
    <t xml:space="preserve">SALVADOR DAS MISSOES </t>
  </si>
  <si>
    <t xml:space="preserve">SANANDUVA </t>
  </si>
  <si>
    <t xml:space="preserve">SANTA BARBARA DO SUL </t>
  </si>
  <si>
    <t xml:space="preserve">SANTA MARIA </t>
  </si>
  <si>
    <t xml:space="preserve">SANTA VITORIA DO PALMAR </t>
  </si>
  <si>
    <t xml:space="preserve">SANTANA DO LIVRAMENTO </t>
  </si>
  <si>
    <t xml:space="preserve">SANTIAGO </t>
  </si>
  <si>
    <t xml:space="preserve">SANTO ANGELO </t>
  </si>
  <si>
    <t xml:space="preserve">SANTO ANTONIO DO PALMA </t>
  </si>
  <si>
    <t xml:space="preserve">SANTO CRISTO </t>
  </si>
  <si>
    <t xml:space="preserve">SAO DOMINGOS DO SUL </t>
  </si>
  <si>
    <t xml:space="preserve">SAO MARTINHO </t>
  </si>
  <si>
    <t xml:space="preserve">SAO MIGUEL DAS MISSOES </t>
  </si>
  <si>
    <t xml:space="preserve">SAO PEDRO DA SERRA </t>
  </si>
  <si>
    <t xml:space="preserve">SAO PEDRO DO SUL </t>
  </si>
  <si>
    <t xml:space="preserve">SAO SEBASTIAO DO CAI </t>
  </si>
  <si>
    <t xml:space="preserve">SAO SEPE </t>
  </si>
  <si>
    <t xml:space="preserve">SAO VENDELINO </t>
  </si>
  <si>
    <t xml:space="preserve">SARANDI </t>
  </si>
  <si>
    <t xml:space="preserve">SEBERI </t>
  </si>
  <si>
    <t xml:space="preserve">SEDE NOVA </t>
  </si>
  <si>
    <t xml:space="preserve">SINIMBU </t>
  </si>
  <si>
    <t xml:space="preserve">SOBRADINHO </t>
  </si>
  <si>
    <t xml:space="preserve">TAPEJARA </t>
  </si>
  <si>
    <t xml:space="preserve">TAPERA </t>
  </si>
  <si>
    <t xml:space="preserve">TAPES </t>
  </si>
  <si>
    <t xml:space="preserve">TRAMANDAI </t>
  </si>
  <si>
    <t xml:space="preserve">TRES ARROIOS </t>
  </si>
  <si>
    <t xml:space="preserve">TRES DE MAIO </t>
  </si>
  <si>
    <t xml:space="preserve">TUPARENDI </t>
  </si>
  <si>
    <t xml:space="preserve">VALE DO SOL </t>
  </si>
  <si>
    <t xml:space="preserve">VALE REAL </t>
  </si>
  <si>
    <t xml:space="preserve">VENANCIO AIRES </t>
  </si>
  <si>
    <t xml:space="preserve">VERA CRUZ </t>
  </si>
  <si>
    <t xml:space="preserve">VICTOR GRAEFF </t>
  </si>
  <si>
    <t xml:space="preserve">VILA LANGARO </t>
  </si>
  <si>
    <t xml:space="preserve">VILA MARIA </t>
  </si>
  <si>
    <t xml:space="preserve">VITORIA DAS MISSOES </t>
  </si>
  <si>
    <t xml:space="preserve">ARAQUARI </t>
  </si>
  <si>
    <t xml:space="preserve">BALNEARIO BARRA DO SUL </t>
  </si>
  <si>
    <t xml:space="preserve">BARRA VELHA </t>
  </si>
  <si>
    <t xml:space="preserve">CAMPO ALEGRE </t>
  </si>
  <si>
    <t xml:space="preserve">CURITIBANOS </t>
  </si>
  <si>
    <t xml:space="preserve">FLORIANOPOLIS </t>
  </si>
  <si>
    <t xml:space="preserve">FORMOSA DO SUL </t>
  </si>
  <si>
    <t xml:space="preserve">FORQUILHINHA </t>
  </si>
  <si>
    <t xml:space="preserve">ICARA </t>
  </si>
  <si>
    <t xml:space="preserve">ITAIOPOLIS </t>
  </si>
  <si>
    <t xml:space="preserve">ITAJAI </t>
  </si>
  <si>
    <t xml:space="preserve">ITAPOA </t>
  </si>
  <si>
    <t xml:space="preserve">JARAGUA DO SUL </t>
  </si>
  <si>
    <t xml:space="preserve">JOINVILLE </t>
  </si>
  <si>
    <t xml:space="preserve">MAFRA </t>
  </si>
  <si>
    <t xml:space="preserve">MAJOR VIEIRA </t>
  </si>
  <si>
    <t xml:space="preserve">NOVA TRENTO </t>
  </si>
  <si>
    <t xml:space="preserve">PAPANDUVA </t>
  </si>
  <si>
    <t xml:space="preserve">PORTO UNIAO </t>
  </si>
  <si>
    <t xml:space="preserve">RIO NEGRINHO </t>
  </si>
  <si>
    <t xml:space="preserve">SANTO AMARO DA IMPERATRIZ </t>
  </si>
  <si>
    <t xml:space="preserve">SAO BENTO DO SUL </t>
  </si>
  <si>
    <t xml:space="preserve">SAO CARLOS </t>
  </si>
  <si>
    <t xml:space="preserve">SAO FRANCISCO DO SUL </t>
  </si>
  <si>
    <t xml:space="preserve">SAO PEDRO DE ALCANTARA </t>
  </si>
  <si>
    <t xml:space="preserve">SERRA ALTA </t>
  </si>
  <si>
    <t xml:space="preserve">ARACAJU </t>
  </si>
  <si>
    <t xml:space="preserve">ARARAS </t>
  </si>
  <si>
    <t xml:space="preserve">AVARE </t>
  </si>
  <si>
    <t xml:space="preserve">BARRETOS </t>
  </si>
  <si>
    <t xml:space="preserve">BAURU </t>
  </si>
  <si>
    <t xml:space="preserve">BIRIGUI </t>
  </si>
  <si>
    <t xml:space="preserve">BOTUCATU </t>
  </si>
  <si>
    <t xml:space="preserve">CAMPINAS </t>
  </si>
  <si>
    <t xml:space="preserve">CARAGUATATUBA </t>
  </si>
  <si>
    <t xml:space="preserve">CATANDUVA </t>
  </si>
  <si>
    <t xml:space="preserve">CERQUEIRA CESAR </t>
  </si>
  <si>
    <t xml:space="preserve">CORONEL MACEDO </t>
  </si>
  <si>
    <t xml:space="preserve">COTIA </t>
  </si>
  <si>
    <t xml:space="preserve">CRAVINHOS </t>
  </si>
  <si>
    <t xml:space="preserve">CUBATAO </t>
  </si>
  <si>
    <t xml:space="preserve">GARCA </t>
  </si>
  <si>
    <t xml:space="preserve">GASTAO VIDIGAL </t>
  </si>
  <si>
    <t xml:space="preserve">HOLAMBRA </t>
  </si>
  <si>
    <t xml:space="preserve">HORTOLANDIA </t>
  </si>
  <si>
    <t xml:space="preserve">ILHABELA </t>
  </si>
  <si>
    <t xml:space="preserve">INDAIATUBA </t>
  </si>
  <si>
    <t xml:space="preserve">ITAI </t>
  </si>
  <si>
    <t xml:space="preserve">ITANHAEM </t>
  </si>
  <si>
    <t xml:space="preserve">ITAPETININGA </t>
  </si>
  <si>
    <t xml:space="preserve">ITAPIRA </t>
  </si>
  <si>
    <t xml:space="preserve">ITU </t>
  </si>
  <si>
    <t xml:space="preserve">JACAREI </t>
  </si>
  <si>
    <t xml:space="preserve">JUNQUEIROPOLIS </t>
  </si>
  <si>
    <t xml:space="preserve">LAVINIA </t>
  </si>
  <si>
    <t xml:space="preserve">LEME </t>
  </si>
  <si>
    <t xml:space="preserve">MACATUBA </t>
  </si>
  <si>
    <t xml:space="preserve">MAGDA </t>
  </si>
  <si>
    <t xml:space="preserve">MARILIA </t>
  </si>
  <si>
    <t xml:space="preserve">MORRO AGUDO </t>
  </si>
  <si>
    <t xml:space="preserve">OLIMPIA </t>
  </si>
  <si>
    <t xml:space="preserve">OSASCO </t>
  </si>
  <si>
    <t xml:space="preserve">OURINHOS </t>
  </si>
  <si>
    <t xml:space="preserve">PARAIBUNA </t>
  </si>
  <si>
    <t xml:space="preserve">PAULINIA </t>
  </si>
  <si>
    <t xml:space="preserve">PIEDADE </t>
  </si>
  <si>
    <t xml:space="preserve">PIRATININGA </t>
  </si>
  <si>
    <t xml:space="preserve">PORTO FELIZ </t>
  </si>
  <si>
    <t xml:space="preserve">PORTO FERREIRA </t>
  </si>
  <si>
    <t xml:space="preserve">PRAIA GRANDE </t>
  </si>
  <si>
    <t xml:space="preserve">PRESIDENTE PRUDENTE </t>
  </si>
  <si>
    <t xml:space="preserve">PRESIDENTE VENCESLAU </t>
  </si>
  <si>
    <t xml:space="preserve">RANCHARIA </t>
  </si>
  <si>
    <t xml:space="preserve">RIBEIRAO PRETO </t>
  </si>
  <si>
    <t xml:space="preserve">SALTO DE PIRAPORA </t>
  </si>
  <si>
    <t xml:space="preserve">SANTA FE DO SUL </t>
  </si>
  <si>
    <t xml:space="preserve">SANTA RITA DO PASSA QUATRO </t>
  </si>
  <si>
    <t xml:space="preserve">SANTO ANDRE </t>
  </si>
  <si>
    <t xml:space="preserve">SANTO ANTONIO DE POSSE </t>
  </si>
  <si>
    <t xml:space="preserve">SANTOPOLIS DO AGUAPEI </t>
  </si>
  <si>
    <t xml:space="preserve">SAO BERNARDO DO CAMPO </t>
  </si>
  <si>
    <t xml:space="preserve">SAO JOAO DA BOA VISTA </t>
  </si>
  <si>
    <t xml:space="preserve">SAO JOSE DO RIO PARDO </t>
  </si>
  <si>
    <t xml:space="preserve">SAO JOSE DO RIO PRETO </t>
  </si>
  <si>
    <t xml:space="preserve">SAO JOSE DOS CAMPOS </t>
  </si>
  <si>
    <t xml:space="preserve">SAO ROQUE </t>
  </si>
  <si>
    <t xml:space="preserve">SAO SEBASTIAO </t>
  </si>
  <si>
    <t xml:space="preserve">SOROCABA </t>
  </si>
  <si>
    <t xml:space="preserve">TAQUARITUBA </t>
  </si>
  <si>
    <t xml:space="preserve">TARUMA </t>
  </si>
  <si>
    <t xml:space="preserve">TURIUBA </t>
  </si>
  <si>
    <t xml:space="preserve">VARGEM GRANDE DO SUL </t>
  </si>
  <si>
    <t xml:space="preserve">VOTORANTIM </t>
  </si>
  <si>
    <t xml:space="preserve">DISTRITO FEDERAL </t>
  </si>
  <si>
    <t xml:space="preserve">Total Municípios </t>
  </si>
  <si>
    <t xml:space="preserve">Total </t>
  </si>
  <si>
    <t xml:space="preserve">Processos em Análise </t>
  </si>
  <si>
    <t xml:space="preserve">Processos Decididos </t>
  </si>
  <si>
    <t xml:space="preserve">Ativos </t>
  </si>
  <si>
    <t xml:space="preserve">Indeferidos </t>
  </si>
  <si>
    <t xml:space="preserve">Cessados </t>
  </si>
  <si>
    <t xml:space="preserve">Total Decididos </t>
  </si>
  <si>
    <t xml:space="preserve">ACRE </t>
  </si>
  <si>
    <t xml:space="preserve">AMAZONAS </t>
  </si>
  <si>
    <t xml:space="preserve">AMAPA </t>
  </si>
  <si>
    <t xml:space="preserve">ESPIRITO SANTO </t>
  </si>
  <si>
    <t xml:space="preserve">GOIAS </t>
  </si>
  <si>
    <t xml:space="preserve">MINAS GERAIS </t>
  </si>
  <si>
    <t xml:space="preserve">PARA </t>
  </si>
  <si>
    <t xml:space="preserve">PARANA </t>
  </si>
  <si>
    <t xml:space="preserve">RIO DE JANEIRO (ESTADO) </t>
  </si>
  <si>
    <t xml:space="preserve">RONDONIA </t>
  </si>
  <si>
    <t xml:space="preserve">RORAIMA </t>
  </si>
  <si>
    <t xml:space="preserve">RIO GRANDE DO SUL </t>
  </si>
  <si>
    <t xml:space="preserve">SANTA CATARINA </t>
  </si>
  <si>
    <t xml:space="preserve">SERGIPE </t>
  </si>
  <si>
    <t xml:space="preserve">SAO PAULO (ESTADO) </t>
  </si>
  <si>
    <t xml:space="preserve">TOCANTINS </t>
  </si>
  <si>
    <t xml:space="preserve">Total Estado </t>
  </si>
  <si>
    <t xml:space="preserve">  </t>
  </si>
  <si>
    <t xml:space="preserve">RIO BRANCO </t>
  </si>
  <si>
    <t xml:space="preserve">ATALAIA </t>
  </si>
  <si>
    <t xml:space="preserve">BOCA DA MATA </t>
  </si>
  <si>
    <t xml:space="preserve">CACIMBINHAS </t>
  </si>
  <si>
    <t xml:space="preserve">COLONIA LEOPOLDINA </t>
  </si>
  <si>
    <t xml:space="preserve">CORURIPE </t>
  </si>
  <si>
    <t xml:space="preserve">GIRAU DO PONCIANO </t>
  </si>
  <si>
    <t xml:space="preserve">IGACI </t>
  </si>
  <si>
    <t xml:space="preserve">JUNDIA </t>
  </si>
  <si>
    <t xml:space="preserve">LAGOA DA CANOA </t>
  </si>
  <si>
    <t xml:space="preserve">MACEIO </t>
  </si>
  <si>
    <t xml:space="preserve">MAJOR ISIDORO </t>
  </si>
  <si>
    <t xml:space="preserve">MATRIZ DE CAMARAGIBE </t>
  </si>
  <si>
    <t xml:space="preserve">MESSIAS </t>
  </si>
  <si>
    <t xml:space="preserve">MINADOR DO NEGRAO </t>
  </si>
  <si>
    <t xml:space="preserve">OLHO D AGUA DAS FLORES </t>
  </si>
  <si>
    <t xml:space="preserve">PALMEIRA DOS INDIOS </t>
  </si>
  <si>
    <t xml:space="preserve">PAO DE ACUCAR </t>
  </si>
  <si>
    <t xml:space="preserve">PAULO JACINTO </t>
  </si>
  <si>
    <t xml:space="preserve">PILAR </t>
  </si>
  <si>
    <t xml:space="preserve">POCO DAS TRINCHEIRAS </t>
  </si>
  <si>
    <t xml:space="preserve">PORTO CALVO </t>
  </si>
  <si>
    <t xml:space="preserve">QUEBRANGULO </t>
  </si>
  <si>
    <t xml:space="preserve">SANTANA DO IPANEMA </t>
  </si>
  <si>
    <t xml:space="preserve">TANQUE D ARCA </t>
  </si>
  <si>
    <t xml:space="preserve">VICOSA </t>
  </si>
  <si>
    <t xml:space="preserve">BARREIRINHA </t>
  </si>
  <si>
    <t xml:space="preserve">BENJAMIN CONSTANT </t>
  </si>
  <si>
    <t xml:space="preserve">BORBA </t>
  </si>
  <si>
    <t xml:space="preserve">HUMAITA </t>
  </si>
  <si>
    <t xml:space="preserve">ITACOATIARA </t>
  </si>
  <si>
    <t xml:space="preserve">LABREA </t>
  </si>
  <si>
    <t xml:space="preserve">MANACAPURU </t>
  </si>
  <si>
    <t xml:space="preserve">MANAUS </t>
  </si>
  <si>
    <t xml:space="preserve">MAUES </t>
  </si>
  <si>
    <t xml:space="preserve">PRESIDENTE FIGUEIREDO </t>
  </si>
  <si>
    <t xml:space="preserve">MACAPA </t>
  </si>
  <si>
    <t xml:space="preserve">SANTANA </t>
  </si>
  <si>
    <t xml:space="preserve">CAMPO FORMOSO </t>
  </si>
  <si>
    <t xml:space="preserve">CORRENTINA </t>
  </si>
  <si>
    <t xml:space="preserve">IBICOARA </t>
  </si>
  <si>
    <t xml:space="preserve">IPECAETA </t>
  </si>
  <si>
    <t xml:space="preserve">ITABERABA </t>
  </si>
  <si>
    <t xml:space="preserve">MORRO DO CHAPEU </t>
  </si>
  <si>
    <t xml:space="preserve">RIBEIRAO DO LARGO </t>
  </si>
  <si>
    <t xml:space="preserve">SANTA MARIA DA VITORIA </t>
  </si>
  <si>
    <t xml:space="preserve">SAO FELIX DO CORIBE </t>
  </si>
  <si>
    <t xml:space="preserve">SAO FRANCISCO DO CONDE </t>
  </si>
  <si>
    <t xml:space="preserve">SERRA DOURADA </t>
  </si>
  <si>
    <t xml:space="preserve">TAPIRAMUTA </t>
  </si>
  <si>
    <t xml:space="preserve">VARZEA NOVA </t>
  </si>
  <si>
    <t xml:space="preserve">ACARAPE </t>
  </si>
  <si>
    <t xml:space="preserve">ACOPIARA </t>
  </si>
  <si>
    <t xml:space="preserve">ALTO SANTO </t>
  </si>
  <si>
    <t xml:space="preserve">BATURITE </t>
  </si>
  <si>
    <t xml:space="preserve">BOA VIAGEM </t>
  </si>
  <si>
    <t xml:space="preserve">CAPISTRANO </t>
  </si>
  <si>
    <t xml:space="preserve">CARIRIACU </t>
  </si>
  <si>
    <t xml:space="preserve">CHORO </t>
  </si>
  <si>
    <t xml:space="preserve">CHOROZINHO </t>
  </si>
  <si>
    <t xml:space="preserve">CRATO </t>
  </si>
  <si>
    <t xml:space="preserve">FORTIM </t>
  </si>
  <si>
    <t xml:space="preserve">IBICUITINGA </t>
  </si>
  <si>
    <t xml:space="preserve">IGUATU </t>
  </si>
  <si>
    <t xml:space="preserve">IPU </t>
  </si>
  <si>
    <t xml:space="preserve">IRAUCUBA </t>
  </si>
  <si>
    <t xml:space="preserve">ITAPAGE </t>
  </si>
  <si>
    <t xml:space="preserve">ITAPIUNA </t>
  </si>
  <si>
    <t xml:space="preserve">ITAREMA </t>
  </si>
  <si>
    <t xml:space="preserve">JAGUARUANA </t>
  </si>
  <si>
    <t xml:space="preserve">MILAGRES </t>
  </si>
  <si>
    <t xml:space="preserve">NOVA OLINDA </t>
  </si>
  <si>
    <t xml:space="preserve">NOVA RUSSAS </t>
  </si>
  <si>
    <t xml:space="preserve">PACAJUS </t>
  </si>
  <si>
    <t xml:space="preserve">PALMACIA </t>
  </si>
  <si>
    <t xml:space="preserve">PARAIPABA </t>
  </si>
  <si>
    <t xml:space="preserve">PIQUET CARNEIRO </t>
  </si>
  <si>
    <t xml:space="preserve">QUIXERAMOBIM </t>
  </si>
  <si>
    <t xml:space="preserve">REDENCAO </t>
  </si>
  <si>
    <t xml:space="preserve">SANTANA DO CARIRI </t>
  </si>
  <si>
    <t xml:space="preserve">SENADOR POMPEU </t>
  </si>
  <si>
    <t xml:space="preserve">SOLONOPOLE </t>
  </si>
  <si>
    <t xml:space="preserve">VICOSA DO CEARA </t>
  </si>
  <si>
    <t xml:space="preserve">ALFREDO CHAVES </t>
  </si>
  <si>
    <t xml:space="preserve">ANCHIETA </t>
  </si>
  <si>
    <t xml:space="preserve">ARACRUZ </t>
  </si>
  <si>
    <t xml:space="preserve">BARRA DE SAO FRANCISCO </t>
  </si>
  <si>
    <t xml:space="preserve">CACHOEIRO DE ITAPEMIRIM </t>
  </si>
  <si>
    <t xml:space="preserve">CARIACICA </t>
  </si>
  <si>
    <t xml:space="preserve">CONCEICAO DA BARRA </t>
  </si>
  <si>
    <t xml:space="preserve">DIVINO DE SAO LOURENCO </t>
  </si>
  <si>
    <t xml:space="preserve">DOMINGOS MARTINS </t>
  </si>
  <si>
    <t xml:space="preserve">FUNDAO </t>
  </si>
  <si>
    <t xml:space="preserve">GUACUI </t>
  </si>
  <si>
    <t xml:space="preserve">GUARAPARI </t>
  </si>
  <si>
    <t xml:space="preserve">IBIRACU </t>
  </si>
  <si>
    <t xml:space="preserve">ICONHA </t>
  </si>
  <si>
    <t xml:space="preserve">ITAPEMIRIM </t>
  </si>
  <si>
    <t xml:space="preserve">JOAO NEIVA </t>
  </si>
  <si>
    <t xml:space="preserve">LINHARES </t>
  </si>
  <si>
    <t xml:space="preserve">MANTENOPOLIS </t>
  </si>
  <si>
    <t xml:space="preserve">MIMOSO DO SUL </t>
  </si>
  <si>
    <t xml:space="preserve">MONTANHA </t>
  </si>
  <si>
    <t xml:space="preserve">NOVA VENECIA </t>
  </si>
  <si>
    <t xml:space="preserve">PEDRO CANARIO </t>
  </si>
  <si>
    <t xml:space="preserve">RIO BANANAL </t>
  </si>
  <si>
    <t xml:space="preserve">RIO NOVO DO SUL </t>
  </si>
  <si>
    <t xml:space="preserve">SANTA LEOPOLDINA </t>
  </si>
  <si>
    <t xml:space="preserve">SANTA MARIA DE JETIBA </t>
  </si>
  <si>
    <t xml:space="preserve">SAO GABRIEL DA PALHA </t>
  </si>
  <si>
    <t xml:space="preserve">SERRA </t>
  </si>
  <si>
    <t xml:space="preserve">VARGEM ALTA </t>
  </si>
  <si>
    <t xml:space="preserve">VIANA </t>
  </si>
  <si>
    <t xml:space="preserve">VILA VELHA </t>
  </si>
  <si>
    <t xml:space="preserve">VITORIA </t>
  </si>
  <si>
    <t xml:space="preserve">ABADIA DE GOIAS </t>
  </si>
  <si>
    <t xml:space="preserve">ABADIANIA </t>
  </si>
  <si>
    <t xml:space="preserve">ACREUNA </t>
  </si>
  <si>
    <t xml:space="preserve">ALEXANIA </t>
  </si>
  <si>
    <t xml:space="preserve">ALOANDIA </t>
  </si>
  <si>
    <t xml:space="preserve">ALTO PARAISO DE GOIAS </t>
  </si>
  <si>
    <t xml:space="preserve">ANHANGUERA </t>
  </si>
  <si>
    <t xml:space="preserve">ANICUNS </t>
  </si>
  <si>
    <t xml:space="preserve">APARECIDA DE GOIANIA </t>
  </si>
  <si>
    <t xml:space="preserve">APARECIDA DO RIO DOCE </t>
  </si>
  <si>
    <t xml:space="preserve">AURILANDIA </t>
  </si>
  <si>
    <t xml:space="preserve">BARRO ALTO </t>
  </si>
  <si>
    <t xml:space="preserve">BELA VISTA DE GOIAS </t>
  </si>
  <si>
    <t xml:space="preserve">BOM JARDIM DE GOIAS </t>
  </si>
  <si>
    <t xml:space="preserve">BOM JESUS DE GOIAS </t>
  </si>
  <si>
    <t xml:space="preserve">BONFINOPOLIS </t>
  </si>
  <si>
    <t xml:space="preserve">BURITI ALEGRE </t>
  </si>
  <si>
    <t xml:space="preserve">CAIAPONIA </t>
  </si>
  <si>
    <t xml:space="preserve">CALDAS NOVAS </t>
  </si>
  <si>
    <t xml:space="preserve">CAMPINORTE </t>
  </si>
  <si>
    <t xml:space="preserve">CAMPOS BELOS </t>
  </si>
  <si>
    <t xml:space="preserve">CARMO DO RIO VERDE </t>
  </si>
  <si>
    <t xml:space="preserve">CATALAO </t>
  </si>
  <si>
    <t xml:space="preserve">CHAPADAO DO CEU </t>
  </si>
  <si>
    <t xml:space="preserve">CIDADE OCIDENTAL </t>
  </si>
  <si>
    <t xml:space="preserve">CORREGO DO OURO </t>
  </si>
  <si>
    <t xml:space="preserve">CORUMBA DE GOIAS </t>
  </si>
  <si>
    <t xml:space="preserve">CORUMBAIBA </t>
  </si>
  <si>
    <t xml:space="preserve">CRISTIANOPOLIS </t>
  </si>
  <si>
    <t xml:space="preserve">CRIXAS </t>
  </si>
  <si>
    <t xml:space="preserve">CUMARI </t>
  </si>
  <si>
    <t xml:space="preserve">DOVERLANDIA </t>
  </si>
  <si>
    <t xml:space="preserve">EDEALINA </t>
  </si>
  <si>
    <t xml:space="preserve">EDEIA </t>
  </si>
  <si>
    <t xml:space="preserve">FIRMINOPOLIS </t>
  </si>
  <si>
    <t xml:space="preserve">FORMOSA </t>
  </si>
  <si>
    <t xml:space="preserve">FORMOSO </t>
  </si>
  <si>
    <t xml:space="preserve">GOIANDIRA </t>
  </si>
  <si>
    <t xml:space="preserve">GOIANIA </t>
  </si>
  <si>
    <t xml:space="preserve">GOIANIRA </t>
  </si>
  <si>
    <t xml:space="preserve">GOUVELANDIA </t>
  </si>
  <si>
    <t xml:space="preserve">GUAPO </t>
  </si>
  <si>
    <t xml:space="preserve">HIDROLANDIA </t>
  </si>
  <si>
    <t xml:space="preserve">IACIARA </t>
  </si>
  <si>
    <t xml:space="preserve">INACIOLANDIA </t>
  </si>
  <si>
    <t xml:space="preserve">INDIARA </t>
  </si>
  <si>
    <t xml:space="preserve">INHUMAS </t>
  </si>
  <si>
    <t xml:space="preserve">IPAMERI </t>
  </si>
  <si>
    <t xml:space="preserve">IPORA </t>
  </si>
  <si>
    <t xml:space="preserve">ITAGUARU </t>
  </si>
  <si>
    <t xml:space="preserve">ITAJA </t>
  </si>
  <si>
    <t xml:space="preserve">ITAPACI </t>
  </si>
  <si>
    <t xml:space="preserve">ITAPURANGA </t>
  </si>
  <si>
    <t xml:space="preserve">ITAUCU </t>
  </si>
  <si>
    <t xml:space="preserve">JARAGUA </t>
  </si>
  <si>
    <t xml:space="preserve">JOVIANIA </t>
  </si>
  <si>
    <t xml:space="preserve">JUSSARA </t>
  </si>
  <si>
    <t xml:space="preserve">LEOPOLDO DE BULHOES </t>
  </si>
  <si>
    <t xml:space="preserve">MAMBAI </t>
  </si>
  <si>
    <t xml:space="preserve">MARA ROSA </t>
  </si>
  <si>
    <t xml:space="preserve">MAURILANDIA </t>
  </si>
  <si>
    <t xml:space="preserve">MINACU </t>
  </si>
  <si>
    <t xml:space="preserve">MINEIROS </t>
  </si>
  <si>
    <t xml:space="preserve">MONTIVIDIU </t>
  </si>
  <si>
    <t xml:space="preserve">MORRINHOS </t>
  </si>
  <si>
    <t xml:space="preserve">MORRO AGUDO DE GOIAS </t>
  </si>
  <si>
    <t xml:space="preserve">MOSSAMEDES </t>
  </si>
  <si>
    <t xml:space="preserve">NAZARIO </t>
  </si>
  <si>
    <t xml:space="preserve">NEROPOLIS </t>
  </si>
  <si>
    <t xml:space="preserve">NOVA ROMA </t>
  </si>
  <si>
    <t xml:space="preserve">NOVA VENEZA </t>
  </si>
  <si>
    <t xml:space="preserve">NOVO GAMA </t>
  </si>
  <si>
    <t xml:space="preserve">ORIZONA </t>
  </si>
  <si>
    <t xml:space="preserve">OUVIDOR </t>
  </si>
  <si>
    <t xml:space="preserve">PADRE BERNARDO </t>
  </si>
  <si>
    <t xml:space="preserve">PALMEIRAS DE GOIAS </t>
  </si>
  <si>
    <t xml:space="preserve">PALMINOPOLIS </t>
  </si>
  <si>
    <t xml:space="preserve">PANAMA </t>
  </si>
  <si>
    <t xml:space="preserve">PARANAIGUARA </t>
  </si>
  <si>
    <t xml:space="preserve">PARAUNA </t>
  </si>
  <si>
    <t xml:space="preserve">PIRENOPOLIS </t>
  </si>
  <si>
    <t xml:space="preserve">PLANALTINA </t>
  </si>
  <si>
    <t xml:space="preserve">PORANGATU </t>
  </si>
  <si>
    <t xml:space="preserve">PORTEIRAO </t>
  </si>
  <si>
    <t xml:space="preserve">POSSE </t>
  </si>
  <si>
    <t xml:space="preserve">RIO VERDE </t>
  </si>
  <si>
    <t xml:space="preserve">SANCLERLANDIA </t>
  </si>
  <si>
    <t xml:space="preserve">SANTA HELENA DE GOIAS </t>
  </si>
  <si>
    <t xml:space="preserve">SANTA TEREZINHA DE GOIAS </t>
  </si>
  <si>
    <t xml:space="preserve">SANTO ANTONIO DO DESCOBERTO </t>
  </si>
  <si>
    <t xml:space="preserve">SAO FRANCISCO DE GOIAS </t>
  </si>
  <si>
    <t xml:space="preserve">SAO JOAO D ALIANCA </t>
  </si>
  <si>
    <t xml:space="preserve">SAO LUIS DE MONTES BELOS </t>
  </si>
  <si>
    <t xml:space="preserve">SENADOR CANEDO </t>
  </si>
  <si>
    <t xml:space="preserve">SERRANOPOLIS </t>
  </si>
  <si>
    <t xml:space="preserve">SILVANIA </t>
  </si>
  <si>
    <t xml:space="preserve">TRES RANCHOS </t>
  </si>
  <si>
    <t xml:space="preserve">TRINDADE </t>
  </si>
  <si>
    <t xml:space="preserve">URUACU </t>
  </si>
  <si>
    <t xml:space="preserve">URUANA </t>
  </si>
  <si>
    <t xml:space="preserve">VALPARAISO DE GOIAS </t>
  </si>
  <si>
    <t xml:space="preserve">VICENTINOPOLIS </t>
  </si>
  <si>
    <t xml:space="preserve">ACAILANDIA </t>
  </si>
  <si>
    <t xml:space="preserve">ANAJATUBA </t>
  </si>
  <si>
    <t xml:space="preserve">CAROLINA </t>
  </si>
  <si>
    <t xml:space="preserve">CHAPADINHA </t>
  </si>
  <si>
    <t xml:space="preserve">COROATA </t>
  </si>
  <si>
    <t xml:space="preserve">IGARAPE GRANDE </t>
  </si>
  <si>
    <t xml:space="preserve">PARNARAMA </t>
  </si>
  <si>
    <t xml:space="preserve">PINDARE MIRIM </t>
  </si>
  <si>
    <t xml:space="preserve">SAO LUIS </t>
  </si>
  <si>
    <t xml:space="preserve">ALEM PARAIBA </t>
  </si>
  <si>
    <t xml:space="preserve">ALVINOPOLIS </t>
  </si>
  <si>
    <t xml:space="preserve">ANDRADAS </t>
  </si>
  <si>
    <t xml:space="preserve">ARAPONGA </t>
  </si>
  <si>
    <t xml:space="preserve">ARCEBURGO </t>
  </si>
  <si>
    <t xml:space="preserve">BAEPENDI </t>
  </si>
  <si>
    <t xml:space="preserve">BAMBUI </t>
  </si>
  <si>
    <t xml:space="preserve">BANDEIRA </t>
  </si>
  <si>
    <t xml:space="preserve">BARBACENA </t>
  </si>
  <si>
    <t xml:space="preserve">BARROSO </t>
  </si>
  <si>
    <t xml:space="preserve">BELO ORIENTE </t>
  </si>
  <si>
    <t xml:space="preserve">BETIM </t>
  </si>
  <si>
    <t xml:space="preserve">BOCAIUVA </t>
  </si>
  <si>
    <t xml:space="preserve">BOM DESPACHO </t>
  </si>
  <si>
    <t xml:space="preserve">BOM JESUS DA PENHA </t>
  </si>
  <si>
    <t xml:space="preserve">BOM SUCESSO </t>
  </si>
  <si>
    <t xml:space="preserve">BRAS PIRES </t>
  </si>
  <si>
    <t xml:space="preserve">BRASILIA DE MINAS </t>
  </si>
  <si>
    <t xml:space="preserve">BRASOPOLIS </t>
  </si>
  <si>
    <t xml:space="preserve">BURITIS </t>
  </si>
  <si>
    <t xml:space="preserve">BURITIZEIRO </t>
  </si>
  <si>
    <t xml:space="preserve">CABECEIRA GRANDE </t>
  </si>
  <si>
    <t xml:space="preserve">CAIANA </t>
  </si>
  <si>
    <t xml:space="preserve">CALDAS </t>
  </si>
  <si>
    <t xml:space="preserve">CAMBUI </t>
  </si>
  <si>
    <t xml:space="preserve">CAMPOS ALTOS </t>
  </si>
  <si>
    <t xml:space="preserve">CAMPOS GERAIS </t>
  </si>
  <si>
    <t xml:space="preserve">CANAPOLIS </t>
  </si>
  <si>
    <t xml:space="preserve">CANDEIAS </t>
  </si>
  <si>
    <t xml:space="preserve">CAPITAO ENEAS </t>
  </si>
  <si>
    <t xml:space="preserve">CAPUTIRA </t>
  </si>
  <si>
    <t xml:space="preserve">CARANGOLA </t>
  </si>
  <si>
    <t xml:space="preserve">CARBONITA </t>
  </si>
  <si>
    <t xml:space="preserve">CARLOS CHAGAS </t>
  </si>
  <si>
    <t xml:space="preserve">CARMESIA </t>
  </si>
  <si>
    <t xml:space="preserve">CARMO DO CAJURU </t>
  </si>
  <si>
    <t xml:space="preserve">COIMBRA </t>
  </si>
  <si>
    <t xml:space="preserve">COMENDADOR GOMES </t>
  </si>
  <si>
    <t xml:space="preserve">CONCEICAO DAS ALAGOAS </t>
  </si>
  <si>
    <t xml:space="preserve">CONGONHAS </t>
  </si>
  <si>
    <t xml:space="preserve">CONSELHEIRO PENA </t>
  </si>
  <si>
    <t xml:space="preserve">CONTAGEM </t>
  </si>
  <si>
    <t xml:space="preserve">CORACAO DE JESUS </t>
  </si>
  <si>
    <t xml:space="preserve">CORDISBURGO </t>
  </si>
  <si>
    <t xml:space="preserve">COROMANDEL </t>
  </si>
  <si>
    <t xml:space="preserve">CORONEL FABRICIANO </t>
  </si>
  <si>
    <t xml:space="preserve">CRUZEIRO DA FORTALEZA </t>
  </si>
  <si>
    <t xml:space="preserve">CURVELO </t>
  </si>
  <si>
    <t xml:space="preserve">DIAMANTINA </t>
  </si>
  <si>
    <t xml:space="preserve">DIVINOPOLIS </t>
  </si>
  <si>
    <t xml:space="preserve">DORES DO INDAIA </t>
  </si>
  <si>
    <t xml:space="preserve">ERVALIA </t>
  </si>
  <si>
    <t xml:space="preserve">ESPERA FELIZ </t>
  </si>
  <si>
    <t xml:space="preserve">ESTRELA DO INDAIA </t>
  </si>
  <si>
    <t xml:space="preserve">EXTREMA </t>
  </si>
  <si>
    <t xml:space="preserve">FELIXLANDIA </t>
  </si>
  <si>
    <t xml:space="preserve">FLORESTAL </t>
  </si>
  <si>
    <t xml:space="preserve">FORMIGA </t>
  </si>
  <si>
    <t xml:space="preserve">FORTALEZA DE MINAS </t>
  </si>
  <si>
    <t xml:space="preserve">FRANCISCO SA </t>
  </si>
  <si>
    <t xml:space="preserve">GONCALVES </t>
  </si>
  <si>
    <t xml:space="preserve">GOVERNADOR VALADARES </t>
  </si>
  <si>
    <t xml:space="preserve">GUANHAES </t>
  </si>
  <si>
    <t xml:space="preserve">GUARANESIA </t>
  </si>
  <si>
    <t xml:space="preserve">GUARANI </t>
  </si>
  <si>
    <t xml:space="preserve">GUAXUPE </t>
  </si>
  <si>
    <t xml:space="preserve">HELIODORA </t>
  </si>
  <si>
    <t xml:space="preserve">IBIRITE </t>
  </si>
  <si>
    <t xml:space="preserve">IGARATINGA </t>
  </si>
  <si>
    <t xml:space="preserve">IGUATAMA </t>
  </si>
  <si>
    <t xml:space="preserve">INHAUMA </t>
  </si>
  <si>
    <t xml:space="preserve">INIMUTABA </t>
  </si>
  <si>
    <t xml:space="preserve">IPIACU </t>
  </si>
  <si>
    <t xml:space="preserve">ITABIRA </t>
  </si>
  <si>
    <t xml:space="preserve">ITACAMBIRA </t>
  </si>
  <si>
    <t xml:space="preserve">ITACARAMBI </t>
  </si>
  <si>
    <t xml:space="preserve">ITAJUBA </t>
  </si>
  <si>
    <t xml:space="preserve">ITAMARANDIBA </t>
  </si>
  <si>
    <t xml:space="preserve">ITAMONTE </t>
  </si>
  <si>
    <t xml:space="preserve">ITANHANDU </t>
  </si>
  <si>
    <t xml:space="preserve">ITAPAGIPE </t>
  </si>
  <si>
    <t xml:space="preserve">ITAPEVA </t>
  </si>
  <si>
    <t xml:space="preserve">ITAUNA </t>
  </si>
  <si>
    <t xml:space="preserve">JACINTO </t>
  </si>
  <si>
    <t xml:space="preserve">JANAUBA </t>
  </si>
  <si>
    <t xml:space="preserve">JANUARIA </t>
  </si>
  <si>
    <t xml:space="preserve">JAPARAIBA </t>
  </si>
  <si>
    <t xml:space="preserve">JAPONVAR </t>
  </si>
  <si>
    <t xml:space="preserve">JEQUERI </t>
  </si>
  <si>
    <t xml:space="preserve">JOAO PINHEIRO </t>
  </si>
  <si>
    <t xml:space="preserve">JUATUBA </t>
  </si>
  <si>
    <t xml:space="preserve">JUIZ DE FORA </t>
  </si>
  <si>
    <t xml:space="preserve">JURUAIA </t>
  </si>
  <si>
    <t xml:space="preserve">LAMBARI </t>
  </si>
  <si>
    <t xml:space="preserve">LAVRAS </t>
  </si>
  <si>
    <t xml:space="preserve">LEANDRO FERREIRA </t>
  </si>
  <si>
    <t xml:space="preserve">LEME DO PRADO </t>
  </si>
  <si>
    <t xml:space="preserve">LIBERDADE </t>
  </si>
  <si>
    <t xml:space="preserve">LIMEIRA DO OESTE </t>
  </si>
  <si>
    <t xml:space="preserve">LUZ </t>
  </si>
  <si>
    <t xml:space="preserve">MALACACHETA </t>
  </si>
  <si>
    <t xml:space="preserve">MANHUMIRIM </t>
  </si>
  <si>
    <t xml:space="preserve">MANTENA </t>
  </si>
  <si>
    <t xml:space="preserve">MARIANA </t>
  </si>
  <si>
    <t xml:space="preserve">MERCES </t>
  </si>
  <si>
    <t xml:space="preserve">MONTE BELO </t>
  </si>
  <si>
    <t xml:space="preserve">MONTE CARMELO </t>
  </si>
  <si>
    <t xml:space="preserve">MONTE SANTO DE MINAS </t>
  </si>
  <si>
    <t xml:space="preserve">MONTES CLAROS </t>
  </si>
  <si>
    <t xml:space="preserve">MORADA NOVA DE MINAS </t>
  </si>
  <si>
    <t xml:space="preserve">MURIAE </t>
  </si>
  <si>
    <t xml:space="preserve">MUZAMBINHO </t>
  </si>
  <si>
    <t xml:space="preserve">NANUQUE </t>
  </si>
  <si>
    <t xml:space="preserve">NOVA PONTE </t>
  </si>
  <si>
    <t xml:space="preserve">NOVA RESENDE </t>
  </si>
  <si>
    <t xml:space="preserve">NOVA SERRANA </t>
  </si>
  <si>
    <t xml:space="preserve">OLARIA </t>
  </si>
  <si>
    <t xml:space="preserve">OLIMPIO NORONHA </t>
  </si>
  <si>
    <t xml:space="preserve">ONCA DE PITANGUI </t>
  </si>
  <si>
    <t xml:space="preserve">OURO BRANCO </t>
  </si>
  <si>
    <t xml:space="preserve">OURO FINO </t>
  </si>
  <si>
    <t xml:space="preserve">OURO PRETO </t>
  </si>
  <si>
    <t xml:space="preserve">PAINS </t>
  </si>
  <si>
    <t xml:space="preserve">PARA DE MINAS </t>
  </si>
  <si>
    <t xml:space="preserve">PARACATU </t>
  </si>
  <si>
    <t xml:space="preserve">PARAOPEBA </t>
  </si>
  <si>
    <t xml:space="preserve">PASSA QUATRO </t>
  </si>
  <si>
    <t xml:space="preserve">PASSA TEMPO </t>
  </si>
  <si>
    <t xml:space="preserve">PEDRAS DE MARIA DA CRUZ </t>
  </si>
  <si>
    <t xml:space="preserve">PEDRINOPOLIS </t>
  </si>
  <si>
    <t xml:space="preserve">PEQUI </t>
  </si>
  <si>
    <t xml:space="preserve">PERDIGAO </t>
  </si>
  <si>
    <t xml:space="preserve">PERDIZES </t>
  </si>
  <si>
    <t xml:space="preserve">PIRACEMA </t>
  </si>
  <si>
    <t xml:space="preserve">PIRAJUBA </t>
  </si>
  <si>
    <t xml:space="preserve">PIRAPORA </t>
  </si>
  <si>
    <t xml:space="preserve">PIRAUBA </t>
  </si>
  <si>
    <t xml:space="preserve">PITANGUI </t>
  </si>
  <si>
    <t xml:space="preserve">POCO FUNDO </t>
  </si>
  <si>
    <t xml:space="preserve">POCOS DE CALDAS </t>
  </si>
  <si>
    <t xml:space="preserve">POMPEU </t>
  </si>
  <si>
    <t xml:space="preserve">POUSO ALEGRE </t>
  </si>
  <si>
    <t xml:space="preserve">PRATINHA </t>
  </si>
  <si>
    <t xml:space="preserve">PRESIDENTE OLEGARIO </t>
  </si>
  <si>
    <t xml:space="preserve">QUARTEL GERAL </t>
  </si>
  <si>
    <t xml:space="preserve">RESENDE COSTA </t>
  </si>
  <si>
    <t xml:space="preserve">RIACHINHO </t>
  </si>
  <si>
    <t xml:space="preserve">RIO PARANAIBA </t>
  </si>
  <si>
    <t xml:space="preserve">RODEIRO </t>
  </si>
  <si>
    <t xml:space="preserve">ROSARIO DA LIMEIRA </t>
  </si>
  <si>
    <t xml:space="preserve">SABARA </t>
  </si>
  <si>
    <t xml:space="preserve">SABINOPOLIS </t>
  </si>
  <si>
    <t xml:space="preserve">SANTA LUZIA </t>
  </si>
  <si>
    <t xml:space="preserve">SANTA RITA DO SAPUCAI </t>
  </si>
  <si>
    <t xml:space="preserve">SANTO ANTONIO DO MONTE </t>
  </si>
  <si>
    <t xml:space="preserve">SAO FRANCISCO </t>
  </si>
  <si>
    <t xml:space="preserve">SAO JOAO DO MANHUACU </t>
  </si>
  <si>
    <t xml:space="preserve">SAO JOSE DO JACURI </t>
  </si>
  <si>
    <t xml:space="preserve">SAO SEBASTIAO DO OESTE </t>
  </si>
  <si>
    <t xml:space="preserve">SARZEDO </t>
  </si>
  <si>
    <t xml:space="preserve">SENHORA DO PORTO </t>
  </si>
  <si>
    <t xml:space="preserve">SERRA DO SALITRE </t>
  </si>
  <si>
    <t xml:space="preserve">SERRANOS </t>
  </si>
  <si>
    <t xml:space="preserve">SETE LAGOAS </t>
  </si>
  <si>
    <t xml:space="preserve">SOLEDADE DE MINAS </t>
  </si>
  <si>
    <t xml:space="preserve">TABULEIRO </t>
  </si>
  <si>
    <t xml:space="preserve">TEOFILO OTONI </t>
  </si>
  <si>
    <t xml:space="preserve">TIROS </t>
  </si>
  <si>
    <t xml:space="preserve">TRES MARIAS </t>
  </si>
  <si>
    <t xml:space="preserve">TRES PONTAS </t>
  </si>
  <si>
    <t xml:space="preserve">TURMALINA </t>
  </si>
  <si>
    <t xml:space="preserve">UBA </t>
  </si>
  <si>
    <t xml:space="preserve">UNAI </t>
  </si>
  <si>
    <t xml:space="preserve">URUCUIA </t>
  </si>
  <si>
    <t xml:space="preserve">VARZEA DA PALMA </t>
  </si>
  <si>
    <t xml:space="preserve">VAZANTE </t>
  </si>
  <si>
    <t xml:space="preserve">VESPASIANO </t>
  </si>
  <si>
    <t xml:space="preserve">VIRGINOPOLIS </t>
  </si>
  <si>
    <t xml:space="preserve">VISCONDE DO RIO BRANCO </t>
  </si>
  <si>
    <t xml:space="preserve">AGUA CLARA </t>
  </si>
  <si>
    <t xml:space="preserve">AMAMBAI </t>
  </si>
  <si>
    <t xml:space="preserve">ANGELICA </t>
  </si>
  <si>
    <t xml:space="preserve">ANTONIO JOAO </t>
  </si>
  <si>
    <t xml:space="preserve">APARECIDA DO TABOADO </t>
  </si>
  <si>
    <t xml:space="preserve">AQUIDAUANA </t>
  </si>
  <si>
    <t xml:space="preserve">ARAL MOREIRA </t>
  </si>
  <si>
    <t xml:space="preserve">BODOQUENA </t>
  </si>
  <si>
    <t xml:space="preserve">CAARAPO </t>
  </si>
  <si>
    <t xml:space="preserve">CAMAPUA </t>
  </si>
  <si>
    <t xml:space="preserve">CASSILANDIA </t>
  </si>
  <si>
    <t xml:space="preserve">CHAPADAO DO SUL </t>
  </si>
  <si>
    <t xml:space="preserve">CORUMBA </t>
  </si>
  <si>
    <t xml:space="preserve">COSTA RICA </t>
  </si>
  <si>
    <t xml:space="preserve">COXIM </t>
  </si>
  <si>
    <t xml:space="preserve">DOIS IRMAOS DO BURITI </t>
  </si>
  <si>
    <t xml:space="preserve">DOURADINA </t>
  </si>
  <si>
    <t xml:space="preserve">DOURADOS </t>
  </si>
  <si>
    <t xml:space="preserve">ELDORADO </t>
  </si>
  <si>
    <t xml:space="preserve">FATIMA DO SUL </t>
  </si>
  <si>
    <t xml:space="preserve">GUIA LOPES DA LAGUNA </t>
  </si>
  <si>
    <t xml:space="preserve">INOCENCIA </t>
  </si>
  <si>
    <t xml:space="preserve">ITAPORA </t>
  </si>
  <si>
    <t xml:space="preserve">ITAQUIRAI </t>
  </si>
  <si>
    <t xml:space="preserve">IVINHEMA </t>
  </si>
  <si>
    <t xml:space="preserve">JATEI </t>
  </si>
  <si>
    <t xml:space="preserve">LADARIO </t>
  </si>
  <si>
    <t xml:space="preserve">MARACAJU </t>
  </si>
  <si>
    <t xml:space="preserve">MUNDO NOVO </t>
  </si>
  <si>
    <t xml:space="preserve">NAVIRAI </t>
  </si>
  <si>
    <t xml:space="preserve">NOVA ALVORADA DO SUL </t>
  </si>
  <si>
    <t xml:space="preserve">NOVA ANDRADINA </t>
  </si>
  <si>
    <t xml:space="preserve">PARANAIBA </t>
  </si>
  <si>
    <t xml:space="preserve">PARANHOS </t>
  </si>
  <si>
    <t xml:space="preserve">PONTA PORA </t>
  </si>
  <si>
    <t xml:space="preserve">PORTO MURTINHO </t>
  </si>
  <si>
    <t xml:space="preserve">RIO BRILHANTE </t>
  </si>
  <si>
    <t xml:space="preserve">ROCHEDO </t>
  </si>
  <si>
    <t xml:space="preserve">SETE QUEDAS </t>
  </si>
  <si>
    <t xml:space="preserve">SIDROLANDIA </t>
  </si>
  <si>
    <t xml:space="preserve">SONORA </t>
  </si>
  <si>
    <t xml:space="preserve">TACURU </t>
  </si>
  <si>
    <t xml:space="preserve">TERENOS </t>
  </si>
  <si>
    <t xml:space="preserve">TRES LAGOAS </t>
  </si>
  <si>
    <t xml:space="preserve">ACORIZAL </t>
  </si>
  <si>
    <t xml:space="preserve">AGUA BOA </t>
  </si>
  <si>
    <t xml:space="preserve">ALTA FLORESTA </t>
  </si>
  <si>
    <t xml:space="preserve">ARAGUAIANA </t>
  </si>
  <si>
    <t xml:space="preserve">BARAO DE MELGACO </t>
  </si>
  <si>
    <t xml:space="preserve">BARRA DO GARCAS </t>
  </si>
  <si>
    <t xml:space="preserve">CACERES </t>
  </si>
  <si>
    <t xml:space="preserve">CAMPINAPOLIS </t>
  </si>
  <si>
    <t xml:space="preserve">CARLINDA </t>
  </si>
  <si>
    <t xml:space="preserve">CASTANHEIRA </t>
  </si>
  <si>
    <t xml:space="preserve">CHAPADA DOS GUIMARAES </t>
  </si>
  <si>
    <t xml:space="preserve">CLAUDIA </t>
  </si>
  <si>
    <t xml:space="preserve">COMODORO </t>
  </si>
  <si>
    <t xml:space="preserve">COTRIGUACU </t>
  </si>
  <si>
    <t xml:space="preserve">FELIZ NATAL </t>
  </si>
  <si>
    <t xml:space="preserve">GAUCHA DO NORTE </t>
  </si>
  <si>
    <t xml:space="preserve">GENERAL CARNEIRO </t>
  </si>
  <si>
    <t xml:space="preserve">GUIRATINGA </t>
  </si>
  <si>
    <t xml:space="preserve">ITAUBA </t>
  </si>
  <si>
    <t xml:space="preserve">ITIQUIRA </t>
  </si>
  <si>
    <t xml:space="preserve">JURUENA </t>
  </si>
  <si>
    <t xml:space="preserve">LAMBARI D OESTE </t>
  </si>
  <si>
    <t xml:space="preserve">MARCELANDIA </t>
  </si>
  <si>
    <t xml:space="preserve">MATUPA </t>
  </si>
  <si>
    <t xml:space="preserve">MIRASSOL D OESTE </t>
  </si>
  <si>
    <t xml:space="preserve">NOBRES </t>
  </si>
  <si>
    <t xml:space="preserve">NOSSA SENHORA DO LIVRAMENTO </t>
  </si>
  <si>
    <t xml:space="preserve">NOVA BRASILANDIA </t>
  </si>
  <si>
    <t xml:space="preserve">NOVA LACERDA </t>
  </si>
  <si>
    <t xml:space="preserve">NOVA UBIRATA </t>
  </si>
  <si>
    <t xml:space="preserve">NOVA XAVANTINA </t>
  </si>
  <si>
    <t xml:space="preserve">NOVO HORIZONTE DO NORTE </t>
  </si>
  <si>
    <t xml:space="preserve">NOVO MUNDO </t>
  </si>
  <si>
    <t xml:space="preserve">PARANAITA </t>
  </si>
  <si>
    <t xml:space="preserve">PARANATINGA </t>
  </si>
  <si>
    <t xml:space="preserve">PEIXOTO DE AZEVEDO </t>
  </si>
  <si>
    <t xml:space="preserve">PLANALTO DA SERRA </t>
  </si>
  <si>
    <t xml:space="preserve">PONTAL DO ARAGUAIA </t>
  </si>
  <si>
    <t xml:space="preserve">PONTE BRANCA </t>
  </si>
  <si>
    <t xml:space="preserve">PONTES E LACERDA </t>
  </si>
  <si>
    <t xml:space="preserve">PORTO ESTRELA </t>
  </si>
  <si>
    <t xml:space="preserve">POXOREO </t>
  </si>
  <si>
    <t xml:space="preserve">PRIMAVERA DO LESTE </t>
  </si>
  <si>
    <t xml:space="preserve">QUERENCIA </t>
  </si>
  <si>
    <t xml:space="preserve">RIBEIRAOZINHO </t>
  </si>
  <si>
    <t xml:space="preserve">SANTA TEREZINHA </t>
  </si>
  <si>
    <t xml:space="preserve">SAO FELIX DO ARAGUAIA </t>
  </si>
  <si>
    <t xml:space="preserve">SAO JOSE DO POVO </t>
  </si>
  <si>
    <t xml:space="preserve">TORIXOREU </t>
  </si>
  <si>
    <t xml:space="preserve">VERA </t>
  </si>
  <si>
    <t xml:space="preserve">VILA BELA DA SANTISSIMA TRINDA </t>
  </si>
  <si>
    <t xml:space="preserve">VILA RICA </t>
  </si>
  <si>
    <t xml:space="preserve">ALTAMIRA </t>
  </si>
  <si>
    <t xml:space="preserve">BELEM </t>
  </si>
  <si>
    <t xml:space="preserve">BREVES </t>
  </si>
  <si>
    <t xml:space="preserve">CAPANEMA </t>
  </si>
  <si>
    <t xml:space="preserve">CASTANHAL </t>
  </si>
  <si>
    <t xml:space="preserve">DOM ELISEU </t>
  </si>
  <si>
    <t xml:space="preserve">MARABA </t>
  </si>
  <si>
    <t xml:space="preserve">MONTE ALEGRE </t>
  </si>
  <si>
    <t xml:space="preserve">PARAGOMINAS </t>
  </si>
  <si>
    <t xml:space="preserve">SANTANA DO ARAGUAIA </t>
  </si>
  <si>
    <t xml:space="preserve">SAO FELIX DO XINGU </t>
  </si>
  <si>
    <t xml:space="preserve">SOURE </t>
  </si>
  <si>
    <t xml:space="preserve">TUCUMA </t>
  </si>
  <si>
    <t xml:space="preserve">AGUA BRANCA </t>
  </si>
  <si>
    <t xml:space="preserve">ALHANDRA </t>
  </si>
  <si>
    <t xml:space="preserve">ARARA </t>
  </si>
  <si>
    <t xml:space="preserve">BANANEIRAS </t>
  </si>
  <si>
    <t xml:space="preserve">BELEM DO BREJO DO CRUZ </t>
  </si>
  <si>
    <t xml:space="preserve">BOA VISTA </t>
  </si>
  <si>
    <t xml:space="preserve">BOM JESUS </t>
  </si>
  <si>
    <t xml:space="preserve">BONITO DE SANTA FE </t>
  </si>
  <si>
    <t xml:space="preserve">BREJO DO CRUZ </t>
  </si>
  <si>
    <t xml:space="preserve">CAAPORA </t>
  </si>
  <si>
    <t xml:space="preserve">CABEDELO </t>
  </si>
  <si>
    <t xml:space="preserve">CACHOEIRA DOS INDIOS </t>
  </si>
  <si>
    <t xml:space="preserve">CAJAZEIRAS </t>
  </si>
  <si>
    <t xml:space="preserve">CAMALAU </t>
  </si>
  <si>
    <t xml:space="preserve">CONDE </t>
  </si>
  <si>
    <t xml:space="preserve">CUITE </t>
  </si>
  <si>
    <t xml:space="preserve">CUITEGI </t>
  </si>
  <si>
    <t xml:space="preserve">DESTERRO </t>
  </si>
  <si>
    <t xml:space="preserve">DIAMANTE </t>
  </si>
  <si>
    <t xml:space="preserve">DONA INES </t>
  </si>
  <si>
    <t xml:space="preserve">ESPERANCA </t>
  </si>
  <si>
    <t xml:space="preserve">FREI MARTINHO </t>
  </si>
  <si>
    <t xml:space="preserve">GUARABIRA </t>
  </si>
  <si>
    <t xml:space="preserve">JURIPIRANGA </t>
  </si>
  <si>
    <t xml:space="preserve">JURU </t>
  </si>
  <si>
    <t xml:space="preserve">LAGOA SECA </t>
  </si>
  <si>
    <t xml:space="preserve">LUCENA </t>
  </si>
  <si>
    <t xml:space="preserve">MONTADAS </t>
  </si>
  <si>
    <t xml:space="preserve">PATOS </t>
  </si>
  <si>
    <t xml:space="preserve">PEDRA LAVRADA </t>
  </si>
  <si>
    <t xml:space="preserve">PEDRAS DE FOGO </t>
  </si>
  <si>
    <t xml:space="preserve">PICUI </t>
  </si>
  <si>
    <t xml:space="preserve">PILOES </t>
  </si>
  <si>
    <t xml:space="preserve">PILOEZINHOS </t>
  </si>
  <si>
    <t xml:space="preserve">PIRPIRITUBA </t>
  </si>
  <si>
    <t xml:space="preserve">PRINCESA ISABEL </t>
  </si>
  <si>
    <t xml:space="preserve">QUEIMADAS </t>
  </si>
  <si>
    <t xml:space="preserve">SANTA RITA </t>
  </si>
  <si>
    <t xml:space="preserve">SAO BENTO </t>
  </si>
  <si>
    <t xml:space="preserve">SAO JOSE DA LAGOA TAPADA </t>
  </si>
  <si>
    <t xml:space="preserve">SAO SEBASTIAO DE LAGOA DE ROCA </t>
  </si>
  <si>
    <t xml:space="preserve">SERRA BRANCA </t>
  </si>
  <si>
    <t xml:space="preserve">SOLEDADE </t>
  </si>
  <si>
    <t xml:space="preserve">SOUSA </t>
  </si>
  <si>
    <t xml:space="preserve">TAPEROA </t>
  </si>
  <si>
    <t xml:space="preserve">AFRANIO </t>
  </si>
  <si>
    <t xml:space="preserve">AGRESTINA </t>
  </si>
  <si>
    <t xml:space="preserve">AGUA PRETA </t>
  </si>
  <si>
    <t xml:space="preserve">AGUAS BELAS </t>
  </si>
  <si>
    <t xml:space="preserve">ALAGOINHA </t>
  </si>
  <si>
    <t xml:space="preserve">ALIANCA </t>
  </si>
  <si>
    <t xml:space="preserve">AMARAJI </t>
  </si>
  <si>
    <t xml:space="preserve">ANGELIM </t>
  </si>
  <si>
    <t xml:space="preserve">ARARIPINA </t>
  </si>
  <si>
    <t xml:space="preserve">ARCOVERDE </t>
  </si>
  <si>
    <t xml:space="preserve">BARRA DE GUABIRABA </t>
  </si>
  <si>
    <t xml:space="preserve">BELEM DE SAO FRANCISCO </t>
  </si>
  <si>
    <t xml:space="preserve">BEZERROS </t>
  </si>
  <si>
    <t xml:space="preserve">BODOCO </t>
  </si>
  <si>
    <t xml:space="preserve">BOM CONSELHO </t>
  </si>
  <si>
    <t xml:space="preserve">BREJAO </t>
  </si>
  <si>
    <t xml:space="preserve">BREJINHO </t>
  </si>
  <si>
    <t xml:space="preserve">BREJO DA MADRE DE DEUS </t>
  </si>
  <si>
    <t xml:space="preserve">BUENOS AIRES </t>
  </si>
  <si>
    <t xml:space="preserve">BUIQUE </t>
  </si>
  <si>
    <t xml:space="preserve">CABO DE SANTO AGOSTINHO </t>
  </si>
  <si>
    <t xml:space="preserve">CABROBO </t>
  </si>
  <si>
    <t xml:space="preserve">CAETES </t>
  </si>
  <si>
    <t xml:space="preserve">CAMARAGIBE </t>
  </si>
  <si>
    <t xml:space="preserve">CAPOEIRAS </t>
  </si>
  <si>
    <t xml:space="preserve">CATENDE </t>
  </si>
  <si>
    <t xml:space="preserve">CEDRO </t>
  </si>
  <si>
    <t xml:space="preserve">CHA GRANDE </t>
  </si>
  <si>
    <t xml:space="preserve">CONDADO </t>
  </si>
  <si>
    <t xml:space="preserve">CORRENTES </t>
  </si>
  <si>
    <t xml:space="preserve">CORTES </t>
  </si>
  <si>
    <t xml:space="preserve">CUMARU </t>
  </si>
  <si>
    <t xml:space="preserve">ESCADA </t>
  </si>
  <si>
    <t xml:space="preserve">EXU </t>
  </si>
  <si>
    <t xml:space="preserve">FEIRA NOVA </t>
  </si>
  <si>
    <t xml:space="preserve">FERREIROS </t>
  </si>
  <si>
    <t xml:space="preserve">FLORES </t>
  </si>
  <si>
    <t xml:space="preserve">FLORESTA </t>
  </si>
  <si>
    <t xml:space="preserve">GARANHUNS </t>
  </si>
  <si>
    <t xml:space="preserve">GOIANA </t>
  </si>
  <si>
    <t xml:space="preserve">GRANITO </t>
  </si>
  <si>
    <t xml:space="preserve">GRAVATA </t>
  </si>
  <si>
    <t xml:space="preserve">IATI </t>
  </si>
  <si>
    <t xml:space="preserve">IBIMIRIM </t>
  </si>
  <si>
    <t xml:space="preserve">IBIRAJUBA </t>
  </si>
  <si>
    <t xml:space="preserve">IGARASSU </t>
  </si>
  <si>
    <t xml:space="preserve">IGUARACI </t>
  </si>
  <si>
    <t xml:space="preserve">INGAZEIRA </t>
  </si>
  <si>
    <t xml:space="preserve">IPOJUCA </t>
  </si>
  <si>
    <t xml:space="preserve">IPUBI </t>
  </si>
  <si>
    <t xml:space="preserve">ITAIBA </t>
  </si>
  <si>
    <t xml:space="preserve">ITAMARACA </t>
  </si>
  <si>
    <t xml:space="preserve">ITAMBE </t>
  </si>
  <si>
    <t xml:space="preserve">ITAPISSUMA </t>
  </si>
  <si>
    <t xml:space="preserve">ITAQUITINGA </t>
  </si>
  <si>
    <t xml:space="preserve">JABOATAO DOS GUARARAPES </t>
  </si>
  <si>
    <t xml:space="preserve">JATAUBA </t>
  </si>
  <si>
    <t xml:space="preserve">JOAO ALFREDO </t>
  </si>
  <si>
    <t xml:space="preserve">JUPI </t>
  </si>
  <si>
    <t xml:space="preserve">LAGOA DO OURO </t>
  </si>
  <si>
    <t xml:space="preserve">LAGOA GRANDE </t>
  </si>
  <si>
    <t xml:space="preserve">LAJEDO </t>
  </si>
  <si>
    <t xml:space="preserve">LIMOEIRO </t>
  </si>
  <si>
    <t xml:space="preserve">MACHADOS </t>
  </si>
  <si>
    <t xml:space="preserve">MIRANDIBA </t>
  </si>
  <si>
    <t xml:space="preserve">MOREILANDIA </t>
  </si>
  <si>
    <t xml:space="preserve">OLINDA </t>
  </si>
  <si>
    <t xml:space="preserve">OROBO </t>
  </si>
  <si>
    <t xml:space="preserve">OROCO </t>
  </si>
  <si>
    <t xml:space="preserve">PANELAS </t>
  </si>
  <si>
    <t xml:space="preserve">PARANATAMA </t>
  </si>
  <si>
    <t xml:space="preserve">PASSIRA </t>
  </si>
  <si>
    <t xml:space="preserve">PEDRA </t>
  </si>
  <si>
    <t xml:space="preserve">PESQUEIRA </t>
  </si>
  <si>
    <t xml:space="preserve">PETROLINA </t>
  </si>
  <si>
    <t xml:space="preserve">POMBOS </t>
  </si>
  <si>
    <t xml:space="preserve">RIBEIRAO </t>
  </si>
  <si>
    <t xml:space="preserve">SALGADINHO </t>
  </si>
  <si>
    <t xml:space="preserve">SALGUEIRO </t>
  </si>
  <si>
    <t xml:space="preserve">SANTA CRUZ DO CAPIBARIBE </t>
  </si>
  <si>
    <t xml:space="preserve">SANTA FILOMENA </t>
  </si>
  <si>
    <t xml:space="preserve">SAO BENEDITO DO SUL </t>
  </si>
  <si>
    <t xml:space="preserve">SAO BENTO DO UNA </t>
  </si>
  <si>
    <t xml:space="preserve">SAO JOSE DA COROA GRANDE </t>
  </si>
  <si>
    <t xml:space="preserve">SAO JOSE DO EGITO </t>
  </si>
  <si>
    <t xml:space="preserve">SAO LOURENCO DA MATA </t>
  </si>
  <si>
    <t xml:space="preserve">SAO VICENTE FERRER </t>
  </si>
  <si>
    <t xml:space="preserve">SERRA TALHADA </t>
  </si>
  <si>
    <t xml:space="preserve">SERRITA </t>
  </si>
  <si>
    <t xml:space="preserve">SERTANIA </t>
  </si>
  <si>
    <t xml:space="preserve">SOLIDAO </t>
  </si>
  <si>
    <t xml:space="preserve">SURUBIM </t>
  </si>
  <si>
    <t xml:space="preserve">TABIRA </t>
  </si>
  <si>
    <t xml:space="preserve">TAQUARITINGA DO NORTE </t>
  </si>
  <si>
    <t xml:space="preserve">TERRA NOVA </t>
  </si>
  <si>
    <t xml:space="preserve">TIMBAUBA </t>
  </si>
  <si>
    <t xml:space="preserve">TRIUNFO </t>
  </si>
  <si>
    <t xml:space="preserve">TUPANATINGA </t>
  </si>
  <si>
    <t xml:space="preserve">TUPARETAMA </t>
  </si>
  <si>
    <t xml:space="preserve">VENTUROSA </t>
  </si>
  <si>
    <t xml:space="preserve">VERDEJANTE </t>
  </si>
  <si>
    <t xml:space="preserve">VERTENTE DO LERIO </t>
  </si>
  <si>
    <t xml:space="preserve">VITORIA DE SANTO ANTAO </t>
  </si>
  <si>
    <t xml:space="preserve">ALTOS </t>
  </si>
  <si>
    <t xml:space="preserve">ANGICAL DO PIAUI </t>
  </si>
  <si>
    <t xml:space="preserve">BARRO DURO </t>
  </si>
  <si>
    <t xml:space="preserve">CORRENTE </t>
  </si>
  <si>
    <t xml:space="preserve">DEMERVAL LOBAO </t>
  </si>
  <si>
    <t xml:space="preserve">ESPERANTINA </t>
  </si>
  <si>
    <t xml:space="preserve">FLORIANO </t>
  </si>
  <si>
    <t xml:space="preserve">FRANCISCO SANTOS </t>
  </si>
  <si>
    <t xml:space="preserve">ITAINOPOLIS </t>
  </si>
  <si>
    <t xml:space="preserve">JAICOS </t>
  </si>
  <si>
    <t xml:space="preserve">JOSE DE FREITAS </t>
  </si>
  <si>
    <t xml:space="preserve">NOSSA SENHORA DE NAZARE </t>
  </si>
  <si>
    <t xml:space="preserve">NOVO ORIENTE DO PIAUI </t>
  </si>
  <si>
    <t xml:space="preserve">PAULISTANA </t>
  </si>
  <si>
    <t xml:space="preserve">PEDRO II </t>
  </si>
  <si>
    <t xml:space="preserve">PIMENTEIRAS </t>
  </si>
  <si>
    <t xml:space="preserve">SAO GONCALO DO PIAUI </t>
  </si>
  <si>
    <t xml:space="preserve">SAO JOAO DO PIAUI </t>
  </si>
  <si>
    <t xml:space="preserve">VERA MENDES </t>
  </si>
  <si>
    <t xml:space="preserve">ADRIANOPOLIS </t>
  </si>
  <si>
    <t xml:space="preserve">ALMIRANTE TAMANDARE </t>
  </si>
  <si>
    <t xml:space="preserve">ALTAMIRA DO PARANA </t>
  </si>
  <si>
    <t xml:space="preserve">ALTO PARANA </t>
  </si>
  <si>
    <t xml:space="preserve">ALTO PIQUIRI </t>
  </si>
  <si>
    <t xml:space="preserve">ALVORADA DO SUL </t>
  </si>
  <si>
    <t xml:space="preserve">ANDIRA </t>
  </si>
  <si>
    <t xml:space="preserve">ANGULO </t>
  </si>
  <si>
    <t xml:space="preserve">APUCARANA </t>
  </si>
  <si>
    <t xml:space="preserve">ARAPOTI </t>
  </si>
  <si>
    <t xml:space="preserve">ARARUNA </t>
  </si>
  <si>
    <t xml:space="preserve">ARAUCARIA </t>
  </si>
  <si>
    <t xml:space="preserve">ASSAI </t>
  </si>
  <si>
    <t xml:space="preserve">ASSIS CHATEAUBRIAND </t>
  </si>
  <si>
    <t xml:space="preserve">ASTORGA </t>
  </si>
  <si>
    <t xml:space="preserve">BANDEIRANTES </t>
  </si>
  <si>
    <t xml:space="preserve">BARBOSA FERRAZ </t>
  </si>
  <si>
    <t xml:space="preserve">BARRA DO JACARE </t>
  </si>
  <si>
    <t xml:space="preserve">BELA VISTA DO PARAISO </t>
  </si>
  <si>
    <t xml:space="preserve">BOA VENTURA DE SAO ROQUE </t>
  </si>
  <si>
    <t xml:space="preserve">BOCAIUVA DO SUL </t>
  </si>
  <si>
    <t xml:space="preserve">BRAGANEY </t>
  </si>
  <si>
    <t xml:space="preserve">BRASILANDIA DO SUL </t>
  </si>
  <si>
    <t xml:space="preserve">CAFEARA </t>
  </si>
  <si>
    <t xml:space="preserve">CAMBARA </t>
  </si>
  <si>
    <t xml:space="preserve">CAMBIRA </t>
  </si>
  <si>
    <t xml:space="preserve">CAMPINA DA LAGOA </t>
  </si>
  <si>
    <t xml:space="preserve">CAMPINA GRANDE DO SUL </t>
  </si>
  <si>
    <t xml:space="preserve">CAMPO DO TENENTE </t>
  </si>
  <si>
    <t xml:space="preserve">CAMPO LARGO </t>
  </si>
  <si>
    <t xml:space="preserve">CAMPO MOURAO </t>
  </si>
  <si>
    <t xml:space="preserve">CAPITAO LEONIDAS MARQUES </t>
  </si>
  <si>
    <t xml:space="preserve">CATANDUVAS </t>
  </si>
  <si>
    <t xml:space="preserve">CERRO AZUL </t>
  </si>
  <si>
    <t xml:space="preserve">CIANORTE </t>
  </si>
  <si>
    <t xml:space="preserve">CLEVELANDIA </t>
  </si>
  <si>
    <t xml:space="preserve">COLOMBO </t>
  </si>
  <si>
    <t xml:space="preserve">COLORADO </t>
  </si>
  <si>
    <t xml:space="preserve">CONGONHINHAS </t>
  </si>
  <si>
    <t xml:space="preserve">CONSELHEIRO MAIRINCK </t>
  </si>
  <si>
    <t xml:space="preserve">CONTENDA </t>
  </si>
  <si>
    <t xml:space="preserve">CORUMBATAI DO SUL </t>
  </si>
  <si>
    <t xml:space="preserve">CRUZEIRO DO OESTE </t>
  </si>
  <si>
    <t xml:space="preserve">CRUZEIRO DO SUL </t>
  </si>
  <si>
    <t xml:space="preserve">CURITIBA </t>
  </si>
  <si>
    <t xml:space="preserve">CURIUVA </t>
  </si>
  <si>
    <t xml:space="preserve">DIAMANTE DO NORTE </t>
  </si>
  <si>
    <t xml:space="preserve">DOIS VIZINHOS </t>
  </si>
  <si>
    <t xml:space="preserve">ENEAS MARQUES </t>
  </si>
  <si>
    <t xml:space="preserve">ENTRE RIOS DO OESTE </t>
  </si>
  <si>
    <t xml:space="preserve">ESPERANCA NOVA </t>
  </si>
  <si>
    <t xml:space="preserve">FAZENDA RIO GRANDE </t>
  </si>
  <si>
    <t xml:space="preserve">FERNANDES PINHEIRO </t>
  </si>
  <si>
    <t xml:space="preserve">FIGUEIRA </t>
  </si>
  <si>
    <t xml:space="preserve">FLOR DA SERRA DO SUL </t>
  </si>
  <si>
    <t xml:space="preserve">FLORAI </t>
  </si>
  <si>
    <t xml:space="preserve">FLORIDA </t>
  </si>
  <si>
    <t xml:space="preserve">FORMOSA DO OESTE </t>
  </si>
  <si>
    <t xml:space="preserve">GUAIRACA </t>
  </si>
  <si>
    <t xml:space="preserve">GUARACI </t>
  </si>
  <si>
    <t xml:space="preserve">GUARAPUAVA </t>
  </si>
  <si>
    <t xml:space="preserve">GUARATUBA </t>
  </si>
  <si>
    <t xml:space="preserve">IBAITI </t>
  </si>
  <si>
    <t xml:space="preserve">IBIPORA </t>
  </si>
  <si>
    <t xml:space="preserve">ICARAIMA </t>
  </si>
  <si>
    <t xml:space="preserve">IMBITUVA </t>
  </si>
  <si>
    <t xml:space="preserve">INACIO MARTINS </t>
  </si>
  <si>
    <t xml:space="preserve">INDIANOPOLIS </t>
  </si>
  <si>
    <t xml:space="preserve">IPIRANGA </t>
  </si>
  <si>
    <t xml:space="preserve">IRATI </t>
  </si>
  <si>
    <t xml:space="preserve">ITAGUAJE </t>
  </si>
  <si>
    <t xml:space="preserve">ITAUNA DO SUL </t>
  </si>
  <si>
    <t xml:space="preserve">IVAIPORA </t>
  </si>
  <si>
    <t xml:space="preserve">IVATUBA </t>
  </si>
  <si>
    <t xml:space="preserve">JABOTI </t>
  </si>
  <si>
    <t xml:space="preserve">JAGUARIAIVA </t>
  </si>
  <si>
    <t xml:space="preserve">JANIOPOLIS </t>
  </si>
  <si>
    <t xml:space="preserve">JAPIRA </t>
  </si>
  <si>
    <t xml:space="preserve">JAPURA </t>
  </si>
  <si>
    <t xml:space="preserve">JARDIM ALEGRE </t>
  </si>
  <si>
    <t xml:space="preserve">LARANJAL </t>
  </si>
  <si>
    <t xml:space="preserve">LARANJEIRAS DO SUL </t>
  </si>
  <si>
    <t xml:space="preserve">LINDOESTE </t>
  </si>
  <si>
    <t xml:space="preserve">LOANDA </t>
  </si>
  <si>
    <t xml:space="preserve">LOBATO </t>
  </si>
  <si>
    <t xml:space="preserve">LUIZIANA </t>
  </si>
  <si>
    <t xml:space="preserve">LUPIONOPOLIS </t>
  </si>
  <si>
    <t xml:space="preserve">MALLET </t>
  </si>
  <si>
    <t xml:space="preserve">MANDAGUACU </t>
  </si>
  <si>
    <t xml:space="preserve">MANDIRITUBA </t>
  </si>
  <si>
    <t xml:space="preserve">MANGUEIRINHA </t>
  </si>
  <si>
    <t xml:space="preserve">MARECHAL CANDIDO RONDON </t>
  </si>
  <si>
    <t xml:space="preserve">MARIA HELENA </t>
  </si>
  <si>
    <t xml:space="preserve">MARILENA </t>
  </si>
  <si>
    <t xml:space="preserve">MARILUZ </t>
  </si>
  <si>
    <t xml:space="preserve">MARINGA </t>
  </si>
  <si>
    <t xml:space="preserve">MARMELEIRO </t>
  </si>
  <si>
    <t xml:space="preserve">MARQUINHO </t>
  </si>
  <si>
    <t xml:space="preserve">MATELANDIA </t>
  </si>
  <si>
    <t xml:space="preserve">MATINHOS </t>
  </si>
  <si>
    <t xml:space="preserve">MIRADOR </t>
  </si>
  <si>
    <t xml:space="preserve">MOREIRA SALES </t>
  </si>
  <si>
    <t xml:space="preserve">NOVA ALIANCA DO IVAI </t>
  </si>
  <si>
    <t xml:space="preserve">NOVA CANTU </t>
  </si>
  <si>
    <t xml:space="preserve">NOVA ESPERANCA </t>
  </si>
  <si>
    <t xml:space="preserve">NOVA LONDRINA </t>
  </si>
  <si>
    <t xml:space="preserve">NOVA PRATA DO IGUACU </t>
  </si>
  <si>
    <t xml:space="preserve">NOVA SANTA ROSA </t>
  </si>
  <si>
    <t xml:space="preserve">NOVO ITACOLOMI </t>
  </si>
  <si>
    <t xml:space="preserve">OURIZONA </t>
  </si>
  <si>
    <t xml:space="preserve">PAICANDU </t>
  </si>
  <si>
    <t xml:space="preserve">PALMITAL </t>
  </si>
  <si>
    <t xml:space="preserve">PARAISO DO NORTE </t>
  </si>
  <si>
    <t xml:space="preserve">PARANACITY </t>
  </si>
  <si>
    <t xml:space="preserve">PARANAGUA </t>
  </si>
  <si>
    <t xml:space="preserve">PARANAVAI </t>
  </si>
  <si>
    <t xml:space="preserve">PATO BRANCO </t>
  </si>
  <si>
    <t xml:space="preserve">PEROBAL </t>
  </si>
  <si>
    <t xml:space="preserve">PEROLA D OESTE </t>
  </si>
  <si>
    <t xml:space="preserve">PIEN </t>
  </si>
  <si>
    <t xml:space="preserve">PINHAIS </t>
  </si>
  <si>
    <t xml:space="preserve">PINHAO </t>
  </si>
  <si>
    <t xml:space="preserve">PIRAQUARA </t>
  </si>
  <si>
    <t xml:space="preserve">PITANGA </t>
  </si>
  <si>
    <t xml:space="preserve">PITANGUEIRAS </t>
  </si>
  <si>
    <t xml:space="preserve">PLANALTINA DO PARANA </t>
  </si>
  <si>
    <t xml:space="preserve">PLANALTO </t>
  </si>
  <si>
    <t xml:space="preserve">PORTO BARREIRO </t>
  </si>
  <si>
    <t xml:space="preserve">PORTO RICO </t>
  </si>
  <si>
    <t xml:space="preserve">PRANCHITA </t>
  </si>
  <si>
    <t xml:space="preserve">PRIMEIRO DE MAIO </t>
  </si>
  <si>
    <t xml:space="preserve">PRUDENTOPOLIS </t>
  </si>
  <si>
    <t xml:space="preserve">QUATIGUA </t>
  </si>
  <si>
    <t xml:space="preserve">QUATRO BARRAS </t>
  </si>
  <si>
    <t xml:space="preserve">QUATRO PONTES </t>
  </si>
  <si>
    <t xml:space="preserve">QUEDAS DO IGUACU </t>
  </si>
  <si>
    <t xml:space="preserve">QUERENCIA DO NORTE </t>
  </si>
  <si>
    <t xml:space="preserve">QUINTA DO SOL </t>
  </si>
  <si>
    <t xml:space="preserve">QUITANDINHA </t>
  </si>
  <si>
    <t xml:space="preserve">RANCHO ALEGRE D OESTE </t>
  </si>
  <si>
    <t xml:space="preserve">REBOUCAS </t>
  </si>
  <si>
    <t xml:space="preserve">RESERVA </t>
  </si>
  <si>
    <t xml:space="preserve">RESERVA DO IGUACU </t>
  </si>
  <si>
    <t xml:space="preserve">RIO AZUL </t>
  </si>
  <si>
    <t xml:space="preserve">RIO BONITO DO IGUACU </t>
  </si>
  <si>
    <t xml:space="preserve">RIO NEGRO </t>
  </si>
  <si>
    <t xml:space="preserve">ROLANDIA </t>
  </si>
  <si>
    <t xml:space="preserve">RONCADOR </t>
  </si>
  <si>
    <t xml:space="preserve">RONDON </t>
  </si>
  <si>
    <t xml:space="preserve">SALGADO FILHO </t>
  </si>
  <si>
    <t xml:space="preserve">SALTO DO LONTRA </t>
  </si>
  <si>
    <t xml:space="preserve">SANTA CRUZ DE MONTE CASTELO </t>
  </si>
  <si>
    <t xml:space="preserve">SANTA FE </t>
  </si>
  <si>
    <t xml:space="preserve">SANTA HELENA </t>
  </si>
  <si>
    <t xml:space="preserve">SANTA IZABEL DO OESTE </t>
  </si>
  <si>
    <t xml:space="preserve">SANTA LUCIA </t>
  </si>
  <si>
    <t xml:space="preserve">SANTA MONICA </t>
  </si>
  <si>
    <t xml:space="preserve">SANTA TEREZA DO OESTE </t>
  </si>
  <si>
    <t xml:space="preserve">SANTA TEREZINHA DE ITAIPU </t>
  </si>
  <si>
    <t xml:space="preserve">SANTANA DO ITARARE </t>
  </si>
  <si>
    <t xml:space="preserve">SANTO ANTONIO DA PLATINA </t>
  </si>
  <si>
    <t xml:space="preserve">SANTO ANTONIO DO CAIUA </t>
  </si>
  <si>
    <t xml:space="preserve">SANTO ANTONIO DO SUDOESTE </t>
  </si>
  <si>
    <t xml:space="preserve">SANTO INACIO </t>
  </si>
  <si>
    <t xml:space="preserve">SAO JOAO DO IVAI </t>
  </si>
  <si>
    <t xml:space="preserve">SAO JORGE DO IVAI </t>
  </si>
  <si>
    <t xml:space="preserve">SAO JORGE DO PATROCINIO </t>
  </si>
  <si>
    <t xml:space="preserve">SAO MATEUS DO SUL </t>
  </si>
  <si>
    <t xml:space="preserve">SAO MIGUEL DO IGUACU </t>
  </si>
  <si>
    <t xml:space="preserve">SAO PEDRO DO IVAI </t>
  </si>
  <si>
    <t xml:space="preserve">SAO PEDRO DO PARANA </t>
  </si>
  <si>
    <t xml:space="preserve">SAO TOME </t>
  </si>
  <si>
    <t xml:space="preserve">SAPOPEMA </t>
  </si>
  <si>
    <t xml:space="preserve">SERTANEJA </t>
  </si>
  <si>
    <t xml:space="preserve">SIQUEIRA CAMPOS </t>
  </si>
  <si>
    <t xml:space="preserve">SULINA </t>
  </si>
  <si>
    <t xml:space="preserve">TAMBOARA </t>
  </si>
  <si>
    <t xml:space="preserve">TAPIRA </t>
  </si>
  <si>
    <t xml:space="preserve">TELEMACO BORBA </t>
  </si>
  <si>
    <t xml:space="preserve">TERRA BOA </t>
  </si>
  <si>
    <t xml:space="preserve">TERRA RICA </t>
  </si>
  <si>
    <t xml:space="preserve">TIBAGI </t>
  </si>
  <si>
    <t xml:space="preserve">TIJUCAS DO SUL </t>
  </si>
  <si>
    <t xml:space="preserve">TRES BARRAS DO PARANA </t>
  </si>
  <si>
    <t xml:space="preserve">TURVO </t>
  </si>
  <si>
    <t xml:space="preserve">UBIRATA </t>
  </si>
  <si>
    <t xml:space="preserve">UMUARAMA </t>
  </si>
  <si>
    <t xml:space="preserve">UNIFLOR </t>
  </si>
  <si>
    <t xml:space="preserve">VERA CRUZ DO OESTE </t>
  </si>
  <si>
    <t xml:space="preserve">WENCESLAU BRAZ </t>
  </si>
  <si>
    <t xml:space="preserve">APERIBE </t>
  </si>
  <si>
    <t xml:space="preserve">AREAL </t>
  </si>
  <si>
    <t xml:space="preserve">ARMACAO DE BUZIOS </t>
  </si>
  <si>
    <t xml:space="preserve">BELFORD ROXO </t>
  </si>
  <si>
    <t xml:space="preserve">CACHOEIRAS DE MACACU </t>
  </si>
  <si>
    <t xml:space="preserve">CAMPOS DOS GOYTACAZES </t>
  </si>
  <si>
    <t xml:space="preserve">CARDOSO MOREIRA </t>
  </si>
  <si>
    <t xml:space="preserve">CASIMIRO DE ABREU </t>
  </si>
  <si>
    <t xml:space="preserve">CONCEICAO DE MACABU </t>
  </si>
  <si>
    <t xml:space="preserve">CORDEIRO </t>
  </si>
  <si>
    <t xml:space="preserve">DUAS BARRAS </t>
  </si>
  <si>
    <t xml:space="preserve">IGUABA GRANDE </t>
  </si>
  <si>
    <t xml:space="preserve">ITAGUAI </t>
  </si>
  <si>
    <t xml:space="preserve">ITALVA </t>
  </si>
  <si>
    <t xml:space="preserve">ITAOCARA </t>
  </si>
  <si>
    <t xml:space="preserve">ITAPERUNA </t>
  </si>
  <si>
    <t xml:space="preserve">JAPERI </t>
  </si>
  <si>
    <t xml:space="preserve">MACAE </t>
  </si>
  <si>
    <t xml:space="preserve">MANGARATIBA </t>
  </si>
  <si>
    <t xml:space="preserve">MIGUEL PEREIRA </t>
  </si>
  <si>
    <t xml:space="preserve">MIRACEMA </t>
  </si>
  <si>
    <t xml:space="preserve">PARAIBA DO SUL </t>
  </si>
  <si>
    <t xml:space="preserve">QUATIS </t>
  </si>
  <si>
    <t xml:space="preserve">QUEIMADOS </t>
  </si>
  <si>
    <t xml:space="preserve">RIO BONITO </t>
  </si>
  <si>
    <t xml:space="preserve">RIO DAS OSTRAS </t>
  </si>
  <si>
    <t xml:space="preserve">SANTO ANTONIO DE PADUA </t>
  </si>
  <si>
    <t xml:space="preserve">SAO FIDELIS </t>
  </si>
  <si>
    <t xml:space="preserve">SAO JOAO DA BARRA </t>
  </si>
  <si>
    <t xml:space="preserve">SILVA JARDIM </t>
  </si>
  <si>
    <t xml:space="preserve">TRAJANO DE MORAIS </t>
  </si>
  <si>
    <t xml:space="preserve">VARRE E SAI </t>
  </si>
  <si>
    <t xml:space="preserve">VASSOURAS </t>
  </si>
  <si>
    <t xml:space="preserve">ALEXANDRIA </t>
  </si>
  <si>
    <t xml:space="preserve">CEARA-MIRIM </t>
  </si>
  <si>
    <t xml:space="preserve">CRUZETA </t>
  </si>
  <si>
    <t xml:space="preserve">JUCURUTU </t>
  </si>
  <si>
    <t xml:space="preserve">LAJES </t>
  </si>
  <si>
    <t xml:space="preserve">MOSSORO </t>
  </si>
  <si>
    <t xml:space="preserve">PORTALEGRE </t>
  </si>
  <si>
    <t xml:space="preserve">SAO JOSE DO SERIDO </t>
  </si>
  <si>
    <t xml:space="preserve">SAO MIGUEL </t>
  </si>
  <si>
    <t xml:space="preserve">ARIQUEMES </t>
  </si>
  <si>
    <t xml:space="preserve">CAMPO NOVO DE RONDONIA </t>
  </si>
  <si>
    <t xml:space="preserve">ESPIGAO D OESTE </t>
  </si>
  <si>
    <t xml:space="preserve">GUAJARA-MIRIM </t>
  </si>
  <si>
    <t xml:space="preserve">JARU </t>
  </si>
  <si>
    <t xml:space="preserve">JI-PARANA </t>
  </si>
  <si>
    <t xml:space="preserve">MACHADINHO D OESTE </t>
  </si>
  <si>
    <t xml:space="preserve">MIRANTE DA SERRA </t>
  </si>
  <si>
    <t xml:space="preserve">NOVA BRASILANDIA D OESTE </t>
  </si>
  <si>
    <t xml:space="preserve">NOVO HORIZONTE DO OESTE </t>
  </si>
  <si>
    <t xml:space="preserve">OURO PRETO DO OESTE </t>
  </si>
  <si>
    <t xml:space="preserve">PORTO VELHO </t>
  </si>
  <si>
    <t xml:space="preserve">ROLIM DE MOURA </t>
  </si>
  <si>
    <t xml:space="preserve">SAO MIGUEL DO GUAPORE </t>
  </si>
  <si>
    <t xml:space="preserve">THEOBROMA </t>
  </si>
  <si>
    <t xml:space="preserve">VILHENA </t>
  </si>
  <si>
    <t xml:space="preserve">AJURICABA </t>
  </si>
  <si>
    <t xml:space="preserve">ALECRIM </t>
  </si>
  <si>
    <t xml:space="preserve">ALTO FELIZ </t>
  </si>
  <si>
    <t xml:space="preserve">ALVORADA </t>
  </si>
  <si>
    <t xml:space="preserve">AMETISTA DO SUL </t>
  </si>
  <si>
    <t xml:space="preserve">ANTA GORDA </t>
  </si>
  <si>
    <t xml:space="preserve">ANTONIO PRADO </t>
  </si>
  <si>
    <t xml:space="preserve">ARROIO DO SAL </t>
  </si>
  <si>
    <t xml:space="preserve">ARROIO DO TIGRE </t>
  </si>
  <si>
    <t xml:space="preserve">ARROIO DOS RATOS </t>
  </si>
  <si>
    <t xml:space="preserve">ARROIO GRANDE </t>
  </si>
  <si>
    <t xml:space="preserve">BALNEARIO PINHAL </t>
  </si>
  <si>
    <t xml:space="preserve">BARAO </t>
  </si>
  <si>
    <t xml:space="preserve">BARAO DO TRIUNFO </t>
  </si>
  <si>
    <t xml:space="preserve">BARRA DO RIBEIRO </t>
  </si>
  <si>
    <t xml:space="preserve">BARRA DO RIO AZUL </t>
  </si>
  <si>
    <t xml:space="preserve">BARROS CASSAL </t>
  </si>
  <si>
    <t xml:space="preserve">BENTO GONCALVES </t>
  </si>
  <si>
    <t xml:space="preserve">BOA VISTA DAS MISSOES </t>
  </si>
  <si>
    <t xml:space="preserve">BOA VISTA DO SUL </t>
  </si>
  <si>
    <t xml:space="preserve">BOQUEIRAO DO LEAO </t>
  </si>
  <si>
    <t xml:space="preserve">BRAGA </t>
  </si>
  <si>
    <t xml:space="preserve">CACEQUI </t>
  </si>
  <si>
    <t xml:space="preserve">CACIQUE DOBLE </t>
  </si>
  <si>
    <t xml:space="preserve">CAIBATE </t>
  </si>
  <si>
    <t xml:space="preserve">CAICARA </t>
  </si>
  <si>
    <t xml:space="preserve">CAMARGO </t>
  </si>
  <si>
    <t xml:space="preserve">CAMBARA DO SUL </t>
  </si>
  <si>
    <t xml:space="preserve">CAMPINA DAS MISSOES </t>
  </si>
  <si>
    <t xml:space="preserve">CAMPINAS DO SUL </t>
  </si>
  <si>
    <t xml:space="preserve">CAMPO BOM </t>
  </si>
  <si>
    <t xml:space="preserve">CANDIDO GODOI </t>
  </si>
  <si>
    <t xml:space="preserve">CANDIOTA </t>
  </si>
  <si>
    <t xml:space="preserve">CANOAS </t>
  </si>
  <si>
    <t xml:space="preserve">CAPAO DA CANOA </t>
  </si>
  <si>
    <t xml:space="preserve">CAPELA DE SANTANA </t>
  </si>
  <si>
    <t xml:space="preserve">CARLOS BARBOSA </t>
  </si>
  <si>
    <t xml:space="preserve">CATUIPE </t>
  </si>
  <si>
    <t xml:space="preserve">CAXIAS DO SUL </t>
  </si>
  <si>
    <t xml:space="preserve">CERRITO </t>
  </si>
  <si>
    <t xml:space="preserve">CERRO BRANCO </t>
  </si>
  <si>
    <t xml:space="preserve">CERRO GRANDE </t>
  </si>
  <si>
    <t xml:space="preserve">CERRO GRANDE DO SUL </t>
  </si>
  <si>
    <t xml:space="preserve">CERRO LARGO </t>
  </si>
  <si>
    <t xml:space="preserve">CHARQUEADAS </t>
  </si>
  <si>
    <t xml:space="preserve">CHARRUA </t>
  </si>
  <si>
    <t xml:space="preserve">CIRIACO </t>
  </si>
  <si>
    <t xml:space="preserve">CONDOR </t>
  </si>
  <si>
    <t xml:space="preserve">CONSTANTINA </t>
  </si>
  <si>
    <t xml:space="preserve">CORONEL BARROS </t>
  </si>
  <si>
    <t xml:space="preserve">CORONEL BICACO </t>
  </si>
  <si>
    <t xml:space="preserve">CORONEL PILAR </t>
  </si>
  <si>
    <t xml:space="preserve">CRISTAL </t>
  </si>
  <si>
    <t xml:space="preserve">CRUZ ALTA </t>
  </si>
  <si>
    <t xml:space="preserve">DAVID CANABARRO </t>
  </si>
  <si>
    <t xml:space="preserve">DOIS IRMAOS </t>
  </si>
  <si>
    <t xml:space="preserve">DOIS LAJEADOS </t>
  </si>
  <si>
    <t xml:space="preserve">DOM FELICIANO </t>
  </si>
  <si>
    <t xml:space="preserve">DONA FRANCISCA </t>
  </si>
  <si>
    <t xml:space="preserve">ENCANTADO </t>
  </si>
  <si>
    <t xml:space="preserve">ENCRUZILHADA DO SUL </t>
  </si>
  <si>
    <t xml:space="preserve">ENGENHO VELHO </t>
  </si>
  <si>
    <t xml:space="preserve">ENTRE-IJUIS </t>
  </si>
  <si>
    <t xml:space="preserve">EREBANGO </t>
  </si>
  <si>
    <t xml:space="preserve">ERECHIM </t>
  </si>
  <si>
    <t xml:space="preserve">ERNESTINA </t>
  </si>
  <si>
    <t xml:space="preserve">ESPUMOSO </t>
  </si>
  <si>
    <t xml:space="preserve">ESTEIO </t>
  </si>
  <si>
    <t xml:space="preserve">ESTRELA </t>
  </si>
  <si>
    <t xml:space="preserve">ESTRELA VELHA </t>
  </si>
  <si>
    <t xml:space="preserve">EUGENIO DE CASTRO </t>
  </si>
  <si>
    <t xml:space="preserve">FAGUNDES VARELA </t>
  </si>
  <si>
    <t xml:space="preserve">FAXINALZINHO </t>
  </si>
  <si>
    <t xml:space="preserve">FAZENDA VILANOVA </t>
  </si>
  <si>
    <t xml:space="preserve">FELIZ </t>
  </si>
  <si>
    <t xml:space="preserve">FLORES DA CUNHA </t>
  </si>
  <si>
    <t xml:space="preserve">FLORIANO PEIXOTO </t>
  </si>
  <si>
    <t xml:space="preserve">FORTALEZA DOS VALOS </t>
  </si>
  <si>
    <t xml:space="preserve">FREDERICO WESTPHALEN </t>
  </si>
  <si>
    <t xml:space="preserve">GARIBALDI </t>
  </si>
  <si>
    <t xml:space="preserve">GARRUCHOS </t>
  </si>
  <si>
    <t xml:space="preserve">GENTIL </t>
  </si>
  <si>
    <t xml:space="preserve">GETULIO VARGAS </t>
  </si>
  <si>
    <t xml:space="preserve">GRAMADO DOS LOUREIROS </t>
  </si>
  <si>
    <t xml:space="preserve">GRAMADO XAVIER </t>
  </si>
  <si>
    <t xml:space="preserve">GUAIBA </t>
  </si>
  <si>
    <t xml:space="preserve">HORIZONTINA </t>
  </si>
  <si>
    <t xml:space="preserve">IBIRAPUITA </t>
  </si>
  <si>
    <t xml:space="preserve">IBIRUBA </t>
  </si>
  <si>
    <t xml:space="preserve">IGREJINHA </t>
  </si>
  <si>
    <t xml:space="preserve">IJUI </t>
  </si>
  <si>
    <t xml:space="preserve">ILOPOLIS </t>
  </si>
  <si>
    <t xml:space="preserve">IMIGRANTE </t>
  </si>
  <si>
    <t xml:space="preserve">INDEPENDENCIA </t>
  </si>
  <si>
    <t xml:space="preserve">IVORA </t>
  </si>
  <si>
    <t xml:space="preserve">IVOTI </t>
  </si>
  <si>
    <t xml:space="preserve">JACUTINGA </t>
  </si>
  <si>
    <t xml:space="preserve">JAGUARAO </t>
  </si>
  <si>
    <t xml:space="preserve">JAQUIRANA </t>
  </si>
  <si>
    <t xml:space="preserve">JOIA </t>
  </si>
  <si>
    <t xml:space="preserve">JULIO DE CASTILHOS </t>
  </si>
  <si>
    <t xml:space="preserve">LAGOA DOS TRES CANTOS </t>
  </si>
  <si>
    <t xml:space="preserve">LAVRAS DO SUL </t>
  </si>
  <si>
    <t xml:space="preserve">LIBERATO SALZANO </t>
  </si>
  <si>
    <t xml:space="preserve">LINDOLFO COLLOR </t>
  </si>
  <si>
    <t xml:space="preserve">MAQUINE </t>
  </si>
  <si>
    <t xml:space="preserve">MARCELINO RAMOS </t>
  </si>
  <si>
    <t xml:space="preserve">MARIANA PIMENTEL </t>
  </si>
  <si>
    <t xml:space="preserve">MONTE BELO DO SUL </t>
  </si>
  <si>
    <t xml:space="preserve">MONTENEGRO </t>
  </si>
  <si>
    <t xml:space="preserve">MORRINHOS DO SUL </t>
  </si>
  <si>
    <t xml:space="preserve">MORRO REDONDO </t>
  </si>
  <si>
    <t xml:space="preserve">MORRO REUTER </t>
  </si>
  <si>
    <t xml:space="preserve">MOSTARDAS </t>
  </si>
  <si>
    <t xml:space="preserve">MUITOS CAPOES </t>
  </si>
  <si>
    <t xml:space="preserve">NICOLAU VERGUEIRO </t>
  </si>
  <si>
    <t xml:space="preserve">NONOAI </t>
  </si>
  <si>
    <t xml:space="preserve">NOVA ARACA </t>
  </si>
  <si>
    <t xml:space="preserve">NOVA BASSANO </t>
  </si>
  <si>
    <t xml:space="preserve">NOVA BOA VISTA </t>
  </si>
  <si>
    <t xml:space="preserve">NOVA BRESCIA </t>
  </si>
  <si>
    <t xml:space="preserve">NOVA CANDELARIA </t>
  </si>
  <si>
    <t xml:space="preserve">NOVA ESPERANCA DO SUL </t>
  </si>
  <si>
    <t xml:space="preserve">NOVA HARTZ </t>
  </si>
  <si>
    <t xml:space="preserve">NOVA PALMA </t>
  </si>
  <si>
    <t xml:space="preserve">NOVA PRATA </t>
  </si>
  <si>
    <t xml:space="preserve">NOVA ROMA DO SUL </t>
  </si>
  <si>
    <t xml:space="preserve">NOVA SANTA RITA </t>
  </si>
  <si>
    <t xml:space="preserve">NOVO HAMBURGO </t>
  </si>
  <si>
    <t xml:space="preserve">NOVO MACHADO </t>
  </si>
  <si>
    <t xml:space="preserve">PAIM FILHO </t>
  </si>
  <si>
    <t xml:space="preserve">PALMARES DO SUL </t>
  </si>
  <si>
    <t xml:space="preserve">PALMITINHO </t>
  </si>
  <si>
    <t xml:space="preserve">PANAMBI </t>
  </si>
  <si>
    <t xml:space="preserve">PANTANO GRANDE </t>
  </si>
  <si>
    <t xml:space="preserve">PARECI NOVO </t>
  </si>
  <si>
    <t xml:space="preserve">PAROBE </t>
  </si>
  <si>
    <t xml:space="preserve">PASSA SETE </t>
  </si>
  <si>
    <t xml:space="preserve">PASSO DO SOBRADO </t>
  </si>
  <si>
    <t xml:space="preserve">PICADA CAFE </t>
  </si>
  <si>
    <t xml:space="preserve">PINHAL </t>
  </si>
  <si>
    <t xml:space="preserve">PINHAL GRANDE </t>
  </si>
  <si>
    <t xml:space="preserve">PINHEIRINHO DO VALE </t>
  </si>
  <si>
    <t xml:space="preserve">PINHEIRO MACHADO </t>
  </si>
  <si>
    <t xml:space="preserve">PIRAPO </t>
  </si>
  <si>
    <t xml:space="preserve">PIRATINI </t>
  </si>
  <si>
    <t xml:space="preserve">PORTAO </t>
  </si>
  <si>
    <t xml:space="preserve">PORTO ALEGRE </t>
  </si>
  <si>
    <t xml:space="preserve">PORTO LUCENA </t>
  </si>
  <si>
    <t xml:space="preserve">PORTO MAUA </t>
  </si>
  <si>
    <t xml:space="preserve">PORTO VERA CRUZ </t>
  </si>
  <si>
    <t xml:space="preserve">PRESIDENTE LUCENA </t>
  </si>
  <si>
    <t xml:space="preserve">PROGRESSO </t>
  </si>
  <si>
    <t xml:space="preserve">PROTASIO ALVES </t>
  </si>
  <si>
    <t xml:space="preserve">QUARAI </t>
  </si>
  <si>
    <t xml:space="preserve">QUEVEDOS </t>
  </si>
  <si>
    <t xml:space="preserve">QUINZE DE NOVEMBRO </t>
  </si>
  <si>
    <t xml:space="preserve">REDENTORA </t>
  </si>
  <si>
    <t xml:space="preserve">RESTINGA SECA </t>
  </si>
  <si>
    <t xml:space="preserve">RIO DOS INDIOS </t>
  </si>
  <si>
    <t xml:space="preserve">RIOZINHO </t>
  </si>
  <si>
    <t xml:space="preserve">RODEIO BONITO </t>
  </si>
  <si>
    <t xml:space="preserve">RONDA ALTA </t>
  </si>
  <si>
    <t xml:space="preserve">RONDINHA </t>
  </si>
  <si>
    <t xml:space="preserve">ROQUE GONZALES </t>
  </si>
  <si>
    <t xml:space="preserve">SAGRADA FAMILIA </t>
  </si>
  <si>
    <t xml:space="preserve">SALDANHA MARINHO </t>
  </si>
  <si>
    <t xml:space="preserve">SALTO DO JACUI </t>
  </si>
  <si>
    <t xml:space="preserve">SALVADOR DO SUL </t>
  </si>
  <si>
    <t xml:space="preserve">SANTA CRUZ DO SUL </t>
  </si>
  <si>
    <t xml:space="preserve">SANTA MARIA DO HERVAL </t>
  </si>
  <si>
    <t xml:space="preserve">SANTA ROSA </t>
  </si>
  <si>
    <t xml:space="preserve">SANTA TEREZA </t>
  </si>
  <si>
    <t xml:space="preserve">SANTANA DA BOA VISTA </t>
  </si>
  <si>
    <t xml:space="preserve">SANTO ANTONIO DA PATRULHA </t>
  </si>
  <si>
    <t xml:space="preserve">SANTO ANTONIO DAS MISSOES </t>
  </si>
  <si>
    <t xml:space="preserve">SANTO ANTONIO DO PLANALTO </t>
  </si>
  <si>
    <t xml:space="preserve">SANTO AUGUSTO </t>
  </si>
  <si>
    <t xml:space="preserve">SAO BORJA </t>
  </si>
  <si>
    <t xml:space="preserve">SAO FRANCISCO DE ASSIS </t>
  </si>
  <si>
    <t xml:space="preserve">SAO FRANCISCO DE PAULA </t>
  </si>
  <si>
    <t xml:space="preserve">SAO GABRIEL </t>
  </si>
  <si>
    <t xml:space="preserve">SAO JERONIMO </t>
  </si>
  <si>
    <t xml:space="preserve">SAO JOAO DA URTIGA </t>
  </si>
  <si>
    <t xml:space="preserve">SAO JORGE </t>
  </si>
  <si>
    <t xml:space="preserve">SAO JOSE DO HERVAL </t>
  </si>
  <si>
    <t xml:space="preserve">SAO JOSE DO HORTENCIO </t>
  </si>
  <si>
    <t xml:space="preserve">SAO JOSE DO INHACORA </t>
  </si>
  <si>
    <t xml:space="preserve">SAO JOSE DOS AUSENTES </t>
  </si>
  <si>
    <t xml:space="preserve">SAO LEOPOLDO </t>
  </si>
  <si>
    <t xml:space="preserve">SAO LOURENCO DO SUL </t>
  </si>
  <si>
    <t xml:space="preserve">SAO LUIZ GONZAGA </t>
  </si>
  <si>
    <t xml:space="preserve">SAO MARCOS </t>
  </si>
  <si>
    <t xml:space="preserve">SAO NICOLAU </t>
  </si>
  <si>
    <t xml:space="preserve">SAO PAULO DAS MISSOES </t>
  </si>
  <si>
    <t xml:space="preserve">SAO PEDRO DO BUTIA </t>
  </si>
  <si>
    <t xml:space="preserve">SAO VALENTIM DO SUL </t>
  </si>
  <si>
    <t xml:space="preserve">SAO VALERIO DO SUL </t>
  </si>
  <si>
    <t xml:space="preserve">SAO VICENTE DO SUL </t>
  </si>
  <si>
    <t xml:space="preserve">SAPIRANGA </t>
  </si>
  <si>
    <t xml:space="preserve">SAPUCAIA DO SUL </t>
  </si>
  <si>
    <t xml:space="preserve">SEGREDO </t>
  </si>
  <si>
    <t xml:space="preserve">SELBACH </t>
  </si>
  <si>
    <t xml:space="preserve">SERAFINA CORREA </t>
  </si>
  <si>
    <t xml:space="preserve">SERIO </t>
  </si>
  <si>
    <t xml:space="preserve">SERTAO </t>
  </si>
  <si>
    <t xml:space="preserve">SERTAO SANTANA </t>
  </si>
  <si>
    <t xml:space="preserve">SETE DE SETEMBRO </t>
  </si>
  <si>
    <t xml:space="preserve">SILVEIRA MARTINS </t>
  </si>
  <si>
    <t xml:space="preserve">TAQUARA </t>
  </si>
  <si>
    <t xml:space="preserve">TENENTE PORTELA </t>
  </si>
  <si>
    <t xml:space="preserve">TERRA DE AREIA </t>
  </si>
  <si>
    <t xml:space="preserve">TEUTONIA </t>
  </si>
  <si>
    <t xml:space="preserve">TOROPI </t>
  </si>
  <si>
    <t xml:space="preserve">TORRES </t>
  </si>
  <si>
    <t xml:space="preserve">TRES CACHOEIRAS </t>
  </si>
  <si>
    <t xml:space="preserve">TRES COROAS </t>
  </si>
  <si>
    <t xml:space="preserve">TRES FORQUILHAS </t>
  </si>
  <si>
    <t xml:space="preserve">TRES PALMEIRAS </t>
  </si>
  <si>
    <t xml:space="preserve">TRES PASSOS </t>
  </si>
  <si>
    <t xml:space="preserve">TRINDADE DO SUL </t>
  </si>
  <si>
    <t xml:space="preserve">TUCUNDUVA </t>
  </si>
  <si>
    <t xml:space="preserve">TUNAS </t>
  </si>
  <si>
    <t xml:space="preserve">TUPANCIRETA </t>
  </si>
  <si>
    <t xml:space="preserve">TUPANDI </t>
  </si>
  <si>
    <t xml:space="preserve">VALE VERDE </t>
  </si>
  <si>
    <t xml:space="preserve">VANINI </t>
  </si>
  <si>
    <t xml:space="preserve">VERANOPOLIS </t>
  </si>
  <si>
    <t xml:space="preserve">VIADUTOS </t>
  </si>
  <si>
    <t xml:space="preserve">VIAMAO </t>
  </si>
  <si>
    <t xml:space="preserve">VILA FLORES </t>
  </si>
  <si>
    <t xml:space="preserve">VILA NOVA DO SUL </t>
  </si>
  <si>
    <t xml:space="preserve">VISTA ALEGRE DO PRATA </t>
  </si>
  <si>
    <t xml:space="preserve">VISTA GAUCHA </t>
  </si>
  <si>
    <t xml:space="preserve">XANGRI-LA </t>
  </si>
  <si>
    <t xml:space="preserve">AGUAS MORNAS </t>
  </si>
  <si>
    <t xml:space="preserve">ALFREDO WAGNER </t>
  </si>
  <si>
    <t xml:space="preserve">ANGELINA </t>
  </si>
  <si>
    <t xml:space="preserve">ANITAPOLIS </t>
  </si>
  <si>
    <t xml:space="preserve">ANTONIO CARLOS </t>
  </si>
  <si>
    <t xml:space="preserve">ARMAZEM </t>
  </si>
  <si>
    <t xml:space="preserve">ARROIO TRINTA </t>
  </si>
  <si>
    <t xml:space="preserve">BALNEARIO CAMBORIU </t>
  </si>
  <si>
    <t xml:space="preserve">BENEDITO NOVO </t>
  </si>
  <si>
    <t xml:space="preserve">BIGUACU </t>
  </si>
  <si>
    <t xml:space="preserve">BLUMENAU </t>
  </si>
  <si>
    <t xml:space="preserve">BOM JESUS DO OESTE </t>
  </si>
  <si>
    <t xml:space="preserve">BRUSQUE </t>
  </si>
  <si>
    <t xml:space="preserve">CACADOR </t>
  </si>
  <si>
    <t xml:space="preserve">CAMBORIU </t>
  </si>
  <si>
    <t xml:space="preserve">CAMPOS NOVOS </t>
  </si>
  <si>
    <t xml:space="preserve">CANOINHAS </t>
  </si>
  <si>
    <t xml:space="preserve">CAXAMBU DO SUL </t>
  </si>
  <si>
    <t xml:space="preserve">CHAPECO </t>
  </si>
  <si>
    <t xml:space="preserve">CONCORDIA </t>
  </si>
  <si>
    <t xml:space="preserve">CRICIUMA </t>
  </si>
  <si>
    <t xml:space="preserve">DIONISIO CERQUEIRA </t>
  </si>
  <si>
    <t xml:space="preserve">GAROPABA </t>
  </si>
  <si>
    <t xml:space="preserve">GASPAR </t>
  </si>
  <si>
    <t xml:space="preserve">HERVAL D OESTE </t>
  </si>
  <si>
    <t xml:space="preserve">IBIRAMA </t>
  </si>
  <si>
    <t xml:space="preserve">ILHOTA </t>
  </si>
  <si>
    <t xml:space="preserve">INDAIAL </t>
  </si>
  <si>
    <t xml:space="preserve">IPORA DO OESTE </t>
  </si>
  <si>
    <t xml:space="preserve">IRANI </t>
  </si>
  <si>
    <t xml:space="preserve">ITAPIRANGA </t>
  </si>
  <si>
    <t xml:space="preserve">JOACABA </t>
  </si>
  <si>
    <t xml:space="preserve">LAGES </t>
  </si>
  <si>
    <t xml:space="preserve">LEOBERTO LEAL </t>
  </si>
  <si>
    <t xml:space="preserve">MACIEIRA </t>
  </si>
  <si>
    <t xml:space="preserve">MARACAJA </t>
  </si>
  <si>
    <t xml:space="preserve">MATOS COSTA </t>
  </si>
  <si>
    <t xml:space="preserve">NAVEGANTES </t>
  </si>
  <si>
    <t xml:space="preserve">NOVO HORIZONTE </t>
  </si>
  <si>
    <t xml:space="preserve">OTACILIO COSTA </t>
  </si>
  <si>
    <t xml:space="preserve">PALHOCA </t>
  </si>
  <si>
    <t xml:space="preserve">PASSOS MAIA </t>
  </si>
  <si>
    <t xml:space="preserve">PAULO LOPES </t>
  </si>
  <si>
    <t xml:space="preserve">PICARRAS </t>
  </si>
  <si>
    <t xml:space="preserve">PINHALZINHO </t>
  </si>
  <si>
    <t xml:space="preserve">PINHEIRO PRETO </t>
  </si>
  <si>
    <t xml:space="preserve">POMERODE </t>
  </si>
  <si>
    <t xml:space="preserve">PONTE SERRADA </t>
  </si>
  <si>
    <t xml:space="preserve">PORTO BELO </t>
  </si>
  <si>
    <t xml:space="preserve">QUILOMBO </t>
  </si>
  <si>
    <t xml:space="preserve">RANCHO QUEIMADO </t>
  </si>
  <si>
    <t xml:space="preserve">RIO DAS ANTAS </t>
  </si>
  <si>
    <t xml:space="preserve">RIO DO CAMPO </t>
  </si>
  <si>
    <t xml:space="preserve">RIO DO SUL </t>
  </si>
  <si>
    <t xml:space="preserve">RIQUEZA </t>
  </si>
  <si>
    <t xml:space="preserve">SALETE </t>
  </si>
  <si>
    <t xml:space="preserve">SALTO VELOSO </t>
  </si>
  <si>
    <t xml:space="preserve">SAO CRISTOVAO DO SUL </t>
  </si>
  <si>
    <t xml:space="preserve">SAO JOAO BATISTA </t>
  </si>
  <si>
    <t xml:space="preserve">SAO JOSE </t>
  </si>
  <si>
    <t xml:space="preserve">TAIO </t>
  </si>
  <si>
    <t xml:space="preserve">TANGARA </t>
  </si>
  <si>
    <t xml:space="preserve">TIJUCAS </t>
  </si>
  <si>
    <t xml:space="preserve">TIMBO </t>
  </si>
  <si>
    <t xml:space="preserve">TIMBO GRANDE </t>
  </si>
  <si>
    <t xml:space="preserve">TROMBUDO CENTRAL </t>
  </si>
  <si>
    <t xml:space="preserve">VIDEIRA </t>
  </si>
  <si>
    <t xml:space="preserve">XANXERE </t>
  </si>
  <si>
    <t xml:space="preserve">ADAMANTINA </t>
  </si>
  <si>
    <t xml:space="preserve">AGUAS DA PRATA </t>
  </si>
  <si>
    <t xml:space="preserve">ALTINOPOLIS </t>
  </si>
  <si>
    <t xml:space="preserve">ALVARO DE CARVALHO </t>
  </si>
  <si>
    <t xml:space="preserve">AMERICO DE CAMPOS </t>
  </si>
  <si>
    <t xml:space="preserve">APARECIDA D OESTE </t>
  </si>
  <si>
    <t xml:space="preserve">ARACARIGUAMA </t>
  </si>
  <si>
    <t xml:space="preserve">ARANDU </t>
  </si>
  <si>
    <t xml:space="preserve">ARIRANHA </t>
  </si>
  <si>
    <t xml:space="preserve">ARTUR NOGUEIRA </t>
  </si>
  <si>
    <t xml:space="preserve">ASPASIA </t>
  </si>
  <si>
    <t xml:space="preserve">ASSIS </t>
  </si>
  <si>
    <t xml:space="preserve">ATIBAIA </t>
  </si>
  <si>
    <t xml:space="preserve">BADY BASSITT </t>
  </si>
  <si>
    <t xml:space="preserve">BARUERI </t>
  </si>
  <si>
    <t xml:space="preserve">BEBEDOURO </t>
  </si>
  <si>
    <t xml:space="preserve">BERTIOGA </t>
  </si>
  <si>
    <t xml:space="preserve">BILAC </t>
  </si>
  <si>
    <t xml:space="preserve">BIRITIBA-MIRIM </t>
  </si>
  <si>
    <t xml:space="preserve">BOITUVA </t>
  </si>
  <si>
    <t xml:space="preserve">BOM JESUS DOS PERDOES </t>
  </si>
  <si>
    <t xml:space="preserve">BRODOWSKI </t>
  </si>
  <si>
    <t xml:space="preserve">BURITAMA </t>
  </si>
  <si>
    <t xml:space="preserve">CAIEIRAS </t>
  </si>
  <si>
    <t xml:space="preserve">CAIUA </t>
  </si>
  <si>
    <t xml:space="preserve">CAJAMAR </t>
  </si>
  <si>
    <t xml:space="preserve">CANDIDO MOTA </t>
  </si>
  <si>
    <t xml:space="preserve">CANDIDO RODRIGUES </t>
  </si>
  <si>
    <t xml:space="preserve">CAPIVARI </t>
  </si>
  <si>
    <t xml:space="preserve">CARDOSO </t>
  </si>
  <si>
    <t xml:space="preserve">CATIGUA </t>
  </si>
  <si>
    <t xml:space="preserve">CERQUILHO </t>
  </si>
  <si>
    <t xml:space="preserve">CONCHAL </t>
  </si>
  <si>
    <t xml:space="preserve">COSMORAMA </t>
  </si>
  <si>
    <t xml:space="preserve">CRUZALIA </t>
  </si>
  <si>
    <t xml:space="preserve">CRUZEIRO </t>
  </si>
  <si>
    <t xml:space="preserve">DIADEMA </t>
  </si>
  <si>
    <t xml:space="preserve">DIVINOLANDIA </t>
  </si>
  <si>
    <t xml:space="preserve">DRACENA </t>
  </si>
  <si>
    <t xml:space="preserve">EMBU </t>
  </si>
  <si>
    <t xml:space="preserve">ENGENHEIRO COELHO </t>
  </si>
  <si>
    <t xml:space="preserve">ESTRELA D OESTE </t>
  </si>
  <si>
    <t xml:space="preserve">EUCLIDES DA CUNHA PAULISTA </t>
  </si>
  <si>
    <t xml:space="preserve">FERNANDOPOLIS </t>
  </si>
  <si>
    <t xml:space="preserve">FERNAO </t>
  </si>
  <si>
    <t xml:space="preserve">FLORA RICA </t>
  </si>
  <si>
    <t xml:space="preserve">FLOREAL </t>
  </si>
  <si>
    <t xml:space="preserve">FLORINEA </t>
  </si>
  <si>
    <t xml:space="preserve">FRANCISCO MORATO </t>
  </si>
  <si>
    <t xml:space="preserve">FRANCO DA ROCHA </t>
  </si>
  <si>
    <t xml:space="preserve">GENERAL SALGADO </t>
  </si>
  <si>
    <t xml:space="preserve">GUAIMBE </t>
  </si>
  <si>
    <t xml:space="preserve">GUAIRA </t>
  </si>
  <si>
    <t xml:space="preserve">GUAPIACU </t>
  </si>
  <si>
    <t xml:space="preserve">GUARANI D OESTE </t>
  </si>
  <si>
    <t xml:space="preserve">GUARUJA </t>
  </si>
  <si>
    <t xml:space="preserve">GUARULHOS </t>
  </si>
  <si>
    <t xml:space="preserve">IACRI </t>
  </si>
  <si>
    <t xml:space="preserve">IEPE </t>
  </si>
  <si>
    <t xml:space="preserve">IGARACU DO TIETE </t>
  </si>
  <si>
    <t xml:space="preserve">IGARAPAVA </t>
  </si>
  <si>
    <t xml:space="preserve">ILHA SOLTEIRA </t>
  </si>
  <si>
    <t xml:space="preserve">INDIAPORA </t>
  </si>
  <si>
    <t xml:space="preserve">IPERO </t>
  </si>
  <si>
    <t xml:space="preserve">IPIGUA </t>
  </si>
  <si>
    <t xml:space="preserve">IRAPURU </t>
  </si>
  <si>
    <t xml:space="preserve">ITABERA </t>
  </si>
  <si>
    <t xml:space="preserve">ITAJOBI </t>
  </si>
  <si>
    <t xml:space="preserve">ITAPECERICA DA SERRA </t>
  </si>
  <si>
    <t xml:space="preserve">ITAPEVI </t>
  </si>
  <si>
    <t xml:space="preserve">ITAPURA </t>
  </si>
  <si>
    <t xml:space="preserve">ITAQUAQUECETUBA </t>
  </si>
  <si>
    <t xml:space="preserve">ITATINGA </t>
  </si>
  <si>
    <t xml:space="preserve">ITUPEVA </t>
  </si>
  <si>
    <t xml:space="preserve">ITUVERAVA </t>
  </si>
  <si>
    <t xml:space="preserve">JABORANDI </t>
  </si>
  <si>
    <t xml:space="preserve">JABOTICABAL </t>
  </si>
  <si>
    <t xml:space="preserve">JALES </t>
  </si>
  <si>
    <t xml:space="preserve">JANDIRA </t>
  </si>
  <si>
    <t xml:space="preserve">JOAO RAMALHO </t>
  </si>
  <si>
    <t xml:space="preserve">JULIO MESQUITA </t>
  </si>
  <si>
    <t xml:space="preserve">JUMIRIM </t>
  </si>
  <si>
    <t xml:space="preserve">JUNDIAI </t>
  </si>
  <si>
    <t xml:space="preserve">LENCOIS PAULISTA </t>
  </si>
  <si>
    <t xml:space="preserve">LIMEIRA </t>
  </si>
  <si>
    <t xml:space="preserve">LINS </t>
  </si>
  <si>
    <t xml:space="preserve">LOUVEIRA </t>
  </si>
  <si>
    <t xml:space="preserve">MACAUBAL </t>
  </si>
  <si>
    <t xml:space="preserve">MAIRIPORA </t>
  </si>
  <si>
    <t xml:space="preserve">MARABA PAULISTA </t>
  </si>
  <si>
    <t xml:space="preserve">MARINOPOLIS </t>
  </si>
  <si>
    <t xml:space="preserve">MARTINOPOLIS </t>
  </si>
  <si>
    <t xml:space="preserve">MATAO </t>
  </si>
  <si>
    <t xml:space="preserve">MERIDIANO </t>
  </si>
  <si>
    <t xml:space="preserve">MESOPOLIS </t>
  </si>
  <si>
    <t xml:space="preserve">MIGUELOPOLIS </t>
  </si>
  <si>
    <t xml:space="preserve">MIRA ESTRELA </t>
  </si>
  <si>
    <t xml:space="preserve">MIRANDOPOLIS </t>
  </si>
  <si>
    <t xml:space="preserve">MOJI DAS CRUZES </t>
  </si>
  <si>
    <t xml:space="preserve">MONCOES </t>
  </si>
  <si>
    <t xml:space="preserve">MONTE CASTELO </t>
  </si>
  <si>
    <t xml:space="preserve">MONTE MOR </t>
  </si>
  <si>
    <t xml:space="preserve">MURUTINGA DO SUL </t>
  </si>
  <si>
    <t xml:space="preserve">NARANDIBA </t>
  </si>
  <si>
    <t xml:space="preserve">NEVES PAULISTA </t>
  </si>
  <si>
    <t xml:space="preserve">NOVA CANAA PAULISTA </t>
  </si>
  <si>
    <t xml:space="preserve">NOVA CASTILHO </t>
  </si>
  <si>
    <t xml:space="preserve">NOVA GUATAPORANGA </t>
  </si>
  <si>
    <t xml:space="preserve">NOVA LUZITANIA </t>
  </si>
  <si>
    <t xml:space="preserve">ONDA VERDE </t>
  </si>
  <si>
    <t xml:space="preserve">ORINDIUVA </t>
  </si>
  <si>
    <t xml:space="preserve">ORLANDIA </t>
  </si>
  <si>
    <t xml:space="preserve">OURO VERDE </t>
  </si>
  <si>
    <t xml:space="preserve">OUROESTE </t>
  </si>
  <si>
    <t xml:space="preserve">PACAEMBU </t>
  </si>
  <si>
    <t xml:space="preserve">PALMEIRA D OESTE </t>
  </si>
  <si>
    <t xml:space="preserve">PARAGUACU PAULISTA </t>
  </si>
  <si>
    <t xml:space="preserve">PARAISO </t>
  </si>
  <si>
    <t xml:space="preserve">PARANAPANEMA </t>
  </si>
  <si>
    <t xml:space="preserve">PARANAPUA </t>
  </si>
  <si>
    <t xml:space="preserve">PARAPUA </t>
  </si>
  <si>
    <t xml:space="preserve">PARISI </t>
  </si>
  <si>
    <t xml:space="preserve">PAULO DE FARIA </t>
  </si>
  <si>
    <t xml:space="preserve">PEREIRAS </t>
  </si>
  <si>
    <t xml:space="preserve">PERUIBE </t>
  </si>
  <si>
    <t xml:space="preserve">PIQUEROBI </t>
  </si>
  <si>
    <t xml:space="preserve">PIRACAIA </t>
  </si>
  <si>
    <t xml:space="preserve">PIRACICABA </t>
  </si>
  <si>
    <t xml:space="preserve">PIRAPORA DO BOM JESUS </t>
  </si>
  <si>
    <t xml:space="preserve">PIRAPOZINHO </t>
  </si>
  <si>
    <t xml:space="preserve">PONTALINDA </t>
  </si>
  <si>
    <t xml:space="preserve">PONTES GESTAL </t>
  </si>
  <si>
    <t xml:space="preserve">POPULINA </t>
  </si>
  <si>
    <t xml:space="preserve">POTIRENDABA </t>
  </si>
  <si>
    <t xml:space="preserve">QUATA </t>
  </si>
  <si>
    <t xml:space="preserve">RAFARD </t>
  </si>
  <si>
    <t xml:space="preserve">REGENTE FEIJO </t>
  </si>
  <si>
    <t xml:space="preserve">REGISTRO </t>
  </si>
  <si>
    <t xml:space="preserve">RIBEIRAO GRANDE </t>
  </si>
  <si>
    <t xml:space="preserve">RIBEIRAO PIRES </t>
  </si>
  <si>
    <t xml:space="preserve">RINOPOLIS </t>
  </si>
  <si>
    <t xml:space="preserve">RIO GRANDE DA SERRA </t>
  </si>
  <si>
    <t xml:space="preserve">RUBINEIA </t>
  </si>
  <si>
    <t xml:space="preserve">SALES </t>
  </si>
  <si>
    <t xml:space="preserve">SANTA ALBERTINA </t>
  </si>
  <si>
    <t xml:space="preserve">SANTA CLARA D OESTE </t>
  </si>
  <si>
    <t xml:space="preserve">SANTA CRUZ DO RIO PARDO </t>
  </si>
  <si>
    <t xml:space="preserve">SANTA MERCEDES </t>
  </si>
  <si>
    <t xml:space="preserve">SANTA RITA D OESTE </t>
  </si>
  <si>
    <t xml:space="preserve">SANTA SALETE </t>
  </si>
  <si>
    <t xml:space="preserve">SANTANA DA PONTE PENSA </t>
  </si>
  <si>
    <t xml:space="preserve">SANTANA DE PARNAIBA </t>
  </si>
  <si>
    <t xml:space="preserve">SANTO ANASTACIO </t>
  </si>
  <si>
    <t xml:space="preserve">SANTO EXPEDITO </t>
  </si>
  <si>
    <t xml:space="preserve">SANTOS </t>
  </si>
  <si>
    <t xml:space="preserve">SAO JOAO DAS DUAS PONTES </t>
  </si>
  <si>
    <t xml:space="preserve">SAO JOAO DE IRACEMA </t>
  </si>
  <si>
    <t xml:space="preserve">SAO LOURENCO DA SERRA </t>
  </si>
  <si>
    <t xml:space="preserve">SAO MANUEL </t>
  </si>
  <si>
    <t xml:space="preserve">SAO PAULO (CAPITAL) </t>
  </si>
  <si>
    <t xml:space="preserve">SAO SEBASTIAO DA GRAMA </t>
  </si>
  <si>
    <t xml:space="preserve">SAO VICENTE </t>
  </si>
  <si>
    <t xml:space="preserve">SEBASTIANOPOLIS DO SUL </t>
  </si>
  <si>
    <t xml:space="preserve">SERRA NEGRA </t>
  </si>
  <si>
    <t xml:space="preserve">SERRANA </t>
  </si>
  <si>
    <t xml:space="preserve">SERTAOZINHO </t>
  </si>
  <si>
    <t xml:space="preserve">SEVERINIA </t>
  </si>
  <si>
    <t xml:space="preserve">SUD MENNUCCI </t>
  </si>
  <si>
    <t xml:space="preserve">SUMARE </t>
  </si>
  <si>
    <t xml:space="preserve">SUZANO </t>
  </si>
  <si>
    <t xml:space="preserve">TABAPUA </t>
  </si>
  <si>
    <t xml:space="preserve">TABOAO DA SERRA </t>
  </si>
  <si>
    <t xml:space="preserve">TAIACU </t>
  </si>
  <si>
    <t xml:space="preserve">TAMBAU </t>
  </si>
  <si>
    <t xml:space="preserve">TAPIRATIBA </t>
  </si>
  <si>
    <t xml:space="preserve">TAQUARITINGA </t>
  </si>
  <si>
    <t xml:space="preserve">TATUI </t>
  </si>
  <si>
    <t xml:space="preserve">TAUBATE </t>
  </si>
  <si>
    <t xml:space="preserve">TEODORO SAMPAIO </t>
  </si>
  <si>
    <t xml:space="preserve">UBATUBA </t>
  </si>
  <si>
    <t xml:space="preserve">UCHOA </t>
  </si>
  <si>
    <t xml:space="preserve">UNIAO PAULISTA </t>
  </si>
  <si>
    <t xml:space="preserve">URANIA </t>
  </si>
  <si>
    <t xml:space="preserve">VALINHOS </t>
  </si>
  <si>
    <t xml:space="preserve">VARZEA PAULISTA </t>
  </si>
  <si>
    <t xml:space="preserve">VIRADOURO </t>
  </si>
  <si>
    <t xml:space="preserve">VOTUPORANGA </t>
  </si>
  <si>
    <t xml:space="preserve">ZACARIAS </t>
  </si>
  <si>
    <t xml:space="preserve">ABREULANDIA </t>
  </si>
  <si>
    <t xml:space="preserve">ARAGUAINA </t>
  </si>
  <si>
    <t xml:space="preserve">COLINAS DO TOCANTINS </t>
  </si>
  <si>
    <t xml:space="preserve">DIANOPOLIS </t>
  </si>
  <si>
    <t xml:space="preserve">GUARAI </t>
  </si>
  <si>
    <t xml:space="preserve">GURUPI </t>
  </si>
  <si>
    <t xml:space="preserve">MONTE SANTO DO TOCANTINS </t>
  </si>
  <si>
    <t xml:space="preserve">PALMAS </t>
  </si>
  <si>
    <t xml:space="preserve">PARAISO DO TOCANTINS </t>
  </si>
  <si>
    <t xml:space="preserve">PORTO NACIONAL </t>
  </si>
  <si>
    <t xml:space="preserve">TAGUATINGA </t>
  </si>
  <si>
    <t xml:space="preserve">Total Município </t>
  </si>
  <si>
    <t xml:space="preserve">Total Geral </t>
  </si>
  <si>
    <r>
      <t>Análise X Decididos</t>
    </r>
    <r>
      <rPr>
        <sz val="10"/>
        <color theme="1"/>
        <rFont val="Arial"/>
        <family val="2"/>
      </rPr>
      <t xml:space="preserve"> </t>
    </r>
  </si>
  <si>
    <r>
      <t>Ativo X Indeferido X Cessado</t>
    </r>
    <r>
      <rPr>
        <sz val="10"/>
        <color theme="1"/>
        <rFont val="Arial"/>
        <family val="2"/>
      </rPr>
      <t xml:space="preserve"> </t>
    </r>
  </si>
  <si>
    <t xml:space="preserve">ORD </t>
  </si>
  <si>
    <t xml:space="preserve">Quant Objetos </t>
  </si>
  <si>
    <t xml:space="preserve">Fluxo Revisao </t>
  </si>
  <si>
    <t xml:space="preserve">Glosas Quit Dividas </t>
  </si>
  <si>
    <t xml:space="preserve">*MINAS GERAIS </t>
  </si>
  <si>
    <t xml:space="preserve">MARIBONDO </t>
  </si>
  <si>
    <t xml:space="preserve">CORACAO DE MARIA </t>
  </si>
  <si>
    <t xml:space="preserve">*AMONTADA </t>
  </si>
  <si>
    <t xml:space="preserve">CRUZ </t>
  </si>
  <si>
    <t xml:space="preserve">GENERAL SAMPAIO </t>
  </si>
  <si>
    <t xml:space="preserve">AGUIA BRANCA </t>
  </si>
  <si>
    <t xml:space="preserve">DORES DO RIO PRETO </t>
  </si>
  <si>
    <t xml:space="preserve">ARACU </t>
  </si>
  <si>
    <t xml:space="preserve">CAMPO ALEGRE DE GOIAS </t>
  </si>
  <si>
    <t xml:space="preserve">DAVINOPOLIS </t>
  </si>
  <si>
    <t xml:space="preserve">MOZARLANDIA </t>
  </si>
  <si>
    <t xml:space="preserve">MUTUNOPOLIS </t>
  </si>
  <si>
    <t xml:space="preserve">NOVO BRASIL </t>
  </si>
  <si>
    <t xml:space="preserve">NOVO PLANALTO </t>
  </si>
  <si>
    <t xml:space="preserve">OURO VERDE DE GOIAS </t>
  </si>
  <si>
    <t xml:space="preserve">PETROLINA DE GOIAS </t>
  </si>
  <si>
    <t xml:space="preserve">PIRANHAS </t>
  </si>
  <si>
    <t xml:space="preserve">*PONTALINA </t>
  </si>
  <si>
    <t xml:space="preserve">SAO LUIZ DO NORTE </t>
  </si>
  <si>
    <t xml:space="preserve">SAO MIGUEL DO PASSA QUATRO </t>
  </si>
  <si>
    <t xml:space="preserve">VIANOPOLIS </t>
  </si>
  <si>
    <t xml:space="preserve">*ALEM PARAIBA </t>
  </si>
  <si>
    <t xml:space="preserve">*ANDRADAS </t>
  </si>
  <si>
    <t xml:space="preserve">*JANAUBA </t>
  </si>
  <si>
    <t xml:space="preserve">CONQUISTA DOESTE </t>
  </si>
  <si>
    <t xml:space="preserve">NOVA CANAA DO NORTE </t>
  </si>
  <si>
    <t xml:space="preserve">NOVA NAZARE </t>
  </si>
  <si>
    <t xml:space="preserve">NOVA SANTA HELENA </t>
  </si>
  <si>
    <t xml:space="preserve">PORTO ESPERIDIAO </t>
  </si>
  <si>
    <t xml:space="preserve">LAGOA DO CARRO </t>
  </si>
  <si>
    <t xml:space="preserve">*OLINDA </t>
  </si>
  <si>
    <t xml:space="preserve">AGRICOLANDIA </t>
  </si>
  <si>
    <t xml:space="preserve">ALEGRETE DO PIAUI </t>
  </si>
  <si>
    <t xml:space="preserve">ANTONIO ALMEIDA </t>
  </si>
  <si>
    <t xml:space="preserve">AROAZES </t>
  </si>
  <si>
    <t xml:space="preserve">BOM PRINCIPIO DO PIAUI </t>
  </si>
  <si>
    <t xml:space="preserve">BOQUEIRAO DO PIAUI </t>
  </si>
  <si>
    <t xml:space="preserve">CAJAZEIRAS DO PIAUI </t>
  </si>
  <si>
    <t xml:space="preserve">CAXINGO </t>
  </si>
  <si>
    <t xml:space="preserve">COLONIA DO GURGUEIA </t>
  </si>
  <si>
    <t xml:space="preserve">CRISTALANDIA DO PIAUI </t>
  </si>
  <si>
    <t xml:space="preserve">HUGO NAPOLEAO </t>
  </si>
  <si>
    <t xml:space="preserve">JUAZEIRO DO PIAUI </t>
  </si>
  <si>
    <t xml:space="preserve">JUREMA </t>
  </si>
  <si>
    <t xml:space="preserve">LANDRI SALES </t>
  </si>
  <si>
    <t xml:space="preserve">REDENCAO DO GURGUEIA </t>
  </si>
  <si>
    <t xml:space="preserve">SANTO ANTONIO DOS MILAGRES </t>
  </si>
  <si>
    <t xml:space="preserve">SAO FRANCISCO DO PIAUI </t>
  </si>
  <si>
    <t xml:space="preserve">VILA NOVA DO PIAUI </t>
  </si>
  <si>
    <t xml:space="preserve">*QUATRO BARRAS </t>
  </si>
  <si>
    <t xml:space="preserve">*DUQUE DE CAXIAS </t>
  </si>
  <si>
    <t xml:space="preserve">SAO JOSE DE UBA </t>
  </si>
  <si>
    <t xml:space="preserve">CAMPO REDONDO </t>
  </si>
  <si>
    <t xml:space="preserve">DOUTOR SEVERIANO </t>
  </si>
  <si>
    <t xml:space="preserve">GOIANINHA </t>
  </si>
  <si>
    <t xml:space="preserve">MACAIBA </t>
  </si>
  <si>
    <t xml:space="preserve">OLHO-D AGUA DO BORGES </t>
  </si>
  <si>
    <t xml:space="preserve">*GARRUCHOS </t>
  </si>
  <si>
    <t xml:space="preserve">MAMPITUBA </t>
  </si>
  <si>
    <t xml:space="preserve">*NOVA BASSANO </t>
  </si>
  <si>
    <t xml:space="preserve">*NOVO HAMBURGO </t>
  </si>
  <si>
    <t xml:space="preserve">*QUINZE DE NOVEMBRO </t>
  </si>
  <si>
    <t xml:space="preserve">*SAGRADA FAMILIA </t>
  </si>
  <si>
    <t xml:space="preserve">*SAO LEOPOLDO </t>
  </si>
  <si>
    <t xml:space="preserve">*BILAC </t>
  </si>
  <si>
    <t xml:space="preserve">*CAIUA </t>
  </si>
  <si>
    <t xml:space="preserve">DIRCE REIS </t>
  </si>
  <si>
    <t xml:space="preserve">*IGARACU DO TIETE </t>
  </si>
  <si>
    <t xml:space="preserve">SALES OLIVEIRA </t>
  </si>
  <si>
    <t xml:space="preserve">SUZANAPOLIS </t>
  </si>
  <si>
    <t xml:space="preserve">*DISTRITO FEDERAL </t>
  </si>
  <si>
    <t xml:space="preserve">PALMEIRINA </t>
  </si>
  <si>
    <t xml:space="preserve">BURITI DOS LOPES </t>
  </si>
  <si>
    <r>
      <t>Total Municípios</t>
    </r>
    <r>
      <rPr>
        <b/>
        <sz val="11"/>
        <color theme="1"/>
        <rFont val="Calibri"/>
        <family val="2"/>
        <scheme val="minor"/>
      </rPr>
      <t xml:space="preserve"> </t>
    </r>
  </si>
  <si>
    <t>DESCRIÇÂO</t>
  </si>
  <si>
    <t>À Pagar</t>
  </si>
  <si>
    <t>À Receber</t>
  </si>
  <si>
    <t xml:space="preserve">Total Req. </t>
  </si>
  <si>
    <t xml:space="preserve">Do Direito </t>
  </si>
  <si>
    <t xml:space="preserve">Ag. Conf. cálculo </t>
  </si>
  <si>
    <t xml:space="preserve">Pensão ag. conc. Aposent. </t>
  </si>
  <si>
    <t xml:space="preserve">Análise Médica </t>
  </si>
  <si>
    <t xml:space="preserve">Ag. digit. </t>
  </si>
  <si>
    <t xml:space="preserve">Informar RMI </t>
  </si>
  <si>
    <t xml:space="preserve">Total em Análise </t>
  </si>
  <si>
    <t xml:space="preserve">Total de Ativos </t>
  </si>
  <si>
    <t xml:space="preserve">Pelo Sistema </t>
  </si>
  <si>
    <t xml:space="preserve">Administ. </t>
  </si>
  <si>
    <t xml:space="preserve">Total indeferidos </t>
  </si>
  <si>
    <t xml:space="preserve">Antes de 06/05/99 </t>
  </si>
  <si>
    <t xml:space="preserve">Após 06/05/99 </t>
  </si>
  <si>
    <t xml:space="preserve">Total de cessados </t>
  </si>
  <si>
    <t xml:space="preserve">Total decididos </t>
  </si>
  <si>
    <t xml:space="preserve">MARAGOGI </t>
  </si>
  <si>
    <t xml:space="preserve">IRANDUBA </t>
  </si>
  <si>
    <t xml:space="preserve">AMELIA RODRIGUES </t>
  </si>
  <si>
    <t xml:space="preserve">CAPELA DO ALTO ALEGRE </t>
  </si>
  <si>
    <t xml:space="preserve">FILADELFIA </t>
  </si>
  <si>
    <t xml:space="preserve">ITABELA </t>
  </si>
  <si>
    <t xml:space="preserve">QUIXABEIRA </t>
  </si>
  <si>
    <t xml:space="preserve">SERRA DO RAMALHO </t>
  </si>
  <si>
    <t xml:space="preserve">ARARIPE </t>
  </si>
  <si>
    <t xml:space="preserve">ICAPUI </t>
  </si>
  <si>
    <t xml:space="preserve">ITAPIPOCA </t>
  </si>
  <si>
    <t xml:space="preserve">OCARA </t>
  </si>
  <si>
    <t xml:space="preserve">ALVORADA DO NORTE </t>
  </si>
  <si>
    <t xml:space="preserve">ARAGOIANIA </t>
  </si>
  <si>
    <t xml:space="preserve">BURITINOPOLIS </t>
  </si>
  <si>
    <t xml:space="preserve">CEZARINA </t>
  </si>
  <si>
    <t xml:space="preserve">FAZENDA NOVA </t>
  </si>
  <si>
    <t xml:space="preserve">GAMELEIRA DE GOIAS </t>
  </si>
  <si>
    <t xml:space="preserve">ITAGUARI </t>
  </si>
  <si>
    <t xml:space="preserve">ITARUMA </t>
  </si>
  <si>
    <t xml:space="preserve">IVOLANDIA </t>
  </si>
  <si>
    <t xml:space="preserve">MONTES CLAROS DE GOIAS </t>
  </si>
  <si>
    <t xml:space="preserve">NOVA CRIXAS </t>
  </si>
  <si>
    <t xml:space="preserve">RIO QUENTE </t>
  </si>
  <si>
    <t xml:space="preserve">SANTA ISABEL </t>
  </si>
  <si>
    <t xml:space="preserve">SANTO ANTONIO DA BARRA </t>
  </si>
  <si>
    <t xml:space="preserve">SIMOLANDIA </t>
  </si>
  <si>
    <t xml:space="preserve">VILA BOA </t>
  </si>
  <si>
    <t xml:space="preserve">ANAPURUS </t>
  </si>
  <si>
    <t xml:space="preserve">BURITICUPU </t>
  </si>
  <si>
    <t xml:space="preserve">PINTOPOLIS </t>
  </si>
  <si>
    <t xml:space="preserve">SAO JOAO DA LAGOA </t>
  </si>
  <si>
    <t xml:space="preserve">CURVELANDIA </t>
  </si>
  <si>
    <t xml:space="preserve">GLORIA D OESTE </t>
  </si>
  <si>
    <t xml:space="preserve">RIBEIRAO CASCALHEIRA </t>
  </si>
  <si>
    <t xml:space="preserve">CACIMBAS </t>
  </si>
  <si>
    <t xml:space="preserve">POCO DE JOSE DE MOURA </t>
  </si>
  <si>
    <t xml:space="preserve">SANTA CRUZ </t>
  </si>
  <si>
    <t xml:space="preserve">CASINHAS </t>
  </si>
  <si>
    <t xml:space="preserve">DORMENTES </t>
  </si>
  <si>
    <t xml:space="preserve">LAGOA ALEGRE </t>
  </si>
  <si>
    <t xml:space="preserve">LUIS CORREIA </t>
  </si>
  <si>
    <t xml:space="preserve">MURICI DOS PORTELAS </t>
  </si>
  <si>
    <t xml:space="preserve">CAMPINA DO SIMAO </t>
  </si>
  <si>
    <t xml:space="preserve">MESSIAS TARGINO </t>
  </si>
  <si>
    <t xml:space="preserve">CACAULANDIA </t>
  </si>
  <si>
    <t xml:space="preserve">NOVA MAMORE </t>
  </si>
  <si>
    <t xml:space="preserve">NOVA UNIAO </t>
  </si>
  <si>
    <t xml:space="preserve">SAO FRANCISCO DO GUAPORE </t>
  </si>
  <si>
    <t xml:space="preserve">SERINGUEIRAS </t>
  </si>
  <si>
    <t xml:space="preserve">CARAA </t>
  </si>
  <si>
    <t xml:space="preserve">UBIRETAMA </t>
  </si>
  <si>
    <t xml:space="preserve">TOMAR DO GERU </t>
  </si>
  <si>
    <t xml:space="preserve">DOIS CORREGOS </t>
  </si>
  <si>
    <t xml:space="preserve">GUARAREMA </t>
  </si>
  <si>
    <t xml:space="preserve">RIBEIRAO DOS INDIOS </t>
  </si>
  <si>
    <t xml:space="preserve">ARAGUATINS </t>
  </si>
  <si>
    <t xml:space="preserve">DOIS IRMAOS DO TOCANTINS </t>
  </si>
  <si>
    <t xml:space="preserve">OLIVEIRA DE FATIMA </t>
  </si>
  <si>
    <t xml:space="preserve">PIUM </t>
  </si>
  <si>
    <r>
      <t>Total Município</t>
    </r>
    <r>
      <rPr>
        <sz val="10"/>
        <color theme="1"/>
        <rFont val="Arial"/>
        <family val="2"/>
      </rPr>
      <t xml:space="preserve"> </t>
    </r>
  </si>
  <si>
    <t xml:space="preserve">De Direito X Ag. conf. calc X Pe ag conc AP X An. Medica X Ag. Dig X Inf. RMI </t>
  </si>
  <si>
    <t>Ajuste de Contas RO - RI / Relatório emitido em 28/11/2020</t>
  </si>
  <si>
    <t xml:space="preserve">Competência: Novembro / 2020 </t>
  </si>
  <si>
    <t>Competência: Novembro / 2020 Emitido em: 28/11/2020</t>
  </si>
  <si>
    <t>*07.756.076/0001-90 INSTITUTO DE PREVIDENCIA DO ESTADO DO ACRE</t>
  </si>
  <si>
    <t>*04.986.163/0001-46 FUNDAÇÃO AMAZONPREV</t>
  </si>
  <si>
    <t>*03.281.445/0001-85 AMAPÁ PREVIDENCIA</t>
  </si>
  <si>
    <t>*29.986.312/0001-06 INSTITUTO DE PREVIDÊNCIA DOS SERVIDORES DO ESTADO DO ESPÍRITO SANTO</t>
  </si>
  <si>
    <t>*11.991.625/0001-89 GOIÁS PREVIDÊNCIA</t>
  </si>
  <si>
    <t>*10.306.292/0001-49 AGENCIA DE PREVIDENCIA SOCIAL DE MATO GROSSO DO SUL</t>
  </si>
  <si>
    <t>*05.873.910/0001-00 INSTITUTO DE GESTAO DE PREVIDENCIA DO ESTADO DO PARA</t>
  </si>
  <si>
    <t>*03.165.607/0001-10 PARANAPREVIDENCIA</t>
  </si>
  <si>
    <t>*03.066.219/0001-81 FUNDO UNICO DE PREVIDENCIA SOCIAL DO ESTADO DO RIO DE JANEIRO</t>
  </si>
  <si>
    <t>*15.849.540/0001-11 INSTITUTO DE PREVIDENCIA DOS SERVIDORES PUBLICOS DO ESTADO DE RONDONIA</t>
  </si>
  <si>
    <t>*92.829.100/0001-43 INSTITUTO DE PREVIDENCIA DO ESTADO DO RIO GRANDE DO SUL</t>
  </si>
  <si>
    <t>*83.882.498/0001-90 INSTITUTO DE PREVIDÊNCIA DO ESTADO DE SANTA CATARINA</t>
  </si>
  <si>
    <t>*08.042.552/0001-74 INSTITUTO DE PREVIDÊNCIA DOS SERVIDORES DO ESTADO DE SERGIPE</t>
  </si>
  <si>
    <t>*09.041.213/0001-36 SAO PAULO PREVIDENCIA</t>
  </si>
  <si>
    <t>*25.091.307/0001-76 INSTITUTO DE GESTÃO PREVIDENCIÁRIA DO ESTADO DO TOCANTINS</t>
  </si>
  <si>
    <t>*11.793.141/0001-25 FUNDO PREVIDENCIÁRIO</t>
  </si>
  <si>
    <t>17.902.946/0001-46 FUNDO DE PREVIDÊNC SOC DOS SERVID PÚBLIC DO MUNICÍP DE MAJOR ISIDORO</t>
  </si>
  <si>
    <t>14.971.510/0001-10 INSTITUTO MUNICIPAL DE PREVIDÊNCIA DE MESSIAS</t>
  </si>
  <si>
    <t>*06.005.055/0001-70 INSTITUTO DE PREV SOCIAL DO MUN DE PALMEIRA DOS INDIOS</t>
  </si>
  <si>
    <t>*07.637.990/0001-12 MANAUS PREVIDÊNCIA</t>
  </si>
  <si>
    <t>AP - MACAPA</t>
  </si>
  <si>
    <t>*03.296.347/0001-11 FUNDACAO MACAPA PREVIDENCIA</t>
  </si>
  <si>
    <t>BA - CORRENTINA</t>
  </si>
  <si>
    <t>*16.424.871/0001-72 INSTITUTO MUNICIPAL DE PREVIDÊNCIA SOCIAL</t>
  </si>
  <si>
    <t>42.743.658/0001-33 INSTITUTO DE PREVIDÊNCIA DE FEIRA DE SANTANA</t>
  </si>
  <si>
    <t>*09.353.852/0001-37 INSTITUTO DE PREVIDÊNCIA DOS SERVIDORES MUNICIPAIS DE JEQUIÉ</t>
  </si>
  <si>
    <t>*10.778.201/0001-78 FUNDO MUNICIPAL DE SEGURIDADE SOCIAL DO MUNICÍPIO DE AMONTADA</t>
  </si>
  <si>
    <t>CE - CARIRIACU</t>
  </si>
  <si>
    <t>*18.649.465/0001-33 REGIME PRÓPRIO DE PREVIDÊNCIA SOCIAL DO MUNICÍPIO DE CARIRIAÇU</t>
  </si>
  <si>
    <t>*17.315.302/0001-51 FUNDO DE PREVIDÊNCIA SOCIAL DO MUNICÍPIO DE CHOROZINHO</t>
  </si>
  <si>
    <t>CE - FORTIM</t>
  </si>
  <si>
    <t>*14.014.632/0001-19 SIST ÚNIC DE PREV SOC DOS SERV PÚBL,DOS AGENT PÚBL E DOS MEMB DE POD D</t>
  </si>
  <si>
    <t>CE - ICAPUI</t>
  </si>
  <si>
    <t>*08.988.847/0001-38 INSTITUTO DE PREVIDÊNCIA DOS SERVIDORES DO MUNICÍPIO DE ICAPUÍ</t>
  </si>
  <si>
    <t>*11.582.029/0001-45 FUNDO MUNICIPAL DE SEGURIDADE SOCIAL</t>
  </si>
  <si>
    <t>CE - IRAUCUBA</t>
  </si>
  <si>
    <t>*11.732.069/0001-26 INSTITUTO DE PREVIDÊNCIA MUNICIPAL DE IRAUÇUBA</t>
  </si>
  <si>
    <t>07.158.749/0001-00 FUNDO MUNICIPAL DE PREVIDENCIA SOCIAL</t>
  </si>
  <si>
    <t>CE - ITAREMA</t>
  </si>
  <si>
    <t>*07.663.941/0002-35 FUNDO MUNICIPAL DE PREVIDENCIA SOCIAL ITAREMA</t>
  </si>
  <si>
    <t>*21.949.560/0001-67 REGIME PRÓPRIO DE PREVIDÊNCIA SOCIAL DO MUNICÍPIO DE MILAGRES</t>
  </si>
  <si>
    <t>*07.796.398/0001-63 INSTITUTO DE PREVIDENCIA DOS SERVIDORES MUNICIPAIS DE MORADA NOVA</t>
  </si>
  <si>
    <t>*10.689.520/0001-07 INSTITUTO DE PREVIDENCIA DO MUNICIPIO DE QUIXADA</t>
  </si>
  <si>
    <t>CE - SANTANA DO CARIRI</t>
  </si>
  <si>
    <t>*19.653.704/0001-91 PREVIDÊNCIA SOCIAL DO MUNICÍPIO DE SANTANA DO CARIRI</t>
  </si>
  <si>
    <t>*07.849.532/0001-47 TAUA MUNICIPIO</t>
  </si>
  <si>
    <t>23.099.406/0001-79 REGIME PRÓPRIO DE PREVIDÊNCIA SOCIAL DO MUNICÍPIO DE VIÇOSA DO CEARÁ</t>
  </si>
  <si>
    <t>*05.269.863/0001-82 INST DE PREVIDENCIA E ASSITENCIA DO MUNICIPIO DE ALEGRE</t>
  </si>
  <si>
    <t>*36.330.231/0001-00 INSTITUTO DE PREVIDENCIA E ASSIST DOS SERV DO MUNICIPIO DE ARACRUZ</t>
  </si>
  <si>
    <t>*36.352.334/0001-71 INST DE PREV E ASSIST DOS SERV DO MUNICIPIO DE BOA ESPERANCA</t>
  </si>
  <si>
    <t>*02.548.293/0001-71 INSTITUTO DE PREVIDÊNCIA DO MUNICÍPIO DE CACHOEIRO DE ITAPEMIRIM</t>
  </si>
  <si>
    <t>*00.444.435/0001-25 INSTITUTO DE PREVIDÊNCIA DOS SERVIDORES PÚBLIC DO MUNICÍP DE CARIACICA</t>
  </si>
  <si>
    <t>*05.051.178/0001-85 INSTITUTO DE PREVIDÊNCI SOCIAL DOS SERV DO MUNIC DE CONCEIÇÃO DA BARRA</t>
  </si>
  <si>
    <t>ES - DOMINGOS MARTINS</t>
  </si>
  <si>
    <t>*36.348.332/0001-09 INSTITUTO DE PREVIDENCIA E ASSIST SERV MUNICIPIO DE DOMINGOS MARTINS</t>
  </si>
  <si>
    <t>*32.406.423/0001-00 INSTITUTO DE PREVIDÊNCIA DOS SERVIDORES DO MUNICÍPIO DE FUNDÃO</t>
  </si>
  <si>
    <t>*04.376.371/0001-23 FUNDO DE APOSENTADORIA E PENSÂO DOS SERVI PÚBLICOS DO MUNICÍPIO GUAÇUÍ</t>
  </si>
  <si>
    <t>*02.970.007/0001-61 INSTITUTO DE PREVIDENCIA DOS SERVIDORES DO MUNICIPIO DE GUARAPARI</t>
  </si>
  <si>
    <t>*32.402.794/0001-06 INSTITUTO DE PREVIDENCIA DOS SERVIDORES DO MUNICIPIO DE IBIRACU</t>
  </si>
  <si>
    <t>*36.403.004/0001-68 INSTITUTO DE PREVIDENCIA DOS SERVIDORES DO MUNICIPIO DE ICONHA</t>
  </si>
  <si>
    <t>*32.401.614/0001-71 INSTITUTO DE PREVIDÊNCIA DOS SERVIDORES DO MUNICÍPIO DE JOÃO NEIVA</t>
  </si>
  <si>
    <t>*06.939.919/0001-21 INSTITUTO DE PREVIDÊNCIA E ASSISTÊNCIA DOS SERVID DO MUNIC DE LINHARES</t>
  </si>
  <si>
    <t>ES - NOVA VENECIA</t>
  </si>
  <si>
    <t>*27.167.428/0001-80 MUNICIPIO DE NOVA VENECIA</t>
  </si>
  <si>
    <t>*36.402.949/0001-65 INSTITUTO DE PREVID E ASSISTÊNC DOS SERVID DO MUNIC DE RIO NOVO DO SUL</t>
  </si>
  <si>
    <t>*05.251.479/0001-52 INSTITUTO DE PREVIDÊNC DOS SERV PÚBL DO MUNIC DE SÃO GABRIEL DA PALHA</t>
  </si>
  <si>
    <t>*27.451.574/0001-32 INSTITUTO DE PREVIDENCIA DOS SERVIDORES DO MUNICIPIO DA SERRA</t>
  </si>
  <si>
    <t>*05.282.378/0001-49 INSTITUTO DE PREV SOCIAL DOS SERVIDORES PUBLICOS DO MUN DE VARGEM ALTA</t>
  </si>
  <si>
    <t>*07.238.345/0001-27 INSTITUTO DE PREVIDENCIA E ASSITENCIA DOS SERV MUNIC DE VILA VELHA</t>
  </si>
  <si>
    <t>*27.741.750/0001-70 INSTITUTO DE PREVIDENCIA E ASSIST DOS SERVIDORES DO MUN DE VITORIA</t>
  </si>
  <si>
    <t>GO - ALEXANIA</t>
  </si>
  <si>
    <t>*04.902.949/0001-38 INSTITUTO DE PREVIDÊNCIA DOS SERVIDORE PUBLIC DO MUNICIPIO DE ALEXANIA</t>
  </si>
  <si>
    <t>*00.316.138/0001-02 INST DE PREVIDÊNCIA E ASSISTÊNCIA DOS SERVIDORES DO MUNI DE ANHANGUERA</t>
  </si>
  <si>
    <t>*05.044.925/0001-58 ANICUNS PREVIDÊNCIA</t>
  </si>
  <si>
    <t>*07.481.455/0001-15 FUNDO DE PREVIDENCIA DO MUNICIPIO DE APARECIDA DE GOIANIA</t>
  </si>
  <si>
    <t>GO - APARECIDA DO RIO DOCE</t>
  </si>
  <si>
    <t>*09.369.618/0001-06 INST DE PREVIDENCIA DOS SERVIDORES DE APARECIDA DO RIO DOCE</t>
  </si>
  <si>
    <t>GO - AURILANDIA</t>
  </si>
  <si>
    <t>*08.749.774/0001-21 FUNDO MUNICIPAL DE PREVIDÊNCIA SOCIAL DOS SERVIDORES DE AURILÂNDIA</t>
  </si>
  <si>
    <t>*05.004.744/0001-06 FUNDO MUNICIPAL DE PREVIDÊNCIA SOCIAL DOS SERVIDORES DE BARRO ALTO</t>
  </si>
  <si>
    <t>GO - BELA VISTA DE GOIAS</t>
  </si>
  <si>
    <t>*04.862.101/0001-22 FUNDO MUNICIPAL DE PREVIDÊNC SOCIAL DOS SERVID DE BELA VISTA DE GOIÁS</t>
  </si>
  <si>
    <t>GO - BOM JESUS DE GOIAS</t>
  </si>
  <si>
    <t>*04.854.367/0001-23 INSTITU DE PREVID DOS SERVID PÚBLIC DO MUNICÍPIO DE BOM JESUS DE GOIÁS</t>
  </si>
  <si>
    <t>GO - BONFINOPOLIS</t>
  </si>
  <si>
    <t>*05.797.786/0001-33 FUNDO MUNICIPAL DE PREVIDENCIA SOCIAL DE BONFINOPOLIS</t>
  </si>
  <si>
    <t>GO - BURITI ALEGRE</t>
  </si>
  <si>
    <t>*05.099.103/0001-74 INSTITUTO DE PREV DOS SERV PUBL DO MUN DE BURITI ALEGRE</t>
  </si>
  <si>
    <t>GO - CAMPINORTE</t>
  </si>
  <si>
    <t>11.745.318/0001-18 CAMPINORTE PREV</t>
  </si>
  <si>
    <t>GO - CATALAO</t>
  </si>
  <si>
    <t>*24.811.705/0001-57 INSTITUTO DE PREVIDÊNCIA E ASSISTÊNCIA DOS SERVIDORES DE CATALÃO</t>
  </si>
  <si>
    <t>GO - CORUMBA DE GOIAS</t>
  </si>
  <si>
    <t>*01.118.850/0001-51 CORUMBA DE GOIAS MUNICIPIO</t>
  </si>
  <si>
    <t>*06.968.400/0001-71 INST DE PREVIDÊNCIA DOS SERVIDORES PÚBLICOS DO MUNICÍPIO DE CORUMBAÍBA</t>
  </si>
  <si>
    <t>07.382.076/0001-78 REGIME PRÓPRIO DE PREV E ASSIST SOCIAL DOS SERV PUBL MUN DE CRISTALINA</t>
  </si>
  <si>
    <t>*04.739.716/0001-66 INSTITUTO DE PREVIDÊNCIA SOCIAL DO MUNICÍPIO DE CRIXÁS</t>
  </si>
  <si>
    <t>GO - EDEALINA</t>
  </si>
  <si>
    <t>*09.500.069/0001-59 FUNDO DE PREVIDENCIA SOCIAL DE EDEALINA</t>
  </si>
  <si>
    <t>GO - FORMOSO</t>
  </si>
  <si>
    <t>*05.461.855/0001-33 INSTITUTO DE PREVIDENCIA E ASSISTENCIA SOCIAL DOS SERVID DE FORMOSO</t>
  </si>
  <si>
    <t>*24.811.911/0001-67 INSTITUTO DE PREV E ASSIST DOS SERV DO MUN DE GOIANDIRA</t>
  </si>
  <si>
    <t>GO - GOIANIA</t>
  </si>
  <si>
    <t>08.948.407/0001-57 INSTITUTO DE PREVIDÊNCIA DOS SERVIDORES DO MUNICÍPIO DE GOIÂNIA</t>
  </si>
  <si>
    <t>*05.160.388/0001-01 FUNDO DE PREVIDENCIA SOCIAL DE GOIANIRA</t>
  </si>
  <si>
    <t>GO - GUAPO</t>
  </si>
  <si>
    <t>*04.639.279/0001-09 FUNDO DE PREVIDENCIA SOCIAL DO MUNICIPIO DE GUAPO</t>
  </si>
  <si>
    <t>*37.622.644/0001-21 INSTITUTO DE PREVIDENCIA DOS SERVIDORES MUNICIPAIS DE HIDROLANDIA</t>
  </si>
  <si>
    <t>GO - INDIARA</t>
  </si>
  <si>
    <t>*04.841.653/0001-54 FUNDO DE PREVIDENCIA DO MUNICIPIO DE INDIARA</t>
  </si>
  <si>
    <t>*02.358.297/0001-97 INSTITUTO DE PREVIDENCIA E ASSISTENCIA SOCIAL DOS SERVIDORES</t>
  </si>
  <si>
    <t>*04.837.587/0001-49 FUNDO DE PREVIDENCIA SOCIAL DE ITAGUARU</t>
  </si>
  <si>
    <t>*07.405.154/0001-02 FUNDO DE PREVIDÊNCIA SOCIAL DE ITAPURANGA</t>
  </si>
  <si>
    <t>GO - MAURILANDIA</t>
  </si>
  <si>
    <t>*05.056.936/0001-58 FUNDO DE PREVIDENCIA SOCIAL DE MAURILANDIA</t>
  </si>
  <si>
    <t>*05.002.963/0001-48 INSTITUTO MUNICIPAL DE PREVIDÊNC SOCIAL DOS SERVID DO MUNI DE MINEIROS</t>
  </si>
  <si>
    <t>GO - MORRINHOS</t>
  </si>
  <si>
    <t>*24.854.234/0001-64 INSTITUTO DE PREVIDENCIA E ASSISTENCIA SOCIAL DOS SERVIDORES MORRINHOS</t>
  </si>
  <si>
    <t>GO - NAZARIO</t>
  </si>
  <si>
    <t>*04.628.455/0001-07 FUNDO DE PREVIDENCIA SOCIAL DO MUNICIPIO DE NAZARIO</t>
  </si>
  <si>
    <t>*04.644.392/0001-82 INST DE PREV E ASIST DOS SERVIDORES MUNICIPAIS DE NEROPOLIS</t>
  </si>
  <si>
    <t>06.348.983/0001-38 FUNDO DE PREVIDENCIA SOCIAL DE NOVA VENEZA</t>
  </si>
  <si>
    <t>*06.354.418/0001-83 INSTITUTO DE PREVIDÊTNCIA DOS SERVIDORES PÚBLI DO MUNICÍPIO DE ORIZONA</t>
  </si>
  <si>
    <t>*05.499.749/0001-49 INSTITUTO DE PREVIDÊNCIA SOCIAL DE PALMEIRAS DE GOIÁS</t>
  </si>
  <si>
    <t>*06.011.288/0001-86 INSTITUTO DE PREV E ASS DOS SERVIDORES MUN DE PARAUNA</t>
  </si>
  <si>
    <t>*01.791.276/0001-06 PREFEITURA DE PONTALINA</t>
  </si>
  <si>
    <t>*25.041.260/0001-36 FUNDO DE PREVIDENCIA SOCIAL DE PORANGATU</t>
  </si>
  <si>
    <t>GO - PORTEIRAO</t>
  </si>
  <si>
    <t>*01.968.192/0001-97 FUNDO DE PREVIDENCIA SOCIAL DE PORTEIRAO</t>
  </si>
  <si>
    <t>*03.820.397/0001-56 INSTITUTO DE PREVIDÈNC E ASSISTENCIA DOS SERVI MUNICIPAIS DE RIO VERDE</t>
  </si>
  <si>
    <t>GO - SANTA ISABEL</t>
  </si>
  <si>
    <t>*06.324.752/0001-94 FUNDO MUNICIPAL DE PREVIDÊNCIA SOCIAL DE SANTA ISABEL</t>
  </si>
  <si>
    <t>GO - SANTA TEREZINHA DE GOIAS</t>
  </si>
  <si>
    <t>06.144.537/0001-01 FUNDO MUNICIPAL DE PREVIDENCIA SOCIAL DE SANTA TEREZINHA DE GOIAS</t>
  </si>
  <si>
    <t>*05.452.595/0001-30 FUNDO DE PREVI MUNICIPAL DOS SERV PUBL DE SAO LUIS DE MONTES BELOS</t>
  </si>
  <si>
    <t>*05.742.502/0001-01 INSTITUTO DE PREVIDENCIA DOS SERVIDORES PUBLICOS DO MUNIC DE SILVANIA</t>
  </si>
  <si>
    <t>GO - TRES RANCHOS</t>
  </si>
  <si>
    <t>24.812.000/0001-54 INSTITUTO DE PREVIDÊNCIA E ASSITÊNCIA DOS SERVIDORES DE TRÊS RANCHOS</t>
  </si>
  <si>
    <t>*05.015.173/0001-05 INSTITUTO DE PREVIDENCIA DOS SERVIDORES PUBLICOS DO MUNICI DE TRINDADE</t>
  </si>
  <si>
    <t>*11.151.349/0001-40 FUNDO DE PREVIDENCIA DO MUNICIPIO DE URUACU</t>
  </si>
  <si>
    <t>GO - VICENTINOPOLIS</t>
  </si>
  <si>
    <t>*07.625.529/0001-40 INSTITUTO DE PREVIDÊNCIA SOCIAL DE VICENTINÓPOLIS</t>
  </si>
  <si>
    <t>*04.883.006/0001-05 INSTITUTO DE PREVIDENCIA MUNIIPAL DE COROATA</t>
  </si>
  <si>
    <t>MG - ALVINOPOLIS</t>
  </si>
  <si>
    <t>00.262.940/0001-59 INSTITUTO DE PREVIDÊNCIA SOCIAL DO MUNICÍPIO DE ALVINÓPOLIS</t>
  </si>
  <si>
    <t>*04.949.250/0001-23 INSTITUTO DE PREVIDENCIA DOS SERVIDORES PUBLICOS DE ANDRADAS</t>
  </si>
  <si>
    <t>*05.065.658/0001-03 INSTITUTO DE PREVIDENCIA SOCIAL DO MUNICIPIO DE ARCEBURGO</t>
  </si>
  <si>
    <t>*00.310.726/0001-20 INSTITUTO BAEPENDIANO DE SEGURIDADE SOCIAL</t>
  </si>
  <si>
    <t>*01.065.039/0001-50 SISTEMA MUNICIPAL DE PREVIDÊNCIA E ASSISTÊNCIA AO SERVIDOR</t>
  </si>
  <si>
    <t>*07.842.278/0001-55 INSTITUTO DE PREVIDENCIA SOCIAL DO MUNICIPIO DE BETIM</t>
  </si>
  <si>
    <t>*25.660.465/0001-08 INSTITUTO DE PREVIDÊNCIA MUNICIPAL DE BOA ESPERANÇA</t>
  </si>
  <si>
    <t>00.324.208/0001-66 INSTITUTO MUNICIPAL DE PREV DOS SERV PUBL DE BOCAIUVA</t>
  </si>
  <si>
    <t>*07.474.736/0001-40 INSTITUTO MUNICIPAL DE PREVID DOS SERVIDORES PUBLICOS DE BOM DESPACHO</t>
  </si>
  <si>
    <t>MG - BRASOPOLIS</t>
  </si>
  <si>
    <t>*23.863.538/0001-25 INSTITUTO DE PREVIDÊNCIA MUNICIPAL DE BRAZÓPOLIS</t>
  </si>
  <si>
    <t>MG - CALDAS</t>
  </si>
  <si>
    <t>*18.625.129/0001-50 MUNICIPIO DE CALDAS</t>
  </si>
  <si>
    <t>MG - CAMPOS GERAIS</t>
  </si>
  <si>
    <t>*25.647.918/0001-58 INST DE PREV DOS SERV PUBLICOS DE CAMPOS GERAIS</t>
  </si>
  <si>
    <t>MG - CANDEIAS</t>
  </si>
  <si>
    <t>*05.998.211/0001-89 INSTITUTO DE PREV SOCIAL DO MUNICIPIO DE CANDEIAS</t>
  </si>
  <si>
    <t>MG - CARMO DO CAJURU</t>
  </si>
  <si>
    <t>*07.340.643/0001-23 INSTITUTO DE PREVIDÊNCIA DOS SERVIDORES DO MUNICÍP DE CARMO DO CAJURU</t>
  </si>
  <si>
    <t>*00.821.869/0001-05 FUNDO PREVIDENCIARIO DO MUNICIPIO DE COIMBRA</t>
  </si>
  <si>
    <t>*04.142.127/0001-04 INSTITUTO DE PREVIDÊNCIA DOS SERVID PÚBLI DO MUNIC DE COMENDADOR GOMES</t>
  </si>
  <si>
    <t>MG - CONCEICAO DAS ALAGOAS</t>
  </si>
  <si>
    <t>*04.560.604/0001-43 INSTITUTO DE PREV MUNICIPAL DE CONC DAS ALAGOAS</t>
  </si>
  <si>
    <t>*08.771.208/0001-16 PREVIDÊNCIA DO MUNICÍPIO DE CONGONHAS</t>
  </si>
  <si>
    <t>*10.584.543/0001-57 FUNDO DE PREVIDÊNCIA DOS SERVIDORES DO MUNICÍPIO DE CONTAGEM</t>
  </si>
  <si>
    <t>MG - COROMANDEL</t>
  </si>
  <si>
    <t>*22.239.545/0001-98 INSTITUTO DE PREVIDENCIA DOS SERVIDORES MUNICIPAIS DE COROMANDEL</t>
  </si>
  <si>
    <t>*04.286.331/0001-90 INSTITUTO DE OREVIDENCIA DOS SERVIDORES DO MUNICIPIO DE DIVINOPOLIS</t>
  </si>
  <si>
    <t>*05.370.615/0001-23 FUNDO MUNICIPAL PREVIDENCIÁRIO DE ESPERA FELIZ</t>
  </si>
  <si>
    <t>*71.196.935/0001-33 INSTITUTO DE PREVIDÊNCIA DO MUNICÍPIO DE EXTREMA</t>
  </si>
  <si>
    <t>05.121.894/0001-91 INSTITUTO DE PREVIDÊNCIA DOS SERVIDORES PÚBLICOS MUNICIPAIS DE FORMIGA</t>
  </si>
  <si>
    <t>MG - FRANCISCO SA</t>
  </si>
  <si>
    <t>*03.133.862/0001-80 INSTITUTO MUNICIPAL DE PREVIDÊNC DOS SERVIDORES PÚBLIC DE FRANCISCO SA</t>
  </si>
  <si>
    <t>MG - GOVERNADOR VALADARES</t>
  </si>
  <si>
    <t>*86.813.953/0001-94 INSTITUTO DE PREVIDÊNCIA MUNICIPAL DE GOVERNADOR VALADARES</t>
  </si>
  <si>
    <t>*86.853.470/0001-13 FUNDO DE APOSENT E PENSAO DOS SERV PM IGUATAMA</t>
  </si>
  <si>
    <t>MG - ITAMONTE</t>
  </si>
  <si>
    <t>*05.389.001/0001-93 INSTITUTO DE PREVIDÊNCIA E ASSISTÊNCIA DOS SERVIDORES MUNICIPAIS</t>
  </si>
  <si>
    <t>MG - ITANHANDU</t>
  </si>
  <si>
    <t>*18.186.718/0001-80 MUNICIPIO DE ITANHANDU</t>
  </si>
  <si>
    <t>*05.663.468/0001-80 INSTITUTO DE PREV DOS SERV PUBL MUNIC DE ITAPAGIPE</t>
  </si>
  <si>
    <t>*23.767.031/0001-78 MUNICÍPIO DE ITAU DE MINAS</t>
  </si>
  <si>
    <t>*00.124.513/0001-04 INSTITUTO MUNICIPAL DE PREVIDÊNCIA DOS SERVIDORES PÚBLICOS DE ITAÚNA</t>
  </si>
  <si>
    <t>*18.338.178/0001-02 MUNICIPIO DE JUIZ DE FORA</t>
  </si>
  <si>
    <t>*05.319.747/0001-20 INSTITUTO DE PREVIDÊNCIA MUNICIPAL DE LAVRAS</t>
  </si>
  <si>
    <t>*13.996.352/0001-90 INSTITUTO DE PREVIDÊNCIA MUNICIPAL DE LIBERDADE</t>
  </si>
  <si>
    <t>MG - MONTE BELO</t>
  </si>
  <si>
    <t>*41.877.077/0001-21 INSTITUTO DE PREVIDENCIA DOS SERVIDORES DO MUNICÍPIO DE MONTE BELO</t>
  </si>
  <si>
    <t>MG - MONTE CARMELO</t>
  </si>
  <si>
    <t>*18.593.103/0001-78 PREFEITURA MUNICIPAL DE MONTE CARMELO</t>
  </si>
  <si>
    <t>*66.489.741/0001-96 INSTITUTO DE PREVIDÊNCIA DOS SERVIDORES PÚBLICOS DE MONTES CLAROS</t>
  </si>
  <si>
    <t>*10.935.438/0001-15 FUNDO PREVIDENCIARIO DE MURIAE</t>
  </si>
  <si>
    <t>MG - NANUQUE</t>
  </si>
  <si>
    <t>*00.460.195/0001-52 INSTITUTO DE PREVIDENCIA DOS SERVIDORES MUNICIPAIS DE NANUQUE</t>
  </si>
  <si>
    <t>*01.605.008/0001-44 INSTITUTO DE PREVIDENCIA DO MUN DE NOVA RESENDE</t>
  </si>
  <si>
    <t>*06.135.336/0001-48 INSTITUTO DE PREVID DO MUNICIPIO DE OLARIA</t>
  </si>
  <si>
    <t>MG - OURO BRANCO</t>
  </si>
  <si>
    <t>*18.295.329/0001-92 MUNICIPIO DE OURO BRANCO</t>
  </si>
  <si>
    <t>MG - PAINS</t>
  </si>
  <si>
    <t>*20.920.575/0001-30 MUNICIPIO DE PAINS</t>
  </si>
  <si>
    <t>*06.088.862/0001-02 INST DE PREVIDENCIA DOS SERV PUBLICOS DO MUNIC DE PARA DE MINAS</t>
  </si>
  <si>
    <t>*04.813.860/0001-03 INSTITUTO DE PREVIDÊNCIA SOCIAL DOS SERVIDORES PÚBLICOS MUNICIPAIS</t>
  </si>
  <si>
    <t>*05.615.796/0001-00 REGIME PROPRIO DE PREVIDENCIA SOCIAL DO MUNICIPIO DE PASSA TEMPO</t>
  </si>
  <si>
    <t>MG - PIRAPORA</t>
  </si>
  <si>
    <t>*97.352.686/0001-11 INSTITUTO DE PREVIDÊNCIA DOS SERVIDORES MUNICIPAIS DE PIRAPORA</t>
  </si>
  <si>
    <t>MG - PITANGUI</t>
  </si>
  <si>
    <t>*19.132.499/0001-19 INSTITUTO DE PREVIDÊNCIA MUNICIPAL DE PITANGUI</t>
  </si>
  <si>
    <t>*86.754.348/0001-90 INSTITUTO DE PREVIDÊNCIA MUNICIPAL DE POUSO ALEGRE</t>
  </si>
  <si>
    <t>MG - PRESIDENTE OLEGARIO</t>
  </si>
  <si>
    <t>*01.874.735/0001-07 INSTITUTO DE PREVIDENCIA DO MUNICIPIO DE PRESIDENTE OLEGARIO</t>
  </si>
  <si>
    <t>MG - RODEIRO</t>
  </si>
  <si>
    <t>*18.128.256/0001-44 MUNICIPIO DE RODEIRO</t>
  </si>
  <si>
    <t>*05.788.157/0001-47 INSTITUTO DE PREVIDÊNCIA DOS SERVIDORES PÚBLICOS DO MUNICÍPI DE SABARÁ</t>
  </si>
  <si>
    <t>*23.776.966/0001-10 FUNDO DE ASSISTÊNCIA E APOSENTADORIA DOS SERVIDOES PÚBLICOS</t>
  </si>
  <si>
    <t>MG - SARZEDO</t>
  </si>
  <si>
    <t>*06.031.294/0001-03 FUNDO DE SEGURIDADE SOCIAL DO MUNICIPIO DE SARZEDO</t>
  </si>
  <si>
    <t>VALOR INFERIOR A R$29,00 - SERA TRANSPORTADO PARA A COMPETENCIA SEGUINTE</t>
  </si>
  <si>
    <t>*09.665.488/0001-40 INSTITUTO DE PREV DOS PREVIDENCIA DOS SERV PUBLICOS DO MUNIC DE SERRAN</t>
  </si>
  <si>
    <t>*05.110.612/0001-50 INSTITUTO DE PREVI DOS SERVI PÚBLICOS DO MUNICÍPIO DE TEÓFILO OTONI</t>
  </si>
  <si>
    <t>*06.069.513/0001-35 INSTITUTO DE PREVIDÊNCIA MUNICIPAL DE TRÊS MARIAS</t>
  </si>
  <si>
    <t>*00.191.026/0001-64 INSTITUTO DE PREVIDÊNCIA DOS SERVIDORES MUNICIPAIS</t>
  </si>
  <si>
    <t>MG - UBA</t>
  </si>
  <si>
    <t>*05.586.308/0001-84 INSTITUTO DE PREV DOS SERV PUBL DO MUNICIPIO DE UBA</t>
  </si>
  <si>
    <t>*03.650.743/0001-03 INSTITUTO DE PREVIDÊNCIA DOS SERVIDORES PÚBLICOS MUNICIPAIS</t>
  </si>
  <si>
    <t>*04.835.019/0001-09 INST DE PREVIDENCIA DOS SERV PUBL DO MUNICIPIO DE VESPASIANO</t>
  </si>
  <si>
    <t>*05.665.754/0001-84 INST DE PREVIDENCIA MUNICIPAL DOS SERV PUBL DO MUNIC DE VICOSA</t>
  </si>
  <si>
    <t>*05.866.299/0001-85 INSTITUTO DE PREVIDENCIA MUNICIPAL DE VIRGINOPOLIS</t>
  </si>
  <si>
    <t>*37.541.703/0001-37 INSTITUTO DE PREVIDÊNCIA DO MUNICÍPIO DE APARECIDA DO TABOADO</t>
  </si>
  <si>
    <t>*37.198.728/0001-80 INSTITUTO DE PREVIDENCIA DOS SERVIDORES MUNICIPAIS DE BONITO</t>
  </si>
  <si>
    <t>MS - CAARAPO</t>
  </si>
  <si>
    <t>*15.391.224/0001-49 INSTITUTO DE PREVIDENCIA SOCIAL DOS SERV PUB MUNICIPAIS DE CAARAPO</t>
  </si>
  <si>
    <t>*03.514.189/0001-29 INSTITUTO MUNICIPAL DE PREVIDÊNCIA DE CAMPO GRANDE</t>
  </si>
  <si>
    <t>MS - CHAPADAO DO SUL</t>
  </si>
  <si>
    <t>04.680.541/0001-69 INST DE PREV SOCIAL DOS SERV DO MUN DE CHAPADAO DO SUL</t>
  </si>
  <si>
    <t>*04.727.444/0001-84 FUNDO DE PREVIDÊNCIA SOCIAL DOS SERVIDORES MUNICIPAIS DE CORUMBÁ</t>
  </si>
  <si>
    <t>MS - COXIM</t>
  </si>
  <si>
    <t>*04.942.949/0001-61 INSTITUTO MUNICIPAL DE PREVIDÊNCIA DOS SERVIDORES DE COXIM</t>
  </si>
  <si>
    <t>MS - DOURADOS</t>
  </si>
  <si>
    <t>*08.797.960/0001-36 INSTITUTO DE PREVIDENCI SOCIAL DOS SERVIDORES DO MUNICIPIO DE DOURADOS</t>
  </si>
  <si>
    <t>MS - FATIMA DO SUL</t>
  </si>
  <si>
    <t>*05.292.546/0001-87 INSTITUTO DE PREVID SOCIAL DOS SERVIDORES MUNICIPAIS DE FÁTIMA DO SUL</t>
  </si>
  <si>
    <t>MS - IVINHEMA</t>
  </si>
  <si>
    <t>*07.477.835/0001-86 INSTITUTO DE PREVIDENCIA SOCIAL DOS SERVIDORES MUNICIPAIS DE IVINHEMA</t>
  </si>
  <si>
    <t>*00.094.350/0001-64 PREVIDENCIA SOCIAL DOS SERVIDORES PUBLICOS DO MUNICIPIO DE NAVIRAI</t>
  </si>
  <si>
    <t>*04.925.862/0001-86 INST DE PREV DOS SERV DO MUNIC DE PARANAIBA</t>
  </si>
  <si>
    <t>MS - PONTA PORA</t>
  </si>
  <si>
    <t>*01.990.043/0001-24 INSTITUTO DE PREVIDENCIA SOCIAL DOS SERV MUNIC DE PONTA PORA</t>
  </si>
  <si>
    <t>MS - PORTO MURTINHO</t>
  </si>
  <si>
    <t>*07.498.757/0001-04 INSTITUTO DE PREVIDENCIA DOS SERV PUBLIC DO MUNICIP DE PORTO MURTINHO</t>
  </si>
  <si>
    <t>MS - TRES LAGOAS</t>
  </si>
  <si>
    <t>*20.835.263/0001-28 INSTITU DE PREVIDÊNC SOCIAL DOS SERVIDORES DO MUNICÍPIO DE TRÊS LAGOAS</t>
  </si>
  <si>
    <t>*03.544.865/0001-07 INST DE PREV DO SERV MUNIC DE ALTA FLORESTA</t>
  </si>
  <si>
    <t>*14.332.400/0001-09 FUNDO MUNICIPAL DE PREVIDÊNCIA SOCIAL DOS SERVIDORE DE BARRA DO GARÇAS</t>
  </si>
  <si>
    <t>MT - CASTANHEIRA</t>
  </si>
  <si>
    <t>*15.525.571/0001-17 FUNDO MUNICIPAL DE PREVIDENCIA SOCIAL</t>
  </si>
  <si>
    <t>*04.718.591/0001-98 FUNDO MUNICIPAL DE PREVIDÊNCIA SOCIAL DOS SERVIDORES DE CLÁUDIA</t>
  </si>
  <si>
    <t>MT - CURVELANDIA</t>
  </si>
  <si>
    <t>13.924.377/0001-89 FUNDO MUNICIPAL DE PREVIDÊNCIA SOCIAL</t>
  </si>
  <si>
    <t>*20.813.563/0001-06 FUNDO MUNICIPAL DE PREVIDÊNCIA SOCIAL DO MUNICÍPIO DE JUARA</t>
  </si>
  <si>
    <t>MT - MARCELANDIA</t>
  </si>
  <si>
    <t>*03.197.975/0001-40 FUNDO MUNICIPAL DE PREVIDENCIA SOCIAL DOS SERVIDORES DE MARCELANDIA</t>
  </si>
  <si>
    <t>MT - MIRASSOL D OESTE</t>
  </si>
  <si>
    <t>*24.179.668/0001-06 FUNDO MUNICIPAL DE PREVIDÊNCIA SOCI DOS SERVIDORES DE MIRASSOL D'OESTE</t>
  </si>
  <si>
    <t>MT - NOBRES</t>
  </si>
  <si>
    <t>*04.463.781/0001-01 FUNDO MUNICIPAL DE PREVIDENCIA SOCIAL</t>
  </si>
  <si>
    <t>MT - NOVA LACERDA</t>
  </si>
  <si>
    <t>*17.487.897/0001-22 FUNDO MUNICIPAL DE PREVIDÊNCIA SOCIAL DOS SERVIDORES DE NOVA LACERDA</t>
  </si>
  <si>
    <t>*01.875.815/0001-87 FUNDO MUNICIPAL DE PREVIDENCIA SOCIAL DOS SERVIDORES DE N OLIMPIA MT</t>
  </si>
  <si>
    <t>MT - NOVO HORIZONTE DO NORTE</t>
  </si>
  <si>
    <t>*05.222.621/0001-33 FUNDO MUNICIPAL DE PREVIDÊNCIA SOCIAL</t>
  </si>
  <si>
    <t>*15.066.080/0001-55 REGIME PRÓPRIO DE PREVIDÊNCIA SOCIAL DE NOVO MUNDO</t>
  </si>
  <si>
    <t>*05.193.668/0001-16 INSTITUTO DE PREVIDENC SOC DOS SERV PUBL MUNICIP DE PRIMAVERA DO LESTE</t>
  </si>
  <si>
    <t>MT - RIO BRANCO</t>
  </si>
  <si>
    <t>*14.699.999/0001-13 FUNDO DE PREVIDÊNCIA SOCIAL</t>
  </si>
  <si>
    <t>*15.808.565/0001-77 FUNDO MUNICIPAL DE PREVIDÊNC SOCIAL DOS SERVIDORES DE SÃO JOSÉ DO POVO</t>
  </si>
  <si>
    <t>*24.978.017/0001-86 INSTITUTO MUNICIP DE PREVID SOCIAL DOS SERVID DE SÃO JOSÉ DO RIO CLARO</t>
  </si>
  <si>
    <t>MT - VILA BELA DA SANTISSIMA TRINDA</t>
  </si>
  <si>
    <t>*10.630.626/0001-35 FUNDO MUNICIP DE PREV SOC DOS SERV DE VILA BELA DA SANTÍSSIMA TRINDADE</t>
  </si>
  <si>
    <t>MT - VILA RICA</t>
  </si>
  <si>
    <t>*00.937.576/0001-80 INSTITUTO MUNICIPAL DE PREVIDENCIA SOCIAL DE VILA RICA</t>
  </si>
  <si>
    <t>*01.420.402/0001-08 INSTITUTO DE PREVIDÊNCIA DOS SERVIDORES PÚBLICOS DO MUNICÍP DE MARABÁ</t>
  </si>
  <si>
    <t>*00.978.716/0001-68 INST DE PREVIDÊNCIA SOCIAL DOS SERVID PÚBLIC MUNICIPAIS DE PARAGOMINAS</t>
  </si>
  <si>
    <t>PB - AGUA BRANCA</t>
  </si>
  <si>
    <t>*11.459.820/0001-62 INSTITUTO DE PREV DOS SERV MUNICIP DO PODER EXEC E LEGIS DE AGUA BRANC</t>
  </si>
  <si>
    <t>*03.474.832/0001-38 INSTITUTO DE PREVIDÊNCIA SOCIAL DO MUNICÍPIO DE ALHANDRA</t>
  </si>
  <si>
    <t>*03.936.114/0001-36 FUNDO DE APOSENTADORIA E PENSÕES</t>
  </si>
  <si>
    <t>*41.216.755/0001-05 INSTITUTO DE PREVIDÊNCIA DOS SERVIDORES MUNICIPAIS DE CABEDELO</t>
  </si>
  <si>
    <t>PB - ESPERANCA</t>
  </si>
  <si>
    <t>08.683.333/0001-74 FUNDO DE PREV SOCIAL DOS SERV DO MUN DE ESPERANCA</t>
  </si>
  <si>
    <t>*04.887.257/0001-68 INSTITUTO DE ASSISTENCIA E PREVIDENCIA MUNICIPAL DE GUARABIRA</t>
  </si>
  <si>
    <t>*24.228.736/0001-80 INSTITUTO DE PREVIDÊNCIA DOS SERVIDORES DE JURU</t>
  </si>
  <si>
    <t>*03.391.291/0001-84 INSTITUTO DE SEGURIDADE SOCIAL DO MUNICÍPIO DE PATOS</t>
  </si>
  <si>
    <t>PB - PEDRAS DE FOGO</t>
  </si>
  <si>
    <t>*05.508.993/0001-20 INSTITUTO DE PREVIDENCIA MUNICIPAL DE PEDRAS DE FOGO</t>
  </si>
  <si>
    <t>*00.853.469/0001-73 INSTITUTO DE PREV SOCIAL DOS SERV PUBL DO MUNIC DE PICUI</t>
  </si>
  <si>
    <t>*04.480.043/0001-72 INST DE PREV DOS SERV MUNI DO PODER EXECUT E LEGISL DE PRINCESA ISABEL</t>
  </si>
  <si>
    <t>*07.434.768/0001-12 INSTITUTO E PREVIDÊNCIA DO MUNICÍPIO DE QUEIMADAS</t>
  </si>
  <si>
    <t>*02.390.313/0001-29 INST DE PREV SOCIAL DOS SERV PUBLICOS DO MUNICIPIO DE SANTA LUZIA</t>
  </si>
  <si>
    <t>*08.608.754/0001-30 INSTITUTO DE PREVIDENCIA SOCIAL DO MUNICIPIO DE SANTA RITA</t>
  </si>
  <si>
    <t>PB - SAO SEBASTIAO DE LAGOA DE ROCA</t>
  </si>
  <si>
    <t>41.210.170/0001-88 INSTITUTO DE PREV SERV MUNIC DE SAO SEBASTIAO DE LAGOA DE ROCA</t>
  </si>
  <si>
    <t>10.143.570/0001-94 ALIANÇA PREV</t>
  </si>
  <si>
    <t>05.696.842/0001-43 FUNDO PREVIDENCIÁRIO DO MUNICÍPIO DE AMARAJI</t>
  </si>
  <si>
    <t>*06.894.071/0001-61 INSTITUTO DE PREVIDÊNCIA DOS SERVIDORES MUNICIPAIS DE BREJO DA MADRE D</t>
  </si>
  <si>
    <t>PE - BUIQUE</t>
  </si>
  <si>
    <t>*06.002.453/0001-33 FUNDO DE PREVIDENCIA SOCIAL DO MUNICIPIO DE BUIQUE</t>
  </si>
  <si>
    <t>*07.738.191/0001-32 INSTITUTO DE PREVIDÊN DOS SERVID DO MUNICÍP DO CABO DE SANTO AGOSTINHO</t>
  </si>
  <si>
    <t>07.183.448/0001-37 INSTITUTO DE PREVIDÊNCIA DOS SERVIDORES MUNICIPAIS DE GRAVATÁ</t>
  </si>
  <si>
    <t>PE - IGUARACI</t>
  </si>
  <si>
    <t>*05.480.417/0001-12 FUNDO PREVIDENCIÁRIO DO MUNICÍPIO DE IGUARACY</t>
  </si>
  <si>
    <t>05.364.629/0001-34 FUNDO PREVIDENCIÁRIO DO MUNICÍPIO DE IPOJUCA</t>
  </si>
  <si>
    <t>*04.811.561/0001-21 INSTITUTO DE PREV DOS SERV PÚBL DO MUNIC DE JABOATÃO DOS GUARARAPES</t>
  </si>
  <si>
    <t>PE - JATAUBA</t>
  </si>
  <si>
    <t>07.184.109/0001-75 INSTITUTO DE PREVIDÊNCIA DOS SERVIDORES MUNICIPAIS DE JATAÚBA</t>
  </si>
  <si>
    <t>*09.027.587/0001-05 REGIME PRÓPRIO DE PREVIDÊNCIA SOCIAL</t>
  </si>
  <si>
    <t>PE - PETROLINA</t>
  </si>
  <si>
    <t>*09.182.560/0001-89 INSTITUTO DE GESTÃO PREVIDENCIÁRIA DO MUNICÍPIO DE PETROLINA</t>
  </si>
  <si>
    <t>05.465.696/0001-45 AUTARQUIA DA PREVIDENCIA SOCIAL</t>
  </si>
  <si>
    <t>06.265.282/0001-35 INSTITUTO DE PREVIDÊNCIA DOS SERVIDORES MUNICIPA DE SÃO VICENTE FERRER</t>
  </si>
  <si>
    <t>PE - SERTANIA</t>
  </si>
  <si>
    <t>*06.338.513/0001-93 INSTITUTO DE PREVIDÊNCIA DOS SERVIDORES MUNICIPAIS DE SERTÂNIA</t>
  </si>
  <si>
    <t>PE - VITORIA DE SANTO ANTAO</t>
  </si>
  <si>
    <t>*06.259.729/0001-63 INSTITUTO DE PREVIDÊNCIA DOS SERVIDORES MUNI DE VITÓRIA DE SANTO ANTÃO</t>
  </si>
  <si>
    <t>*05.093.137/0001-51 INSTITUTO DE PREVIDÊNCIA DO MUNICÍPIO DE ALMIRANTE TAMANDARÉ</t>
  </si>
  <si>
    <t>*04.834.076/0001-73 INST DE PREV SOCIAL DOS SERV PUBL DO MUNICIPIO DE ALTAMIRA DO PARANA</t>
  </si>
  <si>
    <t>*73.641.524/0001-35 FUNDO PREVIDENCIARIO MUNICIPAL DOS SERV PUBL MUNICIPIO DE ALTO PARANA</t>
  </si>
  <si>
    <t>PR - ALTO PIQUIRI</t>
  </si>
  <si>
    <t>*76.247.352/0001-08 MUNICIPIO DE ALTO PIQUIRI</t>
  </si>
  <si>
    <t>PR - ALVORADA DO SUL</t>
  </si>
  <si>
    <t>*75.132.860/0001-88 MUNICIPIO DE ALVORADA DO SUL</t>
  </si>
  <si>
    <t>*28.993.744/0001-73 INSTITUTO DE PREVIDÊNCIA DO MUNICÍPIO DE AMPÉRE</t>
  </si>
  <si>
    <t>*04.752.073/0001-90 FUNDO DE PREVIDENCIA SOCIAL DOS SERV PUBLICOS MUNICIPAIS DE ANDIRA</t>
  </si>
  <si>
    <t>PR - ARAPOTI</t>
  </si>
  <si>
    <t>*05.493.720/0001-50 INSTITUTO DE PREVIDENCIA DOS SERVIDORES MUNICIPAIS DE ARAPOTI</t>
  </si>
  <si>
    <t>PR - ARARUNA</t>
  </si>
  <si>
    <t>*75.359.760/0001-99 MUNICIPIO DE ARARUNA</t>
  </si>
  <si>
    <t>*04.102.170/0001-38 FUNDO DE PREVIDENCIA MUNICIPAL DE ARAUCARIA</t>
  </si>
  <si>
    <t>PR - ASSAI</t>
  </si>
  <si>
    <t>*76.290.709/0001-30 MUNICIPIO DE ASSAI</t>
  </si>
  <si>
    <t>PR - ASSIS CHATEAUBRIAND</t>
  </si>
  <si>
    <t>*76.208.479/0001-18 MUNICIPIO DE ASSIS CHATEAUBRIAND</t>
  </si>
  <si>
    <t>PR - ASTORGA</t>
  </si>
  <si>
    <t>*02.460.655/0001-78 CAIXA DE PREVIDÊNCIA SOCIAL DOS SERV PÚBLICOS DO MUNICÍPIO DE ASTORGA</t>
  </si>
  <si>
    <t>*05.238.078/0001-62 FUNDO DE PREVIDENCIA SOCIAL DO MUNICIPIO DE ATALAIA</t>
  </si>
  <si>
    <t>PR - BANDEIRANTES</t>
  </si>
  <si>
    <t>*76.235.753/0001-48 MUNICIPIO DE BANDEIRANTES</t>
  </si>
  <si>
    <t>PR - BARBOSA FERRAZ</t>
  </si>
  <si>
    <t>*76.950.062/0001-26 PREFEITURA MUNICIPAL DE BARBOSA FERRAZ</t>
  </si>
  <si>
    <t>PR - BARRA DO JACARE</t>
  </si>
  <si>
    <t>*76.407.568/0001-93 MUNICIPIO DE BARRA DO JACARE</t>
  </si>
  <si>
    <t>PR - BELA VISTA DO PARAISO</t>
  </si>
  <si>
    <t>*01.164.099/0001-20 INSTITUTO DE PREVID DOS SERVID PUBL DO MUNIC DE BELA VISTA DO PARAISO</t>
  </si>
  <si>
    <t>*04.337.607/0001-12 REG PROPRIO DE PREV SOCIAL DO MUNICIPIO DE BOA VENTURA DE SAO ROQUE</t>
  </si>
  <si>
    <t>PR - BOCAIUVA DO SUL</t>
  </si>
  <si>
    <t>*76.105.592/0001-78 BOCAIÚVA DO SUL MUNICÍPIO</t>
  </si>
  <si>
    <t>PR - BRAGANEY</t>
  </si>
  <si>
    <t>*78.121.902/0001-73 MUNICIPIO DE BRAGANEY</t>
  </si>
  <si>
    <t>*04.684.563/0001-05 FUNDO DE PREVIDENCIA SOCIAL DO MUNICIPIO DE CAFEARA</t>
  </si>
  <si>
    <t>PR - CAMBIRA</t>
  </si>
  <si>
    <t>*75.771.287/0001-52 CAMBIRA MUNICIPIO</t>
  </si>
  <si>
    <t>PR - CAMPINA DA LAGOA</t>
  </si>
  <si>
    <t>*76.950.070/0001-72 MUNICIPIO DE CAMPINA DA LAGOA</t>
  </si>
  <si>
    <t>*73.230.450/0001-44 PREVIDÊNCIA SOCIAL DO MUNICÍPIO DE CAMPINA GRANDE DO SUL</t>
  </si>
  <si>
    <t>*09.541.789/0001-62 FUNDO DE PREVIDENCIA DO MUNICIPIO DE CAMPO BONITO</t>
  </si>
  <si>
    <t>*05.067.274/0001-11 INSTITUTO DE APOSENTADORIAS E PENSOES DE CAMPO LARGO</t>
  </si>
  <si>
    <t>*80.900.699/0001-85 PREVIDÊNCIA SOCIAL DOS SERVIDORES PÚBLICOS DO MUNICÍPI DE CAMPO MOURÃO</t>
  </si>
  <si>
    <t>*11.269.152/0001-00 INSTITUTO DE PREVIDENCIA DOS SERVIDORES PUBL DO MUNICIPIO DE CANTAGALO</t>
  </si>
  <si>
    <t>PR - CAPANEMA</t>
  </si>
  <si>
    <t>*75.972.760/0001-60 MUNICIPIO DE CAPANEMA</t>
  </si>
  <si>
    <t>PR - CAPITAO LEONIDAS MARQUES</t>
  </si>
  <si>
    <t>*76.208.834/0001-59 CAPITAO LEONIDAS MARQUES</t>
  </si>
  <si>
    <t>*08.927.997/0001-31 INSTITUTO PREVIDENCIÁRIO MUNICIPAL DE CERRO AZUL</t>
  </si>
  <si>
    <t>*76.206.473/0001-01 MUNICÍPIO DE CÉU AZUL</t>
  </si>
  <si>
    <t>*80.909.245/0001-75 CAIXA DE APOSENTADORIA E PENSÕES DOS SERVI PUBLIC DO MUNIC DE CIANORTE</t>
  </si>
  <si>
    <t>PR - CLEVELANDIA</t>
  </si>
  <si>
    <t>*76.161.199/0001-00 MUNICIPIO DE CLEVELANDIA</t>
  </si>
  <si>
    <t>*08.434.306/0001-68 PREVIDENCIA DOS SERVIDORES PÚBLICOS MUNICIPAIS DE COLOMBO</t>
  </si>
  <si>
    <t>*04.886.077/0001-61 INSTITUTO DE PREVIDENCIA DOS SERV PUBL DO MUNICIPIO DE COLORADO</t>
  </si>
  <si>
    <t>PR - CONTENDA</t>
  </si>
  <si>
    <t>*04.256.799/0001-32 INSTITUTO DE PREVIDENCIA SOCIAL DOS SERV PUBL MUNICIPIO DE CONTENDA</t>
  </si>
  <si>
    <t>PR - CRUZEIRO DO OESTE</t>
  </si>
  <si>
    <t>*76.381.854/0001-27 PREFEITURA MUNICIPAL DE CRUZEIRO DO OESTE</t>
  </si>
  <si>
    <t>PR - CRUZEIRO DO SUL</t>
  </si>
  <si>
    <t>*04.793.441/0001-49 INSTITUTO DE PREVIDENCIA DO MUNICIPIO DE CRUZEIRO DO SUL</t>
  </si>
  <si>
    <t>*76.608.736/0001-09 INSTITUTO DE PREVIDENCIA DOS SERVIDORES DO MUNICIPIO DE CURITIBA</t>
  </si>
  <si>
    <t>PR - DIAMANTE DO NORTE</t>
  </si>
  <si>
    <t>*00.604.641/0001-55 CAIXA PREVIDENCIÁRIA MUNICIPAL DE DIAMANTE DO NORTE</t>
  </si>
  <si>
    <t>PR - DOIS VIZINHOS</t>
  </si>
  <si>
    <t>*76.205.640/0001-08 DOIS VIZINHOS MUNICIPIO</t>
  </si>
  <si>
    <t>PR - DOURADINA</t>
  </si>
  <si>
    <t>*78.200.110/0001-94 PREFEITURA MUNICIPAL DE DOURADINA</t>
  </si>
  <si>
    <t>PR - ENEAS MARQUES</t>
  </si>
  <si>
    <t>*76.205.657/0001-57 ENEAS MARQUES MUNICIPIO</t>
  </si>
  <si>
    <t>PR - ENTRE RIOS DO OESTE</t>
  </si>
  <si>
    <t>*95.719.449/0001-10 ENTRE RIOS DO OESTE MUNICIPIO</t>
  </si>
  <si>
    <t>*05.145.721/0001-03 INSTITUTO DE PREVIDENCIA MUNICIPAL DE FAZENDA RIO GRANDE</t>
  </si>
  <si>
    <t>*02.318.953/0001-28 FUNDO MUNICIPAL DE ASSISTÊNCIA E PREVIDÊNCIA FERNANDES PINHEIRO</t>
  </si>
  <si>
    <t>PR - FIGUEIRA</t>
  </si>
  <si>
    <t>*78.063.732/0001-18 MUNICIPIO DE FIGUEIRA</t>
  </si>
  <si>
    <t>*14.880.042/0001-79 FUNDO DE PENSAO E APOSENTADORIA DOS SERVIDORES PUBLICOS DE FLORESTA</t>
  </si>
  <si>
    <t>PR - FORMOSA DO OESTE</t>
  </si>
  <si>
    <t>*76.208.495/0001-00 PREFEITURA MUNICIPAL DE FORMOSA DO OESTE</t>
  </si>
  <si>
    <t>*05.038.747/0001-52 INST DE PREVIDENCIA DO MUNICIPIO DE GODOY MOREIRA</t>
  </si>
  <si>
    <t>PR - GUAIRACA</t>
  </si>
  <si>
    <t>*00.340.121/0001-82 INSTITUTO DE PREVIDENCIA E ASSISTENCIA DO MUNICIPIO DE GUIARACA</t>
  </si>
  <si>
    <t>PR - GUARACI</t>
  </si>
  <si>
    <t>*09.532.018/0001-09 FUNDO ESPECIAL PREVIDENCIARIO DO MUNICIPIO DE GUARACI</t>
  </si>
  <si>
    <t>*04.916.685/0001-71 INSTITUTO DE PREVIDENCIA DOS SERV PUBL DO MUNICIPIO DE GUARAPUAVA</t>
  </si>
  <si>
    <t>*07.046.712/0001-90 GUARAPREV</t>
  </si>
  <si>
    <t>*04.919.126/0001-15 INSTITUTO DE PREVIDENCIA DOS SERV PUBL DO MUNIC DE IBAITI</t>
  </si>
  <si>
    <t>*04.851.923/0001-08 INSTITUTO DE PREVIDÊNCIA DE IBIPORÃ</t>
  </si>
  <si>
    <t>PR - ICARAIMA</t>
  </si>
  <si>
    <t>*08.774.349/0001-92 FUNDO DE APOSENTADORIA E PENSOES DOS SERV MUNIC DE ICARAIMA</t>
  </si>
  <si>
    <t>*07.795.416/0001-92 FUNDO DE PREVIDÊNCIA MUNICIPAL DE IMBITUVA</t>
  </si>
  <si>
    <t>*06.074.903/0001-01 INST DE PREVIDENCIA DOS SERVIDORES PUBLICOS DE INACIO MARTINS</t>
  </si>
  <si>
    <t>PR - INDIANOPOLIS</t>
  </si>
  <si>
    <t>*75.798.355/0001-77 PREFEITURA MUNICIPAL DE INDIANOPOLIS</t>
  </si>
  <si>
    <t>*04.525.731/0001-01 CAIXA DE APOSENTADORIA E PENSAO DOS SERVIDORES MUNICIPAIS DE IRATI</t>
  </si>
  <si>
    <t>PR - ITAMBE</t>
  </si>
  <si>
    <t>*76.282.698/0001-47 PREFEITURA MUNICIPAL DE ITAMBE</t>
  </si>
  <si>
    <t>*04.993.852/0001-88 INSTITUTO DE PREVIDENCIA DOS SERVIDORES PUBLICOSDO MUNICIPIO DE JABOTI</t>
  </si>
  <si>
    <t>*72.376.916/0001-51 INSTITUTO DE PREVIDÊNCIA E ASSISTÊNC AOS SERVIDORES PUBLICO MUNICIPAIS</t>
  </si>
  <si>
    <t>PR - JANIOPOLIS</t>
  </si>
  <si>
    <t>*01.603.367/0001-62 FUNDO DE PENSAP DOS SERVIDORES MUNICIPAIS DE JANIOPOLIS</t>
  </si>
  <si>
    <t>PR - JAPURA</t>
  </si>
  <si>
    <t>*05.220.745/0001-80 INSTITUTO DE PREVIDENCIA DOS SERVIDORES PUBLICOS DO MUNICIPIO JAPURA</t>
  </si>
  <si>
    <t>PR - JARDIM ALEGRE</t>
  </si>
  <si>
    <t>*75.741.363/0001-87 PREFEITURA MUNICIPAL DE JARDIM ALEGRE</t>
  </si>
  <si>
    <t>*05.281.320/0001-80 INST DE PREV DOS SERVIDORES PUBLICOS DO MUNICIPIO DE JATAIZINHO</t>
  </si>
  <si>
    <t>PR - JUSSARA</t>
  </si>
  <si>
    <t>*01.048.489/0001-34 INSTITUTO DE PREVIDENCIA DOS SERVIDORES PUBLICOS DE JUSSARA</t>
  </si>
  <si>
    <t>*04.958.548/0001-08 INSTITUTO DE PREV DOS SERVIDORES PUB DO MUNIC DE LARANJEIRAS DO SUL</t>
  </si>
  <si>
    <t>PR - LINDOESTE</t>
  </si>
  <si>
    <t>*80.881.915/0001-92 PREFEITURA MUNICIPAL DE LINDOESTE</t>
  </si>
  <si>
    <t>*84.784.511/0001-31 SOCIEDADE PREVIDENCIARIA MUNICIPAL DE LOANDA</t>
  </si>
  <si>
    <t>*09.145.493/0001-22 INSTITUTO DE SEGURIDADE SOCIAL DO MUNICIPIO DE LOBATO</t>
  </si>
  <si>
    <t>PR - LUIZIANA</t>
  </si>
  <si>
    <t>*10.943.968/0001-05 PREVIDENCIA SOCIAL DOS SERVIDORES PUBLICOS DO MUNICIPIO DE LUIZIANA</t>
  </si>
  <si>
    <t>*85.449.932/0001-79 FUNDO DE PREVIDENCIA DOS SERVIDORES MUNICIPAIS DE MANDAGUAÇU</t>
  </si>
  <si>
    <t>*04.256.615/0001-34 FUNDO DE PREV DOS SERV MUNIC DE MANDIRITUBA</t>
  </si>
  <si>
    <t>PR - MARECHAL CANDIDO RONDON</t>
  </si>
  <si>
    <t>*76.205.814/0001-24 MARECHAL CANDIDO RONDON MUNICIPIO</t>
  </si>
  <si>
    <t>*72.540.594/0001-34 FUNDO DE PREVIDÊNCIA DO MUNICIPIO DE MARIA HELENA</t>
  </si>
  <si>
    <t>PR - MARILENA</t>
  </si>
  <si>
    <t>*75.971.010/0001-73 MUNICIPIO DE MARILENA</t>
  </si>
  <si>
    <t>*05.478.149/0001-02 FUNDO MUNICIPAL DE PREVIDÊNCIA DOS SERVIDORES PUBLICOS DE MARILUZ</t>
  </si>
  <si>
    <t>*78.074.804/0001-22 MARINGÁ PREVIDÊNCIA - PREVIDÊNC DOS SERVI PÚBLIC MUNICIPAIS DE MARINGÁ</t>
  </si>
  <si>
    <t>PR - MARMELEIRO</t>
  </si>
  <si>
    <t>*76.205.665/0001-01 MUNICIPIO DE MARMELEIRO</t>
  </si>
  <si>
    <t>PR - MATELANDIA</t>
  </si>
  <si>
    <t>*76.206.465/0001-65 MUNICIPIO DE MATELANDIA</t>
  </si>
  <si>
    <t>07.902.410/0001-77 INSTITUTO DE PREVIDÊNCIA DO MUNICIPIO DE MEDIANEIRA</t>
  </si>
  <si>
    <t>*95.719.373/0001-23 MERCEDES MUNICIPIO</t>
  </si>
  <si>
    <t>*03.003.368/0001-00 FUNDO PREVIDENCIARIO MUNICIPAL DE MOREIRA SALES</t>
  </si>
  <si>
    <t>PR - NOVA ALIANCA DO IVAI</t>
  </si>
  <si>
    <t>*76.413.061/0001-42 NOVA ALIANCA DO IVAI MUNICIPIO</t>
  </si>
  <si>
    <t>09.251.848/0001-68 FUNDO DE PREVIDENCIA DE NOVA AURORA</t>
  </si>
  <si>
    <t>*05.137.967/0001-33 INSTITUTO DE PREVIDENCIA DOS SERV PUBLICOS DO MUN DE NOVA ESPERANCA</t>
  </si>
  <si>
    <t>*05.695.730/0001-78 INSTITUTO DE PREVIDÊNC DOS SERVIDORES PÚBLI DO MUNIC DE NOVO ITACOLOMI</t>
  </si>
  <si>
    <t>*06.259.109/0001-24 FUNDO DE PREVIDENCIA MUNICIPAL DE OURIZONA</t>
  </si>
  <si>
    <t>PR - PAICANDU</t>
  </si>
  <si>
    <t>*76.282.664/0001-52 PREFEITURA MUNICIPAL DE PAICANDU</t>
  </si>
  <si>
    <t>*04.887.994/0001-60 PREVIDENCIA SOCIAL DOS SERVIDORES PÚBLICOS DO MUNICIPIO DE PALMITAL</t>
  </si>
  <si>
    <t>PR - PARAISO DO NORTE</t>
  </si>
  <si>
    <t>*75.476.556/0001-58 MUNICIPIO DE PARAISO DO NORTE</t>
  </si>
  <si>
    <t>*08.683.905/0001-15 INSTITUTO DE PREVIDÊNCIA SOCIAL DO MUNICÍPIO DE PARANACITY</t>
  </si>
  <si>
    <t>*08.542.807/0001-68 PARANAGUÁ PREVIDÊNCIA</t>
  </si>
  <si>
    <t>*04.210.981/0001-52 PARANAVAÍ PREVIDÊNCIA</t>
  </si>
  <si>
    <t>*95.719.472/0001-05 PATO BRAGADO MUNICIPIO</t>
  </si>
  <si>
    <t>PR - PATO BRANCO</t>
  </si>
  <si>
    <t>*30.731.795/0001-79 INSTITUTO DE PREVIDÊNCIA DOS SERVIDOR PÚBLIC MUNICIPAIS DE PATO BRANCO</t>
  </si>
  <si>
    <t>PR - PEROLA D OESTE</t>
  </si>
  <si>
    <t>*75.924.290/0001-69 MUNICIPIO DE PEROLA D OESTE</t>
  </si>
  <si>
    <t>*03.861.196/0001-05 PINHAIS PREVIDÊNCIA</t>
  </si>
  <si>
    <t>*04.598.400/0001-00 FUNDO DE PREVIDENCIA MUNICIPAL DE PINHAO</t>
  </si>
  <si>
    <t>*08.696.728/0001-01 INSTITUTO DE PREVIDÊNCIA DO MUNICÍPIO DE PIRAQUARA</t>
  </si>
  <si>
    <t>*04.907.070/0001-89 REGIME PRÓPRIO DE PREVIDÊNCIA SOCIAL DO MUNICÍPIO DE PITANGAA</t>
  </si>
  <si>
    <t>PR - PLANALTINA DO PARANA</t>
  </si>
  <si>
    <t>*75.461.442/0001-34 MUNICIPIO DE PLANALTINA DO PARANA</t>
  </si>
  <si>
    <t>*74.081.498/0001-09 FUNDO PREVIDENCIARIO MUNICIPAL DE PORTO RICO</t>
  </si>
  <si>
    <t>PR - PRANCHITA</t>
  </si>
  <si>
    <t>*78.113.834/0001-09 MUNICIPIO DE PRANCHITA</t>
  </si>
  <si>
    <t>PR - PRIMEIRO DE MAIO</t>
  </si>
  <si>
    <t>*76.245.059/0001-01 PRIMEIRO DE MAIO MUNICIPIO</t>
  </si>
  <si>
    <t>*07.966.651/0001-80 INSTITUTO DE PREVIDENCIA DE PRUDENTOPOLIS</t>
  </si>
  <si>
    <t>PR - QUATIGUA</t>
  </si>
  <si>
    <t>*76.966.852/0001-08 MUNICIPIO DE QUATIGUA</t>
  </si>
  <si>
    <t>PR - QUEDAS DO IGUACU</t>
  </si>
  <si>
    <t>*76.205.962/0001-49 MUNICIPIO DE QUEDAS DO IGUACU</t>
  </si>
  <si>
    <t>PR - QUERENCIA DO NORTE</t>
  </si>
  <si>
    <t>*00.604.639/0001-86 INSTITUTO DE PREV E ASSISTENCIA DO MUNICIPIO DE QUERENCIA DO NORTE</t>
  </si>
  <si>
    <t>PR - QUINTA DO SOL</t>
  </si>
  <si>
    <t>*76.950.047/0001-88 MUNICIPIO DE QUINTA DO SOL</t>
  </si>
  <si>
    <t>PR - RANCHO ALEGRE D OESTE</t>
  </si>
  <si>
    <t>*02.427.834/0001-03 FUNDO DE PREVIDENCIA MUNICIPAL DE RANCHO ALEGRE D OESTE</t>
  </si>
  <si>
    <t>*76.205.673/0001-40 REALEZA MUNICIPIO</t>
  </si>
  <si>
    <t>PR - REBOUCAS</t>
  </si>
  <si>
    <t>*77.774.859/0001-82 PREFEITURA MUNICIPAL DE REBOUCAS</t>
  </si>
  <si>
    <t>PR - RESERVA</t>
  </si>
  <si>
    <t>*07.761.989/0001-03 INSTITUTO DE PREVIDÊNC DOS SERVIDORES PÚBLICOS DO MUNICÍPIO DE RESERVA</t>
  </si>
  <si>
    <t>PR - RESERVA DO IGUACU</t>
  </si>
  <si>
    <t>*04.829.381/0001-77 FUNDO DE PREVIDÊNCIA DE RESERVA DO IGUAÇU</t>
  </si>
  <si>
    <t>*11.468.330/0001-22 FUNDO DE PREVIDENCIA DO MUNICIPIO DE RIO AZUL</t>
  </si>
  <si>
    <t>*07.424.321/0001-62 FUNDO DE PREVIDENCIA DE RIO BONITO DO IGUACU</t>
  </si>
  <si>
    <t>*04.783.770/0001-09 INSTITUTO DE PREVIDENCIA SOCIAL DOS SERV PUBLIC DO MUNICI DE RIO NEGRO</t>
  </si>
  <si>
    <t>08.690.876/0001-19 ROLÂNDIA PREVIDÊNCIA</t>
  </si>
  <si>
    <t>*01.600.982/0001-15 FUNDO DE PREVIDENCIA DO MUNICIPIO DE RONCADOR</t>
  </si>
  <si>
    <t>PR - RONDON</t>
  </si>
  <si>
    <t>*75.380.071/0001-66 MUNICÍPIO DE RONDON</t>
  </si>
  <si>
    <t>PR - SALGADO FILHO</t>
  </si>
  <si>
    <t>*76.205.699/0001-98 MUNICIPIO DE SALGADO FILHO</t>
  </si>
  <si>
    <t>PR - SALTO DO LONTRA</t>
  </si>
  <si>
    <t>*76.205.707/0001-04 MUNICIPIO SALTO DO LONTRA</t>
  </si>
  <si>
    <t>PR - SANTA CRUZ DE MONTE CASTELO</t>
  </si>
  <si>
    <t>*75.462.820/0001-02 SANTA CRUZ DE MONTE CASTELO MUNICIPIO</t>
  </si>
  <si>
    <t>PR - SANTA FE</t>
  </si>
  <si>
    <t>*05.110.794/0001-60 INSTITUTO PREVIDENCIARIO MUNICIPAL DE SANTA FÉ</t>
  </si>
  <si>
    <t>PR - SANTA HELENA</t>
  </si>
  <si>
    <t>*76.206.457/0001-19 MUNICIPIO DE SANTA HELENA</t>
  </si>
  <si>
    <t>PR - SANTA IZABEL DO OESTE</t>
  </si>
  <si>
    <t>*23.798.621/0001-68 INSTITUTO DE PREVIDÊNCIA DO MUNICÍPIO DE SANTA IZABEL DO OESTE</t>
  </si>
  <si>
    <t>PR - SANTA TEREZINHA DE ITAIPU</t>
  </si>
  <si>
    <t>*75.425.314/0001-35 MUNICIPIO DE SANTA TEREZINHA DE ITAIPU</t>
  </si>
  <si>
    <t>PR - SANTO ANTONIO DA PLATINA</t>
  </si>
  <si>
    <t>*76.968.627/0001-00 MUNICIPIO DE SANTO ANTONIO DA PLATINA</t>
  </si>
  <si>
    <t>PR - SANTO ANTONIO DO SUDOESTE</t>
  </si>
  <si>
    <t>*75.927.582/0001-55 MUNICIPIO DE SANTO ANTONIO DO SUDOESTE</t>
  </si>
  <si>
    <t>PR - SANTO INACIO</t>
  </si>
  <si>
    <t>*76.970.375/0001-46 MUNICÍPIO DE SANTO INÁCIO</t>
  </si>
  <si>
    <t>PR - SAO JOAO DO IVAI</t>
  </si>
  <si>
    <t>*75.741.355/0001-30 SAO JOAO DO IVAI MUNICIPIO</t>
  </si>
  <si>
    <t>PR - SAO JORGE DO PATROCINIO</t>
  </si>
  <si>
    <t>*00.604.063/0001-57 FUNDO DE PREVIDENCIA DO MUNICIPIO DE SAO JORGE DO PATROCINIO</t>
  </si>
  <si>
    <t>*09.292.485/0001-09 INSTITUTO DE PREVIDÊNCIA DE SÃO MATEUS DO SUL</t>
  </si>
  <si>
    <t>PR - SAO MIGUEL DO IGUACU</t>
  </si>
  <si>
    <t>*76.206.499/0001-50 MUNICIPIO DE SAO MIGUEL DO IGUACU</t>
  </si>
  <si>
    <t>PR - SAO PEDRO DO IVAI</t>
  </si>
  <si>
    <t>*75.771.311/0001-53 MUNICÍPIO DE SÃO PEDRO DO IVAÍ</t>
  </si>
  <si>
    <t>*04.958.376/0001-64 FUNDO DE PREVIDENCIA DO MUNICIPIO DE SAO TOME</t>
  </si>
  <si>
    <t>*73.310.153/0001-09 FUNDO DE PREVIDENCIA DOS SERVIDORES MUNICIPAIS DE SARANDI</t>
  </si>
  <si>
    <t>PR - SERTANEJA</t>
  </si>
  <si>
    <t>*75.393.082/0001-80 MUNICIPIO DE SERTANEJA</t>
  </si>
  <si>
    <t>PR - SIQUEIRA CAMPOS</t>
  </si>
  <si>
    <t>*07.243.572/0001-40 FUNDO DE PREVIDÊNCIA DO MUNICÍPIO DE SIQUEIRA CAMPOS</t>
  </si>
  <si>
    <t>PR - SULINA</t>
  </si>
  <si>
    <t>*80.869.886/0001-43 MUNICIPIO DE SULINA</t>
  </si>
  <si>
    <t>PR - TAPIRA</t>
  </si>
  <si>
    <t>*05.763.202/0001-09 INST DE PREVIDENCIA DOS SERV PUBLICOS DO MUNICIPIO DE TAPIRA</t>
  </si>
  <si>
    <t>*01.017.786/0001-12 FUNDO PREVIDENCIÁRIO DO MUNICÍPIO DE TELÊMACO BORBA</t>
  </si>
  <si>
    <t>*05.258.053/0001-20 FUNDO DE PREVIDÊNCIA MUNICIPAL DE TERRA BOA</t>
  </si>
  <si>
    <t>*06.284.346/0001-45 FUNDO DE PREVIDÊNCIA SOCIAL DO MUNICÍPIO</t>
  </si>
  <si>
    <t>*04.996.792/0001-57 INSTITUTO DE PREVIDÊNCIA DOS SERVIDORES PÚBLICO DO MUNICÍPIO DE TIBAGI</t>
  </si>
  <si>
    <t>PR - TRES BARRAS DO PARANA</t>
  </si>
  <si>
    <t>*78.121.936/0001-68 MUNICIPIO DE TRES BARRAS DO PARANA</t>
  </si>
  <si>
    <t>PR - UBIRATA</t>
  </si>
  <si>
    <t>*04.902.762/0001-34 INSTITUTO DE PREVIDENCIA DOS SERVIDORES PUBLICOS DO MUN DE UBIRATA</t>
  </si>
  <si>
    <t>*09.122.645/0001-71 FUNDO DE PREVIDÊNCIA MUNICIPAL DE UMUARAMA</t>
  </si>
  <si>
    <t>PR - UNIFLOR</t>
  </si>
  <si>
    <t>*76.279.975/0001-62 MUNICIPIO UNIFLOR</t>
  </si>
  <si>
    <t>PR - VERA CRUZ DO OESTE</t>
  </si>
  <si>
    <t>*78.101.821/0001-01 VERA CRUZ DO OESTE MUNICIPIO</t>
  </si>
  <si>
    <t>*05.472.631/0001-27 FUNDO DE PREVIDENCIA DO MUNICIPIO DE XAMBRE</t>
  </si>
  <si>
    <t>*04.736.032/0001-00 INSTITUTO DE PREVIDENCIA DOS SERVIDORES PUBL MUNIC DE BELFORD ROXO</t>
  </si>
  <si>
    <t>RJ - BOM JARDIM</t>
  </si>
  <si>
    <t>*04.539.825/0001-30 INSTITUTO DE PREVIDENCIA DOS SERV PUBLICOS DO MUNICIPIO DE BOM JARDIM</t>
  </si>
  <si>
    <t>*27.759.281/0001-17 INST DE BENEFICIOS E ASSIST AOS SERV MUNICIPAIS DE CABO FRIO</t>
  </si>
  <si>
    <t>RJ - CAMPOS DOS GOYTACAZES</t>
  </si>
  <si>
    <t>*03.388.502/0001-20 INSTITUTO DE PREVIDENCIA DOS SERV DO MUN DE CAMPOS DOS GOYTACAZES</t>
  </si>
  <si>
    <t>*01.594.641/0001-84 INSTITUTO DE PREVIDÊNC DOS SERVID PÚBLICOS DO MUNICÍPIO DE DUAS BARRAS</t>
  </si>
  <si>
    <t>RJ - ITAGUAI</t>
  </si>
  <si>
    <t>04.764.158/0001-99 ITAPREVI</t>
  </si>
  <si>
    <t>*28.746.249/0001-60 FUNDO DE PREVIDÊNCIA SOCIAL DO MUNICÍPIO DE MIRACEMA</t>
  </si>
  <si>
    <t>01.709.035/0001-67 INSTITUTO DE PREVIDENCIA DOS SERVIDOR PUBLI DO MUNICIPIO DE NATIVIDADE</t>
  </si>
  <si>
    <t>*39.691.605/0001-01 RIO DAS OSTRAS PREVIDÊNCIA</t>
  </si>
  <si>
    <t>*01.834.293/0001-75 INSTITUTO DE APOSENTADORIA E PENSOES DO MUNICIPIO DE SUMIDOURO</t>
  </si>
  <si>
    <t>RJ - TRAJANO DE MORAIS</t>
  </si>
  <si>
    <t>*00.156.410/0001-26 INSTIT DE PREVIDÊN DOS SERVID PÚBLICOS DO MUNICÍP DE TRAJANO DE MORAIS</t>
  </si>
  <si>
    <t>*63.762.959/0001-84 INSTITUTO DE PRVIDÊNCIA DO MUNICÍPIO DE ARIQUEMES</t>
  </si>
  <si>
    <t>*63.761.126/0001-07 INSTITUTO DE PREVIDÊNCIA MUNICIPAL DE ESPIGÃO DO OESTE</t>
  </si>
  <si>
    <t>*63.787.204/0001-34 INSTITUTO DE PREVIDE DOS SERV PUBL DO MUNICIPIO DE OURO PRETO DO OESTE</t>
  </si>
  <si>
    <t>RO - PORTO VELHO</t>
  </si>
  <si>
    <t>34.481.804/0001-71 INSTITUTO DE PREVIDENCIA E ASSISTENCIA DOS SERV DO MUNIC PORTO VELHO</t>
  </si>
  <si>
    <t>*63.788.426/0001-71 INST DE PREV SOCIAL DOS SERVIDORES PUBLICOS MUNICIPA DE ROLIM DE MOURA</t>
  </si>
  <si>
    <t>*08.081.573/0001-07 INSTITUTO DE PREVIDENCIA MUNICIPAL DE VILHENA</t>
  </si>
  <si>
    <t>RS - AJURICABA</t>
  </si>
  <si>
    <t>*24.238.525/0001-28 FUNDO DE PREVIDÊNCIA SOCIAL DO MUNICÍPIO</t>
  </si>
  <si>
    <t>RS - ALECRIM</t>
  </si>
  <si>
    <t>*13.937.121/0001-06 FUNDO DE APOSENTADORIA E PENSÃO DOS SERVIDORES DO MUNICIPIO DE ALECRIM</t>
  </si>
  <si>
    <t>*10.576.578/0001-44 FUNDO DE PREVIDÊNCIA SOCIAL DO MUNICÍPIO DE ALPESTRE</t>
  </si>
  <si>
    <t>*10.703.206/0001-31 FUNDO DE PREVIDENCIA SOCIAL DO MUNICIPIO</t>
  </si>
  <si>
    <t>*12.721.485/0001-91 FUNDO DE PREVIDÊNCIA DOS SERVIDORES MUNICIPAIS DE ALVORADA</t>
  </si>
  <si>
    <t>RS - AMETISTA DO SUL</t>
  </si>
  <si>
    <t>*92.411.156/0001-83 AMETISTA DO SUL MUNICIPIO</t>
  </si>
  <si>
    <t>*11.363.198/0001-94 FUNDO DE PREVIDENCIA SOCIAL DO MUNICIPIO ANTA GORDA</t>
  </si>
  <si>
    <t>*11.436.750/0001-27 FUNDO DE PREVIDÊNCIA SOCIAL DO MUNICÍPIO</t>
  </si>
  <si>
    <t>*11.959.992/0001-03 FUNDO DE APOSENTADORIA E PENSÃO DO SERVIDOR</t>
  </si>
  <si>
    <t>RS - ARROIO DO TIGRE</t>
  </si>
  <si>
    <t>*87.590.998/0001-00 ARROIO DO TIGRE MUNICIPIO</t>
  </si>
  <si>
    <t>RS - BALNEARIO PINHAL</t>
  </si>
  <si>
    <t>*10.638.611/0001-13 FUNDO DE APOSENTADORIA E PENSÃO DO SERVIDOR</t>
  </si>
  <si>
    <t>*15.528.905/0001-06 FUNDO DE PREVIDENCIA SOCIAL DO MUNICIPIO</t>
  </si>
  <si>
    <t>*87.613.618/0001-05 BARRACAO MUNICIPIO</t>
  </si>
  <si>
    <t>RS - BARROS CASSAL</t>
  </si>
  <si>
    <t>*10.887.955/0001-66 FUNDO MUNICIPAL DE PREVIDENCIA SOCIAL DOS SERV DO MUN DE BARROS CASSAL</t>
  </si>
  <si>
    <t>*10.582.946/0001-67 FUNDO DE APOSENTADORIA E PENSÃO DO SERV PÚBLI MUNIC DE BENTO GONÇALVES</t>
  </si>
  <si>
    <t>RS - BOA VISTA DAS MISSOES</t>
  </si>
  <si>
    <t>*10.618.111/0001-10 REGIME PRÓPRIO DE PREVIDÊ SOCIAL DO MUNICÍPIO DE BOA VISTA DAS MISSÕES</t>
  </si>
  <si>
    <t>*15.301.130/0001-31 REG PRÓPR DE PREV SOC DOS SERV EFETIV DO MUNIC DE BOA VISTA DO BURICÁ</t>
  </si>
  <si>
    <t>*10.540.273/0001-82 FUNDO DE PREVIDENCIA SOCIAL DO MUNICIPIO</t>
  </si>
  <si>
    <t>*92.454.818/0001-00 MUNICIPIO DE BOQUEIRAO DO LEAO</t>
  </si>
  <si>
    <t>11.505.938/0001-80 FUNDO DE PREVIDENCIA SOCIAL DO MUNICIPIO BOSSOROCA</t>
  </si>
  <si>
    <t>RS - CACEQUI</t>
  </si>
  <si>
    <t>*15.565.136/0001-16 FUNDO DE APOSENTADORIAS E PENSÕES DOS SERVIDORES MUNICIPAIS</t>
  </si>
  <si>
    <t>*22.431.861/0001-67 INSTITUTO DE PREVIDÊNCI DOS SERVIDOR PÚBLIC MUNICIPAIS DE CACHOEIRINHA</t>
  </si>
  <si>
    <t>*13.676.052/0001-24 FUNDO DE APOSENTAD E PENSÃO DO SERVIDO PÚBLIC MUNICIP DE CACIQUE DOBLE</t>
  </si>
  <si>
    <t>*14.677.877/0001-26 FUNDO DE APOSENTADORIA E PENSÕES DOS SERVIDORES DE CAIBATÉ</t>
  </si>
  <si>
    <t>RS - CAICARA</t>
  </si>
  <si>
    <t>*87.612.925/0001-71 CAICARA PREFEITURA</t>
  </si>
  <si>
    <t>RS - CAMARGO</t>
  </si>
  <si>
    <t>*92.406.099/0001-44 CAMARGO MUNICIPIO</t>
  </si>
  <si>
    <t>*13.822.906/0001-33 FUNDO DE PREVIDÊNCIA SOCIAL DO MUNICÍPIO</t>
  </si>
  <si>
    <t>RS - CAMPINA DAS MISSOES</t>
  </si>
  <si>
    <t>*10.695.887/0001-33 FUNDO DE PREVIDÊNCIA SOCIAL DO MUNICÍPIO</t>
  </si>
  <si>
    <t>RS - CAMPINAS DO SUL</t>
  </si>
  <si>
    <t>*87.613.444/0001-80 CAMPINAS DO SUL MUNICIPIO</t>
  </si>
  <si>
    <t>*94.707.817/0001-48 INSTITUTO DE PREV E ASSIST DOS SERVIDORES MUNICIPAIS DE CAMPO BOM</t>
  </si>
  <si>
    <t>*10.697.405/0001-84 FUNDO DE APOSENTADORIA PENSAO E DEMAIS BENEF DO SERVIDOR MUNICIPAL</t>
  </si>
  <si>
    <t>*05.550.055/0001-99 INSTITUTO DE PREVIDÊNCIA E ASSIS DOS SERVIDORES MUNICIPAIS DE CANOAS</t>
  </si>
  <si>
    <t>*02.279.284/0001-22 INSTITUTO MUNICIPAL DE SEGURIDADE SOCIAL DE CAPAO DA CANOA</t>
  </si>
  <si>
    <t>*10.588.166/0001-24 FUNDO DE APOSENTADORIA E PENSÃO DOS SERVIDORES MUNICIPAIS</t>
  </si>
  <si>
    <t>RS - CATUIPE</t>
  </si>
  <si>
    <t>*87.613.063/0001-00 CATUIPE MUNICIPIO</t>
  </si>
  <si>
    <t>*88.892.393/0001-36 INSTITUTO DE PREVIDENCIA E ASSISTENCIA MUNICIPAL</t>
  </si>
  <si>
    <t>*16.513.568/0001-46 REGIME PRÓPR DE PREVID SOC DOS SERVID EFETIVOS MUNICIP DE CERRO BRANCO</t>
  </si>
  <si>
    <t>RS - CERRO GRANDE DO SUL</t>
  </si>
  <si>
    <t>*92.324.748/0001-68 CERRO GRANDE DO SUL MUNICIPIO</t>
  </si>
  <si>
    <t>*87.612.990/0001-05 CERRO LARGO MUNICIPIO</t>
  </si>
  <si>
    <t>*10.750.658/0001-74 FUNDO DE APOSENTADORIA E PENSAO DO SERVIDOR</t>
  </si>
  <si>
    <t>RS - CHARRUA</t>
  </si>
  <si>
    <t>*92.450.733/0001-46 CHARRUA MUNICIPIO</t>
  </si>
  <si>
    <t>*10.654.187/0001-09 FUNDO DE ASSIST PENSAO E APOSENTADORIA DOS MUNICIPARIOS DE CIRIACO</t>
  </si>
  <si>
    <t>*13.013.491/0001-57 FUNDO DE PREVIDENCIA SOCIAL DO MUNICIPIO DE COLORADO</t>
  </si>
  <si>
    <t>RS - CONDOR</t>
  </si>
  <si>
    <t>*15.331.049/0001-02 FUNDO DE PREVIDENCIA DOS SERVIDORES PUBLICOS MUNICIPAIS DE CONDOR</t>
  </si>
  <si>
    <t>*13.550.099/0001-47 REGIME PRÓPRIO DE PREVIDÊNCIA SOCIAL DO MUNICÍPIO DE CONSTANTINA</t>
  </si>
  <si>
    <t>*15.279.299/0001-32 FUNDO MUNICIPAL DE PREVIDÊNCIA SOCIAL</t>
  </si>
  <si>
    <t>RS - CRUZ ALTA</t>
  </si>
  <si>
    <t>*88.775.390/0001-12 PREFEITURA MUNICIPAL DE CRUZ ALTA</t>
  </si>
  <si>
    <t>*88.254.891/0003-15 FUNDO DE PREVIDÊNCIA SOCIAL DOS SERVIDROES DE DOIS IRMÃOS</t>
  </si>
  <si>
    <t>*13.015.739/0001-19 DOIS LAJEADOS PREV</t>
  </si>
  <si>
    <t>RS - DOM FELICIANO</t>
  </si>
  <si>
    <t>*88.601.943/0001-10 MUNICIPIO DE DOM FELICIANO</t>
  </si>
  <si>
    <t>RS - DONA FRANCISCA</t>
  </si>
  <si>
    <t>*11.454.157/0001-03 FUNDO DE PREVIDENCIA SOCIAL DO MUNICIPIO DE DONA FRANCISCA</t>
  </si>
  <si>
    <t>*13.044.910/0001-18 FUNDO DE PREVIDÊNCIA SOCIAL DO MUNICÍPIO DE ENCANTADO</t>
  </si>
  <si>
    <t>*11.899.581/0001-61 FUNDO DE APOSENTADORIAS E PENSÕES DOS SERVIDORES MUNICIPAIS</t>
  </si>
  <si>
    <t>*10.505.217/0001-07 REGIME PROPRIO DE PREVIDENCIA DO SERVIDOR ENTRE IJUIS</t>
  </si>
  <si>
    <t>RS - EREBANGO</t>
  </si>
  <si>
    <t>*01.031.661/0001-47 INSTITUTO DE PREVIDENCIA E ASSISTENCIA MUNICIPAL DE EREBANGO</t>
  </si>
  <si>
    <t>*23.681.516/0001-44 INSTITUTO ERECHINENSE DE PREVIDÊNCIA</t>
  </si>
  <si>
    <t>*15.328.037/0001-10 FUNDO DE APOSENTAD E PENSÕES DOS SERVID PÚBLIC DO MUNICÍP DE ERNESTINA</t>
  </si>
  <si>
    <t>*10.600.181/0001-40 FUNDO DE PREVIDÊNCIA DO SERVIDOR</t>
  </si>
  <si>
    <t>*11.476.111/0001-95 REGIME PROPRIO DE PREV DOS SERV EFETIVOS DO MUN DE FAGUNDES VARELA</t>
  </si>
  <si>
    <t>*15.269.995/0001-68 FUNDO DE PREVIDÊNCIA SOCIAL DO MUNICÍPIO DE FARROUPILHA</t>
  </si>
  <si>
    <t>RS - FELIZ</t>
  </si>
  <si>
    <t>*11.429.253/0001-00 FUNDO DE PREVIDÊNCIA SOCIAL DO MUNICÍPIO DE FELIZ</t>
  </si>
  <si>
    <t>*10.643.449/0001-21 FUNDO DE PREVIDENCIA DA PREFEITURA DE FLORES DA CUNHA</t>
  </si>
  <si>
    <t>*97.531.145/0001-50 FUNDO DE SEGURIDADE SOCIAL DO SERVIDOR MUNICIPAL DE FLORIANO PEIXOTO</t>
  </si>
  <si>
    <t>*11.380.577/0001-92 FUNDO MUNICIPAL DE APOSENTADORIA E PENSÃO DO SERVIDOR</t>
  </si>
  <si>
    <t>RS - FREDERICO WESTPHALEN</t>
  </si>
  <si>
    <t>*87.612.917/0001-25 FREDERICO WESTPHALEN</t>
  </si>
  <si>
    <t>*11.427.876/0001-35 FUNDO DE PREVIDENCIA APOSENTADORIA E PENSAO DO SERVIDOR</t>
  </si>
  <si>
    <t>*13.533.027/0001-91 FUNDO DE PREVIDÊNCIA SOCIAL DO MUNICÍPIO DE GETÚLIO VARGAS</t>
  </si>
  <si>
    <t>RS - GRAMADO DOS LOUREIROS</t>
  </si>
  <si>
    <t>*13.036.103/0001-53 FUNDO DE APOSENTADORIA E PENSÃO DO SERVIDOR DE GRAMADO DOS LOUREIROS</t>
  </si>
  <si>
    <t>RS - GRAMADO XAVIER</t>
  </si>
  <si>
    <t>*15.360.914/0001-30 FUNDO DE APOSENTADORIA E PENSÃO</t>
  </si>
  <si>
    <t>*05.438.669/0001-83 INSTITUTO DE PREVIDENCIA DOS SERVIDORES PUBLICOS DO MUNICIPIO</t>
  </si>
  <si>
    <t>*10.624.825/0001-30 FUNDO DE PREVIDÊNCIA SOCIAL DO MUNICÍPIO</t>
  </si>
  <si>
    <t>*12.720.798/0001-25 FUNDO DE APOSENTADORIA DO SERVIDOR</t>
  </si>
  <si>
    <t>*11.683.214/0001-26 FUNDO DE APOSENTADORIA E PENSAO DO SERVIDOR</t>
  </si>
  <si>
    <t>*13.557.472/0001-91 FUNDO DE PREVIDÊNCIA SOCIAL DE IBIRAPUITÃ</t>
  </si>
  <si>
    <t>RS - IBIRUBA</t>
  </si>
  <si>
    <t>*04.609.460/0001-72 INST MUNICIPAL DE PREVIDENCIA E ASSISTENCIA DO SERV PUBL DE IBIRUBA</t>
  </si>
  <si>
    <t>*03.467.153/0001-31 INSTITUTO DE PREVIDÊNCIA DOS SERVIDORES MUNICIPAIS DE IGREJINHA</t>
  </si>
  <si>
    <t>*04.778.819/0001-35 INSTITUTO DE PREVIDENCIA DOS SERVIDORES PUBLICOS DO MUNICIPIO DE IJUI</t>
  </si>
  <si>
    <t>*13.611.602/0001-27 FUNDO DE PREVIDENCIA SOCIAL DO MUNICIPIO</t>
  </si>
  <si>
    <t>RS - IVORA</t>
  </si>
  <si>
    <t>*92.457.175/0001-40 MUNICIPIO DE IVORA</t>
  </si>
  <si>
    <t>*14.481.567/0001-31 FUNDO DE PREVIDÊNCIA DOS SERVIDORES DO MUNICIPAIS DE IVOTI</t>
  </si>
  <si>
    <t>*10.658.963/0001-30 REGIME PRÓPRIO DE PREVIDÊNCIA SOCIAL DO MUNICÍPIO DE JACUTINGA</t>
  </si>
  <si>
    <t>*88.414.552/0001-97 MUNICIPIO DE JAGUARAO</t>
  </si>
  <si>
    <t>RS - JAQUIRANA</t>
  </si>
  <si>
    <t>*92.401.561/0001-10 PREFEITURA MUNICIPAL DE JAQUIRANA</t>
  </si>
  <si>
    <t>*10.606.123/0001-24 FUNDO DE APOS E PENSAO DO SERVIDOR</t>
  </si>
  <si>
    <t>*12.684.347/0001-80 FUNDO DE APOSENTADORIAS E PENSÕES DOS SERVIDORES</t>
  </si>
  <si>
    <t>*13.540.079/0001-95 FUNDO MUNICIPAL DE PREVIDÊNCIA SOCIAL DE LAGOA DOS TRÊS CANTOS</t>
  </si>
  <si>
    <t>RS - LAVRAS DO SUL</t>
  </si>
  <si>
    <t>*12.453.704/0001-07 FUNDO DE PREVIDÊNCIA SOCIAL DO MUNICIPIO</t>
  </si>
  <si>
    <t>RS - MARIANA PIMENTEL</t>
  </si>
  <si>
    <t>*12.694.628/0001-13 FUNDO MUNICIPAL DE APOSENTADORIA E PENSÕES DOS SERVIDORES PÚBLICOS</t>
  </si>
  <si>
    <t>*88.485.412/0001-00 FUNDO DE APOSENTADORIA E PENSAO DE MATA</t>
  </si>
  <si>
    <t>RS - MONTE BELO DO SUL</t>
  </si>
  <si>
    <t>*91.987.669/0001-74 MUNICIPIO DE MONTE BELO DO SUL</t>
  </si>
  <si>
    <t>*11.430.806/0001-36 FUNDO DE APOSENTADORIA E PENSAO</t>
  </si>
  <si>
    <t>RS - MORRO REUTER</t>
  </si>
  <si>
    <t>*94.707.627/0001-20 MORRO REUTER PREFEITURA</t>
  </si>
  <si>
    <t>*11.405.829/0001-90 REGIME PROPRIO DE PREVID SOCIAL DOS SERV EFETIVOS DO MUN DE MOSTARDAS</t>
  </si>
  <si>
    <t>*92.411.974/0001-86 MUNICIPIO DE NICOLAU VERGUEIRO</t>
  </si>
  <si>
    <t>*92.402.502/0001-67 NOVA ALVORADA MUNICIPIO</t>
  </si>
  <si>
    <t>RS - NOVA ARACA</t>
  </si>
  <si>
    <t>*14.428.074/0001-38 FUNDO DE PREVIDENCIA SOCIAL DO MUNICIPIO</t>
  </si>
  <si>
    <t>*15.398.651/0001-59 FUNDO DE PREVIDENCIA SOCIAL DO MUNICIPIO</t>
  </si>
  <si>
    <t>*15.286.571/0001-01 FUNDO DE APOSENTADORIA E PENSÃO DO SERVIDOR FAPS DE NOVA CANDELÁRIA</t>
  </si>
  <si>
    <t>*11.503.938/0001-40 REGIME PROP DE PREV SOCIAL DOS SERV PUBLICOS DE NOVA ESPERANCA</t>
  </si>
  <si>
    <t>*14.158.607/0001-09 FUNDO DE PREVIDÊNCIA SOCIAL DO MUNICÍPIO</t>
  </si>
  <si>
    <t>*12.081.941/0001-86 FUNDO DE APOSENTADORIA E PENSAO DO SERVIDOR NOVA PALMA</t>
  </si>
  <si>
    <t>*91.567.420/0001-00 INSTITUTO DE PREVIDENCIA E ASSISTENCIA MUNICIPAL DE NOVA PRATA</t>
  </si>
  <si>
    <t>*91.110.296/0001-59 MUNICIPIO DE NOVA ROMA DO SUL</t>
  </si>
  <si>
    <t>*11.419.552/0001-55 FUNDO DE PREVIDÊNCIA SOCIAL DO MUNICÍPIO DE NOVA SANTA RITA</t>
  </si>
  <si>
    <t>*14.774.037/0001-81 FUNDO DE APOSENTADORIA E PENSÃO DOS SERVIDORES DE NOVO BARREIRO</t>
  </si>
  <si>
    <t>*10.614.820/0001-27 FUNDO DE APOSENT E PENSAO DOS SERVIDORES DO MUNICIPIODE NOVO MACHADO</t>
  </si>
  <si>
    <t>13.349.825/0001-68 FUNDO DE PREVIDÊNCIA SOCIAL DO MUNICÍPIO DE OSÓRIO</t>
  </si>
  <si>
    <t>*12.050.598/0001-02 REGIME PROPRIO DE PREVIDENCIA SOCIAL PALMARES DO SUL</t>
  </si>
  <si>
    <t>*13.498.855/0001-36 FUNDO DO REGIME DE PREVIDÊNC SOCI DOS SERVID PÚBLIC DO MUNIC DE PAROBÉ</t>
  </si>
  <si>
    <t>*13.431.864/0001-00 FUNDO DE PREVIDENCIA SOCIAL DO MUNICIPIO DE PASSO DO SOBRADO</t>
  </si>
  <si>
    <t>*13.098.778/0001-27 FUNDO DE APOSENTADORIA DOS SERVIDORES DA PREFEITURA DE PAVERAMA</t>
  </si>
  <si>
    <t>RS - PICADA CAFE</t>
  </si>
  <si>
    <t>*92.871.466/0001-80 PICADA CAFE MUNICIPIO</t>
  </si>
  <si>
    <t>*10.774.760/0001-00 REGIME PRÓPRIO DE PREVIDÊN SOCIAL DOS SERVIDORES EFETIVOS DO MUNICÍPIO</t>
  </si>
  <si>
    <t>RS - PINHAL GRANDE</t>
  </si>
  <si>
    <t>*10.742.202/0001-62 FUNDO DE APOSENTADORIA E PENSAO DO SERVIDOR</t>
  </si>
  <si>
    <t>RS - PINHEIRO MACHADO</t>
  </si>
  <si>
    <t>*88.084.942/0001-46 PINHEIRO MACHADO MUNICIPIO</t>
  </si>
  <si>
    <t>*15.279.614/0001-21 FUNDO DE PREVIDÊNC SOCIAL DOS SERVIDORES PÚBLIC DO MUNICÍPIO DE PIRAPÓ</t>
  </si>
  <si>
    <t>*15.118.699/0001-66 FUNDO DE PREVIDÊNCIA SOCIAL</t>
  </si>
  <si>
    <t>*05.332.568/0001-23 DEPTO MUNICIPAL DE PREVID DOS SERV PUBLICOS DO MUNIC DE PORTO ALEGRE</t>
  </si>
  <si>
    <t>RS - PORTO LUCENA</t>
  </si>
  <si>
    <t>*87.613.659/0001-00 PORTO LUCENA MUNICIPIO</t>
  </si>
  <si>
    <t>*10.780.545/0001-11 FUNDO DE PREVIDÊNCIA SOCIAL DO MUNICÍPIO</t>
  </si>
  <si>
    <t>RS - PROGRESSO</t>
  </si>
  <si>
    <t>*92.454.800/0001-09 PROGRESSO MUNICIPIO</t>
  </si>
  <si>
    <t>RS - PROTASIO ALVES</t>
  </si>
  <si>
    <t>*91.566.885/0001-46 PROTASIO ALVES MUNICIPIO</t>
  </si>
  <si>
    <t>RS - REDENTORA</t>
  </si>
  <si>
    <t>*13.772.427/0001-50 FUNDO DE APOSENTADORIA E PENSÃO DO SERVIDOR DE REDENTORA</t>
  </si>
  <si>
    <t>*10.961.348/0001-07 REG PRÓPRIO DE PREVID SOCIAL DOS SERV EFETIVOS DO MUN DE RESTINGA SÊCA</t>
  </si>
  <si>
    <t>*88.187.935/0001-70 ROCA SALES PREFEITURA</t>
  </si>
  <si>
    <t>*10.815.492/0001-27 REGIME PROPRIO DE PREV SOCIAL DE RONDA ALTA</t>
  </si>
  <si>
    <t>*10.547.268/0001-00 FUNDO DE APOSENTAD E PENSÃO DOS SERV EFETIVOS DO MUN DE ROQUE GONZALES</t>
  </si>
  <si>
    <t>*94.703.410/0001-42 INSTITUTO MUNICIPAL DE PREV E ASSIS DOS SERV DE SALDANHA MARINHO</t>
  </si>
  <si>
    <t>RS - SALTO DO JACUI</t>
  </si>
  <si>
    <t>*12.257.224/0001-62 REGIME PROPRIO DE PREV SOC DOS SERV EFETIVOS DO MUN DE SALTO DO JACUI</t>
  </si>
  <si>
    <t>*12.799.725/0001-70 FUNDO DE APOSENTADORIA E PENSAO DO SERVIDOR</t>
  </si>
  <si>
    <t>RS - SANTA MARIA DO HERVAL</t>
  </si>
  <si>
    <t>*91.995.373/0001-03 PREFEITURA MUNICIPAL DE SANTA MARIA DO HERVAL</t>
  </si>
  <si>
    <t>*04.465.992/0001-83 INSTITUTO DE PREVIDENCIA DOS SERVIDORES PUB MUNICIPAIS DE SANTA ROSA</t>
  </si>
  <si>
    <t>RS - SANTANA DA BOA VISTA</t>
  </si>
  <si>
    <t>*15.685.554/0001-47 FUNDO DE PREVIDÊNCIA DO SERVIDOR MUNICIPAL</t>
  </si>
  <si>
    <t>*13.007.496/0001-77 FUNDO MUNICIPAL DE APOSENTADORIA E PENSÃO DO SERVIDOR</t>
  </si>
  <si>
    <t>*14.785.085/0001-75 FUNDO DE APOSENTADORIA E PENSAO DO SERVIDOR</t>
  </si>
  <si>
    <t>*92.412.832/0001-33 MUNICIPIO DE SANTO ANTONIO DO PALMA</t>
  </si>
  <si>
    <t>*13.598.489/0001-97 FUNDO DE PREVIDÊNCIA SOCIAL DE SANTO ANTONIO DO PLANALTO</t>
  </si>
  <si>
    <t>*10.818.311/0001-16 FUNDO DE PREVIDÊNCIA SOCIAL DO MUNICÍPIO</t>
  </si>
  <si>
    <t>*10.690.224/0001-26 FUNDO DE PREV SOCIAL DO MUN DE SAO BORJA</t>
  </si>
  <si>
    <t>*92.406.453/0001-30 MUNICIPIO DE SAO DOMINGOS DO SUL</t>
  </si>
  <si>
    <t>RS - SAO FRANCISCO DE ASSIS</t>
  </si>
  <si>
    <t>*11.363.343/0001-37 REGIME DE PREV SOCIAL DOS SERV PÚBLI DO MUN DE SÃO FRANSCISCO DE ASSIS</t>
  </si>
  <si>
    <t>*16.608.185/0001-51 FUNDO MUNICI DE PREVIDÊN SOCIAL DO MUNICÍPIO DE SÂO FRANCISCO DE PAULA</t>
  </si>
  <si>
    <t>*05.150.569/0001-57 INSTITUTO DE PREVIDÊNCIA DOS SERVID PÚBLICOS MUNICIPAIS DE SÃO GABRIEL</t>
  </si>
  <si>
    <t>*10.581.860/0001-10 REGIME PROPRIO DE PREV SOCIAL DOS SERV EFET DO MUNICIP DE SAO JERONIMO</t>
  </si>
  <si>
    <t>RS - SAO JORGE</t>
  </si>
  <si>
    <t>*91.566.851/0001-51 PREFEITURA MUNICIPAL DE SAO JORGE</t>
  </si>
  <si>
    <t>*92.406.511/0001-26 FUNDO DE APOSENTADORIA E PENSAO DO SERVIDOR DE SAO JOSE DO HERVAL</t>
  </si>
  <si>
    <t>RS - SAO JOSE DO HORTENCIO</t>
  </si>
  <si>
    <t>*13.577.963/0001-02 FUNDO DE APOSENTADORIA E PENSÕES</t>
  </si>
  <si>
    <t>*15.147.307/0001-97 FUNDO DE APOSENT E PENSAO DOS SERVIDORES MUN DE SAO JOSE DO INHACORA</t>
  </si>
  <si>
    <t>RS - SAO JOSE DOS AUSENTES</t>
  </si>
  <si>
    <t>*15.613.765/0001-74 FUNDO DE PREVIDÊNCIA SOCIAL DO MUNICÍPIO DE SÃO JOSÉ DOS AUSENTES</t>
  </si>
  <si>
    <t>RS - SAO LOURENCO DO SUL</t>
  </si>
  <si>
    <t>*14.668.692/0001-55 REGIME PRÓPRIO DE PREVIDÊNCIA SOCIAL</t>
  </si>
  <si>
    <t>RS - SAO LUIZ GONZAGA</t>
  </si>
  <si>
    <t>*87.613.022/0001-05 PREFEITURA MUNICIPAL DE SAO LUIZ GONZAGA</t>
  </si>
  <si>
    <t>*12.963.092/0001-94 FUNDO DE APOSENTADORIA E PENSAO DO SERVIDOR DE SAO MARCOS</t>
  </si>
  <si>
    <t>RS - SAO PAULO DAS MISSOES</t>
  </si>
  <si>
    <t>*87.613.642/0001-44 PREFEITURA MUNICIPAL DE SAO PAULO DAS MISSOES</t>
  </si>
  <si>
    <t>*12.403.858/0001-86 FUNDO DE APOSENTADORIA E PENSÃO DO SERVIDOR</t>
  </si>
  <si>
    <t>*92.902.055/0001-05 MUNICIPIO DE SAO VALENTIM DO SUL</t>
  </si>
  <si>
    <t>*10.830.413/0001-57 FUNDO DE APOSENTADORIA E PENSOES DO SERVIDOR SAPIRANGA</t>
  </si>
  <si>
    <t>RS - SAPUCAIA DO SUL</t>
  </si>
  <si>
    <t>*13.504.552/0001-89 FUNDO MUNICIPAL DE APOSENTADORIA E PENSÃO DO SERVIDOR</t>
  </si>
  <si>
    <t>*13.386.385/0001-19 FUNDO DE PREVIDENCIA SOCIAL DO MUNICIPIO</t>
  </si>
  <si>
    <t>*12.585.754/0001-30 FUNDO DE PREVIDÊNCIA SOCIAL MUNICÍPIO DE SEGREDO</t>
  </si>
  <si>
    <t>*94.703.576/0001-69 FUNDO DE APOSENTADO PENSÃO PREVIDÊNC E ASSISTÊNC DO SERVIDOR MUNICIPAL</t>
  </si>
  <si>
    <t>*14.373.681/0001-48 FUNDO DE PREVIDÊNCIA SOCIAL DO MUNICÍPIO DE SERAFINA CORRÊA</t>
  </si>
  <si>
    <t>*12.995.840/0001-10 REGIME PRÓPRIO DE PREVIDÊNCIA SOCIAL DO MUNICÍPIO DE SERTÃO SANTANA</t>
  </si>
  <si>
    <t>*10.706.352/0001-10 FUNDO DE PREVIDENCIA SOCIAL DO MUNICIPIO</t>
  </si>
  <si>
    <t>*13.612.592/0001-44 FUNDO MUNICIPAL DE PREVIDÊNCIA SOCIAL DO MUNICÍPIO DE SILVEIRA MARTINS</t>
  </si>
  <si>
    <t>*13.137.276/0001-68 FUNDO DE APOSENTADORIA E PENSÃO DO SERVIDOR</t>
  </si>
  <si>
    <t>*10.588.062/0001-10 FUNDO DE PREVIDENCIA SOCIAL DO MUNICIPIOP DE TAQUARA</t>
  </si>
  <si>
    <t>*87.613.089/0001-40 MUNICIPIO DE TENENTE PORTELA</t>
  </si>
  <si>
    <t>RS - TERRA DE AREIA</t>
  </si>
  <si>
    <t>*10.697.565/0001-23 FUNDO MUNICIPAL DE PREVIDENCIA SOCIAL T A</t>
  </si>
  <si>
    <t>*21.997.934/0001-10 FUNDO DE PREVIDÊNCIA SOCIAL DO MUNICIPIO DE TEUTÔNIA</t>
  </si>
  <si>
    <t>*13.041.104/0001-96 REGIME PRÓPRIO DE PREVIDÊNCIA SOCIAL</t>
  </si>
  <si>
    <t>*88.199.971/0001-53 TRES COROAS MUNICIPIO</t>
  </si>
  <si>
    <t>*11.426.769/0001-92 FUNDO DE APOSENTADORIA DOS SERVIDORES PÚB DO MUNICÍPIO DE TRÊS DE MAIO</t>
  </si>
  <si>
    <t>*12.441.692/0001-92 REGIME PRÓPRIO DE PREVIDÊNCIA SOCIAL</t>
  </si>
  <si>
    <t>*04.510.687/0001-66 INSTITUTO DE PREVIDENCIA DO SERVID PUBLICO DO MUNICIPIO DE TRÊS PASSOS</t>
  </si>
  <si>
    <t>RS - TRINDADE DO SUL</t>
  </si>
  <si>
    <t>17.101.115/0001-75 FUNDO DE APOSENTADORIA DOS SERVIDORES DO MUNICÍPIO DE TRINDADE DO SUL</t>
  </si>
  <si>
    <t>*10.628.043/0001-70 FUNDO DE PREVIDENCIA SOCIAL DOS MUNICIPIOS TUCUNDUVA</t>
  </si>
  <si>
    <t>*10.751.888/0001-58 FUNDO DE PREVIDÊNCIA DOS SERVIDORES MUNICIPAIS</t>
  </si>
  <si>
    <t>*15.212.166/0001-49 FUNDO DE APOSENTADORIA E PENSÃO DO SERVIDOR</t>
  </si>
  <si>
    <t>*12.361.633/0001-04 FUNDO DE APOSENTADORIA E PENSAO</t>
  </si>
  <si>
    <t>*14.241.481/0001-31 FUNDO DE APOSENTADORIA E PENSAO DO SERVIDOR</t>
  </si>
  <si>
    <t>*31.384.511/0001-88 INSTITUTO DE PREVIDÊNCIA DOS SERVIDORES PÚBLICOS MUNICIPAIS DE VIAMÃO</t>
  </si>
  <si>
    <t>RS - VILA FLORES</t>
  </si>
  <si>
    <t>*91.566.869/0001-53 VILA FLORES MUNICIPIO</t>
  </si>
  <si>
    <t>RS - VILA NOVA DO SUL</t>
  </si>
  <si>
    <t>*15.766.917/0001-79 FUNDO DE APOSENTADORIA E PENSÃO DO SERVIDOR</t>
  </si>
  <si>
    <t>*03.697.237/0001-61 INSTITUTO DE PREVID SOCIAL DOS SERV PUBL DO MUNICIPIO DE AGUAS MORNAS</t>
  </si>
  <si>
    <t>*03.863.650/0001-59 INSTITUTO DE PREVIDENCIA SOCIAL DOS SERVIDORES PUBLICOS DE ANGELINA</t>
  </si>
  <si>
    <t>*03.686.296/0001-34 INSTITUTO DE PREVIDÊNCIA SOCIAL DOS SERV PUBLIC DO MUNIC DE ANITAPOLIS</t>
  </si>
  <si>
    <t>*03.721.066/0001-69 INSTITUTO DE PREVIDENCIA SOCIAL DOS SERVIDORES DE ANTONIO CARLOS</t>
  </si>
  <si>
    <t>SC - ARROIO TRINTA</t>
  </si>
  <si>
    <t>*03.548.627/0001-70 INST DE PREV SOCIAL DOS SERV PUBLICOS DO MUNICIPIO DE ARROIO TRINTA</t>
  </si>
  <si>
    <t>*07.252.009/0001-39 INSTITUTO DE PREVIDÊNCIA DOS SERVI PÚBL DO MUNIC DE BALNEÁRIO CAMBORIÚ</t>
  </si>
  <si>
    <t>SC - BIGUACU</t>
  </si>
  <si>
    <t>04.902.325/0001-10 INSTITUTO DE PREVIDÊNCIA SOCIAL DOS SERVID PÚBLIC DO MUNICI DE BIGUAÇU</t>
  </si>
  <si>
    <t>*04.515.660/0001-66 INSTITUTO MUN DE SEGURIDADE SOCIAL DO SERV DE BLUM</t>
  </si>
  <si>
    <t>*04.272.905/0001-71 INSTITUTO DE PREV SOCIAL DOS SERVIDORES PÚBLICOS MUNICIPAIS DE CAÇADOR</t>
  </si>
  <si>
    <t>*04.924.921/0001-00 INSTITUTO DE PREVIDÊNCIA DOS SERVIDORES PÚBLI DO MUNICÍPIO DE CAMBORIÚ</t>
  </si>
  <si>
    <t>SC - CAMPOS NOVOS</t>
  </si>
  <si>
    <t>*82.939.232/0001-74 CAMPOS NOVOS MUNICIPIO</t>
  </si>
  <si>
    <t>SC - CANOINHAS</t>
  </si>
  <si>
    <t>*24.767.074/0001-16 INSTITUTO CONOINHENSE DE PREVIDÊNCIA</t>
  </si>
  <si>
    <t>*01.357.327/0001-88 INSTITUTO DO SISTEMA MUNICIPAL DE PREVIDENCIA DE CHAPECO</t>
  </si>
  <si>
    <t>SC - CONCORDIA</t>
  </si>
  <si>
    <t>*03.383.321/0001-00 INSTITUTO DE PREV SOCIAL DOS SERV PUBLICOS DO MUNICIPIO DE CONCORDIA</t>
  </si>
  <si>
    <t>*05.140.677/0001-49 INSTITUTO MUNIC DE SEGURIDADE SOCIAL DOS SERV PIB DE CRICIUMA</t>
  </si>
  <si>
    <t>*03.749.731/0001-22 INSTITUTO DE PREVID SOCIAL DOS SERVI PÚBLICOS DO MUNICÍPIO DE GAROPABA</t>
  </si>
  <si>
    <t>*07.733.382/0001-01 INSTITUTO DE PREV DOS SERV PUBL DE HERVAL DOESTE</t>
  </si>
  <si>
    <t>SC - IBIRAMA</t>
  </si>
  <si>
    <t>*83.102.418/0001-37 MUNICIPIO DE IBIRAMA</t>
  </si>
  <si>
    <t>*07.855.180/0001-32 INST DE APOSENTADORIAS E PENSÕES DOS SERVID PÚBL MUNICIPAIS DE INDAIAL</t>
  </si>
  <si>
    <t>SC - ITAPIRANGA</t>
  </si>
  <si>
    <t>*82.821.208/0001-36 PREFEITURA MUNICIPAL DE ITAPIRANGA</t>
  </si>
  <si>
    <t>*05.298.824/0001-03 INSTITUTO DE PREVIDENCIA DOS SERV PUBL DO MUNICIPIO DE JOACABA</t>
  </si>
  <si>
    <t>*78.499.936/0001-04 INSTITUTO DE PREVIDENCIA DO MUNICIPIO DE LAGES</t>
  </si>
  <si>
    <t>*03.916.700/0001-19 INST DE PREV DOS SERVIDORES PUBLICOS DO MUNICIPIO DE LEOBERTO LEAL</t>
  </si>
  <si>
    <t>SC - MARACAJA</t>
  </si>
  <si>
    <t>*10.581.784/0001-42 FUNDO MUNICIPAL DE PREVIDÊNCIA</t>
  </si>
  <si>
    <t>*05.416.258/0001-97 INSTITUTO DE PREVIDENCIA SOCIAL DOS SERV PUBL MUN NOVO HORIZONTE</t>
  </si>
  <si>
    <t>*00.898.427/0001-59 INSTITUTO DE PREV E ASSIST DO MUNICIPIO DE OTACILIO COSTA</t>
  </si>
  <si>
    <t>*04.816.835/0001-75 INST DE PREVID SOCIAL DOS SERVIDORES PUBLICOS DO MUNICIPIO DE PALHOCA</t>
  </si>
  <si>
    <t>SC - PICARRAS</t>
  </si>
  <si>
    <t>*19.445.390/0001-31 INSTIT DE PREVID SOC DOS SERVID PUBLIC DO MUNICI DE BALNEÁRIO PIÇARRAS</t>
  </si>
  <si>
    <t>SC - POMERODE</t>
  </si>
  <si>
    <t>*04.533.821/0001-44 FUNDO DE APOSENTADORIA E PENSOES DO MUN DE POMERODE</t>
  </si>
  <si>
    <t>SC - PONTE SERRADA</t>
  </si>
  <si>
    <t>*82.777.236/0001-01 PREFEITURA DE PONTE SERRADA</t>
  </si>
  <si>
    <t>*82.575.812/0001-20 PREFEITURA MUNICIPAL DE PORTO BELO</t>
  </si>
  <si>
    <t>SC - RIO DAS ANTAS</t>
  </si>
  <si>
    <t>*14.085.717/0001-98 FUNDO DE PREVIDÊNC SOCIAL DOS SERVIDOR PÚBLIC MUNICIP DE RIO DAS ANTAS</t>
  </si>
  <si>
    <t>*05.160.525/0001-08 INSTITUTO DE PREVIDENCIA DOS SERVIDORES MUNICIPAIS</t>
  </si>
  <si>
    <t>SC - SALTO VELOSO</t>
  </si>
  <si>
    <t>*06.271.097/0001-53 INSTIT DE PREVIDÊNC SOC DOS SERVID PÚBLIC DO MUNICÍPIO DE SALTO VELOSO</t>
  </si>
  <si>
    <t>*82.945.718/0001-15 SAO CARLOS MUNICIPIO</t>
  </si>
  <si>
    <t>*04.545.243/0001-66 INSTITUTO DE PREV SOCIAL DOS SERV PUBL DO MUNIC DE SAO JOAO BATISTA</t>
  </si>
  <si>
    <t>SC - SAO JOSE</t>
  </si>
  <si>
    <t>05.774.805/0001-06 SAO JOSE PREVIDENCIA</t>
  </si>
  <si>
    <t>SC - TAIO</t>
  </si>
  <si>
    <t>*05.287.617/0001-53 INSTITUTO DE PREVIDÊNCIA DOS SERVIDORES PÚBLICOS DO MUNICÍPIO DE TAIÓ</t>
  </si>
  <si>
    <t>*05.048.537/0001-45 INSTITUTO DE PREVIDENCIA SOCIAL DOS SERV PUBLICOS DO MUNIC DE TIJUCAS</t>
  </si>
  <si>
    <t>*14.911.565/0001-35 INSTITUTO DE PREVIDENCIA DOS SERVIDORES PUBLICOS MUNICIPAIS DE TIMBO</t>
  </si>
  <si>
    <t>SC - TROMBUDO CENTRAL</t>
  </si>
  <si>
    <t>*83.102.731/0001-75 TROMBUDO CENTRAL MUNICIPIO</t>
  </si>
  <si>
    <t>*05.002.371/0001-26 INSTITUTO DE PREVIDENCIA SOCIAL DOS SERVIDORES PUBLICOS DE VIDEIRA</t>
  </si>
  <si>
    <t>SC - XANXERE</t>
  </si>
  <si>
    <t>*83.009.860/0001-13 PREFEITURA MUNICIPAL DE XANXERE</t>
  </si>
  <si>
    <t>SP - ADAMANTINA</t>
  </si>
  <si>
    <t>*43.008.291/0001-77 MUNICIPIO DE ADAMANTINA</t>
  </si>
  <si>
    <t>SP - ALVARO DE CARVALHO</t>
  </si>
  <si>
    <t>*44.518.488/0001-19 MUNICIPIO DE ALVARO DE CARVALHO</t>
  </si>
  <si>
    <t>SP - AMERICO DE CAMPOS</t>
  </si>
  <si>
    <t>*45.160.173/0001-05 MUNICIPIO AMERICO DE CAMPOS</t>
  </si>
  <si>
    <t>*57.268.617/0001-00 CAIXA DE APOSENTAD E PREVIDÊNCIA DOS SERVID PÚBLICOS MUNIC DE ARANDU</t>
  </si>
  <si>
    <t>SP - ARIRANHA</t>
  </si>
  <si>
    <t>*45.117.116/0001-43 PREFEITURA MUNICIPAL DE ARIRANHA</t>
  </si>
  <si>
    <t>*05.291.631/0001-20 INSTITUTO DE PREVIDÊNCIA DOS SERVIDORES PÚBLICOS DO MUNICÍPIO DE ASSIS</t>
  </si>
  <si>
    <t>*08.434.600/0001-70 INSTITUTO DE PREV SOC DOS SERV MUNIC DE BARUERI</t>
  </si>
  <si>
    <t>SP - BIRITIBA-MIRIM</t>
  </si>
  <si>
    <t>*06.072.304/0001-40 FUNDO DE PREV E ASSIST DOS SERV PUBL DO MUNICIPIO DE BIRITIBA MIRIM</t>
  </si>
  <si>
    <t>SP - BOITUVA</t>
  </si>
  <si>
    <t>*46.634.499/0001-90 BOITUVA MUNICIPIO</t>
  </si>
  <si>
    <t>*10.642.943/0001-71 INSTIT DE PREVID DOS SERVID PÚBLIC DO MUNICÍP DE BOM JESUS DOS PERDÕES</t>
  </si>
  <si>
    <t>*59.764.258/0001-07 INSTITUTO DE PREVIDÊNCIA MUNICIPAL DE BURITAMA</t>
  </si>
  <si>
    <t>SP - CAIEIRAS</t>
  </si>
  <si>
    <t>*13.123.565/0001-08 INSTITUTO DE PREVIDÊNCIA MUNICIPAL DE CAIEIRAS</t>
  </si>
  <si>
    <t>*04.988.769/0001-10 INSTITUTO DE PREVIDENCIA MUNICIPAL DE CAIUA</t>
  </si>
  <si>
    <t>*02.675.642/0001-16 INSTITUTO DE PREVIDÊNCIA SOCIAL DOS SERVIDORES DE CAJAMAR</t>
  </si>
  <si>
    <t>*05.380.490/0001-12 INSTITUTO DE PREV DOS SERV PUBLICOS DO MUNICIPIO DE CANDIDO MOTA</t>
  </si>
  <si>
    <t>SP - CANDIDO RODRIGUES</t>
  </si>
  <si>
    <t>*05.239.286/0001-86 INSTITUTO DE PREVIDENCIA DO MUNICIPIO DE CANDIDO RODRIGUES</t>
  </si>
  <si>
    <t>SP - CAPIVARI</t>
  </si>
  <si>
    <t>*67.165.936/0001-43 INSTITUTO MUNICIPAL DE SEGURIDADE SOCIAL DE CAPIVARI</t>
  </si>
  <si>
    <t>SP - CARDOSO</t>
  </si>
  <si>
    <t>*05.014.690/0001-51 INSTITUTO DE PREVIDENCIA MUNICIPAL DE CARDOSO</t>
  </si>
  <si>
    <t>*46.634.614/0001-26 MUNICIPIO DE CERQUILHO</t>
  </si>
  <si>
    <t>*04.106.469/0001-60 INSTITUTO DE PREVIDÊNCIA DOS SERVIDORES MUNICIPAIS DE CONCHAL</t>
  </si>
  <si>
    <t>*05.108.497/0001-80 INSTITUTO DE PREVIDÊNCIA MUNICIPAL DE CORONEL MACEDO</t>
  </si>
  <si>
    <t>05.309.993/0001-00 INSTITUTO DE PREVIDENCIA DOS SERVIDORES PUBLICOS DO MUNICIPIO DE COTI</t>
  </si>
  <si>
    <t>SP - CRUZALIA</t>
  </si>
  <si>
    <t>*46.179.966/0001-39 MUNICIPIO DE CRUZALIA</t>
  </si>
  <si>
    <t>SP - CRUZEIRO</t>
  </si>
  <si>
    <t>*46.668.596/0001-01 MUNICIPIO DE CRUZEIRO</t>
  </si>
  <si>
    <t>*00.438.795/0001-14 INSTITUTO DE PREVIDENCIA DO SERVIDOR MUNICIPAL DE DIADEMA</t>
  </si>
  <si>
    <t>SP - DIVINOLANDIA</t>
  </si>
  <si>
    <t>*05.119.717/0001-70 INSTITUTO DE PREVIDÊNCIA DO MUNCÍPIO DE DIVINOLÂNDIA</t>
  </si>
  <si>
    <t>SP - DRACENA</t>
  </si>
  <si>
    <t>*44.880.060/0001-11 DRACENA MUNICIPIO</t>
  </si>
  <si>
    <t>SP - EMBU</t>
  </si>
  <si>
    <t>11.758.142/0001-39 REGIME PROPRIO DE PREVIDENCIA DOS SERVIDORES DE EMBU</t>
  </si>
  <si>
    <t>SP - ENGENHEIRO COELHO</t>
  </si>
  <si>
    <t>*07.646.426/0001-66 INSTITUTO DE PREV DOS FUNC PUBL DO MUN DE ENGEN COELHO</t>
  </si>
  <si>
    <t>*65.711.285/0001-14 INSTITUTO DE PREVIDENCIA MUNICIPAL DE FERNANDOPOLIS</t>
  </si>
  <si>
    <t>*04.469.155/0001-22 INSTITUTO DE PREVIDÊNCIA SOCIAL DO MUNICIPIO DE FLOREAL</t>
  </si>
  <si>
    <t>SP - FLORINEA</t>
  </si>
  <si>
    <t>*44.493.575/0001-69 MUNICIPIO DE FLORINEA</t>
  </si>
  <si>
    <t>SP - FRANCISCO MORATO</t>
  </si>
  <si>
    <t>*46.523.072/0001-14 MUNICIPIO DE FRANCISCO MORATO</t>
  </si>
  <si>
    <t>*96.493.648/0001-16 SERVICO MUNICIPAL DE PREVIDENCIA SOCIAL</t>
  </si>
  <si>
    <t>*03.267.532/0001-88 FUNDO DE APOSENTADORIA E PENSOES</t>
  </si>
  <si>
    <t>*07.253.706/0001-04 FUNDO MUNICIPAL DE PREVIDENCIA DOS SERVIDORES PUBLICOS DO MUNIC GUAÍRA</t>
  </si>
  <si>
    <t>*52.373.396/0001-16 INSTITUTO DE PREVIDÊNCIA DOS FUNCIONÁ PÚBLICOS MUNICIPAIS DE GUARULHOS</t>
  </si>
  <si>
    <t>44.498.467/0001-89 MUNICIPIO DE IGARACU DO TIETE</t>
  </si>
  <si>
    <t>SP - IGARAPAVA</t>
  </si>
  <si>
    <t>*10.959.076/0001-00 INSTITUTO DE PREVIDENCIA MUNICIPAL DE IGARAPAVA</t>
  </si>
  <si>
    <t>*59.761.494/0001-70 INSTITUTO DE PREVIDENCIA MUNICIPAL</t>
  </si>
  <si>
    <t>SP - IPERO</t>
  </si>
  <si>
    <t>*46.634.085/0001-60 IPERO MUNICIPIO</t>
  </si>
  <si>
    <t>SP - IRAPURU</t>
  </si>
  <si>
    <t>*44.926.723/0001-91 IRAPURU MUNICIPIO</t>
  </si>
  <si>
    <t>SP - ITABERA</t>
  </si>
  <si>
    <t>*46.634.374/0001-60 MUNICIPIO DE ITABERA</t>
  </si>
  <si>
    <t>06.040.762/0001-06 CAIXA DE PREVIDÊNCIA SOCIAL MUNICIPAL DE ITAÍ</t>
  </si>
  <si>
    <t>SP - ITAJOBI</t>
  </si>
  <si>
    <t>*03.122.091/0001-26 FUNDO MUNICIPAL DE SEGURIDADE</t>
  </si>
  <si>
    <t>*08.424.027/0001-13 INSTITUTO DE PREVIDÊNCIA DOS SERVIDORES PÚBLI DO MUNICÍPIO DE ITANHAÉM</t>
  </si>
  <si>
    <t>SP - ITAPEVI</t>
  </si>
  <si>
    <t>*46.523.031/0001-28 PREFEITURA DE ITAPEVI</t>
  </si>
  <si>
    <t>*04.704.773/0001-00 INSTITUTO DE PREVIDÊNCIA DOS SERVIDORES MUNICIPAIS DE ITAQUAQUECETUBA</t>
  </si>
  <si>
    <t>SP - ITUVERAVA</t>
  </si>
  <si>
    <t>*14.072.074/0001-48 FUNDO MUNICIPAL DE SEGURIDADE</t>
  </si>
  <si>
    <t>*68.327.642/0001-33 SERVICO DE PREVIDENCIA SAUDE E ASSISTENCIA MUNICIPAL DE JABOTICABAL</t>
  </si>
  <si>
    <t>*65.711.129/0001-53 INSTITUTO MUNICIPAL DE PREVIDÊNCIA SOCIAL</t>
  </si>
  <si>
    <t>*04.046.640/0001-93 PREVIDENCIA SOCIAL MUNICIPAL DE JOÃO RAMALHO</t>
  </si>
  <si>
    <t>*05.507.216/0001-61 INSTITUTO DE PREVIDÊNCIA DO MUNICÍPIO DE JUNDIAÍ</t>
  </si>
  <si>
    <t>*09.626.556/0001-62 INSTITUTO DE PREVIDENCIA MUNICIPAL DE LIMEIRA</t>
  </si>
  <si>
    <t>*18.009.906/0001-32 FUNDO DE PREVIDENCIA DO MUNICIPIO DE LOUVEIRA</t>
  </si>
  <si>
    <t>*63.892.350/0001-20 INSTITUTO DE PREVIDÊNCIA MUNICIPAL DE MAGDA</t>
  </si>
  <si>
    <t>*06.292.868/0001-99 INSTITUTO DE PREVIDÊNC DOS SERVIDORES PÚBLICO DO MUNCÍPIO DE MAIRIPORA</t>
  </si>
  <si>
    <t>SP - MARABA PAULISTA</t>
  </si>
  <si>
    <t>*45.725.355/0001-86 MUNICIPIO DE MARABA PAULISTA</t>
  </si>
  <si>
    <t>SP - MATAO</t>
  </si>
  <si>
    <t>*45.270.188/0001-26 PREFEITURA MUNICIPAL DE MATAO</t>
  </si>
  <si>
    <t>SP - MESOPOLIS</t>
  </si>
  <si>
    <t>*03.965.565/0001-00 INSTITUTO DE PREVIDÊNCIA DO MUNICÍPIO DE MESÓPOLIS</t>
  </si>
  <si>
    <t>*06.082.303/0001-87 INSTITUTO DE PREVIDÊNC DOS SEVID PÚBLICOS DO MUNICÍPIO DE MIGUELÓPOLIS</t>
  </si>
  <si>
    <t>SP - MIRA ESTRELA</t>
  </si>
  <si>
    <t>*45.116.290/0001-71 FUNDO DE PREVIDENCIA SOCIAL DO MUNICIPIO DE MIRA ESTRELA</t>
  </si>
  <si>
    <t>*02.365.145/0001-11 INSTITUTO DE PREVIDENCIA MUNICIPAL DE MIRANDOPOLJS</t>
  </si>
  <si>
    <t>*07.544.655/0001-70 INSTITUTO DE PREVIDENCIA MUNICIPAL DE MOGI DAS CRUZES</t>
  </si>
  <si>
    <t>SP - MONTE CASTELO</t>
  </si>
  <si>
    <t>*07.447.578/0001-30 INSTITUTO DE PREVIDÊNCIA MUNICIPAL DE MONTE CASTELO</t>
  </si>
  <si>
    <t>SP - MONTE MOR</t>
  </si>
  <si>
    <t>*04.865.518/0001-49 INSTITUTO DE PREVIDENCIA MUNICIPAL DE MONTE MOR</t>
  </si>
  <si>
    <t>SP - MURUTINGA DO SUL</t>
  </si>
  <si>
    <t>*44.430.221/0001-75 MURUTINGA DO SUL PREFEITURA</t>
  </si>
  <si>
    <t>SP - NARANDIBA</t>
  </si>
  <si>
    <t>*44.857.027/0001-70 NARANDIBA MUNICIPIO</t>
  </si>
  <si>
    <t>SP - NOVA GUATAPORANGA</t>
  </si>
  <si>
    <t>*04.797.984/0001-34 INSTITUTO DE PREVIDENCIA MUNICIPAL DE NOVA GUATAPORANGA</t>
  </si>
  <si>
    <t>SP - NOVA LUZITANIA</t>
  </si>
  <si>
    <t>*05.288.846/0001-92 INSTITUTO DE PREVIDÊNCIA DOS SERVIDORES PÚBLI DO MUN DE NOVA LUZITÂNIA</t>
  </si>
  <si>
    <t>05.009.757/0001-60 INSTITUTO DE PREVIDÊNCIA DOS SERVIDOR PÚBLICOS DO MUNICÍPIO DE OLÍMPIA</t>
  </si>
  <si>
    <t>*05.509.966/0001-72 INSTITUTO DE PREV DOS SERVIDORES PUBLICOS DO MUNICIPIO DE ORLANDIA</t>
  </si>
  <si>
    <t>SP - OURO VERDE</t>
  </si>
  <si>
    <t>*44.882.637/0001-24 OURO VERDE MUNICIPIO</t>
  </si>
  <si>
    <t>*03.066.632/0001-46 INSTITUTO MUNICIPAL DE SEGURIDADE SOCIAL</t>
  </si>
  <si>
    <t>*05.152.243/0001-69 INSTITUTO DE PREV SOCIAL DOS FUNC PUBL ESTANCIA TUR PARANAPANEMA</t>
  </si>
  <si>
    <t>*04.863.234/0001-13 INSTITUTO DE PREVIDENCIA MUNICIPAL DE PARANAPUA</t>
  </si>
  <si>
    <t>SP - PARAPUA</t>
  </si>
  <si>
    <t>*53.300.331/0001-03 MUNICIPIO DE PARAPUA</t>
  </si>
  <si>
    <t>*07.849.816/0001-33 INSTITUTO DE PREVIDÊNCIA MUNICIPAL DE PERUÍBE</t>
  </si>
  <si>
    <t>*46.634.457/0001-59 MUNICIPIO DE PIEDADE</t>
  </si>
  <si>
    <t>*10.543.660/0001-72 INSTITUTO DE PREVIDENCIA DOS SERV PUBL DO MUN DE PIRACAIA</t>
  </si>
  <si>
    <t>*51.327.724/0001-85 INSTITUTO DE PREV E ASSIST SOCIAL DOS FUNC MUNICIPAIS DE PIRACICABA</t>
  </si>
  <si>
    <t>SP - PIRAPORA DO BOM JESUS</t>
  </si>
  <si>
    <t>*59.055.145/0001-32 INSTITUTO DE PREVIDENCIA E ASSISTENCIA SOCIAL DE PIRAPORA DO BOM JESUS</t>
  </si>
  <si>
    <t>SP - PONTALINDA</t>
  </si>
  <si>
    <t>*04.357.039/0001-11 INSTITUTO DE PREVIDENCIA E ASSITENCIA SOCIAL MUNICIPIO DE PONTALINDA</t>
  </si>
  <si>
    <t>SP - POPULINA</t>
  </si>
  <si>
    <t>*51.842.177/0001-76 MUNICIPIO DE POPULINA</t>
  </si>
  <si>
    <t>SP - POTIRENDABA</t>
  </si>
  <si>
    <t>07.581.026/0001-10 INSTITUTO DE PREVIDÊNCIA MUNICIPAL DE POTIRENDABA</t>
  </si>
  <si>
    <t>04.988.533/0001-84 INSTITUTO DE PREVIDENCIA MUNICIPAL DE PRESIDENTE VENCESLAU</t>
  </si>
  <si>
    <t>SP - QUATA</t>
  </si>
  <si>
    <t>*04.932.821/0001-17 INSTITUTO MUNICIPAL DE PREVIDÊNCIA SOCIAL DE QUATÁ</t>
  </si>
  <si>
    <t>*10.875.812/0001-34 FUNDO DE PREVIDENCIA DS SERVIDORES PUBLICOS MUNICIPAIS DE RAFARD</t>
  </si>
  <si>
    <t>SP - REGENTE FEIJO</t>
  </si>
  <si>
    <t>*13.064.477/0001-82 INSTITUTO MUNICIPAL DE PREV SOCIAL DOS SERV PUBLICOS DE REGENTE FEIJO</t>
  </si>
  <si>
    <t>*64.037.930/0001-00 ORGANIZACAO MUNICIPAL DE SEGURIDADE SOCIAL</t>
  </si>
  <si>
    <t>SP - RINOPOLIS</t>
  </si>
  <si>
    <t>*46.478.053/0001-13 RINOPOLIS MUNICIPIO</t>
  </si>
  <si>
    <t>*09.345.021/0001-13 INSTITUTO DE PREVIDÊNCIA DO MUNICÍPIO DE RIO CLARO</t>
  </si>
  <si>
    <t>SP - RIO GRANDE DA SERRA</t>
  </si>
  <si>
    <t>*03.463.463/0001-88 FUNDO DE PREVIDÊNCIA MUNICIPAL DOS SERVIDO PÚBL DE RIO GRANDE DA SERRA</t>
  </si>
  <si>
    <t>*05.142.651/0001-30 INSTITUTO DE PREVIDENCIA MUNICIPAL DE RUBINEIA</t>
  </si>
  <si>
    <t>SP - SALES OLIVEIRA</t>
  </si>
  <si>
    <t>06.064.431/0001-06 INSTITUTO DE PREVIDENCIA DOS SERVIDORES MUNICIPAIS DE SALES OLIVEIRA</t>
  </si>
  <si>
    <t>SP - SANTA ALBERTINA</t>
  </si>
  <si>
    <t>*05.102.787/0001-16 INSTITUTO DE PREVIDENCIA MUNICIPAL DE SANTA ALBERTINA</t>
  </si>
  <si>
    <t>SP - SANTA CRUZ DO RIO PARDO</t>
  </si>
  <si>
    <t>*46.231.890/0001-43 PREFEITURA MUNICIPAL DE SANTA CRUZ DO RIO PARDO</t>
  </si>
  <si>
    <t>SP - SANTA MERCEDES</t>
  </si>
  <si>
    <t>*44.919.066/0001-55 MUNICIPIO DE SANTA MERCEDES</t>
  </si>
  <si>
    <t>*01.778.583/0001-49 CAIXA DE PREVIDENCIA DOS SERVIDORES MUNICIPAIS DE SANTANA DE PARNAIBA</t>
  </si>
  <si>
    <t>SP - SANTO ANASTACIO</t>
  </si>
  <si>
    <t>*54.279.666/0001-50 SANTO ANASTACIO MUNICIPIO</t>
  </si>
  <si>
    <t>*08.717.299/0001-01 INSTITUTO DE PREVIENCIA SOCIAL DOS SERV PUBLICOS MUNICIPAIS DE SANTOS</t>
  </si>
  <si>
    <t>*01.671.721/0001-96 INSTITUTO DE PREVIDENCIA MUNICIPAL DE SAO MANUEL</t>
  </si>
  <si>
    <t>*47.109.087/0001-01 INSTITUTO DE PREVIDENCIA MUNICIPAL DE SAO PAULO</t>
  </si>
  <si>
    <t>SP - SAO SEBASTIAO DA GRAMA</t>
  </si>
  <si>
    <t>*45.741.527/0001-05 SAO SEBASTIAO DA GRAMA MUNICIPIO</t>
  </si>
  <si>
    <t>*05.448.443/0001-63 INSTITUTO DE PREVIDÊNCIA DOS SERVIDORES MUNICIPAIS DE SÂO VICENTE</t>
  </si>
  <si>
    <t>SP - SERRA NEGRA</t>
  </si>
  <si>
    <t>00.734.500/0001-57 SERVICO DE PREVIDENCIA SOCIAL DOS FUNCIONARIOS MUNIC DE SERRA NEGRA</t>
  </si>
  <si>
    <t>SP - SERRANA</t>
  </si>
  <si>
    <t>*05.324.623/0001-33 INST DE PREVIDÊNC SOC DOS SERVIDORES PÚBLICOS DO MUNICIPIO DE SERRANA</t>
  </si>
  <si>
    <t>*31.417.180/0001-35 INSTITUTO MUNICIPAL DE PREVIDÊNCIA DE SERTÃOZINHO</t>
  </si>
  <si>
    <t>*07.216.942/0001-50 INSTITUTO DE PREVIDENCIA MUNICIPAL DE SEVERINIA</t>
  </si>
  <si>
    <t>SP - SUD MENNUCCI</t>
  </si>
  <si>
    <t>*45.746.120/0001-70 MUNICIPIO DE SUD MENNUCCI</t>
  </si>
  <si>
    <t>*08.940.472/0001-36 UNIDADE GESTORA UNICA DO MUNIC DE TABOAO DA SERRA</t>
  </si>
  <si>
    <t>SP - TAMBAU</t>
  </si>
  <si>
    <t>*15.609.532/0001-06 FUNDO PREVIDENCIÁRIO DO MUNICÍPIO DE TAMBAU</t>
  </si>
  <si>
    <t>SP - TAPIRATIBA</t>
  </si>
  <si>
    <t>*05.869.275/0001-80 INSTITUTO DE PREVIDÊNCIA DOS SERVIDORES PÚBLIC DO MUNIC DE TAPIRATIBA</t>
  </si>
  <si>
    <t>SP - TAQUARITINGA</t>
  </si>
  <si>
    <t>03.321.503/0001-57 INSTITUTO DE PREVIDÊNCIA DO SERVIDOR MUNICIPAL DE TAQUARITINGA</t>
  </si>
  <si>
    <t>03.148.801/0001-97 CAIXA DE APOSENTADORIA E PENSÃO DOS SERVIDOR MUNICIPAIS DE TAQUARITUBA</t>
  </si>
  <si>
    <t>RESIDUO: 28,02</t>
  </si>
  <si>
    <t>*72.311.392/0001-10 INSTITUTO DE PREVIDENCIA DO MUNICIPIO DE TAUBATE</t>
  </si>
  <si>
    <t>*04.921.738/0001-42 INSTITUTO DE PREVIDENCIA MUNICIPAL DE UBATUBA</t>
  </si>
  <si>
    <t>*13.571.196/0001-16 FUNDO DE SEGURIDADE SOCI E BENEFÍCIOS DOS FUNC PÚBL DE VÁRZEA PAULISTA</t>
  </si>
  <si>
    <t>SP - VERA CRUZ</t>
  </si>
  <si>
    <t>*72.887.078/0001-80 MUNICIPIO DE VERA CRUZ</t>
  </si>
  <si>
    <t>*15.042.362/0001-12 INSTITUTO DE PREVIDENCIA DO MUNICÍPIO DE VOTUPORANGA</t>
  </si>
  <si>
    <t>*04.294.935/0001-89 INSTITUTO DE PREVIDÊNCIA MUNICIPAL DE ZACARIAS</t>
  </si>
  <si>
    <t>TO - COLINAS DO TOCANTINS</t>
  </si>
  <si>
    <t>*25.065.574/0001-79 INSTITUTO DE PREVIDÊNCIA DOS SERVIDOR DO MUNIC DE COLINAS DO TOCANTINS</t>
  </si>
  <si>
    <t>SP - VALENTIM GENTIL</t>
  </si>
  <si>
    <t>*15.209.937/0001-49 FUNDO DE PREVIDÊNCIA MUNICIPAL DE VALENTIM GENTIL</t>
  </si>
  <si>
    <t>Quantidade de RPPS: 1.366</t>
  </si>
  <si>
    <t>Valor total enviado ao Banco do Brasil: 434.884.687,92</t>
  </si>
  <si>
    <t>Competência: NOVEMBRO / 2020 Emitido em: 28/11/2020</t>
  </si>
  <si>
    <t>Atualizado em: 25/11/2020 Emitido em: 28/11/2020</t>
  </si>
  <si>
    <t xml:space="preserve">COLNIZA </t>
  </si>
  <si>
    <t xml:space="preserve">*ACRE </t>
  </si>
  <si>
    <t xml:space="preserve">*AMAZONAS </t>
  </si>
  <si>
    <t xml:space="preserve">*AMAPA </t>
  </si>
  <si>
    <t xml:space="preserve">*ESPIRITO SANTO </t>
  </si>
  <si>
    <t xml:space="preserve">*GOIAS </t>
  </si>
  <si>
    <t xml:space="preserve">*MATO GROSSO DO SUL </t>
  </si>
  <si>
    <t xml:space="preserve">*PARA </t>
  </si>
  <si>
    <t xml:space="preserve">*PARANA </t>
  </si>
  <si>
    <t xml:space="preserve">*RIO DE JANEIRO (ESTADO) </t>
  </si>
  <si>
    <t xml:space="preserve">*RONDONIA </t>
  </si>
  <si>
    <t xml:space="preserve">*RIO GRANDE DO SUL </t>
  </si>
  <si>
    <t xml:space="preserve">*SANTA CATARINA </t>
  </si>
  <si>
    <t xml:space="preserve">*SERGIPE </t>
  </si>
  <si>
    <t xml:space="preserve">*SAO PAULO (ESTADO) </t>
  </si>
  <si>
    <t xml:space="preserve">*TOCANTINS </t>
  </si>
  <si>
    <t xml:space="preserve">*RIO BRANCO </t>
  </si>
  <si>
    <t xml:space="preserve">*PALMEIRA DOS INDIOS </t>
  </si>
  <si>
    <t xml:space="preserve">*MANAUS </t>
  </si>
  <si>
    <t xml:space="preserve">*MACAPA </t>
  </si>
  <si>
    <t xml:space="preserve">*CORRENTINA </t>
  </si>
  <si>
    <t xml:space="preserve">*JACOBINA </t>
  </si>
  <si>
    <t xml:space="preserve">*JEQUIE </t>
  </si>
  <si>
    <t xml:space="preserve">*ARACOIABA </t>
  </si>
  <si>
    <t xml:space="preserve">*CANINDE </t>
  </si>
  <si>
    <t xml:space="preserve">*CARIRIACU </t>
  </si>
  <si>
    <t xml:space="preserve">*CHOROZINHO </t>
  </si>
  <si>
    <t xml:space="preserve">*FORTIM </t>
  </si>
  <si>
    <t xml:space="preserve">*ICAPUI </t>
  </si>
  <si>
    <t xml:space="preserve">*IPUEIRAS </t>
  </si>
  <si>
    <t xml:space="preserve">*IRAUCUBA </t>
  </si>
  <si>
    <t xml:space="preserve">*ITAREMA </t>
  </si>
  <si>
    <t xml:space="preserve">*MILAGRES </t>
  </si>
  <si>
    <t xml:space="preserve">*MORADA NOVA </t>
  </si>
  <si>
    <t xml:space="preserve">*PALHANO </t>
  </si>
  <si>
    <t xml:space="preserve">*QUIXADA </t>
  </si>
  <si>
    <t xml:space="preserve">*SANTANA DO CARIRI </t>
  </si>
  <si>
    <t xml:space="preserve">*TAUA </t>
  </si>
  <si>
    <t xml:space="preserve">*ALEGRE </t>
  </si>
  <si>
    <t xml:space="preserve">*ARACRUZ </t>
  </si>
  <si>
    <t xml:space="preserve">*BOA ESPERANCA </t>
  </si>
  <si>
    <t xml:space="preserve">*CACHOEIRO DE ITAPEMIRIM </t>
  </si>
  <si>
    <t xml:space="preserve">*CARIACICA </t>
  </si>
  <si>
    <t xml:space="preserve">*CONCEICAO DA BARRA </t>
  </si>
  <si>
    <t xml:space="preserve">*DOMINGOS MARTINS </t>
  </si>
  <si>
    <t xml:space="preserve">*FUNDAO </t>
  </si>
  <si>
    <t xml:space="preserve">*GUACUI </t>
  </si>
  <si>
    <t xml:space="preserve">*GUARAPARI </t>
  </si>
  <si>
    <t xml:space="preserve">*IBIRACU </t>
  </si>
  <si>
    <t xml:space="preserve">*ICONHA </t>
  </si>
  <si>
    <t xml:space="preserve">*JOAO NEIVA </t>
  </si>
  <si>
    <t xml:space="preserve">*LINHARES </t>
  </si>
  <si>
    <t xml:space="preserve">*NOVA VENECIA </t>
  </si>
  <si>
    <t xml:space="preserve">*RIO NOVO DO SUL </t>
  </si>
  <si>
    <t xml:space="preserve">*SAO GABRIEL DA PALHA </t>
  </si>
  <si>
    <t xml:space="preserve">*SERRA </t>
  </si>
  <si>
    <t xml:space="preserve">*VARGEM ALTA </t>
  </si>
  <si>
    <t xml:space="preserve">*VILA VELHA </t>
  </si>
  <si>
    <t xml:space="preserve">*VITORIA </t>
  </si>
  <si>
    <t xml:space="preserve">*ALEXANIA </t>
  </si>
  <si>
    <t xml:space="preserve">*ANHANGUERA </t>
  </si>
  <si>
    <t xml:space="preserve">*ANICUNS </t>
  </si>
  <si>
    <t xml:space="preserve">*APARECIDA DE GOIANIA </t>
  </si>
  <si>
    <t xml:space="preserve">*APARECIDA DO RIO DOCE </t>
  </si>
  <si>
    <t xml:space="preserve">*AURILANDIA </t>
  </si>
  <si>
    <t xml:space="preserve">*BARRO ALTO </t>
  </si>
  <si>
    <t xml:space="preserve">*BELA VISTA DE GOIAS </t>
  </si>
  <si>
    <t xml:space="preserve">*BOM JESUS DE GOIAS </t>
  </si>
  <si>
    <t xml:space="preserve">*BONFINOPOLIS </t>
  </si>
  <si>
    <t xml:space="preserve">*BURITI ALEGRE </t>
  </si>
  <si>
    <t xml:space="preserve">*CAMPINORTE </t>
  </si>
  <si>
    <t xml:space="preserve">*CATALAO </t>
  </si>
  <si>
    <t xml:space="preserve">*CORUMBA DE GOIAS </t>
  </si>
  <si>
    <t xml:space="preserve">*CORUMBAIBA </t>
  </si>
  <si>
    <t xml:space="preserve">*CRIXAS </t>
  </si>
  <si>
    <t xml:space="preserve">*EDEALINA </t>
  </si>
  <si>
    <t xml:space="preserve">*FORMOSO </t>
  </si>
  <si>
    <t xml:space="preserve">*GOIANDIRA </t>
  </si>
  <si>
    <t xml:space="preserve">*GOIANIA </t>
  </si>
  <si>
    <t xml:space="preserve">*GOIANIRA </t>
  </si>
  <si>
    <t xml:space="preserve">*GUAPO </t>
  </si>
  <si>
    <t xml:space="preserve">*HIDROLANDIA </t>
  </si>
  <si>
    <t xml:space="preserve">*INDIARA </t>
  </si>
  <si>
    <t xml:space="preserve">*IPORA </t>
  </si>
  <si>
    <t xml:space="preserve">*ITAGUARU </t>
  </si>
  <si>
    <t xml:space="preserve">*ITAPURANGA </t>
  </si>
  <si>
    <t xml:space="preserve">*MAURILANDIA </t>
  </si>
  <si>
    <t xml:space="preserve">*MINEIROS </t>
  </si>
  <si>
    <t xml:space="preserve">*MORRINHOS </t>
  </si>
  <si>
    <t xml:space="preserve">*NAZARIO </t>
  </si>
  <si>
    <t xml:space="preserve">*NEROPOLIS </t>
  </si>
  <si>
    <t xml:space="preserve">*ORIZONA </t>
  </si>
  <si>
    <t xml:space="preserve">*PALMEIRAS DE GOIAS </t>
  </si>
  <si>
    <t xml:space="preserve">*PARAUNA </t>
  </si>
  <si>
    <t xml:space="preserve">*PORANGATU </t>
  </si>
  <si>
    <t xml:space="preserve">*PORTEIRAO </t>
  </si>
  <si>
    <t xml:space="preserve">*RIO VERDE </t>
  </si>
  <si>
    <t xml:space="preserve">*SANTA ISABEL </t>
  </si>
  <si>
    <t xml:space="preserve">*SANTA TEREZINHA DE GOIAS </t>
  </si>
  <si>
    <t xml:space="preserve">*SAO LUIS DE MONTES BELOS </t>
  </si>
  <si>
    <t xml:space="preserve">*SILVANIA </t>
  </si>
  <si>
    <t xml:space="preserve">*TRINDADE </t>
  </si>
  <si>
    <t xml:space="preserve">*URUACU </t>
  </si>
  <si>
    <t xml:space="preserve">*VICENTINOPOLIS </t>
  </si>
  <si>
    <t xml:space="preserve">*COROATA </t>
  </si>
  <si>
    <t xml:space="preserve">*SAO LUIS </t>
  </si>
  <si>
    <t xml:space="preserve">*ALVINOPOLIS </t>
  </si>
  <si>
    <t xml:space="preserve">*ARCEBURGO </t>
  </si>
  <si>
    <t xml:space="preserve">*BAEPENDI </t>
  </si>
  <si>
    <t xml:space="preserve">*BARBACENA </t>
  </si>
  <si>
    <t xml:space="preserve">*BETIM </t>
  </si>
  <si>
    <t xml:space="preserve">*BOM DESPACHO </t>
  </si>
  <si>
    <t xml:space="preserve">*BRASOPOLIS </t>
  </si>
  <si>
    <t xml:space="preserve">*CALDAS </t>
  </si>
  <si>
    <t xml:space="preserve">*CAMPOS ALTOS </t>
  </si>
  <si>
    <t xml:space="preserve">*CAMPOS GERAIS </t>
  </si>
  <si>
    <t xml:space="preserve">*CANDEIAS </t>
  </si>
  <si>
    <t xml:space="preserve">*CARMO DO CAJURU </t>
  </si>
  <si>
    <t xml:space="preserve">*COIMBRA </t>
  </si>
  <si>
    <t xml:space="preserve">*COMENDADOR GOMES </t>
  </si>
  <si>
    <t xml:space="preserve">*CONCEICAO DAS ALAGOAS </t>
  </si>
  <si>
    <t xml:space="preserve">*CONGONHAS </t>
  </si>
  <si>
    <t xml:space="preserve">*CONTAGEM </t>
  </si>
  <si>
    <t xml:space="preserve">*COROMANDEL </t>
  </si>
  <si>
    <t xml:space="preserve">*DIVINOPOLIS </t>
  </si>
  <si>
    <t xml:space="preserve">*ESPERA FELIZ </t>
  </si>
  <si>
    <t xml:space="preserve">*EXTREMA </t>
  </si>
  <si>
    <t xml:space="preserve">*FRANCISCO SA </t>
  </si>
  <si>
    <t xml:space="preserve">*GOVERNADOR VALADARES </t>
  </si>
  <si>
    <t xml:space="preserve">*IGUATAMA </t>
  </si>
  <si>
    <t xml:space="preserve">*ITAMONTE </t>
  </si>
  <si>
    <t xml:space="preserve">*ITANHANDU </t>
  </si>
  <si>
    <t xml:space="preserve">*ITAPAGIPE </t>
  </si>
  <si>
    <t xml:space="preserve">*ITAU DE MINAS </t>
  </si>
  <si>
    <t xml:space="preserve">*ITAUNA </t>
  </si>
  <si>
    <t xml:space="preserve">*JUIZ DE FORA </t>
  </si>
  <si>
    <t xml:space="preserve">*LAVRAS </t>
  </si>
  <si>
    <t xml:space="preserve">*LIBERDADE </t>
  </si>
  <si>
    <t xml:space="preserve">*MONTE BELO </t>
  </si>
  <si>
    <t xml:space="preserve">*MONTE CARMELO </t>
  </si>
  <si>
    <t xml:space="preserve">*MONTES CLAROS </t>
  </si>
  <si>
    <t xml:space="preserve">*MURIAE </t>
  </si>
  <si>
    <t xml:space="preserve">*NANUQUE </t>
  </si>
  <si>
    <t xml:space="preserve">*NOVA RESENDE </t>
  </si>
  <si>
    <t xml:space="preserve">*OLARIA </t>
  </si>
  <si>
    <t xml:space="preserve">*OURO BRANCO </t>
  </si>
  <si>
    <t xml:space="preserve">*PAINS </t>
  </si>
  <si>
    <t xml:space="preserve">*PARA DE MINAS </t>
  </si>
  <si>
    <t xml:space="preserve">*PARACATU </t>
  </si>
  <si>
    <t xml:space="preserve">*PASSA TEMPO </t>
  </si>
  <si>
    <t xml:space="preserve">*PIRAPORA </t>
  </si>
  <si>
    <t xml:space="preserve">*PITANGUI </t>
  </si>
  <si>
    <t xml:space="preserve">*POUSO ALEGRE </t>
  </si>
  <si>
    <t xml:space="preserve">*PRESIDENTE OLEGARIO </t>
  </si>
  <si>
    <t xml:space="preserve">*RODEIRO </t>
  </si>
  <si>
    <t xml:space="preserve">*SABARA </t>
  </si>
  <si>
    <t xml:space="preserve">*SANTO ANTONIO DO MONTE </t>
  </si>
  <si>
    <t xml:space="preserve">*SAO SEBASTIAO DO PARAISO </t>
  </si>
  <si>
    <t xml:space="preserve">*SARZEDO </t>
  </si>
  <si>
    <t xml:space="preserve">*SERRANOS </t>
  </si>
  <si>
    <t xml:space="preserve">*TEOFILO OTONI </t>
  </si>
  <si>
    <t xml:space="preserve">*TRES MARIAS </t>
  </si>
  <si>
    <t xml:space="preserve">*TRES PONTAS </t>
  </si>
  <si>
    <t xml:space="preserve">*UBA </t>
  </si>
  <si>
    <t xml:space="preserve">*UNAI </t>
  </si>
  <si>
    <t xml:space="preserve">*VESPASIANO </t>
  </si>
  <si>
    <t xml:space="preserve">*VICOSA </t>
  </si>
  <si>
    <t xml:space="preserve">*VIRGINOPOLIS </t>
  </si>
  <si>
    <t xml:space="preserve">*APARECIDA DO TABOADO </t>
  </si>
  <si>
    <t xml:space="preserve">*BONITO </t>
  </si>
  <si>
    <t xml:space="preserve">*CAARAPO </t>
  </si>
  <si>
    <t xml:space="preserve">*CAMPO GRANDE </t>
  </si>
  <si>
    <t xml:space="preserve">*CHAPADAO DO SUL </t>
  </si>
  <si>
    <t xml:space="preserve">*CORUMBA </t>
  </si>
  <si>
    <t xml:space="preserve">*COXIM </t>
  </si>
  <si>
    <t xml:space="preserve">*DOURADOS </t>
  </si>
  <si>
    <t xml:space="preserve">*FATIMA DO SUL </t>
  </si>
  <si>
    <t xml:space="preserve">*IVINHEMA </t>
  </si>
  <si>
    <t xml:space="preserve">*NAVIRAI </t>
  </si>
  <si>
    <t xml:space="preserve">*PARANAIBA </t>
  </si>
  <si>
    <t xml:space="preserve">*PONTA PORA </t>
  </si>
  <si>
    <t xml:space="preserve">*PORTO MURTINHO </t>
  </si>
  <si>
    <t xml:space="preserve">*TRES LAGOAS </t>
  </si>
  <si>
    <t xml:space="preserve">*ALTA FLORESTA </t>
  </si>
  <si>
    <t xml:space="preserve">*BARRA DO GARCAS </t>
  </si>
  <si>
    <t xml:space="preserve">*CASTANHEIRA </t>
  </si>
  <si>
    <t xml:space="preserve">*CLAUDIA </t>
  </si>
  <si>
    <t xml:space="preserve">*JUARA </t>
  </si>
  <si>
    <t xml:space="preserve">*MARCELANDIA </t>
  </si>
  <si>
    <t xml:space="preserve">*MIRASSOL D OESTE </t>
  </si>
  <si>
    <t xml:space="preserve">*NOBRES </t>
  </si>
  <si>
    <t xml:space="preserve">*NOVA LACERDA </t>
  </si>
  <si>
    <t xml:space="preserve">*NOVA OLIMPIA </t>
  </si>
  <si>
    <t xml:space="preserve">*NOVO HORIZONTE DO NORTE </t>
  </si>
  <si>
    <t xml:space="preserve">*NOVO MUNDO </t>
  </si>
  <si>
    <t xml:space="preserve">*PRIMAVERA DO LESTE </t>
  </si>
  <si>
    <t xml:space="preserve">*SAO JOSE DO POVO </t>
  </si>
  <si>
    <t xml:space="preserve">*SAO JOSE DO RIO CLARO </t>
  </si>
  <si>
    <t xml:space="preserve">*VILA BELA DA SANTISSIMA TRINDADE </t>
  </si>
  <si>
    <t xml:space="preserve">*VILA RICA </t>
  </si>
  <si>
    <t xml:space="preserve">*MARABA </t>
  </si>
  <si>
    <t xml:space="preserve">*PARAGOMINAS </t>
  </si>
  <si>
    <t xml:space="preserve">*AGUA BRANCA </t>
  </si>
  <si>
    <t xml:space="preserve">*ALHANDRA </t>
  </si>
  <si>
    <t xml:space="preserve">*BELEM DO BREJO DO CRUZ </t>
  </si>
  <si>
    <t xml:space="preserve">*CABEDELO </t>
  </si>
  <si>
    <t xml:space="preserve">*ESPERANCA </t>
  </si>
  <si>
    <t xml:space="preserve">*GUARABIRA </t>
  </si>
  <si>
    <t xml:space="preserve">*JURU </t>
  </si>
  <si>
    <t xml:space="preserve">*PATOS </t>
  </si>
  <si>
    <t xml:space="preserve">*PEDRAS DE FOGO </t>
  </si>
  <si>
    <t xml:space="preserve">*PICUI </t>
  </si>
  <si>
    <t xml:space="preserve">*PRINCESA ISABEL </t>
  </si>
  <si>
    <t xml:space="preserve">*QUEIMADAS </t>
  </si>
  <si>
    <t xml:space="preserve">*SANTA LUZIA </t>
  </si>
  <si>
    <t xml:space="preserve">*SANTA RITA </t>
  </si>
  <si>
    <t xml:space="preserve">*SAO SEBASTIAO DE LAGOA DE ROCA </t>
  </si>
  <si>
    <t xml:space="preserve">*BREJO DA MADRE DE DEUS </t>
  </si>
  <si>
    <t xml:space="preserve">*BUIQUE </t>
  </si>
  <si>
    <t xml:space="preserve">*CABO DE SANTO AGOSTINHO </t>
  </si>
  <si>
    <t xml:space="preserve">*CACHOEIRINHA </t>
  </si>
  <si>
    <t xml:space="preserve">*IGUARACI </t>
  </si>
  <si>
    <t xml:space="preserve">*JABOATAO DOS GUARARAPES </t>
  </si>
  <si>
    <t xml:space="preserve">*MACHADOS </t>
  </si>
  <si>
    <t xml:space="preserve">*OROBO </t>
  </si>
  <si>
    <t xml:space="preserve">*PETROLINA </t>
  </si>
  <si>
    <t xml:space="preserve">*SERTANIA </t>
  </si>
  <si>
    <t xml:space="preserve">*VITORIA DE SANTO ANTAO </t>
  </si>
  <si>
    <t xml:space="preserve">*ALMIRANTE TAMANDARE </t>
  </si>
  <si>
    <t xml:space="preserve">*ALTAMIRA DO PARANA </t>
  </si>
  <si>
    <t xml:space="preserve">*ALTO PARANA </t>
  </si>
  <si>
    <t xml:space="preserve">*ALTO PIQUIRI </t>
  </si>
  <si>
    <t xml:space="preserve">*ALVORADA DO SUL </t>
  </si>
  <si>
    <t xml:space="preserve">*AMPERE </t>
  </si>
  <si>
    <t xml:space="preserve">*ANDIRA </t>
  </si>
  <si>
    <t xml:space="preserve">*ARAPOTI </t>
  </si>
  <si>
    <t xml:space="preserve">*ARARUNA </t>
  </si>
  <si>
    <t xml:space="preserve">*ARAUCARIA </t>
  </si>
  <si>
    <t xml:space="preserve">*ASSAI </t>
  </si>
  <si>
    <t xml:space="preserve">*ASSIS CHATEAUBRIAND </t>
  </si>
  <si>
    <t xml:space="preserve">*ASTORGA </t>
  </si>
  <si>
    <t xml:space="preserve">*ATALAIA </t>
  </si>
  <si>
    <t xml:space="preserve">*BANDEIRANTES </t>
  </si>
  <si>
    <t xml:space="preserve">*BARBOSA FERRAZ </t>
  </si>
  <si>
    <t xml:space="preserve">*BARRA DO JACARE </t>
  </si>
  <si>
    <t xml:space="preserve">*BELA VISTA DO PARAISO </t>
  </si>
  <si>
    <t xml:space="preserve">*BOA VENTURA DE SAO ROQUE </t>
  </si>
  <si>
    <t xml:space="preserve">*BOCAIUVA DO SUL </t>
  </si>
  <si>
    <t xml:space="preserve">*BRAGANEY </t>
  </si>
  <si>
    <t xml:space="preserve">*CAFEARA </t>
  </si>
  <si>
    <t xml:space="preserve">*CAMBIRA </t>
  </si>
  <si>
    <t xml:space="preserve">*CAMPINA DA LAGOA </t>
  </si>
  <si>
    <t xml:space="preserve">*CAMPINA GRANDE DO SUL </t>
  </si>
  <si>
    <t xml:space="preserve">*CAMPO BONITO </t>
  </si>
  <si>
    <t xml:space="preserve">*CAMPO LARGO </t>
  </si>
  <si>
    <t xml:space="preserve">*CAMPO MOURAO </t>
  </si>
  <si>
    <t xml:space="preserve">*CANTAGALO </t>
  </si>
  <si>
    <t xml:space="preserve">*CAPANEMA </t>
  </si>
  <si>
    <t xml:space="preserve">*CAPITAO LEONIDAS MARQUES </t>
  </si>
  <si>
    <t xml:space="preserve">*CERRO AZUL </t>
  </si>
  <si>
    <t xml:space="preserve">*CEU AZUL </t>
  </si>
  <si>
    <t xml:space="preserve">*CIANORTE </t>
  </si>
  <si>
    <t xml:space="preserve">*CLEVELANDIA </t>
  </si>
  <si>
    <t xml:space="preserve">*COLOMBO </t>
  </si>
  <si>
    <t xml:space="preserve">*COLORADO </t>
  </si>
  <si>
    <t xml:space="preserve">*CONTENDA </t>
  </si>
  <si>
    <t xml:space="preserve">*CRUZEIRO DO OESTE </t>
  </si>
  <si>
    <t xml:space="preserve">*CRUZEIRO DO SUL </t>
  </si>
  <si>
    <t xml:space="preserve">*CURITIBA </t>
  </si>
  <si>
    <t xml:space="preserve">*DIAMANTE DO NORTE </t>
  </si>
  <si>
    <t xml:space="preserve">*DOIS VIZINHOS </t>
  </si>
  <si>
    <t xml:space="preserve">*DOURADINA </t>
  </si>
  <si>
    <t xml:space="preserve">*ENEAS MARQUES </t>
  </si>
  <si>
    <t xml:space="preserve">*ENTRE RIOS DO OESTE </t>
  </si>
  <si>
    <t xml:space="preserve">*FAZENDA RIO GRANDE </t>
  </si>
  <si>
    <t xml:space="preserve">*FERNANDES PINHEIRO </t>
  </si>
  <si>
    <t xml:space="preserve">*FIGUEIRA </t>
  </si>
  <si>
    <t xml:space="preserve">*FLORESTA </t>
  </si>
  <si>
    <t xml:space="preserve">*FORMOSA DO OESTE </t>
  </si>
  <si>
    <t xml:space="preserve">*GODOY MOREIRA </t>
  </si>
  <si>
    <t xml:space="preserve">*GUAIRACA </t>
  </si>
  <si>
    <t xml:space="preserve">*GUARACI </t>
  </si>
  <si>
    <t xml:space="preserve">*GUARAPUAVA </t>
  </si>
  <si>
    <t xml:space="preserve">*GUARATUBA </t>
  </si>
  <si>
    <t xml:space="preserve">*IBAITI </t>
  </si>
  <si>
    <t xml:space="preserve">*IBIPORA </t>
  </si>
  <si>
    <t xml:space="preserve">*ICARAIMA </t>
  </si>
  <si>
    <t xml:space="preserve">*IMBITUVA </t>
  </si>
  <si>
    <t xml:space="preserve">*INACIO MARTINS </t>
  </si>
  <si>
    <t xml:space="preserve">*INDIANOPOLIS </t>
  </si>
  <si>
    <t xml:space="preserve">*IRATI </t>
  </si>
  <si>
    <t xml:space="preserve">*ITAMBE </t>
  </si>
  <si>
    <t xml:space="preserve">*JABOTI </t>
  </si>
  <si>
    <t xml:space="preserve">*JAGUARIAIVA </t>
  </si>
  <si>
    <t xml:space="preserve">*JANIOPOLIS </t>
  </si>
  <si>
    <t xml:space="preserve">*JAPURA </t>
  </si>
  <si>
    <t xml:space="preserve">*JARDIM ALEGRE </t>
  </si>
  <si>
    <t xml:space="preserve">*JATAIZINHO </t>
  </si>
  <si>
    <t xml:space="preserve">*JUSSARA </t>
  </si>
  <si>
    <t xml:space="preserve">*LARANJEIRAS DO SUL </t>
  </si>
  <si>
    <t xml:space="preserve">*LINDOESTE </t>
  </si>
  <si>
    <t xml:space="preserve">*LOANDA </t>
  </si>
  <si>
    <t xml:space="preserve">*LOBATO </t>
  </si>
  <si>
    <t xml:space="preserve">*LUIZIANA </t>
  </si>
  <si>
    <t xml:space="preserve">*MANDAGUACU </t>
  </si>
  <si>
    <t xml:space="preserve">*MANDIRITUBA </t>
  </si>
  <si>
    <t xml:space="preserve">*MARECHAL CANDIDO RONDON </t>
  </si>
  <si>
    <t xml:space="preserve">*MARIA HELENA </t>
  </si>
  <si>
    <t xml:space="preserve">*MARILENA </t>
  </si>
  <si>
    <t xml:space="preserve">*MARILUZ </t>
  </si>
  <si>
    <t xml:space="preserve">*MARINGA </t>
  </si>
  <si>
    <t xml:space="preserve">*MARMELEIRO </t>
  </si>
  <si>
    <t xml:space="preserve">*MATELANDIA </t>
  </si>
  <si>
    <t xml:space="preserve">*MERCEDES </t>
  </si>
  <si>
    <t xml:space="preserve">*MOREIRA SALES </t>
  </si>
  <si>
    <t xml:space="preserve">*NOVA ALIANCA DO IVAI </t>
  </si>
  <si>
    <t xml:space="preserve">*NOVA ESPERANCA </t>
  </si>
  <si>
    <t xml:space="preserve">*NOVO ITACOLOMI </t>
  </si>
  <si>
    <t xml:space="preserve">*OURIZONA </t>
  </si>
  <si>
    <t xml:space="preserve">*PAICANDU </t>
  </si>
  <si>
    <t xml:space="preserve">*PALMITAL </t>
  </si>
  <si>
    <t xml:space="preserve">*PARAISO DO NORTE </t>
  </si>
  <si>
    <t xml:space="preserve">*PARANACITY </t>
  </si>
  <si>
    <t xml:space="preserve">*PARANAGUA </t>
  </si>
  <si>
    <t xml:space="preserve">*PARANAVAI </t>
  </si>
  <si>
    <t xml:space="preserve">*PATO BRAGADO </t>
  </si>
  <si>
    <t xml:space="preserve">*PATO BRANCO </t>
  </si>
  <si>
    <t xml:space="preserve">*PEROLA D OESTE </t>
  </si>
  <si>
    <t xml:space="preserve">*PINHAIS </t>
  </si>
  <si>
    <t xml:space="preserve">*PINHAO </t>
  </si>
  <si>
    <t xml:space="preserve">*PIRAQUARA </t>
  </si>
  <si>
    <t xml:space="preserve">*PITANGA </t>
  </si>
  <si>
    <t xml:space="preserve">*PLANALTINA DO PARANA </t>
  </si>
  <si>
    <t xml:space="preserve">*PORTO RICO </t>
  </si>
  <si>
    <t xml:space="preserve">*PRANCHITA </t>
  </si>
  <si>
    <t xml:space="preserve">*PRIMEIRO DE MAIO </t>
  </si>
  <si>
    <t xml:space="preserve">*PRUDENTOPOLIS </t>
  </si>
  <si>
    <t xml:space="preserve">*QUATIGUA </t>
  </si>
  <si>
    <t xml:space="preserve">*QUEDAS DO IGUACU </t>
  </si>
  <si>
    <t xml:space="preserve">*QUERENCIA DO NORTE </t>
  </si>
  <si>
    <t xml:space="preserve">*QUINTA DO SOL </t>
  </si>
  <si>
    <t xml:space="preserve">*RANCHO ALEGRE D OESTE </t>
  </si>
  <si>
    <t xml:space="preserve">*REALEZA </t>
  </si>
  <si>
    <t xml:space="preserve">*REBOUCAS </t>
  </si>
  <si>
    <t xml:space="preserve">*RESERVA </t>
  </si>
  <si>
    <t xml:space="preserve">*RESERVA DO IGUACU </t>
  </si>
  <si>
    <t xml:space="preserve">*RIO AZUL </t>
  </si>
  <si>
    <t xml:space="preserve">*RIO BONITO DO IGUACU </t>
  </si>
  <si>
    <t xml:space="preserve">*RIO NEGRO </t>
  </si>
  <si>
    <t xml:space="preserve">*RONCADOR </t>
  </si>
  <si>
    <t xml:space="preserve">*RONDON </t>
  </si>
  <si>
    <t xml:space="preserve">*SALGADO FILHO </t>
  </si>
  <si>
    <t xml:space="preserve">*SALTO DO LONTRA </t>
  </si>
  <si>
    <t xml:space="preserve">*SANTA CRUZ DE MONTE CASTELO </t>
  </si>
  <si>
    <t xml:space="preserve">*SANTA FE </t>
  </si>
  <si>
    <t xml:space="preserve">*SANTA HELENA </t>
  </si>
  <si>
    <t xml:space="preserve">*SANTA IZABEL DO OESTE </t>
  </si>
  <si>
    <t xml:space="preserve">*SANTA TEREZINHA DE ITAIPU </t>
  </si>
  <si>
    <t xml:space="preserve">*SANTO ANTONIO DA PLATINA </t>
  </si>
  <si>
    <t xml:space="preserve">*SANTO ANTONIO DO SUDOESTE </t>
  </si>
  <si>
    <t xml:space="preserve">*SANTO INACIO </t>
  </si>
  <si>
    <t xml:space="preserve">*SAO JOAO DO IVAI </t>
  </si>
  <si>
    <t xml:space="preserve">*SAO JORGE DO PATROCINIO </t>
  </si>
  <si>
    <t xml:space="preserve">*SAO MATEUS DO SUL </t>
  </si>
  <si>
    <t xml:space="preserve">*SAO MIGUEL DO IGUACU </t>
  </si>
  <si>
    <t xml:space="preserve">*SAO PEDRO DO IVAI </t>
  </si>
  <si>
    <t xml:space="preserve">*SAO TOME </t>
  </si>
  <si>
    <t xml:space="preserve">*SARANDI </t>
  </si>
  <si>
    <t xml:space="preserve">*SERTANEJA </t>
  </si>
  <si>
    <t xml:space="preserve">*SIQUEIRA CAMPOS </t>
  </si>
  <si>
    <t xml:space="preserve">*SULINA </t>
  </si>
  <si>
    <t xml:space="preserve">*TAPIRA </t>
  </si>
  <si>
    <t xml:space="preserve">*TELEMACO BORBA </t>
  </si>
  <si>
    <t xml:space="preserve">*TERRA BOA </t>
  </si>
  <si>
    <t xml:space="preserve">*TERRA RICA </t>
  </si>
  <si>
    <t xml:space="preserve">*TIBAGI </t>
  </si>
  <si>
    <t xml:space="preserve">*TRES BARRAS DO PARANA </t>
  </si>
  <si>
    <t xml:space="preserve">*UBIRATA </t>
  </si>
  <si>
    <t xml:space="preserve">*UMUARAMA </t>
  </si>
  <si>
    <t xml:space="preserve">*UNIFLOR </t>
  </si>
  <si>
    <t xml:space="preserve">*VERA CRUZ DO OESTE </t>
  </si>
  <si>
    <t xml:space="preserve">*XAMBRE </t>
  </si>
  <si>
    <t xml:space="preserve">*BELFORD ROXO </t>
  </si>
  <si>
    <t xml:space="preserve">*BOM JARDIM </t>
  </si>
  <si>
    <t xml:space="preserve">*CABO FRIO </t>
  </si>
  <si>
    <t xml:space="preserve">*CAMPOS DOS GOYTACAZES </t>
  </si>
  <si>
    <t xml:space="preserve">*DUAS BARRAS </t>
  </si>
  <si>
    <t xml:space="preserve">*ITAGUAI </t>
  </si>
  <si>
    <t xml:space="preserve">*MIRACEMA </t>
  </si>
  <si>
    <t xml:space="preserve">*RIO DAS OSTRAS </t>
  </si>
  <si>
    <t xml:space="preserve">*SUMIDOURO </t>
  </si>
  <si>
    <t xml:space="preserve">*TRAJANO DE MORAIS </t>
  </si>
  <si>
    <t xml:space="preserve">*VASSOURAS </t>
  </si>
  <si>
    <t xml:space="preserve">*ARIQUEMES </t>
  </si>
  <si>
    <t xml:space="preserve">*ESPIGAO D OESTE </t>
  </si>
  <si>
    <t xml:space="preserve">*OURO PRETO DO OESTE </t>
  </si>
  <si>
    <t xml:space="preserve">*PORTO VELHO </t>
  </si>
  <si>
    <t xml:space="preserve">*ROLIM DE MOURA </t>
  </si>
  <si>
    <t xml:space="preserve">*VILHENA </t>
  </si>
  <si>
    <t xml:space="preserve">*AJURICABA </t>
  </si>
  <si>
    <t xml:space="preserve">*ALECRIM </t>
  </si>
  <si>
    <t xml:space="preserve">*ALPESTRE </t>
  </si>
  <si>
    <t xml:space="preserve">*ALTO FELIZ </t>
  </si>
  <si>
    <t xml:space="preserve">*ALVORADA </t>
  </si>
  <si>
    <t xml:space="preserve">*AMETISTA DO SUL </t>
  </si>
  <si>
    <t xml:space="preserve">*ANTA GORDA </t>
  </si>
  <si>
    <t xml:space="preserve">*ANTONIO PRADO </t>
  </si>
  <si>
    <t xml:space="preserve">*ARROIO DO SAL </t>
  </si>
  <si>
    <t xml:space="preserve">*ARROIO DO TIGRE </t>
  </si>
  <si>
    <t xml:space="preserve">*BALNEARIO PINHAL </t>
  </si>
  <si>
    <t xml:space="preserve">*BARAO </t>
  </si>
  <si>
    <t xml:space="preserve">*BARRACAO </t>
  </si>
  <si>
    <t xml:space="preserve">*BARROS CASSAL </t>
  </si>
  <si>
    <t xml:space="preserve">*BENTO GONCALVES </t>
  </si>
  <si>
    <t xml:space="preserve">*BOA VISTA DAS MISSOES </t>
  </si>
  <si>
    <t xml:space="preserve">*BOA VISTA DO BURICA </t>
  </si>
  <si>
    <t xml:space="preserve">*BOA VISTA DO SUL </t>
  </si>
  <si>
    <t xml:space="preserve">*BOQUEIRAO DO LEAO </t>
  </si>
  <si>
    <t xml:space="preserve">*CACEQUI </t>
  </si>
  <si>
    <t xml:space="preserve">*CACIQUE DOBLE </t>
  </si>
  <si>
    <t xml:space="preserve">*CAIBATE </t>
  </si>
  <si>
    <t xml:space="preserve">*CAICARA </t>
  </si>
  <si>
    <t xml:space="preserve">*CAMARGO </t>
  </si>
  <si>
    <t xml:space="preserve">*CAMBARA DO SUL </t>
  </si>
  <si>
    <t xml:space="preserve">*CAMPINA DAS MISSOES </t>
  </si>
  <si>
    <t xml:space="preserve">*CAMPINAS DO SUL </t>
  </si>
  <si>
    <t xml:space="preserve">*CAMPO BOM </t>
  </si>
  <si>
    <t xml:space="preserve">*CANDIDO GODOI </t>
  </si>
  <si>
    <t xml:space="preserve">*CANOAS </t>
  </si>
  <si>
    <t xml:space="preserve">*CAPAO DA CANOA </t>
  </si>
  <si>
    <t xml:space="preserve">*CAPELA DE SANTANA </t>
  </si>
  <si>
    <t xml:space="preserve">*CARLOS BARBOSA </t>
  </si>
  <si>
    <t xml:space="preserve">*CATUIPE </t>
  </si>
  <si>
    <t xml:space="preserve">*CAXIAS DO SUL </t>
  </si>
  <si>
    <t xml:space="preserve">*CERRO BRANCO </t>
  </si>
  <si>
    <t xml:space="preserve">*CERRO GRANDE DO SUL </t>
  </si>
  <si>
    <t xml:space="preserve">*CERRO LARGO </t>
  </si>
  <si>
    <t xml:space="preserve">*CHARQUEADAS </t>
  </si>
  <si>
    <t xml:space="preserve">*CHARRUA </t>
  </si>
  <si>
    <t xml:space="preserve">*CIRIACO </t>
  </si>
  <si>
    <t xml:space="preserve">*CONDOR </t>
  </si>
  <si>
    <t xml:space="preserve">*CONSTANTINA </t>
  </si>
  <si>
    <t xml:space="preserve">*CORONEL BICACO </t>
  </si>
  <si>
    <t xml:space="preserve">*CRUZ ALTA </t>
  </si>
  <si>
    <t xml:space="preserve">*DOIS IRMAOS </t>
  </si>
  <si>
    <t xml:space="preserve">*DOIS LAJEADOS </t>
  </si>
  <si>
    <t xml:space="preserve">*DOM FELICIANO </t>
  </si>
  <si>
    <t xml:space="preserve">*DONA FRANCISCA </t>
  </si>
  <si>
    <t xml:space="preserve">*ENCANTADO </t>
  </si>
  <si>
    <t xml:space="preserve">*ENCRUZILHADA DO SUL </t>
  </si>
  <si>
    <t xml:space="preserve">*ENTRE-IJUIS </t>
  </si>
  <si>
    <t xml:space="preserve">*EREBANGO </t>
  </si>
  <si>
    <t xml:space="preserve">*ERECHIM </t>
  </si>
  <si>
    <t xml:space="preserve">*ERNESTINA </t>
  </si>
  <si>
    <t xml:space="preserve">*ESTRELA </t>
  </si>
  <si>
    <t xml:space="preserve">*FAGUNDES VARELA </t>
  </si>
  <si>
    <t xml:space="preserve">*FARROUPILHA </t>
  </si>
  <si>
    <t xml:space="preserve">*FELIZ </t>
  </si>
  <si>
    <t xml:space="preserve">*FLORES DA CUNHA </t>
  </si>
  <si>
    <t xml:space="preserve">*FLORIANO PEIXOTO </t>
  </si>
  <si>
    <t xml:space="preserve">*FORTALEZA DOS VALOS </t>
  </si>
  <si>
    <t xml:space="preserve">*FREDERICO WESTPHALEN </t>
  </si>
  <si>
    <t xml:space="preserve">*GARIBALDI </t>
  </si>
  <si>
    <t xml:space="preserve">*GETULIO VARGAS </t>
  </si>
  <si>
    <t xml:space="preserve">*GRAMADO DOS LOUREIROS </t>
  </si>
  <si>
    <t xml:space="preserve">*GRAMADO XAVIER </t>
  </si>
  <si>
    <t xml:space="preserve">*GUAIBA </t>
  </si>
  <si>
    <t xml:space="preserve">*HARMONIA </t>
  </si>
  <si>
    <t xml:space="preserve">*HORIZONTINA </t>
  </si>
  <si>
    <t xml:space="preserve">*HUMAITA </t>
  </si>
  <si>
    <t xml:space="preserve">*IBIACA </t>
  </si>
  <si>
    <t xml:space="preserve">*IBIRAPUITA </t>
  </si>
  <si>
    <t xml:space="preserve">*IBIRUBA </t>
  </si>
  <si>
    <t xml:space="preserve">*IGREJINHA </t>
  </si>
  <si>
    <t xml:space="preserve">*IJUI </t>
  </si>
  <si>
    <t xml:space="preserve">*ILOPOLIS </t>
  </si>
  <si>
    <t xml:space="preserve">*IVORA </t>
  </si>
  <si>
    <t xml:space="preserve">*IVOTI </t>
  </si>
  <si>
    <t xml:space="preserve">*JACUTINGA </t>
  </si>
  <si>
    <t xml:space="preserve">*JAGUARAO </t>
  </si>
  <si>
    <t xml:space="preserve">*JAQUIRANA </t>
  </si>
  <si>
    <t xml:space="preserve">*JOIA </t>
  </si>
  <si>
    <t xml:space="preserve">*JULIO DE CASTILHOS </t>
  </si>
  <si>
    <t xml:space="preserve">*LAGOA DOS TRES CANTOS </t>
  </si>
  <si>
    <t xml:space="preserve">*LAVRAS DO SUL </t>
  </si>
  <si>
    <t xml:space="preserve">*LINDOLFO COLLOR </t>
  </si>
  <si>
    <t xml:space="preserve">*MARIANA PIMENTEL </t>
  </si>
  <si>
    <t xml:space="preserve">*MATA </t>
  </si>
  <si>
    <t xml:space="preserve">*MONTE BELO DO SUL </t>
  </si>
  <si>
    <t xml:space="preserve">*MONTENEGRO </t>
  </si>
  <si>
    <t xml:space="preserve">*MORRO REUTER </t>
  </si>
  <si>
    <t xml:space="preserve">*MOSTARDAS </t>
  </si>
  <si>
    <t xml:space="preserve">*NICOLAU VERGUEIRO </t>
  </si>
  <si>
    <t xml:space="preserve">*NOVA ALVORADA </t>
  </si>
  <si>
    <t xml:space="preserve">*NOVA ARACA </t>
  </si>
  <si>
    <t xml:space="preserve">*NOVA BOA VISTA </t>
  </si>
  <si>
    <t xml:space="preserve">*NOVA CANDELARIA </t>
  </si>
  <si>
    <t xml:space="preserve">*NOVA ESPERANCA DO SUL </t>
  </si>
  <si>
    <t xml:space="preserve">*NOVA HARTZ </t>
  </si>
  <si>
    <t xml:space="preserve">*NOVA PALMA </t>
  </si>
  <si>
    <t xml:space="preserve">*NOVA PRATA </t>
  </si>
  <si>
    <t xml:space="preserve">*NOVA ROMA DO SUL </t>
  </si>
  <si>
    <t xml:space="preserve">*NOVA SANTA RITA </t>
  </si>
  <si>
    <t xml:space="preserve">*NOVO BARREIRO </t>
  </si>
  <si>
    <t xml:space="preserve">*NOVO MACHADO </t>
  </si>
  <si>
    <t xml:space="preserve">*PALMARES DO SUL </t>
  </si>
  <si>
    <t xml:space="preserve">*PANTANO GRANDE </t>
  </si>
  <si>
    <t xml:space="preserve">*PAROBE </t>
  </si>
  <si>
    <t xml:space="preserve">*PASSO DO SOBRADO </t>
  </si>
  <si>
    <t xml:space="preserve">*PAVERAMA </t>
  </si>
  <si>
    <t xml:space="preserve">*PICADA CAFE </t>
  </si>
  <si>
    <t xml:space="preserve">*PINHAL </t>
  </si>
  <si>
    <t xml:space="preserve">*PINHAL GRANDE </t>
  </si>
  <si>
    <t xml:space="preserve">*PINHEIRO MACHADO </t>
  </si>
  <si>
    <t xml:space="preserve">*PIRAPO </t>
  </si>
  <si>
    <t xml:space="preserve">*PORTAO </t>
  </si>
  <si>
    <t xml:space="preserve">*PORTO ALEGRE </t>
  </si>
  <si>
    <t xml:space="preserve">*PORTO LUCENA </t>
  </si>
  <si>
    <t xml:space="preserve">*PORTO VERA CRUZ </t>
  </si>
  <si>
    <t xml:space="preserve">*PROGRESSO </t>
  </si>
  <si>
    <t xml:space="preserve">*PROTASIO ALVES </t>
  </si>
  <si>
    <t xml:space="preserve">*REDENTORA </t>
  </si>
  <si>
    <t xml:space="preserve">*RESTINGA SECA </t>
  </si>
  <si>
    <t xml:space="preserve">*ROCA SALES </t>
  </si>
  <si>
    <t xml:space="preserve">*RONDA ALTA </t>
  </si>
  <si>
    <t xml:space="preserve">*ROQUE GONZALES </t>
  </si>
  <si>
    <t xml:space="preserve">*SALDANHA MARINHO </t>
  </si>
  <si>
    <t xml:space="preserve">*SALTO DO JACUI </t>
  </si>
  <si>
    <t xml:space="preserve">*SALVADOR DO SUL </t>
  </si>
  <si>
    <t xml:space="preserve">*SANTA MARIA DO HERVAL </t>
  </si>
  <si>
    <t xml:space="preserve">*SANTA ROSA </t>
  </si>
  <si>
    <t xml:space="preserve">*SANTANA DA BOA VISTA </t>
  </si>
  <si>
    <t xml:space="preserve">*SANTANA DO LIVRAMENTO </t>
  </si>
  <si>
    <t xml:space="preserve">*SANTO ANTONIO DA PATRULHA </t>
  </si>
  <si>
    <t xml:space="preserve">*SANTO ANTONIO DAS MISSOES </t>
  </si>
  <si>
    <t xml:space="preserve">*SANTO ANTONIO DO PALMA </t>
  </si>
  <si>
    <t xml:space="preserve">*SANTO ANTONIO DO PLANALTO </t>
  </si>
  <si>
    <t xml:space="preserve">*SANTO AUGUSTO </t>
  </si>
  <si>
    <t xml:space="preserve">*SAO BORJA </t>
  </si>
  <si>
    <t xml:space="preserve">*SAO DOMINGOS DO SUL </t>
  </si>
  <si>
    <t xml:space="preserve">*SAO FRANCISCO DE ASSIS </t>
  </si>
  <si>
    <t xml:space="preserve">*SAO FRANCISCO DE PAULA </t>
  </si>
  <si>
    <t xml:space="preserve">*SAO GABRIEL </t>
  </si>
  <si>
    <t xml:space="preserve">*SAO JERONIMO </t>
  </si>
  <si>
    <t xml:space="preserve">*SAO JORGE </t>
  </si>
  <si>
    <t xml:space="preserve">*SAO JOSE DO HERVAL </t>
  </si>
  <si>
    <t xml:space="preserve">*SAO JOSE DO HORTENCIO </t>
  </si>
  <si>
    <t xml:space="preserve">*SAO JOSE DO INHACORA </t>
  </si>
  <si>
    <t xml:space="preserve">*SAO JOSE DOS AUSENTES </t>
  </si>
  <si>
    <t xml:space="preserve">*SAO LOURENCO DO SUL </t>
  </si>
  <si>
    <t xml:space="preserve">*SAO LUIZ GONZAGA </t>
  </si>
  <si>
    <t xml:space="preserve">*SAO MARCOS </t>
  </si>
  <si>
    <t xml:space="preserve">*SAO PAULO DAS MISSOES </t>
  </si>
  <si>
    <t xml:space="preserve">*SAO PEDRO DO BUTIA </t>
  </si>
  <si>
    <t xml:space="preserve">*SAO VALENTIM DO SUL </t>
  </si>
  <si>
    <t xml:space="preserve">*SAPIRANGA </t>
  </si>
  <si>
    <t xml:space="preserve">*SAPUCAIA DO SUL </t>
  </si>
  <si>
    <t xml:space="preserve">*SEBERI </t>
  </si>
  <si>
    <t xml:space="preserve">*SEGREDO </t>
  </si>
  <si>
    <t xml:space="preserve">*SELBACH </t>
  </si>
  <si>
    <t xml:space="preserve">*SERAFINA CORREA </t>
  </si>
  <si>
    <t xml:space="preserve">*SERTAO SANTANA </t>
  </si>
  <si>
    <t xml:space="preserve">*SETE DE SETEMBRO </t>
  </si>
  <si>
    <t xml:space="preserve">*SILVEIRA MARTINS </t>
  </si>
  <si>
    <t xml:space="preserve">*SOLEDADE </t>
  </si>
  <si>
    <t xml:space="preserve">*TAQUARA </t>
  </si>
  <si>
    <t xml:space="preserve">*TENENTE PORTELA </t>
  </si>
  <si>
    <t xml:space="preserve">*TERRA DE AREIA </t>
  </si>
  <si>
    <t xml:space="preserve">*TEUTONIA </t>
  </si>
  <si>
    <t xml:space="preserve">*TORRES </t>
  </si>
  <si>
    <t xml:space="preserve">*TRES COROAS </t>
  </si>
  <si>
    <t xml:space="preserve">*TRES DE MAIO </t>
  </si>
  <si>
    <t xml:space="preserve">*TRES PALMEIRAS </t>
  </si>
  <si>
    <t xml:space="preserve">*TRES PASSOS </t>
  </si>
  <si>
    <t xml:space="preserve">*TRINDADE DO SUL </t>
  </si>
  <si>
    <t xml:space="preserve">*TUCUNDUVA </t>
  </si>
  <si>
    <t xml:space="preserve">*TUPANCIRETA </t>
  </si>
  <si>
    <t xml:space="preserve">*TUPANDI </t>
  </si>
  <si>
    <t xml:space="preserve">*VALE VERDE </t>
  </si>
  <si>
    <t xml:space="preserve">*VERANOPOLIS </t>
  </si>
  <si>
    <t xml:space="preserve">*VIAMAO </t>
  </si>
  <si>
    <t xml:space="preserve">*VILA FLORES </t>
  </si>
  <si>
    <t xml:space="preserve">*VILA NOVA DO SUL </t>
  </si>
  <si>
    <t xml:space="preserve">*AGUAS MORNAS </t>
  </si>
  <si>
    <t xml:space="preserve">*ANGELINA </t>
  </si>
  <si>
    <t xml:space="preserve">*ANITAPOLIS </t>
  </si>
  <si>
    <t xml:space="preserve">*ANTONIO CARLOS </t>
  </si>
  <si>
    <t xml:space="preserve">*ARROIO TRINTA </t>
  </si>
  <si>
    <t xml:space="preserve">*BALNEARIO CAMBORIU </t>
  </si>
  <si>
    <t xml:space="preserve">*BIGUACU </t>
  </si>
  <si>
    <t xml:space="preserve">*BLUMENAU </t>
  </si>
  <si>
    <t xml:space="preserve">*CACADOR </t>
  </si>
  <si>
    <t xml:space="preserve">*CAMBORIU </t>
  </si>
  <si>
    <t xml:space="preserve">*CAMPOS NOVOS </t>
  </si>
  <si>
    <t xml:space="preserve">*CANOINHAS </t>
  </si>
  <si>
    <t xml:space="preserve">*CHAPECO </t>
  </si>
  <si>
    <t xml:space="preserve">*CONCORDIA </t>
  </si>
  <si>
    <t xml:space="preserve">*CRICIUMA </t>
  </si>
  <si>
    <t xml:space="preserve">*GAROPABA </t>
  </si>
  <si>
    <t xml:space="preserve">*HERVAL D OESTE </t>
  </si>
  <si>
    <t xml:space="preserve">*IBIRAMA </t>
  </si>
  <si>
    <t xml:space="preserve">*INDAIAL </t>
  </si>
  <si>
    <t xml:space="preserve">*ITAPIRANGA </t>
  </si>
  <si>
    <t xml:space="preserve">*JOACABA </t>
  </si>
  <si>
    <t xml:space="preserve">*LAGES </t>
  </si>
  <si>
    <t xml:space="preserve">*LEOBERTO LEAL </t>
  </si>
  <si>
    <t xml:space="preserve">*MARACAJA </t>
  </si>
  <si>
    <t xml:space="preserve">*NOVO HORIZONTE </t>
  </si>
  <si>
    <t xml:space="preserve">*OTACILIO COSTA </t>
  </si>
  <si>
    <t xml:space="preserve">*PALHOCA </t>
  </si>
  <si>
    <t xml:space="preserve">*PICARRAS </t>
  </si>
  <si>
    <t xml:space="preserve">*POMERODE </t>
  </si>
  <si>
    <t xml:space="preserve">*PONTE SERRADA </t>
  </si>
  <si>
    <t xml:space="preserve">*PORTO BELO </t>
  </si>
  <si>
    <t xml:space="preserve">*RIO DAS ANTAS </t>
  </si>
  <si>
    <t xml:space="preserve">*RIO DO CAMPO </t>
  </si>
  <si>
    <t xml:space="preserve">*RIO DO SUL </t>
  </si>
  <si>
    <t xml:space="preserve">*SALTO VELOSO </t>
  </si>
  <si>
    <t xml:space="preserve">*SANTO AMARO DA IMPERATRIZ </t>
  </si>
  <si>
    <t xml:space="preserve">*SAO CARLOS </t>
  </si>
  <si>
    <t xml:space="preserve">*SAO JOAO BATISTA </t>
  </si>
  <si>
    <t xml:space="preserve">*SAO JOSE </t>
  </si>
  <si>
    <t xml:space="preserve">*TAIO </t>
  </si>
  <si>
    <t xml:space="preserve">*TIJUCAS </t>
  </si>
  <si>
    <t xml:space="preserve">*TIMBO </t>
  </si>
  <si>
    <t xml:space="preserve">*TROMBUDO CENTRAL </t>
  </si>
  <si>
    <t xml:space="preserve">*VIDEIRA </t>
  </si>
  <si>
    <t xml:space="preserve">*XANXERE </t>
  </si>
  <si>
    <t xml:space="preserve">*ARACAJU </t>
  </si>
  <si>
    <t xml:space="preserve">*ADAMANTINA </t>
  </si>
  <si>
    <t xml:space="preserve">*ALVARO DE CARVALHO </t>
  </si>
  <si>
    <t xml:space="preserve">*AMERICO DE CAMPOS </t>
  </si>
  <si>
    <t xml:space="preserve">*ARANDU </t>
  </si>
  <si>
    <t xml:space="preserve">*ARIRANHA </t>
  </si>
  <si>
    <t xml:space="preserve">*ASSIS </t>
  </si>
  <si>
    <t xml:space="preserve">*BARUERI </t>
  </si>
  <si>
    <t xml:space="preserve">*BIRITIBA-MIRIM </t>
  </si>
  <si>
    <t xml:space="preserve">*BOITUVA </t>
  </si>
  <si>
    <t xml:space="preserve">*BOM JESUS DOS PERDOES </t>
  </si>
  <si>
    <t xml:space="preserve">*BURITAMA </t>
  </si>
  <si>
    <t xml:space="preserve">*CAIEIRAS </t>
  </si>
  <si>
    <t xml:space="preserve">*CAJAMAR </t>
  </si>
  <si>
    <t xml:space="preserve">*CANDIDO MOTA </t>
  </si>
  <si>
    <t xml:space="preserve">*CANDIDO RODRIGUES </t>
  </si>
  <si>
    <t xml:space="preserve">*CAPIVARI </t>
  </si>
  <si>
    <t xml:space="preserve">*CARDOSO </t>
  </si>
  <si>
    <t xml:space="preserve">*CERQUILHO </t>
  </si>
  <si>
    <t xml:space="preserve">*CONCHAL </t>
  </si>
  <si>
    <t xml:space="preserve">*CORONEL MACEDO </t>
  </si>
  <si>
    <t xml:space="preserve">*CRUZALIA </t>
  </si>
  <si>
    <t xml:space="preserve">*CRUZEIRO </t>
  </si>
  <si>
    <t xml:space="preserve">*DIADEMA </t>
  </si>
  <si>
    <t xml:space="preserve">*DIVINOLANDIA </t>
  </si>
  <si>
    <t xml:space="preserve">*DRACENA </t>
  </si>
  <si>
    <t xml:space="preserve">*ENGENHEIRO COELHO </t>
  </si>
  <si>
    <t xml:space="preserve">*FERNANDOPOLIS </t>
  </si>
  <si>
    <t xml:space="preserve">*FLOREAL </t>
  </si>
  <si>
    <t xml:space="preserve">*FLORINEA </t>
  </si>
  <si>
    <t xml:space="preserve">*FRANCISCO MORATO </t>
  </si>
  <si>
    <t xml:space="preserve">*FRANCO DA ROCHA </t>
  </si>
  <si>
    <t xml:space="preserve">*GUAIMBE </t>
  </si>
  <si>
    <t xml:space="preserve">*GUAIRA </t>
  </si>
  <si>
    <t xml:space="preserve">*GUARULHOS </t>
  </si>
  <si>
    <t xml:space="preserve">*IGARAPAVA </t>
  </si>
  <si>
    <t xml:space="preserve">*ILHA SOLTEIRA </t>
  </si>
  <si>
    <t xml:space="preserve">*IPERO </t>
  </si>
  <si>
    <t xml:space="preserve">*IRAPURU </t>
  </si>
  <si>
    <t xml:space="preserve">*ITABERA </t>
  </si>
  <si>
    <t xml:space="preserve">*ITAJOBI </t>
  </si>
  <si>
    <t xml:space="preserve">*ITANHAEM </t>
  </si>
  <si>
    <t xml:space="preserve">*ITAPEVI </t>
  </si>
  <si>
    <t xml:space="preserve">*ITAQUAQUECETUBA </t>
  </si>
  <si>
    <t xml:space="preserve">*ITUVERAVA </t>
  </si>
  <si>
    <t xml:space="preserve">*JABOTICABAL </t>
  </si>
  <si>
    <t xml:space="preserve">*JALES </t>
  </si>
  <si>
    <t xml:space="preserve">*JOAO RAMALHO </t>
  </si>
  <si>
    <t xml:space="preserve">*JUNDIAI </t>
  </si>
  <si>
    <t xml:space="preserve">*LIMEIRA </t>
  </si>
  <si>
    <t xml:space="preserve">*LOUVEIRA </t>
  </si>
  <si>
    <t xml:space="preserve">*MAGDA </t>
  </si>
  <si>
    <t xml:space="preserve">*MAIRIPORA </t>
  </si>
  <si>
    <t xml:space="preserve">*MARABA PAULISTA </t>
  </si>
  <si>
    <t xml:space="preserve">*MATAO </t>
  </si>
  <si>
    <t xml:space="preserve">*MESOPOLIS </t>
  </si>
  <si>
    <t xml:space="preserve">*MIGUELOPOLIS </t>
  </si>
  <si>
    <t xml:space="preserve">*MIRA ESTRELA </t>
  </si>
  <si>
    <t xml:space="preserve">*MIRANDOPOLIS </t>
  </si>
  <si>
    <t xml:space="preserve">*MOJI DAS CRUZES </t>
  </si>
  <si>
    <t xml:space="preserve">*MONTE CASTELO </t>
  </si>
  <si>
    <t xml:space="preserve">*MONTE MOR </t>
  </si>
  <si>
    <t xml:space="preserve">*MURUTINGA DO SUL </t>
  </si>
  <si>
    <t xml:space="preserve">*NARANDIBA </t>
  </si>
  <si>
    <t xml:space="preserve">*NOVA GUATAPORANGA </t>
  </si>
  <si>
    <t xml:space="preserve">*NOVA LUZITANIA </t>
  </si>
  <si>
    <t xml:space="preserve">*ORLANDIA </t>
  </si>
  <si>
    <t xml:space="preserve">*OURO VERDE </t>
  </si>
  <si>
    <t xml:space="preserve">*PARAGUACU PAULISTA </t>
  </si>
  <si>
    <t xml:space="preserve">*PARANAPANEMA </t>
  </si>
  <si>
    <t xml:space="preserve">*PARANAPUA </t>
  </si>
  <si>
    <t xml:space="preserve">*PARAPUA </t>
  </si>
  <si>
    <t xml:space="preserve">*PERUIBE </t>
  </si>
  <si>
    <t xml:space="preserve">*PIEDADE </t>
  </si>
  <si>
    <t xml:space="preserve">*PIRACAIA </t>
  </si>
  <si>
    <t xml:space="preserve">*PIRACICABA </t>
  </si>
  <si>
    <t xml:space="preserve">*PIRAPORA DO BOM JESUS </t>
  </si>
  <si>
    <t xml:space="preserve">*PONTALINDA </t>
  </si>
  <si>
    <t xml:space="preserve">*POPULINA </t>
  </si>
  <si>
    <t xml:space="preserve">*POTIRENDABA </t>
  </si>
  <si>
    <t xml:space="preserve">*QUATA </t>
  </si>
  <si>
    <t xml:space="preserve">*RAFARD </t>
  </si>
  <si>
    <t xml:space="preserve">*REGENTE FEIJO </t>
  </si>
  <si>
    <t xml:space="preserve">*REGISTRO </t>
  </si>
  <si>
    <t xml:space="preserve">*RINOPOLIS </t>
  </si>
  <si>
    <t xml:space="preserve">*RIO CLARO </t>
  </si>
  <si>
    <t xml:space="preserve">*RIO GRANDE DA SERRA </t>
  </si>
  <si>
    <t xml:space="preserve">*RUBINEIA </t>
  </si>
  <si>
    <t xml:space="preserve">*SANTA ALBERTINA </t>
  </si>
  <si>
    <t xml:space="preserve">*SANTA CRUZ DO RIO PARDO </t>
  </si>
  <si>
    <t xml:space="preserve">*SANTA MERCEDES </t>
  </si>
  <si>
    <t xml:space="preserve">*SANTANA DE PARNAIBA </t>
  </si>
  <si>
    <t xml:space="preserve">*SANTO ANASTACIO </t>
  </si>
  <si>
    <t xml:space="preserve">*SANTOS </t>
  </si>
  <si>
    <t xml:space="preserve">*SAO MANUEL </t>
  </si>
  <si>
    <t xml:space="preserve">*SAO PAULO (CAPITAL) </t>
  </si>
  <si>
    <t xml:space="preserve">*SAO SEBASTIAO DA GRAMA </t>
  </si>
  <si>
    <t xml:space="preserve">*SAO VICENTE </t>
  </si>
  <si>
    <t xml:space="preserve">*SERRA NEGRA </t>
  </si>
  <si>
    <t xml:space="preserve">*SERRANA </t>
  </si>
  <si>
    <t xml:space="preserve">*SERTAOZINHO </t>
  </si>
  <si>
    <t xml:space="preserve">*SEVERINIA </t>
  </si>
  <si>
    <t xml:space="preserve">*SUD MENNUCCI </t>
  </si>
  <si>
    <t xml:space="preserve">*TABOAO DA SERRA </t>
  </si>
  <si>
    <t xml:space="preserve">*TAMBAU </t>
  </si>
  <si>
    <t xml:space="preserve">*TAPIRATIBA </t>
  </si>
  <si>
    <t xml:space="preserve">*TAQUARITINGA </t>
  </si>
  <si>
    <t xml:space="preserve">*TAUBATE </t>
  </si>
  <si>
    <t xml:space="preserve">*UBATUBA </t>
  </si>
  <si>
    <t xml:space="preserve">*VARZEA PAULISTA </t>
  </si>
  <si>
    <t xml:space="preserve">*VERA CRUZ </t>
  </si>
  <si>
    <t xml:space="preserve">*VOTUPORANGA </t>
  </si>
  <si>
    <t xml:space="preserve">*ZACARIAS </t>
  </si>
  <si>
    <t xml:space="preserve">*COLINAS DO TOCANTINS </t>
  </si>
  <si>
    <t>TOTAL ESTADOS</t>
  </si>
  <si>
    <t>TOTAL MUNICIPIO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</si>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</sst>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7.5"/>
      <color rgb="FF000000"/>
      <name val="Times New Roman"/>
      <family val="1"/>
    </font>
    <font>
      <b/>
      <sz val="10"/>
      <color theme="1"/>
      <name val="Arial"/>
      <family val="2"/>
    </font>
    <font>
      <sz val="7.5"/>
      <color theme="1"/>
      <name val="Arial"/>
      <family val="2"/>
    </font>
    <font>
      <sz val="7.5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7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8" fillId="0" borderId="0" xfId="0" applyFont="1"/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/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4" fontId="0" fillId="0" borderId="0" xfId="0" applyNumberFormat="1"/>
    <xf numFmtId="0" fontId="9" fillId="0" borderId="0" xfId="0" applyFont="1" applyAlignment="1">
      <alignment vertical="center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0" fillId="3" borderId="1" xfId="0" applyNumberFormat="1" applyFill="1" applyBorder="1" applyAlignment="1">
      <alignment horizontal="right"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right" vertical="center" wrapText="1"/>
    </xf>
    <xf numFmtId="4" fontId="0" fillId="0" borderId="8" xfId="0" applyNumberFormat="1" applyBorder="1" applyAlignment="1">
      <alignment horizontal="right" vertical="center" wrapText="1"/>
    </xf>
    <xf numFmtId="0" fontId="0" fillId="0" borderId="8" xfId="0" applyBorder="1" applyAlignment="1">
      <alignment horizontal="center" vertical="center" wrapText="1"/>
    </xf>
    <xf numFmtId="0" fontId="8" fillId="3" borderId="7" xfId="0" applyFont="1" applyFill="1" applyBorder="1" applyAlignment="1">
      <alignment horizontal="right" vertical="center" wrapText="1"/>
    </xf>
    <xf numFmtId="3" fontId="8" fillId="3" borderId="7" xfId="0" applyNumberFormat="1" applyFont="1" applyFill="1" applyBorder="1"/>
    <xf numFmtId="4" fontId="8" fillId="3" borderId="7" xfId="0" applyNumberFormat="1" applyFont="1" applyFill="1" applyBorder="1" applyAlignment="1">
      <alignment horizontal="right" vertical="center" wrapText="1"/>
    </xf>
    <xf numFmtId="4" fontId="8" fillId="3" borderId="7" xfId="0" applyNumberFormat="1" applyFont="1" applyFill="1" applyBorder="1"/>
    <xf numFmtId="4" fontId="0" fillId="3" borderId="1" xfId="0" applyNumberFormat="1" applyFill="1" applyBorder="1" applyAlignment="1">
      <alignment horizontal="righ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10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1095375</xdr:colOff>
      <xdr:row>4</xdr:row>
      <xdr:rowOff>57150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C3ECE456-ED5E-4B6F-BB13-1E0FB6DB0B8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095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1095375</xdr:colOff>
      <xdr:row>10</xdr:row>
      <xdr:rowOff>38100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727C0E3-F398-4302-9CD3-7E7DBA514074}"/>
            </a:ext>
          </a:extLst>
        </xdr:cNvPr>
        <xdr:cNvSpPr>
          <a:spLocks noChangeAspect="1" noChangeArrowheads="1"/>
        </xdr:cNvSpPr>
      </xdr:nvSpPr>
      <xdr:spPr bwMode="auto">
        <a:xfrm>
          <a:off x="0" y="1152525"/>
          <a:ext cx="1095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1095375</xdr:colOff>
      <xdr:row>14</xdr:row>
      <xdr:rowOff>57150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E445D0DB-2E23-4C44-A831-D24704AC3756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1095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1095375</xdr:colOff>
      <xdr:row>14</xdr:row>
      <xdr:rowOff>57150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D5698A09-B8E0-47E5-ABAB-906695DCB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1095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1</xdr:row>
      <xdr:rowOff>19050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2519EC5C-4AB4-47E8-A9D1-C9382352A64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095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1</xdr:row>
      <xdr:rowOff>19050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996F336A-6623-4811-9F57-5FCFAA7F6EB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095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1</xdr:row>
      <xdr:rowOff>19050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AC75E493-030E-4382-B724-958E1B6C81A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095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1</xdr:row>
      <xdr:rowOff>219075</xdr:rowOff>
    </xdr:to>
    <xdr:sp macro="" textlink="">
      <xdr:nvSpPr>
        <xdr:cNvPr id="3073" name="AutoShape 1">
          <a:extLst>
            <a:ext uri="{FF2B5EF4-FFF2-40B4-BE49-F238E27FC236}">
              <a16:creationId xmlns:a16="http://schemas.microsoft.com/office/drawing/2014/main" id="{34FED375-34DE-49AA-9020-2934CB644DF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095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1</xdr:row>
      <xdr:rowOff>219075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27172AE-BE69-4D2A-BF7E-07A8B743D19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095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1</xdr:row>
      <xdr:rowOff>219075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D35B44D1-8009-4D1E-9F34-A17AD0CFA8E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095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0</xdr:row>
      <xdr:rowOff>819150</xdr:rowOff>
    </xdr:to>
    <xdr:sp macro="" textlink="">
      <xdr:nvSpPr>
        <xdr:cNvPr id="4097" name="AutoShape 1">
          <a:extLst>
            <a:ext uri="{FF2B5EF4-FFF2-40B4-BE49-F238E27FC236}">
              <a16:creationId xmlns:a16="http://schemas.microsoft.com/office/drawing/2014/main" id="{58756388-F2DA-4B28-BBBD-DDDC37EA98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095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0</xdr:row>
      <xdr:rowOff>819150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F85DB38B-4967-4083-8063-3F69B0E28DC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095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0</xdr:row>
      <xdr:rowOff>819150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E2FF1C8D-D87F-4BAE-BC32-50E8D157F44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095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0</xdr:row>
      <xdr:rowOff>819150</xdr:rowOff>
    </xdr:to>
    <xdr:sp macro="" textlink="">
      <xdr:nvSpPr>
        <xdr:cNvPr id="5121" name="AutoShape 1">
          <a:extLst>
            <a:ext uri="{FF2B5EF4-FFF2-40B4-BE49-F238E27FC236}">
              <a16:creationId xmlns:a16="http://schemas.microsoft.com/office/drawing/2014/main" id="{1A5D3DDD-FC5D-458A-8469-0BBDC631F54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095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0</xdr:row>
      <xdr:rowOff>819150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2167532D-B3B1-4E15-8C94-1A1F71C4B83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095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0</xdr:row>
      <xdr:rowOff>819150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85F401EC-02F2-4E39-A419-09794ED6193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095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1</xdr:row>
      <xdr:rowOff>419100</xdr:rowOff>
    </xdr:to>
    <xdr:sp macro="" textlink="">
      <xdr:nvSpPr>
        <xdr:cNvPr id="6145" name="AutoShape 1">
          <a:extLst>
            <a:ext uri="{FF2B5EF4-FFF2-40B4-BE49-F238E27FC236}">
              <a16:creationId xmlns:a16="http://schemas.microsoft.com/office/drawing/2014/main" id="{D323C399-0351-4916-B2BE-5B624762772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095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1</xdr:row>
      <xdr:rowOff>419100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147DBCE-6797-40AC-A96E-392D9CF0318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095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1</xdr:row>
      <xdr:rowOff>419100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5DD35193-B598-4C15-994B-25871ED24CF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095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0"/>
  <sheetViews>
    <sheetView showGridLines="0" tabSelected="1" topLeftCell="B1" workbookViewId="0">
      <pane ySplit="11" topLeftCell="A12" activePane="bottomLeft" state="frozen"/>
      <selection pane="bottomLeft" activeCell="B1381" sqref="A1381:XFD1048576"/>
    </sheetView>
  </sheetViews>
  <sheetFormatPr defaultColWidth="0" defaultRowHeight="15" zeroHeight="1" x14ac:dyDescent="0.25"/>
  <cols>
    <col min="1" max="1" width="27.140625" customWidth="1"/>
    <col min="2" max="2" width="61.140625" customWidth="1"/>
    <col min="3" max="3" width="10.140625" bestFit="1" customWidth="1"/>
    <col min="4" max="4" width="9.28515625" customWidth="1"/>
    <col min="5" max="5" width="11.7109375" bestFit="1" customWidth="1"/>
    <col min="6" max="6" width="13.85546875" bestFit="1" customWidth="1"/>
    <col min="7" max="7" width="10.140625" bestFit="1" customWidth="1"/>
    <col min="8" max="9" width="13.85546875" bestFit="1" customWidth="1"/>
    <col min="10" max="10" width="13.85546875" style="23" bestFit="1" customWidth="1"/>
    <col min="11" max="16384" width="9.140625" hidden="1"/>
  </cols>
  <sheetData>
    <row r="1" spans="1:10" x14ac:dyDescent="0.25">
      <c r="A1" s="42" t="s">
        <v>1589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 t="s">
        <v>1596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 t="s">
        <v>1590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42" t="s">
        <v>1591</v>
      </c>
      <c r="B4" s="42"/>
      <c r="C4" s="42"/>
      <c r="D4" s="42"/>
      <c r="E4" s="42"/>
      <c r="F4" s="42"/>
      <c r="G4" s="42"/>
      <c r="H4" s="42"/>
      <c r="I4" s="42"/>
      <c r="J4" s="42"/>
    </row>
    <row r="5" spans="1:10" x14ac:dyDescent="0.25">
      <c r="A5" s="42" t="s">
        <v>3790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ht="15.75" x14ac:dyDescent="0.25">
      <c r="A6" s="43" t="s">
        <v>3791</v>
      </c>
      <c r="B6" s="43"/>
      <c r="C6" s="43"/>
      <c r="D6" s="43"/>
      <c r="E6" s="43"/>
      <c r="F6" s="43"/>
      <c r="G6" s="43"/>
      <c r="H6" s="43"/>
      <c r="I6" s="43"/>
      <c r="J6" s="43"/>
    </row>
    <row r="7" spans="1:10" ht="15.75" x14ac:dyDescent="0.25">
      <c r="A7" s="46"/>
      <c r="B7" s="10"/>
    </row>
    <row r="8" spans="1:10" ht="15.75" x14ac:dyDescent="0.25">
      <c r="A8" s="46"/>
      <c r="B8" s="10"/>
    </row>
    <row r="9" spans="1:10" x14ac:dyDescent="0.25">
      <c r="A9" s="13"/>
    </row>
    <row r="10" spans="1:10" x14ac:dyDescent="0.25">
      <c r="A10" s="44" t="s">
        <v>3709</v>
      </c>
      <c r="B10" s="45"/>
      <c r="C10" s="44" t="s">
        <v>1</v>
      </c>
      <c r="D10" s="47"/>
      <c r="E10" s="47"/>
      <c r="F10" s="45"/>
      <c r="G10" s="44" t="s">
        <v>2</v>
      </c>
      <c r="H10" s="45"/>
      <c r="I10" s="44" t="s">
        <v>1718</v>
      </c>
      <c r="J10" s="45"/>
    </row>
    <row r="11" spans="1:10" ht="30" x14ac:dyDescent="0.25">
      <c r="A11" s="16" t="s">
        <v>1597</v>
      </c>
      <c r="B11" s="16" t="s">
        <v>3</v>
      </c>
      <c r="C11" s="16" t="s">
        <v>4</v>
      </c>
      <c r="D11" s="16" t="s">
        <v>1715</v>
      </c>
      <c r="E11" s="16" t="s">
        <v>1716</v>
      </c>
      <c r="F11" s="16" t="s">
        <v>1717</v>
      </c>
      <c r="G11" s="16" t="s">
        <v>4</v>
      </c>
      <c r="H11" s="16" t="s">
        <v>1717</v>
      </c>
      <c r="I11" s="18" t="s">
        <v>3710</v>
      </c>
      <c r="J11" s="25" t="s">
        <v>3711</v>
      </c>
    </row>
    <row r="12" spans="1:10" ht="30" x14ac:dyDescent="0.25">
      <c r="A12" s="15" t="s">
        <v>5</v>
      </c>
      <c r="B12" s="15" t="s">
        <v>3793</v>
      </c>
      <c r="C12" s="20">
        <v>2700</v>
      </c>
      <c r="D12" s="21">
        <v>0</v>
      </c>
      <c r="E12" s="22">
        <v>1089.51</v>
      </c>
      <c r="F12" s="22">
        <v>4246845.43</v>
      </c>
      <c r="G12" s="21">
        <v>64</v>
      </c>
      <c r="H12" s="22">
        <v>785708.97</v>
      </c>
      <c r="I12" s="22">
        <f>IF(F12-H12&gt;0,F12-H12,0)</f>
        <v>3461136.46</v>
      </c>
      <c r="J12" s="19">
        <f>IF(F12-H12&lt;0,(F12-H12)*-1,0)</f>
        <v>0</v>
      </c>
    </row>
    <row r="13" spans="1:10" x14ac:dyDescent="0.25">
      <c r="A13" s="15" t="s">
        <v>7</v>
      </c>
      <c r="B13" s="15" t="s">
        <v>8</v>
      </c>
      <c r="C13" s="20">
        <v>11212</v>
      </c>
      <c r="D13" s="21">
        <v>0</v>
      </c>
      <c r="E13" s="22">
        <v>2402.61</v>
      </c>
      <c r="F13" s="22">
        <v>5330692.1900000004</v>
      </c>
      <c r="G13" s="20">
        <v>1029</v>
      </c>
      <c r="H13" s="22">
        <v>957539.88</v>
      </c>
      <c r="I13" s="22">
        <f t="shared" ref="I13:I77" si="0">IF(F13-H13&gt;0,F13-H13,0)</f>
        <v>4373152.3100000005</v>
      </c>
      <c r="J13" s="19">
        <f t="shared" ref="J13:J77" si="1">IF(F13-H13&lt;0,(F13-H13)*-1,0)</f>
        <v>0</v>
      </c>
    </row>
    <row r="14" spans="1:10" x14ac:dyDescent="0.25">
      <c r="A14" s="15" t="s">
        <v>9</v>
      </c>
      <c r="B14" s="15" t="s">
        <v>3794</v>
      </c>
      <c r="C14" s="21">
        <v>525</v>
      </c>
      <c r="D14" s="21">
        <v>0</v>
      </c>
      <c r="E14" s="21">
        <v>0</v>
      </c>
      <c r="F14" s="22">
        <v>170177.38</v>
      </c>
      <c r="G14" s="21">
        <v>57</v>
      </c>
      <c r="H14" s="22">
        <v>99610.98</v>
      </c>
      <c r="I14" s="22">
        <f t="shared" si="0"/>
        <v>70566.400000000009</v>
      </c>
      <c r="J14" s="19">
        <f t="shared" si="1"/>
        <v>0</v>
      </c>
    </row>
    <row r="15" spans="1:10" x14ac:dyDescent="0.25">
      <c r="A15" s="15" t="s">
        <v>10</v>
      </c>
      <c r="B15" s="15" t="s">
        <v>3795</v>
      </c>
      <c r="C15" s="21">
        <v>15</v>
      </c>
      <c r="D15" s="21">
        <v>0</v>
      </c>
      <c r="E15" s="21">
        <v>0</v>
      </c>
      <c r="F15" s="22">
        <v>14074.82</v>
      </c>
      <c r="G15" s="21">
        <v>0</v>
      </c>
      <c r="H15" s="21">
        <v>0</v>
      </c>
      <c r="I15" s="22">
        <f t="shared" si="0"/>
        <v>14074.82</v>
      </c>
      <c r="J15" s="19">
        <f t="shared" si="1"/>
        <v>0</v>
      </c>
    </row>
    <row r="16" spans="1:10" ht="30" x14ac:dyDescent="0.25">
      <c r="A16" s="15" t="s">
        <v>11</v>
      </c>
      <c r="B16" s="15" t="s">
        <v>12</v>
      </c>
      <c r="C16" s="20">
        <v>43547</v>
      </c>
      <c r="D16" s="21">
        <v>0</v>
      </c>
      <c r="E16" s="22">
        <v>17438</v>
      </c>
      <c r="F16" s="22">
        <v>46791733.909999996</v>
      </c>
      <c r="G16" s="21">
        <v>695</v>
      </c>
      <c r="H16" s="22">
        <v>340664.36</v>
      </c>
      <c r="I16" s="22">
        <f t="shared" si="0"/>
        <v>46451069.549999997</v>
      </c>
      <c r="J16" s="19">
        <f t="shared" si="1"/>
        <v>0</v>
      </c>
    </row>
    <row r="17" spans="1:10" ht="30" x14ac:dyDescent="0.25">
      <c r="A17" s="15" t="s">
        <v>13</v>
      </c>
      <c r="B17" s="15" t="s">
        <v>14</v>
      </c>
      <c r="C17" s="20">
        <v>7810</v>
      </c>
      <c r="D17" s="21">
        <v>0</v>
      </c>
      <c r="E17" s="22">
        <v>213455.94</v>
      </c>
      <c r="F17" s="22">
        <v>6475955.1500000004</v>
      </c>
      <c r="G17" s="20">
        <v>1834</v>
      </c>
      <c r="H17" s="22">
        <v>1298267.54</v>
      </c>
      <c r="I17" s="22">
        <f t="shared" si="0"/>
        <v>5177687.6100000003</v>
      </c>
      <c r="J17" s="19">
        <f t="shared" si="1"/>
        <v>0</v>
      </c>
    </row>
    <row r="18" spans="1:10" ht="30" x14ac:dyDescent="0.25">
      <c r="A18" s="15" t="s">
        <v>1552</v>
      </c>
      <c r="B18" s="15" t="s">
        <v>1553</v>
      </c>
      <c r="C18" s="20">
        <v>15920</v>
      </c>
      <c r="D18" s="21">
        <v>0</v>
      </c>
      <c r="E18" s="22">
        <v>7815.9</v>
      </c>
      <c r="F18" s="22">
        <v>34976351.039999999</v>
      </c>
      <c r="G18" s="21">
        <v>165</v>
      </c>
      <c r="H18" s="22">
        <v>123150.34</v>
      </c>
      <c r="I18" s="22">
        <f t="shared" si="0"/>
        <v>34853200.699999996</v>
      </c>
      <c r="J18" s="19">
        <f t="shared" si="1"/>
        <v>0</v>
      </c>
    </row>
    <row r="19" spans="1:10" ht="30" x14ac:dyDescent="0.25">
      <c r="A19" s="15" t="s">
        <v>15</v>
      </c>
      <c r="B19" s="15" t="s">
        <v>3796</v>
      </c>
      <c r="C19" s="20">
        <v>2359</v>
      </c>
      <c r="D19" s="21">
        <v>0</v>
      </c>
      <c r="E19" s="21">
        <v>563.32000000000005</v>
      </c>
      <c r="F19" s="22">
        <v>1810510.51</v>
      </c>
      <c r="G19" s="20">
        <v>1049</v>
      </c>
      <c r="H19" s="22">
        <v>15265387.01</v>
      </c>
      <c r="I19" s="22">
        <f t="shared" si="0"/>
        <v>0</v>
      </c>
      <c r="J19" s="19">
        <f t="shared" si="1"/>
        <v>13454876.5</v>
      </c>
    </row>
    <row r="20" spans="1:10" x14ac:dyDescent="0.25">
      <c r="A20" s="15" t="s">
        <v>16</v>
      </c>
      <c r="B20" s="15" t="s">
        <v>3797</v>
      </c>
      <c r="C20" s="20">
        <v>5090</v>
      </c>
      <c r="D20" s="21">
        <v>0</v>
      </c>
      <c r="E20" s="22">
        <v>2180.8200000000002</v>
      </c>
      <c r="F20" s="22">
        <v>1997170.58</v>
      </c>
      <c r="G20" s="20">
        <v>1016</v>
      </c>
      <c r="H20" s="22">
        <v>9378425.7300000004</v>
      </c>
      <c r="I20" s="22">
        <f t="shared" si="0"/>
        <v>0</v>
      </c>
      <c r="J20" s="19">
        <f t="shared" si="1"/>
        <v>7381255.1500000004</v>
      </c>
    </row>
    <row r="21" spans="1:10" ht="30" x14ac:dyDescent="0.25">
      <c r="A21" s="15" t="s">
        <v>17</v>
      </c>
      <c r="B21" s="15" t="s">
        <v>18</v>
      </c>
      <c r="C21" s="20">
        <v>3066</v>
      </c>
      <c r="D21" s="21">
        <v>0</v>
      </c>
      <c r="E21" s="21">
        <v>0</v>
      </c>
      <c r="F21" s="22">
        <v>1545887.92</v>
      </c>
      <c r="G21" s="21">
        <v>312</v>
      </c>
      <c r="H21" s="22">
        <v>171752.98</v>
      </c>
      <c r="I21" s="22">
        <f t="shared" si="0"/>
        <v>1374134.94</v>
      </c>
      <c r="J21" s="19">
        <f t="shared" si="1"/>
        <v>0</v>
      </c>
    </row>
    <row r="22" spans="1:10" x14ac:dyDescent="0.25">
      <c r="A22" s="15" t="s">
        <v>19</v>
      </c>
      <c r="B22" s="15" t="s">
        <v>1598</v>
      </c>
      <c r="C22" s="20">
        <v>10223</v>
      </c>
      <c r="D22" s="21">
        <v>0</v>
      </c>
      <c r="E22" s="22">
        <v>7311.35</v>
      </c>
      <c r="F22" s="22">
        <v>9377664.4399999995</v>
      </c>
      <c r="G22" s="20">
        <v>12721</v>
      </c>
      <c r="H22" s="22">
        <v>8768957.1099999994</v>
      </c>
      <c r="I22" s="22">
        <f t="shared" si="0"/>
        <v>608707.33000000007</v>
      </c>
      <c r="J22" s="19">
        <f t="shared" si="1"/>
        <v>0</v>
      </c>
    </row>
    <row r="23" spans="1:10" ht="30" x14ac:dyDescent="0.25">
      <c r="A23" s="15" t="s">
        <v>22</v>
      </c>
      <c r="B23" s="15" t="s">
        <v>3798</v>
      </c>
      <c r="C23" s="20">
        <v>3099</v>
      </c>
      <c r="D23" s="21">
        <v>0</v>
      </c>
      <c r="E23" s="22">
        <v>948609.43</v>
      </c>
      <c r="F23" s="22">
        <v>19706495.07</v>
      </c>
      <c r="G23" s="20">
        <v>1889</v>
      </c>
      <c r="H23" s="22">
        <v>1304641.52</v>
      </c>
      <c r="I23" s="22">
        <f t="shared" si="0"/>
        <v>18401853.550000001</v>
      </c>
      <c r="J23" s="19">
        <f t="shared" si="1"/>
        <v>0</v>
      </c>
    </row>
    <row r="24" spans="1:10" x14ac:dyDescent="0.25">
      <c r="A24" s="15" t="s">
        <v>23</v>
      </c>
      <c r="B24" s="15" t="s">
        <v>24</v>
      </c>
      <c r="C24" s="20">
        <v>5297</v>
      </c>
      <c r="D24" s="21">
        <v>0</v>
      </c>
      <c r="E24" s="22">
        <v>36111.22</v>
      </c>
      <c r="F24" s="22">
        <v>7935435.8499999996</v>
      </c>
      <c r="G24" s="21">
        <v>991</v>
      </c>
      <c r="H24" s="22">
        <v>1744744.92</v>
      </c>
      <c r="I24" s="22">
        <f t="shared" si="0"/>
        <v>6190690.9299999997</v>
      </c>
      <c r="J24" s="19">
        <f t="shared" si="1"/>
        <v>0</v>
      </c>
    </row>
    <row r="25" spans="1:10" ht="30" x14ac:dyDescent="0.25">
      <c r="A25" s="15" t="s">
        <v>25</v>
      </c>
      <c r="B25" s="15" t="s">
        <v>3799</v>
      </c>
      <c r="C25" s="21">
        <v>537</v>
      </c>
      <c r="D25" s="21">
        <v>0</v>
      </c>
      <c r="E25" s="21">
        <v>0</v>
      </c>
      <c r="F25" s="22">
        <v>252551.76</v>
      </c>
      <c r="G25" s="21">
        <v>12</v>
      </c>
      <c r="H25" s="22">
        <v>331644.55</v>
      </c>
      <c r="I25" s="22">
        <f t="shared" si="0"/>
        <v>0</v>
      </c>
      <c r="J25" s="19">
        <f t="shared" si="1"/>
        <v>79092.789999999979</v>
      </c>
    </row>
    <row r="26" spans="1:10" x14ac:dyDescent="0.25">
      <c r="A26" s="15" t="s">
        <v>26</v>
      </c>
      <c r="B26" s="15" t="s">
        <v>27</v>
      </c>
      <c r="C26" s="20">
        <v>7023</v>
      </c>
      <c r="D26" s="21">
        <v>0</v>
      </c>
      <c r="E26" s="22">
        <v>5265.94</v>
      </c>
      <c r="F26" s="22">
        <v>4622794.7699999996</v>
      </c>
      <c r="G26" s="20">
        <v>1531</v>
      </c>
      <c r="H26" s="22">
        <v>834792.22</v>
      </c>
      <c r="I26" s="22">
        <f t="shared" si="0"/>
        <v>3788002.55</v>
      </c>
      <c r="J26" s="19">
        <f t="shared" si="1"/>
        <v>0</v>
      </c>
    </row>
    <row r="27" spans="1:10" ht="30" x14ac:dyDescent="0.25">
      <c r="A27" s="15" t="s">
        <v>28</v>
      </c>
      <c r="B27" s="15" t="s">
        <v>29</v>
      </c>
      <c r="C27" s="20">
        <v>6944</v>
      </c>
      <c r="D27" s="21">
        <v>0</v>
      </c>
      <c r="E27" s="21">
        <v>157.41999999999999</v>
      </c>
      <c r="F27" s="22">
        <v>2282288.44</v>
      </c>
      <c r="G27" s="21">
        <v>436</v>
      </c>
      <c r="H27" s="22">
        <v>259677.68</v>
      </c>
      <c r="I27" s="22">
        <f t="shared" si="0"/>
        <v>2022610.76</v>
      </c>
      <c r="J27" s="19">
        <f t="shared" si="1"/>
        <v>0</v>
      </c>
    </row>
    <row r="28" spans="1:10" x14ac:dyDescent="0.25">
      <c r="A28" s="15" t="s">
        <v>30</v>
      </c>
      <c r="B28" s="15" t="s">
        <v>31</v>
      </c>
      <c r="C28" s="20">
        <v>3187</v>
      </c>
      <c r="D28" s="21">
        <v>0</v>
      </c>
      <c r="E28" s="21">
        <v>0</v>
      </c>
      <c r="F28" s="22">
        <v>2209635.25</v>
      </c>
      <c r="G28" s="21">
        <v>319</v>
      </c>
      <c r="H28" s="22">
        <v>150680.04999999999</v>
      </c>
      <c r="I28" s="22">
        <f t="shared" si="0"/>
        <v>2058955.2</v>
      </c>
      <c r="J28" s="19">
        <f t="shared" si="1"/>
        <v>0</v>
      </c>
    </row>
    <row r="29" spans="1:10" x14ac:dyDescent="0.25">
      <c r="A29" s="15" t="s">
        <v>32</v>
      </c>
      <c r="B29" s="15" t="s">
        <v>3800</v>
      </c>
      <c r="C29" s="20">
        <v>19788</v>
      </c>
      <c r="D29" s="21">
        <v>0</v>
      </c>
      <c r="E29" s="21">
        <v>157.85</v>
      </c>
      <c r="F29" s="22">
        <v>15617745.710000001</v>
      </c>
      <c r="G29" s="20">
        <v>3989</v>
      </c>
      <c r="H29" s="22">
        <v>81477226.790000007</v>
      </c>
      <c r="I29" s="22">
        <f t="shared" si="0"/>
        <v>0</v>
      </c>
      <c r="J29" s="19">
        <f t="shared" si="1"/>
        <v>65859481.080000006</v>
      </c>
    </row>
    <row r="30" spans="1:10" ht="30" x14ac:dyDescent="0.25">
      <c r="A30" s="15" t="s">
        <v>33</v>
      </c>
      <c r="B30" s="15" t="s">
        <v>3801</v>
      </c>
      <c r="C30" s="20">
        <v>28474</v>
      </c>
      <c r="D30" s="21">
        <v>0</v>
      </c>
      <c r="E30" s="22">
        <v>48431.32</v>
      </c>
      <c r="F30" s="22">
        <v>15307006.630000001</v>
      </c>
      <c r="G30" s="21">
        <v>319</v>
      </c>
      <c r="H30" s="22">
        <v>6997542.9900000002</v>
      </c>
      <c r="I30" s="22">
        <f t="shared" si="0"/>
        <v>8309463.6400000006</v>
      </c>
      <c r="J30" s="19">
        <f t="shared" si="1"/>
        <v>0</v>
      </c>
    </row>
    <row r="31" spans="1:10" ht="30" x14ac:dyDescent="0.25">
      <c r="A31" s="15" t="s">
        <v>34</v>
      </c>
      <c r="B31" s="15" t="s">
        <v>35</v>
      </c>
      <c r="C31" s="21">
        <v>0</v>
      </c>
      <c r="D31" s="21">
        <v>0</v>
      </c>
      <c r="E31" s="21">
        <v>0</v>
      </c>
      <c r="F31" s="21">
        <v>0</v>
      </c>
      <c r="G31" s="21">
        <v>272</v>
      </c>
      <c r="H31" s="22">
        <v>168966.76</v>
      </c>
      <c r="I31" s="22">
        <f t="shared" si="0"/>
        <v>0</v>
      </c>
      <c r="J31" s="19">
        <f t="shared" si="1"/>
        <v>168966.76</v>
      </c>
    </row>
    <row r="32" spans="1:10" ht="30" x14ac:dyDescent="0.25">
      <c r="A32" s="15" t="s">
        <v>36</v>
      </c>
      <c r="B32" s="15" t="s">
        <v>3802</v>
      </c>
      <c r="C32" s="21">
        <v>445</v>
      </c>
      <c r="D32" s="21">
        <v>0</v>
      </c>
      <c r="E32" s="21">
        <v>0</v>
      </c>
      <c r="F32" s="22">
        <v>280767.98</v>
      </c>
      <c r="G32" s="21">
        <v>47</v>
      </c>
      <c r="H32" s="22">
        <v>737063.19</v>
      </c>
      <c r="I32" s="22">
        <f t="shared" si="0"/>
        <v>0</v>
      </c>
      <c r="J32" s="19">
        <f t="shared" si="1"/>
        <v>456295.20999999996</v>
      </c>
    </row>
    <row r="33" spans="1:10" ht="30" x14ac:dyDescent="0.25">
      <c r="A33" s="15" t="s">
        <v>37</v>
      </c>
      <c r="B33" s="15" t="s">
        <v>3803</v>
      </c>
      <c r="C33" s="20">
        <v>26036</v>
      </c>
      <c r="D33" s="21">
        <v>0</v>
      </c>
      <c r="E33" s="21">
        <v>805.98</v>
      </c>
      <c r="F33" s="22">
        <v>8428948.5</v>
      </c>
      <c r="G33" s="20">
        <v>3977</v>
      </c>
      <c r="H33" s="22">
        <v>126029997.77</v>
      </c>
      <c r="I33" s="22">
        <f t="shared" si="0"/>
        <v>0</v>
      </c>
      <c r="J33" s="19">
        <f t="shared" si="1"/>
        <v>117601049.27</v>
      </c>
    </row>
    <row r="34" spans="1:10" ht="30" x14ac:dyDescent="0.25">
      <c r="A34" s="15" t="s">
        <v>38</v>
      </c>
      <c r="B34" s="15" t="s">
        <v>3804</v>
      </c>
      <c r="C34" s="20">
        <v>5705</v>
      </c>
      <c r="D34" s="21">
        <v>0</v>
      </c>
      <c r="E34" s="22">
        <v>1603.13</v>
      </c>
      <c r="F34" s="22">
        <v>4563279.41</v>
      </c>
      <c r="G34" s="21">
        <v>305</v>
      </c>
      <c r="H34" s="22">
        <v>6460541.9000000004</v>
      </c>
      <c r="I34" s="22">
        <f t="shared" si="0"/>
        <v>0</v>
      </c>
      <c r="J34" s="19">
        <f t="shared" si="1"/>
        <v>1897262.4900000002</v>
      </c>
    </row>
    <row r="35" spans="1:10" ht="30" x14ac:dyDescent="0.25">
      <c r="A35" s="15" t="s">
        <v>39</v>
      </c>
      <c r="B35" s="15" t="s">
        <v>3805</v>
      </c>
      <c r="C35" s="20">
        <v>1117</v>
      </c>
      <c r="D35" s="21">
        <v>0</v>
      </c>
      <c r="E35" s="21">
        <v>669.06</v>
      </c>
      <c r="F35" s="22">
        <v>394588.23</v>
      </c>
      <c r="G35" s="21">
        <v>264</v>
      </c>
      <c r="H35" s="22">
        <v>5441663.8099999996</v>
      </c>
      <c r="I35" s="22">
        <f t="shared" si="0"/>
        <v>0</v>
      </c>
      <c r="J35" s="19">
        <f t="shared" si="1"/>
        <v>5047075.58</v>
      </c>
    </row>
    <row r="36" spans="1:10" x14ac:dyDescent="0.25">
      <c r="A36" s="15" t="s">
        <v>40</v>
      </c>
      <c r="B36" s="15" t="s">
        <v>3806</v>
      </c>
      <c r="C36" s="20">
        <v>49849</v>
      </c>
      <c r="D36" s="21">
        <v>0</v>
      </c>
      <c r="E36" s="22">
        <v>3396.91</v>
      </c>
      <c r="F36" s="22">
        <v>24594344.879999999</v>
      </c>
      <c r="G36" s="20">
        <v>13169</v>
      </c>
      <c r="H36" s="22">
        <v>70285820.700000003</v>
      </c>
      <c r="I36" s="22">
        <f t="shared" si="0"/>
        <v>0</v>
      </c>
      <c r="J36" s="19">
        <f t="shared" si="1"/>
        <v>45691475.820000008</v>
      </c>
    </row>
    <row r="37" spans="1:10" ht="30" x14ac:dyDescent="0.25">
      <c r="A37" s="15" t="s">
        <v>41</v>
      </c>
      <c r="B37" s="15" t="s">
        <v>3807</v>
      </c>
      <c r="C37" s="20">
        <v>1105</v>
      </c>
      <c r="D37" s="21">
        <v>0</v>
      </c>
      <c r="E37" s="21">
        <v>0</v>
      </c>
      <c r="F37" s="22">
        <v>660599.43999999994</v>
      </c>
      <c r="G37" s="21">
        <v>191</v>
      </c>
      <c r="H37" s="22">
        <v>2398022.0499999998</v>
      </c>
      <c r="I37" s="22">
        <f t="shared" si="0"/>
        <v>0</v>
      </c>
      <c r="J37" s="19">
        <f t="shared" si="1"/>
        <v>1737422.6099999999</v>
      </c>
    </row>
    <row r="38" spans="1:10" x14ac:dyDescent="0.25">
      <c r="A38" s="48" t="s">
        <v>5608</v>
      </c>
      <c r="B38" s="49"/>
      <c r="C38" s="30">
        <f>SUM(C12:C37)</f>
        <v>261073</v>
      </c>
      <c r="D38" s="39">
        <f t="shared" ref="D38:J38" si="2">SUM(D12:D37)</f>
        <v>0</v>
      </c>
      <c r="E38" s="39">
        <f t="shared" si="2"/>
        <v>1297465.71</v>
      </c>
      <c r="F38" s="39">
        <f t="shared" si="2"/>
        <v>219593545.28999996</v>
      </c>
      <c r="G38" s="30">
        <f t="shared" si="2"/>
        <v>46653</v>
      </c>
      <c r="H38" s="39">
        <f t="shared" si="2"/>
        <v>341812491.79999995</v>
      </c>
      <c r="I38" s="39">
        <f t="shared" si="2"/>
        <v>137155306.75</v>
      </c>
      <c r="J38" s="39">
        <f t="shared" si="2"/>
        <v>259374253.26000005</v>
      </c>
    </row>
    <row r="39" spans="1:10" x14ac:dyDescent="0.25">
      <c r="A39" s="15" t="s">
        <v>42</v>
      </c>
      <c r="B39" s="15" t="s">
        <v>3808</v>
      </c>
      <c r="C39" s="21">
        <v>10</v>
      </c>
      <c r="D39" s="21">
        <v>0</v>
      </c>
      <c r="E39" s="21">
        <v>0</v>
      </c>
      <c r="F39" s="22">
        <v>16066.5</v>
      </c>
      <c r="G39" s="21">
        <v>8</v>
      </c>
      <c r="H39" s="22">
        <v>31275.93</v>
      </c>
      <c r="I39" s="22">
        <f t="shared" si="0"/>
        <v>0</v>
      </c>
      <c r="J39" s="19">
        <f t="shared" si="1"/>
        <v>15209.43</v>
      </c>
    </row>
    <row r="40" spans="1:10" ht="30" x14ac:dyDescent="0.25">
      <c r="A40" s="15" t="s">
        <v>43</v>
      </c>
      <c r="B40" s="15" t="s">
        <v>44</v>
      </c>
      <c r="C40" s="21">
        <v>211</v>
      </c>
      <c r="D40" s="21">
        <v>0</v>
      </c>
      <c r="E40" s="21">
        <v>0</v>
      </c>
      <c r="F40" s="22">
        <v>723767.34</v>
      </c>
      <c r="G40" s="21">
        <v>38</v>
      </c>
      <c r="H40" s="22">
        <v>17764.560000000001</v>
      </c>
      <c r="I40" s="22">
        <f t="shared" si="0"/>
        <v>706002.77999999991</v>
      </c>
      <c r="J40" s="19">
        <f t="shared" si="1"/>
        <v>0</v>
      </c>
    </row>
    <row r="41" spans="1:10" ht="30" x14ac:dyDescent="0.25">
      <c r="A41" s="15" t="s">
        <v>45</v>
      </c>
      <c r="B41" s="15" t="s">
        <v>1599</v>
      </c>
      <c r="C41" s="21">
        <v>23</v>
      </c>
      <c r="D41" s="21">
        <v>0</v>
      </c>
      <c r="E41" s="21">
        <v>0</v>
      </c>
      <c r="F41" s="22">
        <v>47957.02</v>
      </c>
      <c r="G41" s="21">
        <v>0</v>
      </c>
      <c r="H41" s="21">
        <v>0</v>
      </c>
      <c r="I41" s="22">
        <f t="shared" si="0"/>
        <v>47957.02</v>
      </c>
      <c r="J41" s="19">
        <f t="shared" si="1"/>
        <v>0</v>
      </c>
    </row>
    <row r="42" spans="1:10" ht="30" x14ac:dyDescent="0.25">
      <c r="A42" s="15" t="s">
        <v>46</v>
      </c>
      <c r="B42" s="15" t="s">
        <v>47</v>
      </c>
      <c r="C42" s="20">
        <v>1970</v>
      </c>
      <c r="D42" s="21">
        <v>0</v>
      </c>
      <c r="E42" s="21">
        <v>0</v>
      </c>
      <c r="F42" s="22">
        <v>1624328.05</v>
      </c>
      <c r="G42" s="21">
        <v>0</v>
      </c>
      <c r="H42" s="21">
        <v>0</v>
      </c>
      <c r="I42" s="22">
        <f t="shared" si="0"/>
        <v>1624328.05</v>
      </c>
      <c r="J42" s="19">
        <f t="shared" si="1"/>
        <v>0</v>
      </c>
    </row>
    <row r="43" spans="1:10" ht="30" x14ac:dyDescent="0.25">
      <c r="A43" s="15" t="s">
        <v>1600</v>
      </c>
      <c r="B43" s="15" t="s">
        <v>3809</v>
      </c>
      <c r="C43" s="21">
        <v>14</v>
      </c>
      <c r="D43" s="21">
        <v>0</v>
      </c>
      <c r="E43" s="21">
        <v>0</v>
      </c>
      <c r="F43" s="22">
        <v>16226.02</v>
      </c>
      <c r="G43" s="21">
        <v>0</v>
      </c>
      <c r="H43" s="21">
        <v>0</v>
      </c>
      <c r="I43" s="22">
        <f t="shared" si="0"/>
        <v>16226.02</v>
      </c>
      <c r="J43" s="19">
        <f t="shared" si="1"/>
        <v>0</v>
      </c>
    </row>
    <row r="44" spans="1:10" ht="30" x14ac:dyDescent="0.25">
      <c r="A44" s="15" t="s">
        <v>48</v>
      </c>
      <c r="B44" s="15" t="s">
        <v>49</v>
      </c>
      <c r="C44" s="21">
        <v>6</v>
      </c>
      <c r="D44" s="21">
        <v>0</v>
      </c>
      <c r="E44" s="21">
        <v>0</v>
      </c>
      <c r="F44" s="22">
        <v>7522.3</v>
      </c>
      <c r="G44" s="21">
        <v>0</v>
      </c>
      <c r="H44" s="21">
        <v>0</v>
      </c>
      <c r="I44" s="22">
        <f t="shared" si="0"/>
        <v>7522.3</v>
      </c>
      <c r="J44" s="19">
        <f t="shared" si="1"/>
        <v>0</v>
      </c>
    </row>
    <row r="45" spans="1:10" ht="30" x14ac:dyDescent="0.25">
      <c r="A45" s="15" t="s">
        <v>50</v>
      </c>
      <c r="B45" s="15" t="s">
        <v>3810</v>
      </c>
      <c r="C45" s="21">
        <v>3</v>
      </c>
      <c r="D45" s="21">
        <v>0</v>
      </c>
      <c r="E45" s="21">
        <v>0</v>
      </c>
      <c r="F45" s="22">
        <v>7222.32</v>
      </c>
      <c r="G45" s="21">
        <v>0</v>
      </c>
      <c r="H45" s="21">
        <v>0</v>
      </c>
      <c r="I45" s="22">
        <f t="shared" si="0"/>
        <v>7222.32</v>
      </c>
      <c r="J45" s="19">
        <f t="shared" si="1"/>
        <v>0</v>
      </c>
    </row>
    <row r="46" spans="1:10" ht="30" x14ac:dyDescent="0.25">
      <c r="A46" s="15" t="s">
        <v>1601</v>
      </c>
      <c r="B46" s="15" t="s">
        <v>1602</v>
      </c>
      <c r="C46" s="21">
        <v>5</v>
      </c>
      <c r="D46" s="21">
        <v>0</v>
      </c>
      <c r="E46" s="21">
        <v>0</v>
      </c>
      <c r="F46" s="22">
        <v>9295.26</v>
      </c>
      <c r="G46" s="21">
        <v>0</v>
      </c>
      <c r="H46" s="21">
        <v>0</v>
      </c>
      <c r="I46" s="22">
        <f t="shared" si="0"/>
        <v>9295.26</v>
      </c>
      <c r="J46" s="19">
        <f t="shared" si="1"/>
        <v>0</v>
      </c>
    </row>
    <row r="47" spans="1:10" ht="30" x14ac:dyDescent="0.25">
      <c r="A47" s="15" t="s">
        <v>51</v>
      </c>
      <c r="B47" s="15" t="s">
        <v>3811</v>
      </c>
      <c r="C47" s="21">
        <v>55</v>
      </c>
      <c r="D47" s="21">
        <v>0</v>
      </c>
      <c r="E47" s="21">
        <v>0</v>
      </c>
      <c r="F47" s="22">
        <v>37876.5</v>
      </c>
      <c r="G47" s="21">
        <v>1</v>
      </c>
      <c r="H47" s="21">
        <v>207.8</v>
      </c>
      <c r="I47" s="22">
        <f t="shared" si="0"/>
        <v>37668.699999999997</v>
      </c>
      <c r="J47" s="19">
        <f t="shared" si="1"/>
        <v>0</v>
      </c>
    </row>
    <row r="48" spans="1:10" ht="30" x14ac:dyDescent="0.25">
      <c r="A48" s="15" t="s">
        <v>52</v>
      </c>
      <c r="B48" s="15" t="s">
        <v>53</v>
      </c>
      <c r="C48" s="21">
        <v>9</v>
      </c>
      <c r="D48" s="21">
        <v>0</v>
      </c>
      <c r="E48" s="21">
        <v>0</v>
      </c>
      <c r="F48" s="22">
        <v>9407.4599999999991</v>
      </c>
      <c r="G48" s="21">
        <v>0</v>
      </c>
      <c r="H48" s="21">
        <v>0</v>
      </c>
      <c r="I48" s="22">
        <f t="shared" si="0"/>
        <v>9407.4599999999991</v>
      </c>
      <c r="J48" s="19">
        <f t="shared" si="1"/>
        <v>0</v>
      </c>
    </row>
    <row r="49" spans="1:10" x14ac:dyDescent="0.25">
      <c r="A49" s="15" t="s">
        <v>54</v>
      </c>
      <c r="B49" s="15" t="s">
        <v>3812</v>
      </c>
      <c r="C49" s="21">
        <v>30</v>
      </c>
      <c r="D49" s="21">
        <v>0</v>
      </c>
      <c r="E49" s="21">
        <v>0</v>
      </c>
      <c r="F49" s="22">
        <v>14598.36</v>
      </c>
      <c r="G49" s="21">
        <v>4</v>
      </c>
      <c r="H49" s="22">
        <v>16482</v>
      </c>
      <c r="I49" s="22">
        <f t="shared" si="0"/>
        <v>0</v>
      </c>
      <c r="J49" s="19">
        <f t="shared" si="1"/>
        <v>1883.6399999999994</v>
      </c>
    </row>
    <row r="50" spans="1:10" x14ac:dyDescent="0.25">
      <c r="A50" s="15" t="s">
        <v>3813</v>
      </c>
      <c r="B50" s="15" t="s">
        <v>3814</v>
      </c>
      <c r="C50" s="21">
        <v>0</v>
      </c>
      <c r="D50" s="21">
        <v>0</v>
      </c>
      <c r="E50" s="21">
        <v>0</v>
      </c>
      <c r="F50" s="22">
        <v>29057.38</v>
      </c>
      <c r="G50" s="21">
        <v>0</v>
      </c>
      <c r="H50" s="21">
        <v>0</v>
      </c>
      <c r="I50" s="22">
        <f t="shared" si="0"/>
        <v>29057.38</v>
      </c>
      <c r="J50" s="19">
        <f t="shared" si="1"/>
        <v>0</v>
      </c>
    </row>
    <row r="51" spans="1:10" ht="30" x14ac:dyDescent="0.25">
      <c r="A51" s="15" t="s">
        <v>55</v>
      </c>
      <c r="B51" s="15" t="s">
        <v>56</v>
      </c>
      <c r="C51" s="20">
        <v>1535</v>
      </c>
      <c r="D51" s="21">
        <v>0</v>
      </c>
      <c r="E51" s="21">
        <v>0</v>
      </c>
      <c r="F51" s="22">
        <v>1904112.88</v>
      </c>
      <c r="G51" s="21">
        <v>7</v>
      </c>
      <c r="H51" s="22">
        <v>1654.02</v>
      </c>
      <c r="I51" s="22">
        <f t="shared" si="0"/>
        <v>1902458.8599999999</v>
      </c>
      <c r="J51" s="19">
        <f t="shared" si="1"/>
        <v>0</v>
      </c>
    </row>
    <row r="52" spans="1:10" ht="30" x14ac:dyDescent="0.25">
      <c r="A52" s="15" t="s">
        <v>57</v>
      </c>
      <c r="B52" s="15" t="s">
        <v>58</v>
      </c>
      <c r="C52" s="21">
        <v>68</v>
      </c>
      <c r="D52" s="21">
        <v>0</v>
      </c>
      <c r="E52" s="21">
        <v>0</v>
      </c>
      <c r="F52" s="22">
        <v>49785.4</v>
      </c>
      <c r="G52" s="21">
        <v>0</v>
      </c>
      <c r="H52" s="21">
        <v>0</v>
      </c>
      <c r="I52" s="22">
        <f t="shared" si="0"/>
        <v>49785.4</v>
      </c>
      <c r="J52" s="19">
        <f t="shared" si="1"/>
        <v>0</v>
      </c>
    </row>
    <row r="53" spans="1:10" ht="30" x14ac:dyDescent="0.25">
      <c r="A53" s="15" t="s">
        <v>3815</v>
      </c>
      <c r="B53" s="15" t="s">
        <v>3816</v>
      </c>
      <c r="C53" s="21">
        <v>7</v>
      </c>
      <c r="D53" s="21">
        <v>0</v>
      </c>
      <c r="E53" s="21">
        <v>0</v>
      </c>
      <c r="F53" s="22">
        <v>164356.54</v>
      </c>
      <c r="G53" s="21">
        <v>0</v>
      </c>
      <c r="H53" s="21">
        <v>0</v>
      </c>
      <c r="I53" s="22">
        <f t="shared" si="0"/>
        <v>164356.54</v>
      </c>
      <c r="J53" s="19">
        <f t="shared" si="1"/>
        <v>0</v>
      </c>
    </row>
    <row r="54" spans="1:10" ht="30" x14ac:dyDescent="0.25">
      <c r="A54" s="15" t="s">
        <v>59</v>
      </c>
      <c r="B54" s="15" t="s">
        <v>3817</v>
      </c>
      <c r="C54" s="20">
        <v>1656</v>
      </c>
      <c r="D54" s="21">
        <v>0</v>
      </c>
      <c r="E54" s="21">
        <v>0</v>
      </c>
      <c r="F54" s="22">
        <v>1289876.96</v>
      </c>
      <c r="G54" s="21">
        <v>5</v>
      </c>
      <c r="H54" s="22">
        <v>1629.58</v>
      </c>
      <c r="I54" s="22">
        <f t="shared" si="0"/>
        <v>1288247.3799999999</v>
      </c>
      <c r="J54" s="19">
        <f t="shared" si="1"/>
        <v>0</v>
      </c>
    </row>
    <row r="55" spans="1:10" x14ac:dyDescent="0.25">
      <c r="A55" s="15" t="s">
        <v>60</v>
      </c>
      <c r="B55" s="15" t="s">
        <v>61</v>
      </c>
      <c r="C55" s="21">
        <v>145</v>
      </c>
      <c r="D55" s="21">
        <v>0</v>
      </c>
      <c r="E55" s="21">
        <v>0</v>
      </c>
      <c r="F55" s="22">
        <v>81330.320000000007</v>
      </c>
      <c r="G55" s="21">
        <v>0</v>
      </c>
      <c r="H55" s="21">
        <v>0</v>
      </c>
      <c r="I55" s="22">
        <f t="shared" si="0"/>
        <v>81330.320000000007</v>
      </c>
      <c r="J55" s="19">
        <f t="shared" si="1"/>
        <v>0</v>
      </c>
    </row>
    <row r="56" spans="1:10" x14ac:dyDescent="0.25">
      <c r="A56" s="15" t="s">
        <v>62</v>
      </c>
      <c r="B56" s="15" t="s">
        <v>63</v>
      </c>
      <c r="C56" s="21">
        <v>0</v>
      </c>
      <c r="D56" s="21">
        <v>0</v>
      </c>
      <c r="E56" s="21">
        <v>0</v>
      </c>
      <c r="F56" s="21">
        <v>0</v>
      </c>
      <c r="G56" s="21">
        <v>1</v>
      </c>
      <c r="H56" s="21">
        <v>171.06</v>
      </c>
      <c r="I56" s="22">
        <f t="shared" si="0"/>
        <v>0</v>
      </c>
      <c r="J56" s="19">
        <f t="shared" si="1"/>
        <v>171.06</v>
      </c>
    </row>
    <row r="57" spans="1:10" ht="30" x14ac:dyDescent="0.25">
      <c r="A57" s="15" t="s">
        <v>64</v>
      </c>
      <c r="B57" s="15" t="s">
        <v>3818</v>
      </c>
      <c r="C57" s="21">
        <v>109</v>
      </c>
      <c r="D57" s="21">
        <v>0</v>
      </c>
      <c r="E57" s="21">
        <v>0</v>
      </c>
      <c r="F57" s="22">
        <v>540281.72</v>
      </c>
      <c r="G57" s="21">
        <v>7</v>
      </c>
      <c r="H57" s="22">
        <v>1686.1</v>
      </c>
      <c r="I57" s="22">
        <f t="shared" si="0"/>
        <v>538595.62</v>
      </c>
      <c r="J57" s="19">
        <f t="shared" si="1"/>
        <v>0</v>
      </c>
    </row>
    <row r="58" spans="1:10" x14ac:dyDescent="0.25">
      <c r="A58" s="15" t="s">
        <v>65</v>
      </c>
      <c r="B58" s="15" t="s">
        <v>66</v>
      </c>
      <c r="C58" s="21">
        <v>257</v>
      </c>
      <c r="D58" s="21">
        <v>0</v>
      </c>
      <c r="E58" s="21">
        <v>0</v>
      </c>
      <c r="F58" s="22">
        <v>542987.48</v>
      </c>
      <c r="G58" s="21">
        <v>1</v>
      </c>
      <c r="H58" s="21">
        <v>161.52000000000001</v>
      </c>
      <c r="I58" s="22">
        <f t="shared" si="0"/>
        <v>542825.96</v>
      </c>
      <c r="J58" s="19">
        <f t="shared" si="1"/>
        <v>0</v>
      </c>
    </row>
    <row r="59" spans="1:10" ht="30" x14ac:dyDescent="0.25">
      <c r="A59" s="15" t="s">
        <v>67</v>
      </c>
      <c r="B59" s="15" t="s">
        <v>68</v>
      </c>
      <c r="C59" s="20">
        <v>1493</v>
      </c>
      <c r="D59" s="21">
        <v>0</v>
      </c>
      <c r="E59" s="21">
        <v>0</v>
      </c>
      <c r="F59" s="22">
        <v>849693.45</v>
      </c>
      <c r="G59" s="21">
        <v>50</v>
      </c>
      <c r="H59" s="22">
        <v>17873.38</v>
      </c>
      <c r="I59" s="22">
        <f t="shared" si="0"/>
        <v>831820.07</v>
      </c>
      <c r="J59" s="19">
        <f t="shared" si="1"/>
        <v>0</v>
      </c>
    </row>
    <row r="60" spans="1:10" ht="30" x14ac:dyDescent="0.25">
      <c r="A60" s="15" t="s">
        <v>69</v>
      </c>
      <c r="B60" s="15" t="s">
        <v>70</v>
      </c>
      <c r="C60" s="21">
        <v>27</v>
      </c>
      <c r="D60" s="21">
        <v>0</v>
      </c>
      <c r="E60" s="21">
        <v>0</v>
      </c>
      <c r="F60" s="22">
        <v>20536.16</v>
      </c>
      <c r="G60" s="21">
        <v>0</v>
      </c>
      <c r="H60" s="21">
        <v>0</v>
      </c>
      <c r="I60" s="22">
        <f t="shared" si="0"/>
        <v>20536.16</v>
      </c>
      <c r="J60" s="19">
        <f t="shared" si="1"/>
        <v>0</v>
      </c>
    </row>
    <row r="61" spans="1:10" ht="30" x14ac:dyDescent="0.25">
      <c r="A61" s="15" t="s">
        <v>71</v>
      </c>
      <c r="B61" s="15" t="s">
        <v>72</v>
      </c>
      <c r="C61" s="21">
        <v>12</v>
      </c>
      <c r="D61" s="21">
        <v>0</v>
      </c>
      <c r="E61" s="21">
        <v>0</v>
      </c>
      <c r="F61" s="22">
        <v>5318.84</v>
      </c>
      <c r="G61" s="21">
        <v>0</v>
      </c>
      <c r="H61" s="21">
        <v>0</v>
      </c>
      <c r="I61" s="22">
        <f t="shared" si="0"/>
        <v>5318.84</v>
      </c>
      <c r="J61" s="19">
        <f t="shared" si="1"/>
        <v>0</v>
      </c>
    </row>
    <row r="62" spans="1:10" ht="30" x14ac:dyDescent="0.25">
      <c r="A62" s="15" t="s">
        <v>73</v>
      </c>
      <c r="B62" s="15" t="s">
        <v>74</v>
      </c>
      <c r="C62" s="21">
        <v>9</v>
      </c>
      <c r="D62" s="21">
        <v>0</v>
      </c>
      <c r="E62" s="21">
        <v>0</v>
      </c>
      <c r="F62" s="22">
        <v>16390.38</v>
      </c>
      <c r="G62" s="21">
        <v>0</v>
      </c>
      <c r="H62" s="21">
        <v>0</v>
      </c>
      <c r="I62" s="22">
        <f t="shared" si="0"/>
        <v>16390.38</v>
      </c>
      <c r="J62" s="19">
        <f t="shared" si="1"/>
        <v>0</v>
      </c>
    </row>
    <row r="63" spans="1:10" ht="30" x14ac:dyDescent="0.25">
      <c r="A63" s="15" t="s">
        <v>75</v>
      </c>
      <c r="B63" s="15" t="s">
        <v>3819</v>
      </c>
      <c r="C63" s="21">
        <v>18</v>
      </c>
      <c r="D63" s="21">
        <v>0</v>
      </c>
      <c r="E63" s="21">
        <v>0</v>
      </c>
      <c r="F63" s="22">
        <v>28425.06</v>
      </c>
      <c r="G63" s="21">
        <v>1</v>
      </c>
      <c r="H63" s="21">
        <v>324.88</v>
      </c>
      <c r="I63" s="22">
        <f t="shared" si="0"/>
        <v>28100.18</v>
      </c>
      <c r="J63" s="19">
        <f t="shared" si="1"/>
        <v>0</v>
      </c>
    </row>
    <row r="64" spans="1:10" x14ac:dyDescent="0.25">
      <c r="A64" s="15" t="s">
        <v>76</v>
      </c>
      <c r="B64" s="15" t="s">
        <v>77</v>
      </c>
      <c r="C64" s="21">
        <v>99</v>
      </c>
      <c r="D64" s="21">
        <v>0</v>
      </c>
      <c r="E64" s="21">
        <v>0</v>
      </c>
      <c r="F64" s="22">
        <v>76298.899999999994</v>
      </c>
      <c r="G64" s="21">
        <v>5</v>
      </c>
      <c r="H64" s="22">
        <v>1920.64</v>
      </c>
      <c r="I64" s="22">
        <f t="shared" si="0"/>
        <v>74378.259999999995</v>
      </c>
      <c r="J64" s="19">
        <f t="shared" si="1"/>
        <v>0</v>
      </c>
    </row>
    <row r="65" spans="1:10" ht="30" x14ac:dyDescent="0.25">
      <c r="A65" s="15" t="s">
        <v>78</v>
      </c>
      <c r="B65" s="15" t="s">
        <v>79</v>
      </c>
      <c r="C65" s="21">
        <v>0</v>
      </c>
      <c r="D65" s="21">
        <v>0</v>
      </c>
      <c r="E65" s="21">
        <v>0</v>
      </c>
      <c r="F65" s="21">
        <v>0</v>
      </c>
      <c r="G65" s="21">
        <v>6</v>
      </c>
      <c r="H65" s="22">
        <v>2556.42</v>
      </c>
      <c r="I65" s="22">
        <f t="shared" si="0"/>
        <v>0</v>
      </c>
      <c r="J65" s="19">
        <f t="shared" si="1"/>
        <v>2556.42</v>
      </c>
    </row>
    <row r="66" spans="1:10" ht="30" x14ac:dyDescent="0.25">
      <c r="A66" s="15" t="s">
        <v>80</v>
      </c>
      <c r="B66" s="15" t="s">
        <v>81</v>
      </c>
      <c r="C66" s="21">
        <v>1</v>
      </c>
      <c r="D66" s="21">
        <v>0</v>
      </c>
      <c r="E66" s="21">
        <v>0</v>
      </c>
      <c r="F66" s="22">
        <v>1991.38</v>
      </c>
      <c r="G66" s="21">
        <v>0</v>
      </c>
      <c r="H66" s="21">
        <v>0</v>
      </c>
      <c r="I66" s="22">
        <f t="shared" si="0"/>
        <v>1991.38</v>
      </c>
      <c r="J66" s="19">
        <f t="shared" si="1"/>
        <v>0</v>
      </c>
    </row>
    <row r="67" spans="1:10" ht="30" x14ac:dyDescent="0.25">
      <c r="A67" s="15" t="s">
        <v>82</v>
      </c>
      <c r="B67" s="15" t="s">
        <v>83</v>
      </c>
      <c r="C67" s="21">
        <v>172</v>
      </c>
      <c r="D67" s="21">
        <v>0</v>
      </c>
      <c r="E67" s="21">
        <v>0</v>
      </c>
      <c r="F67" s="22">
        <v>88063.82</v>
      </c>
      <c r="G67" s="21">
        <v>4</v>
      </c>
      <c r="H67" s="21">
        <v>588.64</v>
      </c>
      <c r="I67" s="22">
        <f t="shared" si="0"/>
        <v>87475.180000000008</v>
      </c>
      <c r="J67" s="19">
        <f t="shared" si="1"/>
        <v>0</v>
      </c>
    </row>
    <row r="68" spans="1:10" ht="30" x14ac:dyDescent="0.25">
      <c r="A68" s="15" t="s">
        <v>84</v>
      </c>
      <c r="B68" s="15" t="s">
        <v>85</v>
      </c>
      <c r="C68" s="21">
        <v>57</v>
      </c>
      <c r="D68" s="21">
        <v>0</v>
      </c>
      <c r="E68" s="21">
        <v>0</v>
      </c>
      <c r="F68" s="22">
        <v>19933.38</v>
      </c>
      <c r="G68" s="21">
        <v>0</v>
      </c>
      <c r="H68" s="21">
        <v>0</v>
      </c>
      <c r="I68" s="22">
        <f t="shared" si="0"/>
        <v>19933.38</v>
      </c>
      <c r="J68" s="19">
        <f t="shared" si="1"/>
        <v>0</v>
      </c>
    </row>
    <row r="69" spans="1:10" ht="30" x14ac:dyDescent="0.25">
      <c r="A69" s="15" t="s">
        <v>86</v>
      </c>
      <c r="B69" s="15" t="s">
        <v>87</v>
      </c>
      <c r="C69" s="21">
        <v>0</v>
      </c>
      <c r="D69" s="21">
        <v>0</v>
      </c>
      <c r="E69" s="21">
        <v>0</v>
      </c>
      <c r="F69" s="21">
        <v>0</v>
      </c>
      <c r="G69" s="21">
        <v>15</v>
      </c>
      <c r="H69" s="22">
        <v>7010.34</v>
      </c>
      <c r="I69" s="22">
        <f t="shared" si="0"/>
        <v>0</v>
      </c>
      <c r="J69" s="19">
        <f t="shared" si="1"/>
        <v>7010.34</v>
      </c>
    </row>
    <row r="70" spans="1:10" ht="30" x14ac:dyDescent="0.25">
      <c r="A70" s="15" t="s">
        <v>3820</v>
      </c>
      <c r="B70" s="15" t="s">
        <v>3821</v>
      </c>
      <c r="C70" s="21">
        <v>25</v>
      </c>
      <c r="D70" s="21">
        <v>0</v>
      </c>
      <c r="E70" s="21">
        <v>0</v>
      </c>
      <c r="F70" s="22">
        <v>66357.279999999999</v>
      </c>
      <c r="G70" s="21">
        <v>0</v>
      </c>
      <c r="H70" s="21">
        <v>0</v>
      </c>
      <c r="I70" s="22">
        <f t="shared" si="0"/>
        <v>66357.279999999999</v>
      </c>
      <c r="J70" s="19">
        <f t="shared" si="1"/>
        <v>0</v>
      </c>
    </row>
    <row r="71" spans="1:10" x14ac:dyDescent="0.25">
      <c r="A71" s="15" t="s">
        <v>88</v>
      </c>
      <c r="B71" s="15" t="s">
        <v>89</v>
      </c>
      <c r="C71" s="21">
        <v>50</v>
      </c>
      <c r="D71" s="21">
        <v>0</v>
      </c>
      <c r="E71" s="21">
        <v>0</v>
      </c>
      <c r="F71" s="22">
        <v>37922.46</v>
      </c>
      <c r="G71" s="21">
        <v>8</v>
      </c>
      <c r="H71" s="22">
        <v>6204.1</v>
      </c>
      <c r="I71" s="22">
        <f t="shared" si="0"/>
        <v>31718.36</v>
      </c>
      <c r="J71" s="19">
        <f t="shared" si="1"/>
        <v>0</v>
      </c>
    </row>
    <row r="72" spans="1:10" ht="30" x14ac:dyDescent="0.25">
      <c r="A72" s="15" t="s">
        <v>90</v>
      </c>
      <c r="B72" s="15" t="s">
        <v>91</v>
      </c>
      <c r="C72" s="21">
        <v>223</v>
      </c>
      <c r="D72" s="21">
        <v>0</v>
      </c>
      <c r="E72" s="21">
        <v>0</v>
      </c>
      <c r="F72" s="22">
        <v>127821.6</v>
      </c>
      <c r="G72" s="21">
        <v>83</v>
      </c>
      <c r="H72" s="22">
        <v>27881.72</v>
      </c>
      <c r="I72" s="22">
        <f t="shared" si="0"/>
        <v>99939.88</v>
      </c>
      <c r="J72" s="19">
        <f t="shared" si="1"/>
        <v>0</v>
      </c>
    </row>
    <row r="73" spans="1:10" ht="30" x14ac:dyDescent="0.25">
      <c r="A73" s="15" t="s">
        <v>92</v>
      </c>
      <c r="B73" s="15" t="s">
        <v>3822</v>
      </c>
      <c r="C73" s="21">
        <v>4</v>
      </c>
      <c r="D73" s="21">
        <v>0</v>
      </c>
      <c r="E73" s="21">
        <v>0</v>
      </c>
      <c r="F73" s="22">
        <v>3205.7</v>
      </c>
      <c r="G73" s="21">
        <v>0</v>
      </c>
      <c r="H73" s="21">
        <v>0</v>
      </c>
      <c r="I73" s="22">
        <f t="shared" si="0"/>
        <v>3205.7</v>
      </c>
      <c r="J73" s="19">
        <f t="shared" si="1"/>
        <v>0</v>
      </c>
    </row>
    <row r="74" spans="1:10" ht="30" x14ac:dyDescent="0.25">
      <c r="A74" s="15" t="s">
        <v>93</v>
      </c>
      <c r="B74" s="15" t="s">
        <v>94</v>
      </c>
      <c r="C74" s="21">
        <v>3</v>
      </c>
      <c r="D74" s="21">
        <v>0</v>
      </c>
      <c r="E74" s="21">
        <v>0</v>
      </c>
      <c r="F74" s="22">
        <v>4123.46</v>
      </c>
      <c r="G74" s="21">
        <v>0</v>
      </c>
      <c r="H74" s="21">
        <v>0</v>
      </c>
      <c r="I74" s="22">
        <f t="shared" si="0"/>
        <v>4123.46</v>
      </c>
      <c r="J74" s="19">
        <f t="shared" si="1"/>
        <v>0</v>
      </c>
    </row>
    <row r="75" spans="1:10" ht="30" x14ac:dyDescent="0.25">
      <c r="A75" s="15" t="s">
        <v>95</v>
      </c>
      <c r="B75" s="15" t="s">
        <v>96</v>
      </c>
      <c r="C75" s="21">
        <v>36</v>
      </c>
      <c r="D75" s="21">
        <v>0</v>
      </c>
      <c r="E75" s="21">
        <v>0</v>
      </c>
      <c r="F75" s="22">
        <v>55127.56</v>
      </c>
      <c r="G75" s="21">
        <v>0</v>
      </c>
      <c r="H75" s="21">
        <v>0</v>
      </c>
      <c r="I75" s="22">
        <f t="shared" si="0"/>
        <v>55127.56</v>
      </c>
      <c r="J75" s="19">
        <f t="shared" si="1"/>
        <v>0</v>
      </c>
    </row>
    <row r="76" spans="1:10" ht="30" x14ac:dyDescent="0.25">
      <c r="A76" s="15" t="s">
        <v>97</v>
      </c>
      <c r="B76" s="15" t="s">
        <v>98</v>
      </c>
      <c r="C76" s="21">
        <v>126</v>
      </c>
      <c r="D76" s="21">
        <v>0</v>
      </c>
      <c r="E76" s="21">
        <v>0</v>
      </c>
      <c r="F76" s="22">
        <v>75686.94</v>
      </c>
      <c r="G76" s="21">
        <v>3</v>
      </c>
      <c r="H76" s="22">
        <v>4394.1400000000003</v>
      </c>
      <c r="I76" s="22">
        <f t="shared" si="0"/>
        <v>71292.800000000003</v>
      </c>
      <c r="J76" s="19">
        <f t="shared" si="1"/>
        <v>0</v>
      </c>
    </row>
    <row r="77" spans="1:10" ht="30" x14ac:dyDescent="0.25">
      <c r="A77" s="15" t="s">
        <v>99</v>
      </c>
      <c r="B77" s="15" t="s">
        <v>100</v>
      </c>
      <c r="C77" s="20">
        <v>1688</v>
      </c>
      <c r="D77" s="21">
        <v>0</v>
      </c>
      <c r="E77" s="21">
        <v>0</v>
      </c>
      <c r="F77" s="22">
        <v>657237.68000000005</v>
      </c>
      <c r="G77" s="21">
        <v>647</v>
      </c>
      <c r="H77" s="22">
        <v>279684.07</v>
      </c>
      <c r="I77" s="22">
        <f t="shared" si="0"/>
        <v>377553.61000000004</v>
      </c>
      <c r="J77" s="19">
        <f t="shared" si="1"/>
        <v>0</v>
      </c>
    </row>
    <row r="78" spans="1:10" ht="30" x14ac:dyDescent="0.25">
      <c r="A78" s="15" t="s">
        <v>3823</v>
      </c>
      <c r="B78" s="15" t="s">
        <v>3824</v>
      </c>
      <c r="C78" s="21">
        <v>5</v>
      </c>
      <c r="D78" s="21">
        <v>0</v>
      </c>
      <c r="E78" s="21">
        <v>0</v>
      </c>
      <c r="F78" s="22">
        <v>10626.36</v>
      </c>
      <c r="G78" s="21">
        <v>0</v>
      </c>
      <c r="H78" s="21">
        <v>0</v>
      </c>
      <c r="I78" s="22">
        <f t="shared" ref="I78:I141" si="3">IF(F78-H78&gt;0,F78-H78,0)</f>
        <v>10626.36</v>
      </c>
      <c r="J78" s="19">
        <f t="shared" ref="J78:J141" si="4">IF(F78-H78&lt;0,(F78-H78)*-1,0)</f>
        <v>0</v>
      </c>
    </row>
    <row r="79" spans="1:10" x14ac:dyDescent="0.25">
      <c r="A79" s="15" t="s">
        <v>101</v>
      </c>
      <c r="B79" s="15" t="s">
        <v>102</v>
      </c>
      <c r="C79" s="21">
        <v>28</v>
      </c>
      <c r="D79" s="21">
        <v>0</v>
      </c>
      <c r="E79" s="21">
        <v>0</v>
      </c>
      <c r="F79" s="22">
        <v>35773.879999999997</v>
      </c>
      <c r="G79" s="21">
        <v>0</v>
      </c>
      <c r="H79" s="21">
        <v>0</v>
      </c>
      <c r="I79" s="22">
        <f t="shared" si="3"/>
        <v>35773.879999999997</v>
      </c>
      <c r="J79" s="19">
        <f t="shared" si="4"/>
        <v>0</v>
      </c>
    </row>
    <row r="80" spans="1:10" ht="30" x14ac:dyDescent="0.25">
      <c r="A80" s="15" t="s">
        <v>103</v>
      </c>
      <c r="B80" s="15" t="s">
        <v>104</v>
      </c>
      <c r="C80" s="21">
        <v>61</v>
      </c>
      <c r="D80" s="21">
        <v>0</v>
      </c>
      <c r="E80" s="21">
        <v>0</v>
      </c>
      <c r="F80" s="22">
        <v>37006.06</v>
      </c>
      <c r="G80" s="21">
        <v>3</v>
      </c>
      <c r="H80" s="21">
        <v>381.24</v>
      </c>
      <c r="I80" s="22">
        <f t="shared" si="3"/>
        <v>36624.82</v>
      </c>
      <c r="J80" s="19">
        <f t="shared" si="4"/>
        <v>0</v>
      </c>
    </row>
    <row r="81" spans="1:10" ht="30" x14ac:dyDescent="0.25">
      <c r="A81" s="15" t="s">
        <v>105</v>
      </c>
      <c r="B81" s="15" t="s">
        <v>106</v>
      </c>
      <c r="C81" s="21">
        <v>4</v>
      </c>
      <c r="D81" s="21">
        <v>0</v>
      </c>
      <c r="E81" s="21">
        <v>0</v>
      </c>
      <c r="F81" s="22">
        <v>5384.12</v>
      </c>
      <c r="G81" s="21">
        <v>0</v>
      </c>
      <c r="H81" s="21">
        <v>0</v>
      </c>
      <c r="I81" s="22">
        <f t="shared" si="3"/>
        <v>5384.12</v>
      </c>
      <c r="J81" s="19">
        <f t="shared" si="4"/>
        <v>0</v>
      </c>
    </row>
    <row r="82" spans="1:10" ht="30" x14ac:dyDescent="0.25">
      <c r="A82" s="15" t="s">
        <v>3825</v>
      </c>
      <c r="B82" s="15" t="s">
        <v>3826</v>
      </c>
      <c r="C82" s="21">
        <v>23</v>
      </c>
      <c r="D82" s="21">
        <v>0</v>
      </c>
      <c r="E82" s="21">
        <v>0</v>
      </c>
      <c r="F82" s="22">
        <v>11253.57</v>
      </c>
      <c r="G82" s="21">
        <v>0</v>
      </c>
      <c r="H82" s="21">
        <v>0</v>
      </c>
      <c r="I82" s="22">
        <f t="shared" si="3"/>
        <v>11253.57</v>
      </c>
      <c r="J82" s="19">
        <f t="shared" si="4"/>
        <v>0</v>
      </c>
    </row>
    <row r="83" spans="1:10" x14ac:dyDescent="0.25">
      <c r="A83" s="15" t="s">
        <v>107</v>
      </c>
      <c r="B83" s="15" t="s">
        <v>3827</v>
      </c>
      <c r="C83" s="21">
        <v>2</v>
      </c>
      <c r="D83" s="21">
        <v>0</v>
      </c>
      <c r="E83" s="21">
        <v>0</v>
      </c>
      <c r="F83" s="22">
        <v>109490.97</v>
      </c>
      <c r="G83" s="21">
        <v>1</v>
      </c>
      <c r="H83" s="21">
        <v>351.02</v>
      </c>
      <c r="I83" s="22">
        <f t="shared" si="3"/>
        <v>109139.95</v>
      </c>
      <c r="J83" s="19">
        <f t="shared" si="4"/>
        <v>0</v>
      </c>
    </row>
    <row r="84" spans="1:10" ht="30" x14ac:dyDescent="0.25">
      <c r="A84" s="15" t="s">
        <v>3828</v>
      </c>
      <c r="B84" s="15" t="s">
        <v>3829</v>
      </c>
      <c r="C84" s="21">
        <v>1</v>
      </c>
      <c r="D84" s="21">
        <v>0</v>
      </c>
      <c r="E84" s="21">
        <v>0</v>
      </c>
      <c r="F84" s="22">
        <v>19968.37</v>
      </c>
      <c r="G84" s="21">
        <v>0</v>
      </c>
      <c r="H84" s="21">
        <v>0</v>
      </c>
      <c r="I84" s="22">
        <f t="shared" si="3"/>
        <v>19968.37</v>
      </c>
      <c r="J84" s="19">
        <f t="shared" si="4"/>
        <v>0</v>
      </c>
    </row>
    <row r="85" spans="1:10" x14ac:dyDescent="0.25">
      <c r="A85" s="15" t="s">
        <v>108</v>
      </c>
      <c r="B85" s="15" t="s">
        <v>3830</v>
      </c>
      <c r="C85" s="21">
        <v>47</v>
      </c>
      <c r="D85" s="21">
        <v>0</v>
      </c>
      <c r="E85" s="21">
        <v>0</v>
      </c>
      <c r="F85" s="22">
        <v>31854.38</v>
      </c>
      <c r="G85" s="21">
        <v>2</v>
      </c>
      <c r="H85" s="21">
        <v>933.54</v>
      </c>
      <c r="I85" s="22">
        <f t="shared" si="3"/>
        <v>30920.84</v>
      </c>
      <c r="J85" s="19">
        <f t="shared" si="4"/>
        <v>0</v>
      </c>
    </row>
    <row r="86" spans="1:10" ht="30" x14ac:dyDescent="0.25">
      <c r="A86" s="15" t="s">
        <v>109</v>
      </c>
      <c r="B86" s="15" t="s">
        <v>110</v>
      </c>
      <c r="C86" s="21">
        <v>54</v>
      </c>
      <c r="D86" s="21">
        <v>0</v>
      </c>
      <c r="E86" s="21">
        <v>0</v>
      </c>
      <c r="F86" s="22">
        <v>32883.040000000001</v>
      </c>
      <c r="G86" s="21">
        <v>0</v>
      </c>
      <c r="H86" s="21">
        <v>0</v>
      </c>
      <c r="I86" s="22">
        <f t="shared" si="3"/>
        <v>32883.040000000001</v>
      </c>
      <c r="J86" s="19">
        <f t="shared" si="4"/>
        <v>0</v>
      </c>
    </row>
    <row r="87" spans="1:10" ht="30" x14ac:dyDescent="0.25">
      <c r="A87" s="15" t="s">
        <v>111</v>
      </c>
      <c r="B87" s="15" t="s">
        <v>112</v>
      </c>
      <c r="C87" s="21">
        <v>17</v>
      </c>
      <c r="D87" s="21">
        <v>0</v>
      </c>
      <c r="E87" s="21">
        <v>0</v>
      </c>
      <c r="F87" s="22">
        <v>9869.84</v>
      </c>
      <c r="G87" s="21">
        <v>0</v>
      </c>
      <c r="H87" s="21">
        <v>0</v>
      </c>
      <c r="I87" s="22">
        <f t="shared" si="3"/>
        <v>9869.84</v>
      </c>
      <c r="J87" s="19">
        <f t="shared" si="4"/>
        <v>0</v>
      </c>
    </row>
    <row r="88" spans="1:10" ht="30" x14ac:dyDescent="0.25">
      <c r="A88" s="15" t="s">
        <v>3831</v>
      </c>
      <c r="B88" s="15" t="s">
        <v>3832</v>
      </c>
      <c r="C88" s="21">
        <v>2</v>
      </c>
      <c r="D88" s="21">
        <v>0</v>
      </c>
      <c r="E88" s="21">
        <v>0</v>
      </c>
      <c r="F88" s="22">
        <v>46085.760000000002</v>
      </c>
      <c r="G88" s="21">
        <v>0</v>
      </c>
      <c r="H88" s="21">
        <v>0</v>
      </c>
      <c r="I88" s="22">
        <f t="shared" si="3"/>
        <v>46085.760000000002</v>
      </c>
      <c r="J88" s="19">
        <f t="shared" si="4"/>
        <v>0</v>
      </c>
    </row>
    <row r="89" spans="1:10" ht="30" x14ac:dyDescent="0.25">
      <c r="A89" s="15" t="s">
        <v>113</v>
      </c>
      <c r="B89" s="15" t="s">
        <v>114</v>
      </c>
      <c r="C89" s="21">
        <v>100</v>
      </c>
      <c r="D89" s="21">
        <v>0</v>
      </c>
      <c r="E89" s="21">
        <v>0</v>
      </c>
      <c r="F89" s="22">
        <v>51154.78</v>
      </c>
      <c r="G89" s="21">
        <v>0</v>
      </c>
      <c r="H89" s="21">
        <v>0</v>
      </c>
      <c r="I89" s="22">
        <f t="shared" si="3"/>
        <v>51154.78</v>
      </c>
      <c r="J89" s="19">
        <f t="shared" si="4"/>
        <v>0</v>
      </c>
    </row>
    <row r="90" spans="1:10" ht="30" x14ac:dyDescent="0.25">
      <c r="A90" s="15" t="s">
        <v>115</v>
      </c>
      <c r="B90" s="15" t="s">
        <v>116</v>
      </c>
      <c r="C90" s="21">
        <v>319</v>
      </c>
      <c r="D90" s="21">
        <v>0</v>
      </c>
      <c r="E90" s="21">
        <v>0</v>
      </c>
      <c r="F90" s="22">
        <v>465007.06</v>
      </c>
      <c r="G90" s="21">
        <v>3</v>
      </c>
      <c r="H90" s="21">
        <v>518.26</v>
      </c>
      <c r="I90" s="22">
        <f t="shared" si="3"/>
        <v>464488.8</v>
      </c>
      <c r="J90" s="19">
        <f t="shared" si="4"/>
        <v>0</v>
      </c>
    </row>
    <row r="91" spans="1:10" ht="30" x14ac:dyDescent="0.25">
      <c r="A91" s="15" t="s">
        <v>117</v>
      </c>
      <c r="B91" s="15" t="s">
        <v>118</v>
      </c>
      <c r="C91" s="21">
        <v>230</v>
      </c>
      <c r="D91" s="21">
        <v>0</v>
      </c>
      <c r="E91" s="21">
        <v>0</v>
      </c>
      <c r="F91" s="22">
        <v>403497.74</v>
      </c>
      <c r="G91" s="21">
        <v>120</v>
      </c>
      <c r="H91" s="22">
        <v>74266.240000000005</v>
      </c>
      <c r="I91" s="22">
        <f t="shared" si="3"/>
        <v>329231.5</v>
      </c>
      <c r="J91" s="19">
        <f t="shared" si="4"/>
        <v>0</v>
      </c>
    </row>
    <row r="92" spans="1:10" ht="30" x14ac:dyDescent="0.25">
      <c r="A92" s="15" t="s">
        <v>119</v>
      </c>
      <c r="B92" s="15" t="s">
        <v>120</v>
      </c>
      <c r="C92" s="21">
        <v>156</v>
      </c>
      <c r="D92" s="21">
        <v>0</v>
      </c>
      <c r="E92" s="21">
        <v>0</v>
      </c>
      <c r="F92" s="22">
        <v>104110.2</v>
      </c>
      <c r="G92" s="21">
        <v>11</v>
      </c>
      <c r="H92" s="22">
        <v>6486.88</v>
      </c>
      <c r="I92" s="22">
        <f t="shared" si="3"/>
        <v>97623.319999999992</v>
      </c>
      <c r="J92" s="19">
        <f t="shared" si="4"/>
        <v>0</v>
      </c>
    </row>
    <row r="93" spans="1:10" ht="30" x14ac:dyDescent="0.25">
      <c r="A93" s="15" t="s">
        <v>121</v>
      </c>
      <c r="B93" s="15" t="s">
        <v>3833</v>
      </c>
      <c r="C93" s="21">
        <v>1</v>
      </c>
      <c r="D93" s="21">
        <v>0</v>
      </c>
      <c r="E93" s="21">
        <v>0</v>
      </c>
      <c r="F93" s="22">
        <v>1856.6</v>
      </c>
      <c r="G93" s="21">
        <v>0</v>
      </c>
      <c r="H93" s="21">
        <v>0</v>
      </c>
      <c r="I93" s="22">
        <f t="shared" si="3"/>
        <v>1856.6</v>
      </c>
      <c r="J93" s="19">
        <f t="shared" si="4"/>
        <v>0</v>
      </c>
    </row>
    <row r="94" spans="1:10" ht="30" x14ac:dyDescent="0.25">
      <c r="A94" s="15" t="s">
        <v>122</v>
      </c>
      <c r="B94" s="15" t="s">
        <v>3834</v>
      </c>
      <c r="C94" s="21">
        <v>20</v>
      </c>
      <c r="D94" s="21">
        <v>0</v>
      </c>
      <c r="E94" s="21">
        <v>0</v>
      </c>
      <c r="F94" s="22">
        <v>101942.39999999999</v>
      </c>
      <c r="G94" s="21">
        <v>5</v>
      </c>
      <c r="H94" s="21">
        <v>903.12</v>
      </c>
      <c r="I94" s="22">
        <f t="shared" si="3"/>
        <v>101039.28</v>
      </c>
      <c r="J94" s="19">
        <f t="shared" si="4"/>
        <v>0</v>
      </c>
    </row>
    <row r="95" spans="1:10" ht="30" x14ac:dyDescent="0.25">
      <c r="A95" s="15" t="s">
        <v>123</v>
      </c>
      <c r="B95" s="15" t="s">
        <v>124</v>
      </c>
      <c r="C95" s="21">
        <v>9</v>
      </c>
      <c r="D95" s="21">
        <v>0</v>
      </c>
      <c r="E95" s="21">
        <v>0</v>
      </c>
      <c r="F95" s="22">
        <v>14016.1</v>
      </c>
      <c r="G95" s="21">
        <v>0</v>
      </c>
      <c r="H95" s="21">
        <v>0</v>
      </c>
      <c r="I95" s="22">
        <f t="shared" si="3"/>
        <v>14016.1</v>
      </c>
      <c r="J95" s="19">
        <f t="shared" si="4"/>
        <v>0</v>
      </c>
    </row>
    <row r="96" spans="1:10" ht="30" x14ac:dyDescent="0.25">
      <c r="A96" s="15" t="s">
        <v>125</v>
      </c>
      <c r="B96" s="15" t="s">
        <v>126</v>
      </c>
      <c r="C96" s="21">
        <v>0</v>
      </c>
      <c r="D96" s="21">
        <v>0</v>
      </c>
      <c r="E96" s="21">
        <v>0</v>
      </c>
      <c r="F96" s="21">
        <v>0</v>
      </c>
      <c r="G96" s="21">
        <v>5</v>
      </c>
      <c r="H96" s="22">
        <v>1977.1</v>
      </c>
      <c r="I96" s="22">
        <f t="shared" si="3"/>
        <v>0</v>
      </c>
      <c r="J96" s="19">
        <f t="shared" si="4"/>
        <v>1977.1</v>
      </c>
    </row>
    <row r="97" spans="1:10" ht="30" x14ac:dyDescent="0.25">
      <c r="A97" s="15" t="s">
        <v>127</v>
      </c>
      <c r="B97" s="15" t="s">
        <v>128</v>
      </c>
      <c r="C97" s="21">
        <v>83</v>
      </c>
      <c r="D97" s="21">
        <v>0</v>
      </c>
      <c r="E97" s="21">
        <v>0</v>
      </c>
      <c r="F97" s="22">
        <v>82827.600000000006</v>
      </c>
      <c r="G97" s="21">
        <v>2</v>
      </c>
      <c r="H97" s="21">
        <v>536.22</v>
      </c>
      <c r="I97" s="22">
        <f t="shared" si="3"/>
        <v>82291.38</v>
      </c>
      <c r="J97" s="19">
        <f t="shared" si="4"/>
        <v>0</v>
      </c>
    </row>
    <row r="98" spans="1:10" x14ac:dyDescent="0.25">
      <c r="A98" s="15" t="s">
        <v>129</v>
      </c>
      <c r="B98" s="15" t="s">
        <v>130</v>
      </c>
      <c r="C98" s="21">
        <v>0</v>
      </c>
      <c r="D98" s="21">
        <v>0</v>
      </c>
      <c r="E98" s="21">
        <v>0</v>
      </c>
      <c r="F98" s="21">
        <v>0</v>
      </c>
      <c r="G98" s="21">
        <v>1</v>
      </c>
      <c r="H98" s="21">
        <v>392.1</v>
      </c>
      <c r="I98" s="22">
        <f t="shared" si="3"/>
        <v>0</v>
      </c>
      <c r="J98" s="19">
        <f t="shared" si="4"/>
        <v>392.1</v>
      </c>
    </row>
    <row r="99" spans="1:10" ht="30" x14ac:dyDescent="0.25">
      <c r="A99" s="15" t="s">
        <v>131</v>
      </c>
      <c r="B99" s="15" t="s">
        <v>132</v>
      </c>
      <c r="C99" s="21">
        <v>14</v>
      </c>
      <c r="D99" s="21">
        <v>0</v>
      </c>
      <c r="E99" s="21">
        <v>0</v>
      </c>
      <c r="F99" s="22">
        <v>20413</v>
      </c>
      <c r="G99" s="21">
        <v>0</v>
      </c>
      <c r="H99" s="21">
        <v>0</v>
      </c>
      <c r="I99" s="22">
        <f t="shared" si="3"/>
        <v>20413</v>
      </c>
      <c r="J99" s="19">
        <f t="shared" si="4"/>
        <v>0</v>
      </c>
    </row>
    <row r="100" spans="1:10" ht="30" x14ac:dyDescent="0.25">
      <c r="A100" s="15" t="s">
        <v>133</v>
      </c>
      <c r="B100" s="15" t="s">
        <v>3835</v>
      </c>
      <c r="C100" s="21">
        <v>135</v>
      </c>
      <c r="D100" s="21">
        <v>0</v>
      </c>
      <c r="E100" s="22">
        <v>70389.88</v>
      </c>
      <c r="F100" s="22">
        <v>2037622.85</v>
      </c>
      <c r="G100" s="21">
        <v>17</v>
      </c>
      <c r="H100" s="22">
        <v>3842.4</v>
      </c>
      <c r="I100" s="22">
        <f t="shared" si="3"/>
        <v>2033780.4500000002</v>
      </c>
      <c r="J100" s="19">
        <f t="shared" si="4"/>
        <v>0</v>
      </c>
    </row>
    <row r="101" spans="1:10" ht="30" x14ac:dyDescent="0.25">
      <c r="A101" s="15" t="s">
        <v>3836</v>
      </c>
      <c r="B101" s="15" t="s">
        <v>3837</v>
      </c>
      <c r="C101" s="21">
        <v>7</v>
      </c>
      <c r="D101" s="21">
        <v>0</v>
      </c>
      <c r="E101" s="21">
        <v>0</v>
      </c>
      <c r="F101" s="22">
        <v>370428.27</v>
      </c>
      <c r="G101" s="21">
        <v>0</v>
      </c>
      <c r="H101" s="21">
        <v>0</v>
      </c>
      <c r="I101" s="22">
        <f t="shared" si="3"/>
        <v>370428.27</v>
      </c>
      <c r="J101" s="19">
        <f t="shared" si="4"/>
        <v>0</v>
      </c>
    </row>
    <row r="102" spans="1:10" ht="30" x14ac:dyDescent="0.25">
      <c r="A102" s="15" t="s">
        <v>134</v>
      </c>
      <c r="B102" s="15" t="s">
        <v>135</v>
      </c>
      <c r="C102" s="21">
        <v>45</v>
      </c>
      <c r="D102" s="21">
        <v>0</v>
      </c>
      <c r="E102" s="21">
        <v>0</v>
      </c>
      <c r="F102" s="22">
        <v>28241.8</v>
      </c>
      <c r="G102" s="21">
        <v>21</v>
      </c>
      <c r="H102" s="22">
        <v>6286.54</v>
      </c>
      <c r="I102" s="22">
        <f t="shared" si="3"/>
        <v>21955.26</v>
      </c>
      <c r="J102" s="19">
        <f t="shared" si="4"/>
        <v>0</v>
      </c>
    </row>
    <row r="103" spans="1:10" ht="30" x14ac:dyDescent="0.25">
      <c r="A103" s="15" t="s">
        <v>136</v>
      </c>
      <c r="B103" s="15" t="s">
        <v>137</v>
      </c>
      <c r="C103" s="21">
        <v>2</v>
      </c>
      <c r="D103" s="21">
        <v>0</v>
      </c>
      <c r="E103" s="21">
        <v>0</v>
      </c>
      <c r="F103" s="22">
        <v>3229.54</v>
      </c>
      <c r="G103" s="21">
        <v>0</v>
      </c>
      <c r="H103" s="21">
        <v>0</v>
      </c>
      <c r="I103" s="22">
        <f t="shared" si="3"/>
        <v>3229.54</v>
      </c>
      <c r="J103" s="19">
        <f t="shared" si="4"/>
        <v>0</v>
      </c>
    </row>
    <row r="104" spans="1:10" x14ac:dyDescent="0.25">
      <c r="A104" s="15" t="s">
        <v>138</v>
      </c>
      <c r="B104" s="15" t="s">
        <v>3838</v>
      </c>
      <c r="C104" s="21">
        <v>147</v>
      </c>
      <c r="D104" s="21">
        <v>0</v>
      </c>
      <c r="E104" s="22">
        <v>26768.400000000001</v>
      </c>
      <c r="F104" s="22">
        <v>1867816.11</v>
      </c>
      <c r="G104" s="21">
        <v>39</v>
      </c>
      <c r="H104" s="22">
        <v>27985.72</v>
      </c>
      <c r="I104" s="22">
        <f t="shared" si="3"/>
        <v>1839830.3900000001</v>
      </c>
      <c r="J104" s="19">
        <f t="shared" si="4"/>
        <v>0</v>
      </c>
    </row>
    <row r="105" spans="1:10" ht="30" x14ac:dyDescent="0.25">
      <c r="A105" s="15" t="s">
        <v>1603</v>
      </c>
      <c r="B105" s="15" t="s">
        <v>3839</v>
      </c>
      <c r="C105" s="21">
        <v>80</v>
      </c>
      <c r="D105" s="21">
        <v>0</v>
      </c>
      <c r="E105" s="21">
        <v>0</v>
      </c>
      <c r="F105" s="22">
        <v>114675</v>
      </c>
      <c r="G105" s="21">
        <v>0</v>
      </c>
      <c r="H105" s="21">
        <v>0</v>
      </c>
      <c r="I105" s="22">
        <f t="shared" si="3"/>
        <v>114675</v>
      </c>
      <c r="J105" s="19">
        <f t="shared" si="4"/>
        <v>0</v>
      </c>
    </row>
    <row r="106" spans="1:10" ht="30" x14ac:dyDescent="0.25">
      <c r="A106" s="15" t="s">
        <v>139</v>
      </c>
      <c r="B106" s="15" t="s">
        <v>140</v>
      </c>
      <c r="C106" s="21">
        <v>6</v>
      </c>
      <c r="D106" s="21">
        <v>0</v>
      </c>
      <c r="E106" s="21">
        <v>0</v>
      </c>
      <c r="F106" s="22">
        <v>3941.86</v>
      </c>
      <c r="G106" s="21">
        <v>0</v>
      </c>
      <c r="H106" s="21">
        <v>0</v>
      </c>
      <c r="I106" s="22">
        <f t="shared" si="3"/>
        <v>3941.86</v>
      </c>
      <c r="J106" s="19">
        <f t="shared" si="4"/>
        <v>0</v>
      </c>
    </row>
    <row r="107" spans="1:10" ht="30" x14ac:dyDescent="0.25">
      <c r="A107" s="15" t="s">
        <v>141</v>
      </c>
      <c r="B107" s="15" t="s">
        <v>3840</v>
      </c>
      <c r="C107" s="21">
        <v>1</v>
      </c>
      <c r="D107" s="21">
        <v>0</v>
      </c>
      <c r="E107" s="21">
        <v>0</v>
      </c>
      <c r="F107" s="22">
        <v>46245.88</v>
      </c>
      <c r="G107" s="21">
        <v>3</v>
      </c>
      <c r="H107" s="21">
        <v>178.8</v>
      </c>
      <c r="I107" s="22">
        <f t="shared" si="3"/>
        <v>46067.079999999994</v>
      </c>
      <c r="J107" s="19">
        <f t="shared" si="4"/>
        <v>0</v>
      </c>
    </row>
    <row r="108" spans="1:10" ht="30" x14ac:dyDescent="0.25">
      <c r="A108" s="15" t="s">
        <v>142</v>
      </c>
      <c r="B108" s="15" t="s">
        <v>3841</v>
      </c>
      <c r="C108" s="21">
        <v>196</v>
      </c>
      <c r="D108" s="21">
        <v>0</v>
      </c>
      <c r="E108" s="21">
        <v>0</v>
      </c>
      <c r="F108" s="22">
        <v>144170.46</v>
      </c>
      <c r="G108" s="21">
        <v>20</v>
      </c>
      <c r="H108" s="22">
        <v>80736.100000000006</v>
      </c>
      <c r="I108" s="22">
        <f t="shared" si="3"/>
        <v>63434.359999999986</v>
      </c>
      <c r="J108" s="19">
        <f t="shared" si="4"/>
        <v>0</v>
      </c>
    </row>
    <row r="109" spans="1:10" ht="30" x14ac:dyDescent="0.25">
      <c r="A109" s="15" t="s">
        <v>143</v>
      </c>
      <c r="B109" s="15" t="s">
        <v>3842</v>
      </c>
      <c r="C109" s="21">
        <v>10</v>
      </c>
      <c r="D109" s="21">
        <v>0</v>
      </c>
      <c r="E109" s="21">
        <v>0</v>
      </c>
      <c r="F109" s="22">
        <v>8983.2800000000007</v>
      </c>
      <c r="G109" s="21">
        <v>1</v>
      </c>
      <c r="H109" s="22">
        <v>40148.25</v>
      </c>
      <c r="I109" s="22">
        <f t="shared" si="3"/>
        <v>0</v>
      </c>
      <c r="J109" s="19">
        <f t="shared" si="4"/>
        <v>31164.97</v>
      </c>
    </row>
    <row r="110" spans="1:10" ht="30" x14ac:dyDescent="0.25">
      <c r="A110" s="15" t="s">
        <v>144</v>
      </c>
      <c r="B110" s="15" t="s">
        <v>3843</v>
      </c>
      <c r="C110" s="21">
        <v>43</v>
      </c>
      <c r="D110" s="21">
        <v>0</v>
      </c>
      <c r="E110" s="21">
        <v>0</v>
      </c>
      <c r="F110" s="22">
        <v>67641.539999999994</v>
      </c>
      <c r="G110" s="21">
        <v>0</v>
      </c>
      <c r="H110" s="21">
        <v>0</v>
      </c>
      <c r="I110" s="22">
        <f t="shared" si="3"/>
        <v>67641.539999999994</v>
      </c>
      <c r="J110" s="19">
        <f t="shared" si="4"/>
        <v>0</v>
      </c>
    </row>
    <row r="111" spans="1:10" ht="30" x14ac:dyDescent="0.25">
      <c r="A111" s="15" t="s">
        <v>145</v>
      </c>
      <c r="B111" s="15" t="s">
        <v>3844</v>
      </c>
      <c r="C111" s="21">
        <v>12</v>
      </c>
      <c r="D111" s="21">
        <v>0</v>
      </c>
      <c r="E111" s="21">
        <v>0</v>
      </c>
      <c r="F111" s="22">
        <v>14014.86</v>
      </c>
      <c r="G111" s="21">
        <v>2</v>
      </c>
      <c r="H111" s="22">
        <v>1478.29</v>
      </c>
      <c r="I111" s="22">
        <f t="shared" si="3"/>
        <v>12536.57</v>
      </c>
      <c r="J111" s="19">
        <f t="shared" si="4"/>
        <v>0</v>
      </c>
    </row>
    <row r="112" spans="1:10" ht="30" x14ac:dyDescent="0.25">
      <c r="A112" s="15" t="s">
        <v>146</v>
      </c>
      <c r="B112" s="15" t="s">
        <v>3845</v>
      </c>
      <c r="C112" s="21">
        <v>1</v>
      </c>
      <c r="D112" s="21">
        <v>0</v>
      </c>
      <c r="E112" s="21">
        <v>0</v>
      </c>
      <c r="F112" s="21">
        <v>267.02</v>
      </c>
      <c r="G112" s="21">
        <v>0</v>
      </c>
      <c r="H112" s="21">
        <v>0</v>
      </c>
      <c r="I112" s="22">
        <f t="shared" si="3"/>
        <v>267.02</v>
      </c>
      <c r="J112" s="19">
        <f t="shared" si="4"/>
        <v>0</v>
      </c>
    </row>
    <row r="113" spans="1:10" ht="30" x14ac:dyDescent="0.25">
      <c r="A113" s="15" t="s">
        <v>3846</v>
      </c>
      <c r="B113" s="15" t="s">
        <v>3847</v>
      </c>
      <c r="C113" s="21">
        <v>7</v>
      </c>
      <c r="D113" s="21">
        <v>0</v>
      </c>
      <c r="E113" s="21">
        <v>479.08</v>
      </c>
      <c r="F113" s="22">
        <v>361660.08</v>
      </c>
      <c r="G113" s="21">
        <v>0</v>
      </c>
      <c r="H113" s="21">
        <v>0</v>
      </c>
      <c r="I113" s="22">
        <f t="shared" si="3"/>
        <v>361660.08</v>
      </c>
      <c r="J113" s="19">
        <f t="shared" si="4"/>
        <v>0</v>
      </c>
    </row>
    <row r="114" spans="1:10" ht="30" x14ac:dyDescent="0.25">
      <c r="A114" s="15" t="s">
        <v>147</v>
      </c>
      <c r="B114" s="15" t="s">
        <v>3848</v>
      </c>
      <c r="C114" s="21">
        <v>14</v>
      </c>
      <c r="D114" s="21">
        <v>0</v>
      </c>
      <c r="E114" s="21">
        <v>0</v>
      </c>
      <c r="F114" s="22">
        <v>13048.88</v>
      </c>
      <c r="G114" s="21">
        <v>2</v>
      </c>
      <c r="H114" s="22">
        <v>2412.89</v>
      </c>
      <c r="I114" s="22">
        <f t="shared" si="3"/>
        <v>10635.99</v>
      </c>
      <c r="J114" s="19">
        <f t="shared" si="4"/>
        <v>0</v>
      </c>
    </row>
    <row r="115" spans="1:10" ht="30" x14ac:dyDescent="0.25">
      <c r="A115" s="15" t="s">
        <v>148</v>
      </c>
      <c r="B115" s="15" t="s">
        <v>3849</v>
      </c>
      <c r="C115" s="21">
        <v>76</v>
      </c>
      <c r="D115" s="21">
        <v>0</v>
      </c>
      <c r="E115" s="21">
        <v>0</v>
      </c>
      <c r="F115" s="22">
        <v>88150.6</v>
      </c>
      <c r="G115" s="21">
        <v>8</v>
      </c>
      <c r="H115" s="22">
        <v>74733.509999999995</v>
      </c>
      <c r="I115" s="22">
        <f t="shared" si="3"/>
        <v>13417.090000000011</v>
      </c>
      <c r="J115" s="19">
        <f t="shared" si="4"/>
        <v>0</v>
      </c>
    </row>
    <row r="116" spans="1:10" ht="30" x14ac:dyDescent="0.25">
      <c r="A116" s="15" t="s">
        <v>149</v>
      </c>
      <c r="B116" s="15" t="s">
        <v>3850</v>
      </c>
      <c r="C116" s="21">
        <v>7</v>
      </c>
      <c r="D116" s="21">
        <v>0</v>
      </c>
      <c r="E116" s="21">
        <v>0</v>
      </c>
      <c r="F116" s="22">
        <v>5819.48</v>
      </c>
      <c r="G116" s="21">
        <v>5</v>
      </c>
      <c r="H116" s="22">
        <v>138150.29</v>
      </c>
      <c r="I116" s="22">
        <f t="shared" si="3"/>
        <v>0</v>
      </c>
      <c r="J116" s="19">
        <f t="shared" si="4"/>
        <v>132330.81</v>
      </c>
    </row>
    <row r="117" spans="1:10" ht="30" x14ac:dyDescent="0.25">
      <c r="A117" s="15" t="s">
        <v>150</v>
      </c>
      <c r="B117" s="15" t="s">
        <v>3851</v>
      </c>
      <c r="C117" s="21">
        <v>49</v>
      </c>
      <c r="D117" s="21">
        <v>0</v>
      </c>
      <c r="E117" s="21">
        <v>0</v>
      </c>
      <c r="F117" s="22">
        <v>29968.32</v>
      </c>
      <c r="G117" s="21">
        <v>7</v>
      </c>
      <c r="H117" s="22">
        <v>90291.01</v>
      </c>
      <c r="I117" s="22">
        <f t="shared" si="3"/>
        <v>0</v>
      </c>
      <c r="J117" s="19">
        <f t="shared" si="4"/>
        <v>60322.689999999995</v>
      </c>
    </row>
    <row r="118" spans="1:10" ht="30" x14ac:dyDescent="0.25">
      <c r="A118" s="15" t="s">
        <v>151</v>
      </c>
      <c r="B118" s="15" t="s">
        <v>3852</v>
      </c>
      <c r="C118" s="21">
        <v>16</v>
      </c>
      <c r="D118" s="21">
        <v>0</v>
      </c>
      <c r="E118" s="21">
        <v>0</v>
      </c>
      <c r="F118" s="22">
        <v>8343.4</v>
      </c>
      <c r="G118" s="21">
        <v>1</v>
      </c>
      <c r="H118" s="22">
        <v>5322.85</v>
      </c>
      <c r="I118" s="22">
        <f t="shared" si="3"/>
        <v>3020.5499999999993</v>
      </c>
      <c r="J118" s="19">
        <f t="shared" si="4"/>
        <v>0</v>
      </c>
    </row>
    <row r="119" spans="1:10" ht="30" x14ac:dyDescent="0.25">
      <c r="A119" s="15" t="s">
        <v>1604</v>
      </c>
      <c r="B119" s="15" t="s">
        <v>3853</v>
      </c>
      <c r="C119" s="21">
        <v>30</v>
      </c>
      <c r="D119" s="21">
        <v>0</v>
      </c>
      <c r="E119" s="21">
        <v>0</v>
      </c>
      <c r="F119" s="22">
        <v>30570.38</v>
      </c>
      <c r="G119" s="21">
        <v>25</v>
      </c>
      <c r="H119" s="22">
        <v>48784.73</v>
      </c>
      <c r="I119" s="22">
        <f t="shared" si="3"/>
        <v>0</v>
      </c>
      <c r="J119" s="19">
        <f t="shared" si="4"/>
        <v>18214.350000000002</v>
      </c>
    </row>
    <row r="120" spans="1:10" ht="30" x14ac:dyDescent="0.25">
      <c r="A120" s="15" t="s">
        <v>1605</v>
      </c>
      <c r="B120" s="15" t="s">
        <v>3854</v>
      </c>
      <c r="C120" s="21">
        <v>128</v>
      </c>
      <c r="D120" s="21">
        <v>0</v>
      </c>
      <c r="E120" s="21">
        <v>0</v>
      </c>
      <c r="F120" s="22">
        <v>117559.42</v>
      </c>
      <c r="G120" s="21">
        <v>0</v>
      </c>
      <c r="H120" s="21">
        <v>0</v>
      </c>
      <c r="I120" s="22">
        <f t="shared" si="3"/>
        <v>117559.42</v>
      </c>
      <c r="J120" s="19">
        <f t="shared" si="4"/>
        <v>0</v>
      </c>
    </row>
    <row r="121" spans="1:10" x14ac:dyDescent="0.25">
      <c r="A121" s="15" t="s">
        <v>3855</v>
      </c>
      <c r="B121" s="15" t="s">
        <v>3856</v>
      </c>
      <c r="C121" s="21">
        <v>21</v>
      </c>
      <c r="D121" s="21">
        <v>0</v>
      </c>
      <c r="E121" s="22">
        <v>1695.5</v>
      </c>
      <c r="F121" s="22">
        <v>804632.24</v>
      </c>
      <c r="G121" s="21">
        <v>0</v>
      </c>
      <c r="H121" s="21">
        <v>0</v>
      </c>
      <c r="I121" s="22">
        <f t="shared" si="3"/>
        <v>804632.24</v>
      </c>
      <c r="J121" s="19">
        <f t="shared" si="4"/>
        <v>0</v>
      </c>
    </row>
    <row r="122" spans="1:10" ht="30" x14ac:dyDescent="0.25">
      <c r="A122" s="15" t="s">
        <v>152</v>
      </c>
      <c r="B122" s="15" t="s">
        <v>3857</v>
      </c>
      <c r="C122" s="21">
        <v>3</v>
      </c>
      <c r="D122" s="21">
        <v>0</v>
      </c>
      <c r="E122" s="21">
        <v>0</v>
      </c>
      <c r="F122" s="22">
        <v>1704.38</v>
      </c>
      <c r="G122" s="21">
        <v>0</v>
      </c>
      <c r="H122" s="21">
        <v>0</v>
      </c>
      <c r="I122" s="22">
        <f t="shared" si="3"/>
        <v>1704.38</v>
      </c>
      <c r="J122" s="19">
        <f t="shared" si="4"/>
        <v>0</v>
      </c>
    </row>
    <row r="123" spans="1:10" x14ac:dyDescent="0.25">
      <c r="A123" s="15" t="s">
        <v>153</v>
      </c>
      <c r="B123" s="15" t="s">
        <v>154</v>
      </c>
      <c r="C123" s="21">
        <v>14</v>
      </c>
      <c r="D123" s="21">
        <v>0</v>
      </c>
      <c r="E123" s="22">
        <v>12438.24</v>
      </c>
      <c r="F123" s="21">
        <v>0</v>
      </c>
      <c r="G123" s="21">
        <v>9</v>
      </c>
      <c r="H123" s="22">
        <v>6559.8</v>
      </c>
      <c r="I123" s="22">
        <f t="shared" si="3"/>
        <v>0</v>
      </c>
      <c r="J123" s="19">
        <f t="shared" si="4"/>
        <v>6559.8</v>
      </c>
    </row>
    <row r="124" spans="1:10" ht="30" x14ac:dyDescent="0.25">
      <c r="A124" s="15" t="s">
        <v>156</v>
      </c>
      <c r="B124" s="15" t="s">
        <v>3858</v>
      </c>
      <c r="C124" s="21">
        <v>55</v>
      </c>
      <c r="D124" s="21">
        <v>0</v>
      </c>
      <c r="E124" s="21">
        <v>0</v>
      </c>
      <c r="F124" s="22">
        <v>57837.9</v>
      </c>
      <c r="G124" s="21">
        <v>16</v>
      </c>
      <c r="H124" s="22">
        <v>39196.019999999997</v>
      </c>
      <c r="I124" s="22">
        <f t="shared" si="3"/>
        <v>18641.880000000005</v>
      </c>
      <c r="J124" s="19">
        <f t="shared" si="4"/>
        <v>0</v>
      </c>
    </row>
    <row r="125" spans="1:10" ht="30" x14ac:dyDescent="0.25">
      <c r="A125" s="15" t="s">
        <v>157</v>
      </c>
      <c r="B125" s="15" t="s">
        <v>158</v>
      </c>
      <c r="C125" s="21">
        <v>15</v>
      </c>
      <c r="D125" s="21">
        <v>0</v>
      </c>
      <c r="E125" s="21">
        <v>0</v>
      </c>
      <c r="F125" s="22">
        <v>14765.96</v>
      </c>
      <c r="G125" s="21">
        <v>1</v>
      </c>
      <c r="H125" s="21">
        <v>348.74</v>
      </c>
      <c r="I125" s="22">
        <f t="shared" si="3"/>
        <v>14417.22</v>
      </c>
      <c r="J125" s="19">
        <f t="shared" si="4"/>
        <v>0</v>
      </c>
    </row>
    <row r="126" spans="1:10" ht="30" x14ac:dyDescent="0.25">
      <c r="A126" s="15" t="s">
        <v>1606</v>
      </c>
      <c r="B126" s="15" t="s">
        <v>3859</v>
      </c>
      <c r="C126" s="21">
        <v>118</v>
      </c>
      <c r="D126" s="21">
        <v>0</v>
      </c>
      <c r="E126" s="21">
        <v>0</v>
      </c>
      <c r="F126" s="22">
        <v>65480.1</v>
      </c>
      <c r="G126" s="21">
        <v>21</v>
      </c>
      <c r="H126" s="22">
        <v>513527.43</v>
      </c>
      <c r="I126" s="22">
        <f t="shared" si="3"/>
        <v>0</v>
      </c>
      <c r="J126" s="19">
        <f t="shared" si="4"/>
        <v>448047.33</v>
      </c>
    </row>
    <row r="127" spans="1:10" ht="30" x14ac:dyDescent="0.25">
      <c r="A127" s="15" t="s">
        <v>159</v>
      </c>
      <c r="B127" s="15" t="s">
        <v>3860</v>
      </c>
      <c r="C127" s="21">
        <v>2</v>
      </c>
      <c r="D127" s="21">
        <v>0</v>
      </c>
      <c r="E127" s="21">
        <v>0</v>
      </c>
      <c r="F127" s="22">
        <v>1396.32</v>
      </c>
      <c r="G127" s="21">
        <v>1</v>
      </c>
      <c r="H127" s="22">
        <v>2873.19</v>
      </c>
      <c r="I127" s="22">
        <f t="shared" si="3"/>
        <v>0</v>
      </c>
      <c r="J127" s="19">
        <f t="shared" si="4"/>
        <v>1476.8700000000001</v>
      </c>
    </row>
    <row r="128" spans="1:10" ht="30" x14ac:dyDescent="0.25">
      <c r="A128" s="15" t="s">
        <v>160</v>
      </c>
      <c r="B128" s="15" t="s">
        <v>3861</v>
      </c>
      <c r="C128" s="21">
        <v>154</v>
      </c>
      <c r="D128" s="21">
        <v>0</v>
      </c>
      <c r="E128" s="21">
        <v>0</v>
      </c>
      <c r="F128" s="22">
        <v>187128.66</v>
      </c>
      <c r="G128" s="21">
        <v>27</v>
      </c>
      <c r="H128" s="22">
        <v>488143.49</v>
      </c>
      <c r="I128" s="22">
        <f t="shared" si="3"/>
        <v>0</v>
      </c>
      <c r="J128" s="19">
        <f t="shared" si="4"/>
        <v>301014.82999999996</v>
      </c>
    </row>
    <row r="129" spans="1:10" ht="30" x14ac:dyDescent="0.25">
      <c r="A129" s="15" t="s">
        <v>161</v>
      </c>
      <c r="B129" s="15" t="s">
        <v>3862</v>
      </c>
      <c r="C129" s="21">
        <v>730</v>
      </c>
      <c r="D129" s="21">
        <v>0</v>
      </c>
      <c r="E129" s="21">
        <v>0</v>
      </c>
      <c r="F129" s="22">
        <v>621861.1</v>
      </c>
      <c r="G129" s="21">
        <v>93</v>
      </c>
      <c r="H129" s="22">
        <v>1379273.93</v>
      </c>
      <c r="I129" s="22">
        <f t="shared" si="3"/>
        <v>0</v>
      </c>
      <c r="J129" s="19">
        <f t="shared" si="4"/>
        <v>757412.83</v>
      </c>
    </row>
    <row r="130" spans="1:10" ht="30" x14ac:dyDescent="0.25">
      <c r="A130" s="15" t="s">
        <v>162</v>
      </c>
      <c r="B130" s="15" t="s">
        <v>163</v>
      </c>
      <c r="C130" s="21">
        <v>7</v>
      </c>
      <c r="D130" s="21">
        <v>0</v>
      </c>
      <c r="E130" s="21">
        <v>0</v>
      </c>
      <c r="F130" s="22">
        <v>4374.1400000000003</v>
      </c>
      <c r="G130" s="21">
        <v>0</v>
      </c>
      <c r="H130" s="21">
        <v>0</v>
      </c>
      <c r="I130" s="22">
        <f t="shared" si="3"/>
        <v>4374.1400000000003</v>
      </c>
      <c r="J130" s="19">
        <f t="shared" si="4"/>
        <v>0</v>
      </c>
    </row>
    <row r="131" spans="1:10" ht="30" x14ac:dyDescent="0.25">
      <c r="A131" s="15" t="s">
        <v>3863</v>
      </c>
      <c r="B131" s="15" t="s">
        <v>3864</v>
      </c>
      <c r="C131" s="21">
        <v>35</v>
      </c>
      <c r="D131" s="21">
        <v>0</v>
      </c>
      <c r="E131" s="22">
        <v>28605.200000000001</v>
      </c>
      <c r="F131" s="22">
        <v>1317335.26</v>
      </c>
      <c r="G131" s="21">
        <v>0</v>
      </c>
      <c r="H131" s="21">
        <v>0</v>
      </c>
      <c r="I131" s="22">
        <f t="shared" si="3"/>
        <v>1317335.26</v>
      </c>
      <c r="J131" s="19">
        <f t="shared" si="4"/>
        <v>0</v>
      </c>
    </row>
    <row r="132" spans="1:10" ht="30" x14ac:dyDescent="0.25">
      <c r="A132" s="15" t="s">
        <v>164</v>
      </c>
      <c r="B132" s="15" t="s">
        <v>165</v>
      </c>
      <c r="C132" s="20">
        <v>1861</v>
      </c>
      <c r="D132" s="21">
        <v>0</v>
      </c>
      <c r="E132" s="21">
        <v>45.23</v>
      </c>
      <c r="F132" s="22">
        <v>2180601.0299999998</v>
      </c>
      <c r="G132" s="21">
        <v>14</v>
      </c>
      <c r="H132" s="22">
        <v>5708.66</v>
      </c>
      <c r="I132" s="22">
        <f t="shared" si="3"/>
        <v>2174892.3699999996</v>
      </c>
      <c r="J132" s="19">
        <f t="shared" si="4"/>
        <v>0</v>
      </c>
    </row>
    <row r="133" spans="1:10" ht="30" x14ac:dyDescent="0.25">
      <c r="A133" s="15" t="s">
        <v>166</v>
      </c>
      <c r="B133" s="15" t="s">
        <v>3865</v>
      </c>
      <c r="C133" s="21">
        <v>6</v>
      </c>
      <c r="D133" s="21">
        <v>0</v>
      </c>
      <c r="E133" s="21">
        <v>0</v>
      </c>
      <c r="F133" s="22">
        <v>3057.5</v>
      </c>
      <c r="G133" s="21">
        <v>1</v>
      </c>
      <c r="H133" s="22">
        <v>5684.64</v>
      </c>
      <c r="I133" s="22">
        <f t="shared" si="3"/>
        <v>0</v>
      </c>
      <c r="J133" s="19">
        <f t="shared" si="4"/>
        <v>2627.1400000000003</v>
      </c>
    </row>
    <row r="134" spans="1:10" x14ac:dyDescent="0.25">
      <c r="A134" s="15" t="s">
        <v>167</v>
      </c>
      <c r="B134" s="15" t="s">
        <v>3866</v>
      </c>
      <c r="C134" s="21">
        <v>24</v>
      </c>
      <c r="D134" s="21">
        <v>0</v>
      </c>
      <c r="E134" s="21">
        <v>0</v>
      </c>
      <c r="F134" s="22">
        <v>14433.68</v>
      </c>
      <c r="G134" s="21">
        <v>0</v>
      </c>
      <c r="H134" s="21">
        <v>0</v>
      </c>
      <c r="I134" s="22">
        <f t="shared" si="3"/>
        <v>14433.68</v>
      </c>
      <c r="J134" s="19">
        <f t="shared" si="4"/>
        <v>0</v>
      </c>
    </row>
    <row r="135" spans="1:10" ht="30" x14ac:dyDescent="0.25">
      <c r="A135" s="15" t="s">
        <v>168</v>
      </c>
      <c r="B135" s="15" t="s">
        <v>3867</v>
      </c>
      <c r="C135" s="21">
        <v>6</v>
      </c>
      <c r="D135" s="21">
        <v>0</v>
      </c>
      <c r="E135" s="21">
        <v>0</v>
      </c>
      <c r="F135" s="22">
        <v>3180.52</v>
      </c>
      <c r="G135" s="21">
        <v>0</v>
      </c>
      <c r="H135" s="21">
        <v>0</v>
      </c>
      <c r="I135" s="22">
        <f t="shared" si="3"/>
        <v>3180.52</v>
      </c>
      <c r="J135" s="19">
        <f t="shared" si="4"/>
        <v>0</v>
      </c>
    </row>
    <row r="136" spans="1:10" ht="30" x14ac:dyDescent="0.25">
      <c r="A136" s="15" t="s">
        <v>3868</v>
      </c>
      <c r="B136" s="15" t="s">
        <v>3869</v>
      </c>
      <c r="C136" s="21">
        <v>0</v>
      </c>
      <c r="D136" s="21">
        <v>0</v>
      </c>
      <c r="E136" s="21">
        <v>0</v>
      </c>
      <c r="F136" s="21">
        <v>0</v>
      </c>
      <c r="G136" s="21">
        <v>1</v>
      </c>
      <c r="H136" s="22">
        <v>1054.2</v>
      </c>
      <c r="I136" s="22">
        <f t="shared" si="3"/>
        <v>0</v>
      </c>
      <c r="J136" s="19">
        <f t="shared" si="4"/>
        <v>1054.2</v>
      </c>
    </row>
    <row r="137" spans="1:10" x14ac:dyDescent="0.25">
      <c r="A137" s="15" t="s">
        <v>169</v>
      </c>
      <c r="B137" s="15" t="s">
        <v>170</v>
      </c>
      <c r="C137" s="21">
        <v>1</v>
      </c>
      <c r="D137" s="21">
        <v>0</v>
      </c>
      <c r="E137" s="21">
        <v>0</v>
      </c>
      <c r="F137" s="22">
        <v>1412.86</v>
      </c>
      <c r="G137" s="21">
        <v>0</v>
      </c>
      <c r="H137" s="21">
        <v>0</v>
      </c>
      <c r="I137" s="22">
        <f t="shared" si="3"/>
        <v>1412.86</v>
      </c>
      <c r="J137" s="19">
        <f t="shared" si="4"/>
        <v>0</v>
      </c>
    </row>
    <row r="138" spans="1:10" ht="30" x14ac:dyDescent="0.25">
      <c r="A138" s="15" t="s">
        <v>3870</v>
      </c>
      <c r="B138" s="15" t="s">
        <v>3871</v>
      </c>
      <c r="C138" s="21">
        <v>1</v>
      </c>
      <c r="D138" s="21">
        <v>0</v>
      </c>
      <c r="E138" s="21">
        <v>0</v>
      </c>
      <c r="F138" s="22">
        <v>29116.86</v>
      </c>
      <c r="G138" s="21">
        <v>0</v>
      </c>
      <c r="H138" s="21">
        <v>0</v>
      </c>
      <c r="I138" s="22">
        <f t="shared" si="3"/>
        <v>29116.86</v>
      </c>
      <c r="J138" s="19">
        <f t="shared" si="4"/>
        <v>0</v>
      </c>
    </row>
    <row r="139" spans="1:10" ht="30" x14ac:dyDescent="0.25">
      <c r="A139" s="15" t="s">
        <v>171</v>
      </c>
      <c r="B139" s="15" t="s">
        <v>3872</v>
      </c>
      <c r="C139" s="21">
        <v>3</v>
      </c>
      <c r="D139" s="21">
        <v>0</v>
      </c>
      <c r="E139" s="21">
        <v>0</v>
      </c>
      <c r="F139" s="22">
        <v>1152.26</v>
      </c>
      <c r="G139" s="21">
        <v>0</v>
      </c>
      <c r="H139" s="21">
        <v>0</v>
      </c>
      <c r="I139" s="22">
        <f t="shared" si="3"/>
        <v>1152.26</v>
      </c>
      <c r="J139" s="19">
        <f t="shared" si="4"/>
        <v>0</v>
      </c>
    </row>
    <row r="140" spans="1:10" ht="30" x14ac:dyDescent="0.25">
      <c r="A140" s="15" t="s">
        <v>3873</v>
      </c>
      <c r="B140" s="15" t="s">
        <v>3874</v>
      </c>
      <c r="C140" s="21">
        <v>9</v>
      </c>
      <c r="D140" s="21">
        <v>0</v>
      </c>
      <c r="E140" s="22">
        <v>4970.42</v>
      </c>
      <c r="F140" s="21">
        <v>0</v>
      </c>
      <c r="G140" s="21">
        <v>2</v>
      </c>
      <c r="H140" s="22">
        <v>15482.72</v>
      </c>
      <c r="I140" s="22">
        <f t="shared" si="3"/>
        <v>0</v>
      </c>
      <c r="J140" s="19">
        <f t="shared" si="4"/>
        <v>15482.72</v>
      </c>
    </row>
    <row r="141" spans="1:10" ht="30" x14ac:dyDescent="0.25">
      <c r="A141" s="15" t="s">
        <v>3875</v>
      </c>
      <c r="B141" s="15" t="s">
        <v>3876</v>
      </c>
      <c r="C141" s="21">
        <v>12</v>
      </c>
      <c r="D141" s="21">
        <v>0</v>
      </c>
      <c r="E141" s="21">
        <v>0</v>
      </c>
      <c r="F141" s="22">
        <v>191017.44</v>
      </c>
      <c r="G141" s="21">
        <v>0</v>
      </c>
      <c r="H141" s="21">
        <v>0</v>
      </c>
      <c r="I141" s="22">
        <f t="shared" si="3"/>
        <v>191017.44</v>
      </c>
      <c r="J141" s="19">
        <f t="shared" si="4"/>
        <v>0</v>
      </c>
    </row>
    <row r="142" spans="1:10" ht="30" x14ac:dyDescent="0.25">
      <c r="A142" s="15" t="s">
        <v>3877</v>
      </c>
      <c r="B142" s="15" t="s">
        <v>3878</v>
      </c>
      <c r="C142" s="21">
        <v>11</v>
      </c>
      <c r="D142" s="21">
        <v>0</v>
      </c>
      <c r="E142" s="21">
        <v>0</v>
      </c>
      <c r="F142" s="22">
        <v>289338.15000000002</v>
      </c>
      <c r="G142" s="21">
        <v>0</v>
      </c>
      <c r="H142" s="21">
        <v>0</v>
      </c>
      <c r="I142" s="22">
        <f t="shared" ref="I142:I205" si="5">IF(F142-H142&gt;0,F142-H142,0)</f>
        <v>289338.15000000002</v>
      </c>
      <c r="J142" s="19">
        <f t="shared" ref="J142:J205" si="6">IF(F142-H142&lt;0,(F142-H142)*-1,0)</f>
        <v>0</v>
      </c>
    </row>
    <row r="143" spans="1:10" ht="30" x14ac:dyDescent="0.25">
      <c r="A143" s="15" t="s">
        <v>3879</v>
      </c>
      <c r="B143" s="15" t="s">
        <v>3880</v>
      </c>
      <c r="C143" s="21">
        <v>22</v>
      </c>
      <c r="D143" s="21">
        <v>0</v>
      </c>
      <c r="E143" s="22">
        <v>29257.93</v>
      </c>
      <c r="F143" s="22">
        <v>572952.18999999994</v>
      </c>
      <c r="G143" s="21">
        <v>0</v>
      </c>
      <c r="H143" s="21">
        <v>0</v>
      </c>
      <c r="I143" s="22">
        <f t="shared" si="5"/>
        <v>572952.18999999994</v>
      </c>
      <c r="J143" s="19">
        <f t="shared" si="6"/>
        <v>0</v>
      </c>
    </row>
    <row r="144" spans="1:10" ht="30" x14ac:dyDescent="0.25">
      <c r="A144" s="15" t="s">
        <v>172</v>
      </c>
      <c r="B144" s="15" t="s">
        <v>173</v>
      </c>
      <c r="C144" s="21">
        <v>18</v>
      </c>
      <c r="D144" s="21">
        <v>0</v>
      </c>
      <c r="E144" s="21">
        <v>0</v>
      </c>
      <c r="F144" s="22">
        <v>8335.86</v>
      </c>
      <c r="G144" s="21">
        <v>10</v>
      </c>
      <c r="H144" s="22">
        <v>4161.42</v>
      </c>
      <c r="I144" s="22">
        <f t="shared" si="5"/>
        <v>4174.4400000000005</v>
      </c>
      <c r="J144" s="19">
        <f t="shared" si="6"/>
        <v>0</v>
      </c>
    </row>
    <row r="145" spans="1:10" ht="30" x14ac:dyDescent="0.25">
      <c r="A145" s="15" t="s">
        <v>174</v>
      </c>
      <c r="B145" s="15" t="s">
        <v>175</v>
      </c>
      <c r="C145" s="21">
        <v>30</v>
      </c>
      <c r="D145" s="21">
        <v>0</v>
      </c>
      <c r="E145" s="21">
        <v>0</v>
      </c>
      <c r="F145" s="22">
        <v>35940.32</v>
      </c>
      <c r="G145" s="21">
        <v>0</v>
      </c>
      <c r="H145" s="21">
        <v>0</v>
      </c>
      <c r="I145" s="22">
        <f t="shared" si="5"/>
        <v>35940.32</v>
      </c>
      <c r="J145" s="19">
        <f t="shared" si="6"/>
        <v>0</v>
      </c>
    </row>
    <row r="146" spans="1:10" x14ac:dyDescent="0.25">
      <c r="A146" s="15" t="s">
        <v>3881</v>
      </c>
      <c r="B146" s="15" t="s">
        <v>3882</v>
      </c>
      <c r="C146" s="21">
        <v>0</v>
      </c>
      <c r="D146" s="21">
        <v>0</v>
      </c>
      <c r="E146" s="21">
        <v>0</v>
      </c>
      <c r="F146" s="21">
        <v>0</v>
      </c>
      <c r="G146" s="21">
        <v>7</v>
      </c>
      <c r="H146" s="22">
        <v>364595.39</v>
      </c>
      <c r="I146" s="22">
        <f t="shared" si="5"/>
        <v>0</v>
      </c>
      <c r="J146" s="19">
        <f t="shared" si="6"/>
        <v>364595.39</v>
      </c>
    </row>
    <row r="147" spans="1:10" ht="30" x14ac:dyDescent="0.25">
      <c r="A147" s="15" t="s">
        <v>176</v>
      </c>
      <c r="B147" s="15" t="s">
        <v>177</v>
      </c>
      <c r="C147" s="21">
        <v>24</v>
      </c>
      <c r="D147" s="21">
        <v>0</v>
      </c>
      <c r="E147" s="21">
        <v>0</v>
      </c>
      <c r="F147" s="22">
        <v>14925.78</v>
      </c>
      <c r="G147" s="21">
        <v>0</v>
      </c>
      <c r="H147" s="21">
        <v>0</v>
      </c>
      <c r="I147" s="22">
        <f t="shared" si="5"/>
        <v>14925.78</v>
      </c>
      <c r="J147" s="19">
        <f t="shared" si="6"/>
        <v>0</v>
      </c>
    </row>
    <row r="148" spans="1:10" ht="30" x14ac:dyDescent="0.25">
      <c r="A148" s="15" t="s">
        <v>178</v>
      </c>
      <c r="B148" s="15" t="s">
        <v>179</v>
      </c>
      <c r="C148" s="21">
        <v>20</v>
      </c>
      <c r="D148" s="21">
        <v>0</v>
      </c>
      <c r="E148" s="21">
        <v>0</v>
      </c>
      <c r="F148" s="22">
        <v>14760.76</v>
      </c>
      <c r="G148" s="21">
        <v>0</v>
      </c>
      <c r="H148" s="21">
        <v>0</v>
      </c>
      <c r="I148" s="22">
        <f t="shared" si="5"/>
        <v>14760.76</v>
      </c>
      <c r="J148" s="19">
        <f t="shared" si="6"/>
        <v>0</v>
      </c>
    </row>
    <row r="149" spans="1:10" ht="30" x14ac:dyDescent="0.25">
      <c r="A149" s="15" t="s">
        <v>3883</v>
      </c>
      <c r="B149" s="15" t="s">
        <v>3884</v>
      </c>
      <c r="C149" s="21">
        <v>48</v>
      </c>
      <c r="D149" s="21">
        <v>0</v>
      </c>
      <c r="E149" s="21">
        <v>0</v>
      </c>
      <c r="F149" s="22">
        <v>59717.04</v>
      </c>
      <c r="G149" s="21">
        <v>0</v>
      </c>
      <c r="H149" s="21">
        <v>0</v>
      </c>
      <c r="I149" s="22">
        <f t="shared" si="5"/>
        <v>59717.04</v>
      </c>
      <c r="J149" s="19">
        <f t="shared" si="6"/>
        <v>0</v>
      </c>
    </row>
    <row r="150" spans="1:10" x14ac:dyDescent="0.25">
      <c r="A150" s="15" t="s">
        <v>180</v>
      </c>
      <c r="B150" s="15" t="s">
        <v>181</v>
      </c>
      <c r="C150" s="21">
        <v>24</v>
      </c>
      <c r="D150" s="21">
        <v>0</v>
      </c>
      <c r="E150" s="21">
        <v>521.01</v>
      </c>
      <c r="F150" s="22">
        <v>13840.59</v>
      </c>
      <c r="G150" s="21">
        <v>8</v>
      </c>
      <c r="H150" s="22">
        <v>3882.9</v>
      </c>
      <c r="I150" s="22">
        <f t="shared" si="5"/>
        <v>9957.69</v>
      </c>
      <c r="J150" s="19">
        <f t="shared" si="6"/>
        <v>0</v>
      </c>
    </row>
    <row r="151" spans="1:10" x14ac:dyDescent="0.25">
      <c r="A151" s="15" t="s">
        <v>3885</v>
      </c>
      <c r="B151" s="15" t="s">
        <v>3886</v>
      </c>
      <c r="C151" s="21">
        <v>6</v>
      </c>
      <c r="D151" s="21">
        <v>0</v>
      </c>
      <c r="E151" s="22">
        <v>93823.51</v>
      </c>
      <c r="F151" s="22">
        <v>148497.57999999999</v>
      </c>
      <c r="G151" s="21">
        <v>0</v>
      </c>
      <c r="H151" s="21">
        <v>0</v>
      </c>
      <c r="I151" s="22">
        <f t="shared" si="5"/>
        <v>148497.57999999999</v>
      </c>
      <c r="J151" s="19">
        <f t="shared" si="6"/>
        <v>0</v>
      </c>
    </row>
    <row r="152" spans="1:10" ht="30" x14ac:dyDescent="0.25">
      <c r="A152" s="15" t="s">
        <v>182</v>
      </c>
      <c r="B152" s="15" t="s">
        <v>3887</v>
      </c>
      <c r="C152" s="21">
        <v>14</v>
      </c>
      <c r="D152" s="21">
        <v>0</v>
      </c>
      <c r="E152" s="21">
        <v>0</v>
      </c>
      <c r="F152" s="22">
        <v>18308.099999999999</v>
      </c>
      <c r="G152" s="21">
        <v>0</v>
      </c>
      <c r="H152" s="21">
        <v>0</v>
      </c>
      <c r="I152" s="22">
        <f t="shared" si="5"/>
        <v>18308.099999999999</v>
      </c>
      <c r="J152" s="19">
        <f t="shared" si="6"/>
        <v>0</v>
      </c>
    </row>
    <row r="153" spans="1:10" ht="30" x14ac:dyDescent="0.25">
      <c r="A153" s="15" t="s">
        <v>183</v>
      </c>
      <c r="B153" s="15" t="s">
        <v>3888</v>
      </c>
      <c r="C153" s="21">
        <v>52</v>
      </c>
      <c r="D153" s="21">
        <v>0</v>
      </c>
      <c r="E153" s="21">
        <v>0</v>
      </c>
      <c r="F153" s="22">
        <v>30924.58</v>
      </c>
      <c r="G153" s="21">
        <v>3</v>
      </c>
      <c r="H153" s="22">
        <v>2459.4</v>
      </c>
      <c r="I153" s="22">
        <f t="shared" si="5"/>
        <v>28465.18</v>
      </c>
      <c r="J153" s="19">
        <f t="shared" si="6"/>
        <v>0</v>
      </c>
    </row>
    <row r="154" spans="1:10" ht="30" x14ac:dyDescent="0.25">
      <c r="A154" s="15" t="s">
        <v>184</v>
      </c>
      <c r="B154" s="15" t="s">
        <v>3889</v>
      </c>
      <c r="C154" s="21">
        <v>26</v>
      </c>
      <c r="D154" s="21">
        <v>0</v>
      </c>
      <c r="E154" s="21">
        <v>0</v>
      </c>
      <c r="F154" s="22">
        <v>11008.06</v>
      </c>
      <c r="G154" s="21">
        <v>0</v>
      </c>
      <c r="H154" s="21">
        <v>0</v>
      </c>
      <c r="I154" s="22">
        <f t="shared" si="5"/>
        <v>11008.06</v>
      </c>
      <c r="J154" s="19">
        <f t="shared" si="6"/>
        <v>0</v>
      </c>
    </row>
    <row r="155" spans="1:10" ht="30" x14ac:dyDescent="0.25">
      <c r="A155" s="15" t="s">
        <v>185</v>
      </c>
      <c r="B155" s="15" t="s">
        <v>186</v>
      </c>
      <c r="C155" s="21">
        <v>20</v>
      </c>
      <c r="D155" s="21">
        <v>0</v>
      </c>
      <c r="E155" s="21">
        <v>0</v>
      </c>
      <c r="F155" s="22">
        <v>13733.78</v>
      </c>
      <c r="G155" s="21">
        <v>0</v>
      </c>
      <c r="H155" s="21">
        <v>0</v>
      </c>
      <c r="I155" s="22">
        <f t="shared" si="5"/>
        <v>13733.78</v>
      </c>
      <c r="J155" s="19">
        <f t="shared" si="6"/>
        <v>0</v>
      </c>
    </row>
    <row r="156" spans="1:10" ht="30" x14ac:dyDescent="0.25">
      <c r="A156" s="15" t="s">
        <v>187</v>
      </c>
      <c r="B156" s="15" t="s">
        <v>188</v>
      </c>
      <c r="C156" s="21">
        <v>7</v>
      </c>
      <c r="D156" s="21">
        <v>0</v>
      </c>
      <c r="E156" s="21">
        <v>0</v>
      </c>
      <c r="F156" s="22">
        <v>3913.96</v>
      </c>
      <c r="G156" s="21">
        <v>0</v>
      </c>
      <c r="H156" s="21">
        <v>0</v>
      </c>
      <c r="I156" s="22">
        <f t="shared" si="5"/>
        <v>3913.96</v>
      </c>
      <c r="J156" s="19">
        <f t="shared" si="6"/>
        <v>0</v>
      </c>
    </row>
    <row r="157" spans="1:10" x14ac:dyDescent="0.25">
      <c r="A157" s="15" t="s">
        <v>3890</v>
      </c>
      <c r="B157" s="15" t="s">
        <v>3891</v>
      </c>
      <c r="C157" s="21">
        <v>4</v>
      </c>
      <c r="D157" s="21">
        <v>0</v>
      </c>
      <c r="E157" s="21">
        <v>410.54</v>
      </c>
      <c r="F157" s="22">
        <v>142777.98000000001</v>
      </c>
      <c r="G157" s="21">
        <v>0</v>
      </c>
      <c r="H157" s="21">
        <v>0</v>
      </c>
      <c r="I157" s="22">
        <f t="shared" si="5"/>
        <v>142777.98000000001</v>
      </c>
      <c r="J157" s="19">
        <f t="shared" si="6"/>
        <v>0</v>
      </c>
    </row>
    <row r="158" spans="1:10" ht="30" x14ac:dyDescent="0.25">
      <c r="A158" s="15" t="s">
        <v>3892</v>
      </c>
      <c r="B158" s="15" t="s">
        <v>3893</v>
      </c>
      <c r="C158" s="21">
        <v>1</v>
      </c>
      <c r="D158" s="21">
        <v>0</v>
      </c>
      <c r="E158" s="21">
        <v>0</v>
      </c>
      <c r="F158" s="22">
        <v>30505.919999999998</v>
      </c>
      <c r="G158" s="21">
        <v>0</v>
      </c>
      <c r="H158" s="21">
        <v>0</v>
      </c>
      <c r="I158" s="22">
        <f t="shared" si="5"/>
        <v>30505.919999999998</v>
      </c>
      <c r="J158" s="19">
        <f t="shared" si="6"/>
        <v>0</v>
      </c>
    </row>
    <row r="159" spans="1:10" ht="30" x14ac:dyDescent="0.25">
      <c r="A159" s="15" t="s">
        <v>189</v>
      </c>
      <c r="B159" s="15" t="s">
        <v>3894</v>
      </c>
      <c r="C159" s="21">
        <v>22</v>
      </c>
      <c r="D159" s="21">
        <v>0</v>
      </c>
      <c r="E159" s="21">
        <v>0</v>
      </c>
      <c r="F159" s="22">
        <v>15605.72</v>
      </c>
      <c r="G159" s="21">
        <v>0</v>
      </c>
      <c r="H159" s="21">
        <v>0</v>
      </c>
      <c r="I159" s="22">
        <f t="shared" si="5"/>
        <v>15605.72</v>
      </c>
      <c r="J159" s="19">
        <f t="shared" si="6"/>
        <v>0</v>
      </c>
    </row>
    <row r="160" spans="1:10" ht="30" x14ac:dyDescent="0.25">
      <c r="A160" s="15" t="s">
        <v>190</v>
      </c>
      <c r="B160" s="15" t="s">
        <v>191</v>
      </c>
      <c r="C160" s="21">
        <v>172</v>
      </c>
      <c r="D160" s="21">
        <v>0</v>
      </c>
      <c r="E160" s="21">
        <v>0</v>
      </c>
      <c r="F160" s="22">
        <v>99488.34</v>
      </c>
      <c r="G160" s="21">
        <v>7</v>
      </c>
      <c r="H160" s="22">
        <v>1586.68</v>
      </c>
      <c r="I160" s="22">
        <f t="shared" si="5"/>
        <v>97901.66</v>
      </c>
      <c r="J160" s="19">
        <f t="shared" si="6"/>
        <v>0</v>
      </c>
    </row>
    <row r="161" spans="1:10" ht="30" x14ac:dyDescent="0.25">
      <c r="A161" s="15" t="s">
        <v>3895</v>
      </c>
      <c r="B161" s="15" t="s">
        <v>3896</v>
      </c>
      <c r="C161" s="21">
        <v>0</v>
      </c>
      <c r="D161" s="21">
        <v>0</v>
      </c>
      <c r="E161" s="21">
        <v>0</v>
      </c>
      <c r="F161" s="21">
        <v>0</v>
      </c>
      <c r="G161" s="21">
        <v>133</v>
      </c>
      <c r="H161" s="22">
        <v>307698.65000000002</v>
      </c>
      <c r="I161" s="22">
        <f t="shared" si="5"/>
        <v>0</v>
      </c>
      <c r="J161" s="19">
        <f t="shared" si="6"/>
        <v>307698.65000000002</v>
      </c>
    </row>
    <row r="162" spans="1:10" x14ac:dyDescent="0.25">
      <c r="A162" s="15" t="s">
        <v>192</v>
      </c>
      <c r="B162" s="15" t="s">
        <v>3897</v>
      </c>
      <c r="C162" s="21">
        <v>33</v>
      </c>
      <c r="D162" s="21">
        <v>0</v>
      </c>
      <c r="E162" s="21">
        <v>0</v>
      </c>
      <c r="F162" s="22">
        <v>18793.919999999998</v>
      </c>
      <c r="G162" s="21">
        <v>0</v>
      </c>
      <c r="H162" s="21">
        <v>0</v>
      </c>
      <c r="I162" s="22">
        <f t="shared" si="5"/>
        <v>18793.919999999998</v>
      </c>
      <c r="J162" s="19">
        <f t="shared" si="6"/>
        <v>0</v>
      </c>
    </row>
    <row r="163" spans="1:10" ht="30" x14ac:dyDescent="0.25">
      <c r="A163" s="15" t="s">
        <v>193</v>
      </c>
      <c r="B163" s="15" t="s">
        <v>194</v>
      </c>
      <c r="C163" s="21">
        <v>55</v>
      </c>
      <c r="D163" s="21">
        <v>0</v>
      </c>
      <c r="E163" s="21">
        <v>0</v>
      </c>
      <c r="F163" s="22">
        <v>39284.68</v>
      </c>
      <c r="G163" s="21">
        <v>7</v>
      </c>
      <c r="H163" s="22">
        <v>2782.92</v>
      </c>
      <c r="I163" s="22">
        <f t="shared" si="5"/>
        <v>36501.760000000002</v>
      </c>
      <c r="J163" s="19">
        <f t="shared" si="6"/>
        <v>0</v>
      </c>
    </row>
    <row r="164" spans="1:10" ht="30" x14ac:dyDescent="0.25">
      <c r="A164" s="15" t="s">
        <v>3898</v>
      </c>
      <c r="B164" s="15" t="s">
        <v>3899</v>
      </c>
      <c r="C164" s="21">
        <v>3</v>
      </c>
      <c r="D164" s="21">
        <v>0</v>
      </c>
      <c r="E164" s="21">
        <v>0</v>
      </c>
      <c r="F164" s="22">
        <v>59260.3</v>
      </c>
      <c r="G164" s="21">
        <v>0</v>
      </c>
      <c r="H164" s="21">
        <v>0</v>
      </c>
      <c r="I164" s="22">
        <f t="shared" si="5"/>
        <v>59260.3</v>
      </c>
      <c r="J164" s="19">
        <f t="shared" si="6"/>
        <v>0</v>
      </c>
    </row>
    <row r="165" spans="1:10" ht="30" x14ac:dyDescent="0.25">
      <c r="A165" s="15" t="s">
        <v>195</v>
      </c>
      <c r="B165" s="15" t="s">
        <v>3900</v>
      </c>
      <c r="C165" s="21">
        <v>4</v>
      </c>
      <c r="D165" s="21">
        <v>0</v>
      </c>
      <c r="E165" s="21">
        <v>0</v>
      </c>
      <c r="F165" s="21">
        <v>748.36</v>
      </c>
      <c r="G165" s="21">
        <v>0</v>
      </c>
      <c r="H165" s="21">
        <v>0</v>
      </c>
      <c r="I165" s="22">
        <f t="shared" si="5"/>
        <v>748.36</v>
      </c>
      <c r="J165" s="19">
        <f t="shared" si="6"/>
        <v>0</v>
      </c>
    </row>
    <row r="166" spans="1:10" ht="30" x14ac:dyDescent="0.25">
      <c r="A166" s="15" t="s">
        <v>3901</v>
      </c>
      <c r="B166" s="15" t="s">
        <v>3902</v>
      </c>
      <c r="C166" s="21">
        <v>3</v>
      </c>
      <c r="D166" s="21">
        <v>0</v>
      </c>
      <c r="E166" s="21">
        <v>0</v>
      </c>
      <c r="F166" s="22">
        <v>33394.86</v>
      </c>
      <c r="G166" s="21">
        <v>0</v>
      </c>
      <c r="H166" s="21">
        <v>0</v>
      </c>
      <c r="I166" s="22">
        <f t="shared" si="5"/>
        <v>33394.86</v>
      </c>
      <c r="J166" s="19">
        <f t="shared" si="6"/>
        <v>0</v>
      </c>
    </row>
    <row r="167" spans="1:10" x14ac:dyDescent="0.25">
      <c r="A167" s="15" t="s">
        <v>196</v>
      </c>
      <c r="B167" s="15" t="s">
        <v>197</v>
      </c>
      <c r="C167" s="21">
        <v>67</v>
      </c>
      <c r="D167" s="21">
        <v>0</v>
      </c>
      <c r="E167" s="21">
        <v>0</v>
      </c>
      <c r="F167" s="22">
        <v>49517.279999999999</v>
      </c>
      <c r="G167" s="21">
        <v>0</v>
      </c>
      <c r="H167" s="21">
        <v>0</v>
      </c>
      <c r="I167" s="22">
        <f t="shared" si="5"/>
        <v>49517.279999999999</v>
      </c>
      <c r="J167" s="19">
        <f t="shared" si="6"/>
        <v>0</v>
      </c>
    </row>
    <row r="168" spans="1:10" ht="30" x14ac:dyDescent="0.25">
      <c r="A168" s="15" t="s">
        <v>198</v>
      </c>
      <c r="B168" s="15" t="s">
        <v>199</v>
      </c>
      <c r="C168" s="21">
        <v>116</v>
      </c>
      <c r="D168" s="21">
        <v>0</v>
      </c>
      <c r="E168" s="21">
        <v>0</v>
      </c>
      <c r="F168" s="22">
        <v>74273.58</v>
      </c>
      <c r="G168" s="21">
        <v>0</v>
      </c>
      <c r="H168" s="21">
        <v>0</v>
      </c>
      <c r="I168" s="22">
        <f t="shared" si="5"/>
        <v>74273.58</v>
      </c>
      <c r="J168" s="19">
        <f t="shared" si="6"/>
        <v>0</v>
      </c>
    </row>
    <row r="169" spans="1:10" ht="30" x14ac:dyDescent="0.25">
      <c r="A169" s="15" t="s">
        <v>200</v>
      </c>
      <c r="B169" s="15" t="s">
        <v>3903</v>
      </c>
      <c r="C169" s="21">
        <v>51</v>
      </c>
      <c r="D169" s="21">
        <v>0</v>
      </c>
      <c r="E169" s="21">
        <v>0</v>
      </c>
      <c r="F169" s="22">
        <v>32367.040000000001</v>
      </c>
      <c r="G169" s="21">
        <v>0</v>
      </c>
      <c r="H169" s="21">
        <v>0</v>
      </c>
      <c r="I169" s="22">
        <f t="shared" si="5"/>
        <v>32367.040000000001</v>
      </c>
      <c r="J169" s="19">
        <f t="shared" si="6"/>
        <v>0</v>
      </c>
    </row>
    <row r="170" spans="1:10" ht="30" x14ac:dyDescent="0.25">
      <c r="A170" s="15" t="s">
        <v>201</v>
      </c>
      <c r="B170" s="15" t="s">
        <v>202</v>
      </c>
      <c r="C170" s="21">
        <v>76</v>
      </c>
      <c r="D170" s="21">
        <v>0</v>
      </c>
      <c r="E170" s="21">
        <v>0</v>
      </c>
      <c r="F170" s="22">
        <v>62584</v>
      </c>
      <c r="G170" s="21">
        <v>4</v>
      </c>
      <c r="H170" s="22">
        <v>1139.06</v>
      </c>
      <c r="I170" s="22">
        <f t="shared" si="5"/>
        <v>61444.94</v>
      </c>
      <c r="J170" s="19">
        <f t="shared" si="6"/>
        <v>0</v>
      </c>
    </row>
    <row r="171" spans="1:10" ht="30" x14ac:dyDescent="0.25">
      <c r="A171" s="15" t="s">
        <v>203</v>
      </c>
      <c r="B171" s="15" t="s">
        <v>3904</v>
      </c>
      <c r="C171" s="21">
        <v>4</v>
      </c>
      <c r="D171" s="21">
        <v>0</v>
      </c>
      <c r="E171" s="21">
        <v>0</v>
      </c>
      <c r="F171" s="22">
        <v>3120.18</v>
      </c>
      <c r="G171" s="21">
        <v>0</v>
      </c>
      <c r="H171" s="21">
        <v>0</v>
      </c>
      <c r="I171" s="22">
        <f t="shared" si="5"/>
        <v>3120.18</v>
      </c>
      <c r="J171" s="19">
        <f t="shared" si="6"/>
        <v>0</v>
      </c>
    </row>
    <row r="172" spans="1:10" ht="30" x14ac:dyDescent="0.25">
      <c r="A172" s="15" t="s">
        <v>204</v>
      </c>
      <c r="B172" s="15" t="s">
        <v>3905</v>
      </c>
      <c r="C172" s="21">
        <v>18</v>
      </c>
      <c r="D172" s="21">
        <v>0</v>
      </c>
      <c r="E172" s="21">
        <v>0</v>
      </c>
      <c r="F172" s="22">
        <v>13670.4</v>
      </c>
      <c r="G172" s="21">
        <v>0</v>
      </c>
      <c r="H172" s="21">
        <v>0</v>
      </c>
      <c r="I172" s="22">
        <f t="shared" si="5"/>
        <v>13670.4</v>
      </c>
      <c r="J172" s="19">
        <f t="shared" si="6"/>
        <v>0</v>
      </c>
    </row>
    <row r="173" spans="1:10" ht="30" x14ac:dyDescent="0.25">
      <c r="A173" s="15" t="s">
        <v>205</v>
      </c>
      <c r="B173" s="15" t="s">
        <v>206</v>
      </c>
      <c r="C173" s="21">
        <v>261</v>
      </c>
      <c r="D173" s="21">
        <v>0</v>
      </c>
      <c r="E173" s="21">
        <v>0</v>
      </c>
      <c r="F173" s="22">
        <v>209272.64</v>
      </c>
      <c r="G173" s="21">
        <v>6</v>
      </c>
      <c r="H173" s="22">
        <v>1525.04</v>
      </c>
      <c r="I173" s="22">
        <f t="shared" si="5"/>
        <v>207747.6</v>
      </c>
      <c r="J173" s="19">
        <f t="shared" si="6"/>
        <v>0</v>
      </c>
    </row>
    <row r="174" spans="1:10" ht="30" x14ac:dyDescent="0.25">
      <c r="A174" s="15" t="s">
        <v>207</v>
      </c>
      <c r="B174" s="15" t="s">
        <v>208</v>
      </c>
      <c r="C174" s="21">
        <v>12</v>
      </c>
      <c r="D174" s="21">
        <v>0</v>
      </c>
      <c r="E174" s="21">
        <v>0</v>
      </c>
      <c r="F174" s="22">
        <v>8732.94</v>
      </c>
      <c r="G174" s="21">
        <v>6</v>
      </c>
      <c r="H174" s="22">
        <v>3095.14</v>
      </c>
      <c r="I174" s="22">
        <f t="shared" si="5"/>
        <v>5637.8000000000011</v>
      </c>
      <c r="J174" s="19">
        <f t="shared" si="6"/>
        <v>0</v>
      </c>
    </row>
    <row r="175" spans="1:10" ht="30" x14ac:dyDescent="0.25">
      <c r="A175" s="15" t="s">
        <v>209</v>
      </c>
      <c r="B175" s="15" t="s">
        <v>210</v>
      </c>
      <c r="C175" s="21">
        <v>0</v>
      </c>
      <c r="D175" s="21">
        <v>0</v>
      </c>
      <c r="E175" s="21">
        <v>0</v>
      </c>
      <c r="F175" s="21">
        <v>0</v>
      </c>
      <c r="G175" s="21">
        <v>34</v>
      </c>
      <c r="H175" s="22">
        <v>18094.46</v>
      </c>
      <c r="I175" s="22">
        <f t="shared" si="5"/>
        <v>0</v>
      </c>
      <c r="J175" s="19">
        <f t="shared" si="6"/>
        <v>18094.46</v>
      </c>
    </row>
    <row r="176" spans="1:10" ht="30" x14ac:dyDescent="0.25">
      <c r="A176" s="15" t="s">
        <v>211</v>
      </c>
      <c r="B176" s="15" t="s">
        <v>212</v>
      </c>
      <c r="C176" s="21">
        <v>135</v>
      </c>
      <c r="D176" s="21">
        <v>0</v>
      </c>
      <c r="E176" s="21">
        <v>0</v>
      </c>
      <c r="F176" s="22">
        <v>84440.76</v>
      </c>
      <c r="G176" s="21">
        <v>0</v>
      </c>
      <c r="H176" s="21">
        <v>0</v>
      </c>
      <c r="I176" s="22">
        <f t="shared" si="5"/>
        <v>84440.76</v>
      </c>
      <c r="J176" s="19">
        <f t="shared" si="6"/>
        <v>0</v>
      </c>
    </row>
    <row r="177" spans="1:10" ht="30" x14ac:dyDescent="0.25">
      <c r="A177" s="15" t="s">
        <v>213</v>
      </c>
      <c r="B177" s="15" t="s">
        <v>214</v>
      </c>
      <c r="C177" s="21">
        <v>0</v>
      </c>
      <c r="D177" s="21">
        <v>0</v>
      </c>
      <c r="E177" s="21">
        <v>0</v>
      </c>
      <c r="F177" s="21">
        <v>0</v>
      </c>
      <c r="G177" s="21">
        <v>9</v>
      </c>
      <c r="H177" s="22">
        <v>3166.78</v>
      </c>
      <c r="I177" s="22">
        <f t="shared" si="5"/>
        <v>0</v>
      </c>
      <c r="J177" s="19">
        <f t="shared" si="6"/>
        <v>3166.78</v>
      </c>
    </row>
    <row r="178" spans="1:10" ht="30" x14ac:dyDescent="0.25">
      <c r="A178" s="15" t="s">
        <v>3906</v>
      </c>
      <c r="B178" s="15" t="s">
        <v>3907</v>
      </c>
      <c r="C178" s="21">
        <v>2</v>
      </c>
      <c r="D178" s="21">
        <v>0</v>
      </c>
      <c r="E178" s="21">
        <v>0</v>
      </c>
      <c r="F178" s="22">
        <v>64583.31</v>
      </c>
      <c r="G178" s="21">
        <v>0</v>
      </c>
      <c r="H178" s="21">
        <v>0</v>
      </c>
      <c r="I178" s="22">
        <f t="shared" si="5"/>
        <v>64583.31</v>
      </c>
      <c r="J178" s="19">
        <f t="shared" si="6"/>
        <v>0</v>
      </c>
    </row>
    <row r="179" spans="1:10" ht="30" x14ac:dyDescent="0.25">
      <c r="A179" s="15" t="s">
        <v>1607</v>
      </c>
      <c r="B179" s="15" t="s">
        <v>3908</v>
      </c>
      <c r="C179" s="21">
        <v>47</v>
      </c>
      <c r="D179" s="21">
        <v>0</v>
      </c>
      <c r="E179" s="21">
        <v>0</v>
      </c>
      <c r="F179" s="22">
        <v>33478</v>
      </c>
      <c r="G179" s="21">
        <v>3</v>
      </c>
      <c r="H179" s="22">
        <v>26412.44</v>
      </c>
      <c r="I179" s="22">
        <f t="shared" si="5"/>
        <v>7065.5600000000013</v>
      </c>
      <c r="J179" s="19">
        <f t="shared" si="6"/>
        <v>0</v>
      </c>
    </row>
    <row r="180" spans="1:10" ht="30" x14ac:dyDescent="0.25">
      <c r="A180" s="15" t="s">
        <v>3909</v>
      </c>
      <c r="B180" s="15" t="s">
        <v>3910</v>
      </c>
      <c r="C180" s="21">
        <v>36</v>
      </c>
      <c r="D180" s="21">
        <v>0</v>
      </c>
      <c r="E180" s="22">
        <v>47649.46</v>
      </c>
      <c r="F180" s="22">
        <v>1005484.27</v>
      </c>
      <c r="G180" s="21">
        <v>0</v>
      </c>
      <c r="H180" s="21">
        <v>0</v>
      </c>
      <c r="I180" s="22">
        <f t="shared" si="5"/>
        <v>1005484.27</v>
      </c>
      <c r="J180" s="19">
        <f t="shared" si="6"/>
        <v>0</v>
      </c>
    </row>
    <row r="181" spans="1:10" ht="30" x14ac:dyDescent="0.25">
      <c r="A181" s="15" t="s">
        <v>215</v>
      </c>
      <c r="B181" s="15" t="s">
        <v>216</v>
      </c>
      <c r="C181" s="21">
        <v>5</v>
      </c>
      <c r="D181" s="21">
        <v>0</v>
      </c>
      <c r="E181" s="21">
        <v>0</v>
      </c>
      <c r="F181" s="22">
        <v>2728.56</v>
      </c>
      <c r="G181" s="21">
        <v>0</v>
      </c>
      <c r="H181" s="21">
        <v>0</v>
      </c>
      <c r="I181" s="22">
        <f t="shared" si="5"/>
        <v>2728.56</v>
      </c>
      <c r="J181" s="19">
        <f t="shared" si="6"/>
        <v>0</v>
      </c>
    </row>
    <row r="182" spans="1:10" ht="30" x14ac:dyDescent="0.25">
      <c r="A182" s="15" t="s">
        <v>217</v>
      </c>
      <c r="B182" s="15" t="s">
        <v>218</v>
      </c>
      <c r="C182" s="21">
        <v>14</v>
      </c>
      <c r="D182" s="21">
        <v>0</v>
      </c>
      <c r="E182" s="21">
        <v>0</v>
      </c>
      <c r="F182" s="22">
        <v>6197.54</v>
      </c>
      <c r="G182" s="21">
        <v>0</v>
      </c>
      <c r="H182" s="21">
        <v>0</v>
      </c>
      <c r="I182" s="22">
        <f t="shared" si="5"/>
        <v>6197.54</v>
      </c>
      <c r="J182" s="19">
        <f t="shared" si="6"/>
        <v>0</v>
      </c>
    </row>
    <row r="183" spans="1:10" ht="30" x14ac:dyDescent="0.25">
      <c r="A183" s="15" t="s">
        <v>219</v>
      </c>
      <c r="B183" s="15" t="s">
        <v>220</v>
      </c>
      <c r="C183" s="21">
        <v>7</v>
      </c>
      <c r="D183" s="21">
        <v>0</v>
      </c>
      <c r="E183" s="21">
        <v>0</v>
      </c>
      <c r="F183" s="22">
        <v>2973.28</v>
      </c>
      <c r="G183" s="21">
        <v>0</v>
      </c>
      <c r="H183" s="21">
        <v>0</v>
      </c>
      <c r="I183" s="22">
        <f t="shared" si="5"/>
        <v>2973.28</v>
      </c>
      <c r="J183" s="19">
        <f t="shared" si="6"/>
        <v>0</v>
      </c>
    </row>
    <row r="184" spans="1:10" ht="30" x14ac:dyDescent="0.25">
      <c r="A184" s="15" t="s">
        <v>3911</v>
      </c>
      <c r="B184" s="15" t="s">
        <v>3912</v>
      </c>
      <c r="C184" s="21">
        <v>4</v>
      </c>
      <c r="D184" s="21">
        <v>0</v>
      </c>
      <c r="E184" s="21">
        <v>0</v>
      </c>
      <c r="F184" s="22">
        <v>16887.63</v>
      </c>
      <c r="G184" s="21">
        <v>0</v>
      </c>
      <c r="H184" s="21">
        <v>0</v>
      </c>
      <c r="I184" s="22">
        <f t="shared" si="5"/>
        <v>16887.63</v>
      </c>
      <c r="J184" s="19">
        <f t="shared" si="6"/>
        <v>0</v>
      </c>
    </row>
    <row r="185" spans="1:10" ht="30" x14ac:dyDescent="0.25">
      <c r="A185" s="15" t="s">
        <v>221</v>
      </c>
      <c r="B185" s="15" t="s">
        <v>3913</v>
      </c>
      <c r="C185" s="21">
        <v>10</v>
      </c>
      <c r="D185" s="21">
        <v>0</v>
      </c>
      <c r="E185" s="21">
        <v>0</v>
      </c>
      <c r="F185" s="22">
        <v>5761.22</v>
      </c>
      <c r="G185" s="21">
        <v>0</v>
      </c>
      <c r="H185" s="21">
        <v>0</v>
      </c>
      <c r="I185" s="22">
        <f t="shared" si="5"/>
        <v>5761.22</v>
      </c>
      <c r="J185" s="19">
        <f t="shared" si="6"/>
        <v>0</v>
      </c>
    </row>
    <row r="186" spans="1:10" ht="30" x14ac:dyDescent="0.25">
      <c r="A186" s="15" t="s">
        <v>1608</v>
      </c>
      <c r="B186" s="15" t="s">
        <v>3914</v>
      </c>
      <c r="C186" s="21">
        <v>10</v>
      </c>
      <c r="D186" s="21">
        <v>0</v>
      </c>
      <c r="E186" s="21">
        <v>0</v>
      </c>
      <c r="F186" s="22">
        <v>5219.2</v>
      </c>
      <c r="G186" s="21">
        <v>0</v>
      </c>
      <c r="H186" s="21">
        <v>0</v>
      </c>
      <c r="I186" s="22">
        <f t="shared" si="5"/>
        <v>5219.2</v>
      </c>
      <c r="J186" s="19">
        <f t="shared" si="6"/>
        <v>0</v>
      </c>
    </row>
    <row r="187" spans="1:10" ht="30" x14ac:dyDescent="0.25">
      <c r="A187" s="15" t="s">
        <v>222</v>
      </c>
      <c r="B187" s="15" t="s">
        <v>223</v>
      </c>
      <c r="C187" s="21">
        <v>1</v>
      </c>
      <c r="D187" s="21">
        <v>0</v>
      </c>
      <c r="E187" s="21">
        <v>0</v>
      </c>
      <c r="F187" s="21">
        <v>336.48</v>
      </c>
      <c r="G187" s="21">
        <v>0</v>
      </c>
      <c r="H187" s="21">
        <v>0</v>
      </c>
      <c r="I187" s="22">
        <f t="shared" si="5"/>
        <v>336.48</v>
      </c>
      <c r="J187" s="19">
        <f t="shared" si="6"/>
        <v>0</v>
      </c>
    </row>
    <row r="188" spans="1:10" ht="30" x14ac:dyDescent="0.25">
      <c r="A188" s="15" t="s">
        <v>224</v>
      </c>
      <c r="B188" s="15" t="s">
        <v>225</v>
      </c>
      <c r="C188" s="21">
        <v>9</v>
      </c>
      <c r="D188" s="21">
        <v>0</v>
      </c>
      <c r="E188" s="21">
        <v>0</v>
      </c>
      <c r="F188" s="22">
        <v>10191.02</v>
      </c>
      <c r="G188" s="21">
        <v>0</v>
      </c>
      <c r="H188" s="21">
        <v>0</v>
      </c>
      <c r="I188" s="22">
        <f t="shared" si="5"/>
        <v>10191.02</v>
      </c>
      <c r="J188" s="19">
        <f t="shared" si="6"/>
        <v>0</v>
      </c>
    </row>
    <row r="189" spans="1:10" ht="30" x14ac:dyDescent="0.25">
      <c r="A189" s="15" t="s">
        <v>226</v>
      </c>
      <c r="B189" s="15" t="s">
        <v>3915</v>
      </c>
      <c r="C189" s="21">
        <v>104</v>
      </c>
      <c r="D189" s="21">
        <v>0</v>
      </c>
      <c r="E189" s="21">
        <v>0</v>
      </c>
      <c r="F189" s="22">
        <v>55865.74</v>
      </c>
      <c r="G189" s="21">
        <v>1</v>
      </c>
      <c r="H189" s="22">
        <v>1326.25</v>
      </c>
      <c r="I189" s="22">
        <f t="shared" si="5"/>
        <v>54539.49</v>
      </c>
      <c r="J189" s="19">
        <f t="shared" si="6"/>
        <v>0</v>
      </c>
    </row>
    <row r="190" spans="1:10" ht="30" x14ac:dyDescent="0.25">
      <c r="A190" s="15" t="s">
        <v>227</v>
      </c>
      <c r="B190" s="15" t="s">
        <v>228</v>
      </c>
      <c r="C190" s="21">
        <v>12</v>
      </c>
      <c r="D190" s="21">
        <v>0</v>
      </c>
      <c r="E190" s="21">
        <v>0</v>
      </c>
      <c r="F190" s="22">
        <v>18070.62</v>
      </c>
      <c r="G190" s="21">
        <v>0</v>
      </c>
      <c r="H190" s="21">
        <v>0</v>
      </c>
      <c r="I190" s="22">
        <f t="shared" si="5"/>
        <v>18070.62</v>
      </c>
      <c r="J190" s="19">
        <f t="shared" si="6"/>
        <v>0</v>
      </c>
    </row>
    <row r="191" spans="1:10" ht="30" x14ac:dyDescent="0.25">
      <c r="A191" s="15" t="s">
        <v>229</v>
      </c>
      <c r="B191" s="15" t="s">
        <v>3916</v>
      </c>
      <c r="C191" s="21">
        <v>17</v>
      </c>
      <c r="D191" s="21">
        <v>0</v>
      </c>
      <c r="E191" s="21">
        <v>0</v>
      </c>
      <c r="F191" s="22">
        <v>12776.84</v>
      </c>
      <c r="G191" s="21">
        <v>18</v>
      </c>
      <c r="H191" s="22">
        <v>40043.230000000003</v>
      </c>
      <c r="I191" s="22">
        <f t="shared" si="5"/>
        <v>0</v>
      </c>
      <c r="J191" s="19">
        <f t="shared" si="6"/>
        <v>27266.390000000003</v>
      </c>
    </row>
    <row r="192" spans="1:10" ht="30" x14ac:dyDescent="0.25">
      <c r="A192" s="15" t="s">
        <v>230</v>
      </c>
      <c r="B192" s="15" t="s">
        <v>3917</v>
      </c>
      <c r="C192" s="21">
        <v>28</v>
      </c>
      <c r="D192" s="21">
        <v>0</v>
      </c>
      <c r="E192" s="21">
        <v>0</v>
      </c>
      <c r="F192" s="22">
        <v>14924.98</v>
      </c>
      <c r="G192" s="21">
        <v>0</v>
      </c>
      <c r="H192" s="21">
        <v>0</v>
      </c>
      <c r="I192" s="22">
        <f t="shared" si="5"/>
        <v>14924.98</v>
      </c>
      <c r="J192" s="19">
        <f t="shared" si="6"/>
        <v>0</v>
      </c>
    </row>
    <row r="193" spans="1:10" ht="30" x14ac:dyDescent="0.25">
      <c r="A193" s="15" t="s">
        <v>231</v>
      </c>
      <c r="B193" s="15" t="s">
        <v>232</v>
      </c>
      <c r="C193" s="21">
        <v>10</v>
      </c>
      <c r="D193" s="21">
        <v>0</v>
      </c>
      <c r="E193" s="21">
        <v>0</v>
      </c>
      <c r="F193" s="22">
        <v>5652.18</v>
      </c>
      <c r="G193" s="21">
        <v>0</v>
      </c>
      <c r="H193" s="21">
        <v>0</v>
      </c>
      <c r="I193" s="22">
        <f t="shared" si="5"/>
        <v>5652.18</v>
      </c>
      <c r="J193" s="19">
        <f t="shared" si="6"/>
        <v>0</v>
      </c>
    </row>
    <row r="194" spans="1:10" ht="30" x14ac:dyDescent="0.25">
      <c r="A194" s="15" t="s">
        <v>233</v>
      </c>
      <c r="B194" s="15" t="s">
        <v>234</v>
      </c>
      <c r="C194" s="21">
        <v>162</v>
      </c>
      <c r="D194" s="21">
        <v>0</v>
      </c>
      <c r="E194" s="21">
        <v>0</v>
      </c>
      <c r="F194" s="22">
        <v>93745.52</v>
      </c>
      <c r="G194" s="21">
        <v>4</v>
      </c>
      <c r="H194" s="22">
        <v>4031.86</v>
      </c>
      <c r="I194" s="22">
        <f t="shared" si="5"/>
        <v>89713.66</v>
      </c>
      <c r="J194" s="19">
        <f t="shared" si="6"/>
        <v>0</v>
      </c>
    </row>
    <row r="195" spans="1:10" ht="30" x14ac:dyDescent="0.25">
      <c r="A195" s="15" t="s">
        <v>235</v>
      </c>
      <c r="B195" s="15" t="s">
        <v>236</v>
      </c>
      <c r="C195" s="21">
        <v>21</v>
      </c>
      <c r="D195" s="21">
        <v>0</v>
      </c>
      <c r="E195" s="21">
        <v>0</v>
      </c>
      <c r="F195" s="22">
        <v>10552.02</v>
      </c>
      <c r="G195" s="21">
        <v>0</v>
      </c>
      <c r="H195" s="21">
        <v>0</v>
      </c>
      <c r="I195" s="22">
        <f t="shared" si="5"/>
        <v>10552.02</v>
      </c>
      <c r="J195" s="19">
        <f t="shared" si="6"/>
        <v>0</v>
      </c>
    </row>
    <row r="196" spans="1:10" ht="30" x14ac:dyDescent="0.25">
      <c r="A196" s="15" t="s">
        <v>237</v>
      </c>
      <c r="B196" s="15" t="s">
        <v>1609</v>
      </c>
      <c r="C196" s="21">
        <v>105</v>
      </c>
      <c r="D196" s="21">
        <v>0</v>
      </c>
      <c r="E196" s="21">
        <v>0</v>
      </c>
      <c r="F196" s="22">
        <v>80773.899999999994</v>
      </c>
      <c r="G196" s="21">
        <v>3</v>
      </c>
      <c r="H196" s="22">
        <v>1408.22</v>
      </c>
      <c r="I196" s="22">
        <f t="shared" si="5"/>
        <v>79365.679999999993</v>
      </c>
      <c r="J196" s="19">
        <f t="shared" si="6"/>
        <v>0</v>
      </c>
    </row>
    <row r="197" spans="1:10" x14ac:dyDescent="0.25">
      <c r="A197" s="15" t="s">
        <v>238</v>
      </c>
      <c r="B197" s="15" t="s">
        <v>3918</v>
      </c>
      <c r="C197" s="21">
        <v>13</v>
      </c>
      <c r="D197" s="21">
        <v>0</v>
      </c>
      <c r="E197" s="22">
        <v>4680.1899999999996</v>
      </c>
      <c r="F197" s="22">
        <v>296178.90000000002</v>
      </c>
      <c r="G197" s="21">
        <v>4</v>
      </c>
      <c r="H197" s="22">
        <v>3455.58</v>
      </c>
      <c r="I197" s="22">
        <f t="shared" si="5"/>
        <v>292723.32</v>
      </c>
      <c r="J197" s="19">
        <f t="shared" si="6"/>
        <v>0</v>
      </c>
    </row>
    <row r="198" spans="1:10" ht="30" x14ac:dyDescent="0.25">
      <c r="A198" s="15" t="s">
        <v>239</v>
      </c>
      <c r="B198" s="15" t="s">
        <v>3919</v>
      </c>
      <c r="C198" s="21">
        <v>58</v>
      </c>
      <c r="D198" s="21">
        <v>0</v>
      </c>
      <c r="E198" s="21">
        <v>0</v>
      </c>
      <c r="F198" s="22">
        <v>28293.5</v>
      </c>
      <c r="G198" s="21">
        <v>7</v>
      </c>
      <c r="H198" s="22">
        <v>27240.43</v>
      </c>
      <c r="I198" s="22">
        <f t="shared" si="5"/>
        <v>1053.0699999999997</v>
      </c>
      <c r="J198" s="19">
        <f t="shared" si="6"/>
        <v>0</v>
      </c>
    </row>
    <row r="199" spans="1:10" ht="30" x14ac:dyDescent="0.25">
      <c r="A199" s="15" t="s">
        <v>3920</v>
      </c>
      <c r="B199" s="15" t="s">
        <v>3921</v>
      </c>
      <c r="C199" s="21">
        <v>1</v>
      </c>
      <c r="D199" s="21">
        <v>0</v>
      </c>
      <c r="E199" s="21">
        <v>0</v>
      </c>
      <c r="F199" s="21">
        <v>583.20000000000005</v>
      </c>
      <c r="G199" s="21">
        <v>0</v>
      </c>
      <c r="H199" s="21">
        <v>0</v>
      </c>
      <c r="I199" s="22">
        <f t="shared" si="5"/>
        <v>583.20000000000005</v>
      </c>
      <c r="J199" s="19">
        <f t="shared" si="6"/>
        <v>0</v>
      </c>
    </row>
    <row r="200" spans="1:10" x14ac:dyDescent="0.25">
      <c r="A200" s="15" t="s">
        <v>240</v>
      </c>
      <c r="B200" s="15" t="s">
        <v>241</v>
      </c>
      <c r="C200" s="21">
        <v>35</v>
      </c>
      <c r="D200" s="21">
        <v>0</v>
      </c>
      <c r="E200" s="21">
        <v>0</v>
      </c>
      <c r="F200" s="22">
        <v>22279.9</v>
      </c>
      <c r="G200" s="21">
        <v>5</v>
      </c>
      <c r="H200" s="22">
        <v>1160.48</v>
      </c>
      <c r="I200" s="22">
        <f t="shared" si="5"/>
        <v>21119.420000000002</v>
      </c>
      <c r="J200" s="19">
        <f t="shared" si="6"/>
        <v>0</v>
      </c>
    </row>
    <row r="201" spans="1:10" ht="30" x14ac:dyDescent="0.25">
      <c r="A201" s="15" t="s">
        <v>242</v>
      </c>
      <c r="B201" s="15" t="s">
        <v>3922</v>
      </c>
      <c r="C201" s="21">
        <v>74</v>
      </c>
      <c r="D201" s="21">
        <v>0</v>
      </c>
      <c r="E201" s="21">
        <v>0</v>
      </c>
      <c r="F201" s="22">
        <v>60185.54</v>
      </c>
      <c r="G201" s="21">
        <v>50</v>
      </c>
      <c r="H201" s="22">
        <v>185409.6</v>
      </c>
      <c r="I201" s="22">
        <f t="shared" si="5"/>
        <v>0</v>
      </c>
      <c r="J201" s="19">
        <f t="shared" si="6"/>
        <v>125224.06</v>
      </c>
    </row>
    <row r="202" spans="1:10" ht="30" x14ac:dyDescent="0.25">
      <c r="A202" s="15" t="s">
        <v>243</v>
      </c>
      <c r="B202" s="15" t="s">
        <v>244</v>
      </c>
      <c r="C202" s="21">
        <v>26</v>
      </c>
      <c r="D202" s="21">
        <v>0</v>
      </c>
      <c r="E202" s="21">
        <v>0</v>
      </c>
      <c r="F202" s="22">
        <v>14663.36</v>
      </c>
      <c r="G202" s="21">
        <v>1</v>
      </c>
      <c r="H202" s="21">
        <v>97.62</v>
      </c>
      <c r="I202" s="22">
        <f t="shared" si="5"/>
        <v>14565.74</v>
      </c>
      <c r="J202" s="19">
        <f t="shared" si="6"/>
        <v>0</v>
      </c>
    </row>
    <row r="203" spans="1:10" ht="30" x14ac:dyDescent="0.25">
      <c r="A203" s="15" t="s">
        <v>3923</v>
      </c>
      <c r="B203" s="15" t="s">
        <v>3924</v>
      </c>
      <c r="C203" s="21">
        <v>4</v>
      </c>
      <c r="D203" s="21">
        <v>0</v>
      </c>
      <c r="E203" s="22">
        <v>3107.24</v>
      </c>
      <c r="F203" s="22">
        <v>137958.03</v>
      </c>
      <c r="G203" s="21">
        <v>0</v>
      </c>
      <c r="H203" s="21">
        <v>0</v>
      </c>
      <c r="I203" s="22">
        <f t="shared" si="5"/>
        <v>137958.03</v>
      </c>
      <c r="J203" s="19">
        <f t="shared" si="6"/>
        <v>0</v>
      </c>
    </row>
    <row r="204" spans="1:10" ht="30" x14ac:dyDescent="0.25">
      <c r="A204" s="15" t="s">
        <v>3925</v>
      </c>
      <c r="B204" s="15" t="s">
        <v>3926</v>
      </c>
      <c r="C204" s="21">
        <v>0</v>
      </c>
      <c r="D204" s="21">
        <v>0</v>
      </c>
      <c r="E204" s="21">
        <v>0</v>
      </c>
      <c r="F204" s="21">
        <v>0</v>
      </c>
      <c r="G204" s="21">
        <v>2</v>
      </c>
      <c r="H204" s="22">
        <v>6454.44</v>
      </c>
      <c r="I204" s="22">
        <f t="shared" si="5"/>
        <v>0</v>
      </c>
      <c r="J204" s="19">
        <f t="shared" si="6"/>
        <v>6454.44</v>
      </c>
    </row>
    <row r="205" spans="1:10" ht="30" x14ac:dyDescent="0.25">
      <c r="A205" s="15" t="s">
        <v>245</v>
      </c>
      <c r="B205" s="15" t="s">
        <v>3927</v>
      </c>
      <c r="C205" s="21">
        <v>5</v>
      </c>
      <c r="D205" s="21">
        <v>0</v>
      </c>
      <c r="E205" s="21">
        <v>0</v>
      </c>
      <c r="F205" s="22">
        <v>2621.58</v>
      </c>
      <c r="G205" s="21">
        <v>4</v>
      </c>
      <c r="H205" s="22">
        <v>6522.67</v>
      </c>
      <c r="I205" s="22">
        <f t="shared" si="5"/>
        <v>0</v>
      </c>
      <c r="J205" s="19">
        <f t="shared" si="6"/>
        <v>3901.09</v>
      </c>
    </row>
    <row r="206" spans="1:10" ht="30" x14ac:dyDescent="0.25">
      <c r="A206" s="15" t="s">
        <v>246</v>
      </c>
      <c r="B206" s="15" t="s">
        <v>247</v>
      </c>
      <c r="C206" s="21">
        <v>8</v>
      </c>
      <c r="D206" s="21">
        <v>0</v>
      </c>
      <c r="E206" s="21">
        <v>0</v>
      </c>
      <c r="F206" s="22">
        <v>4201.88</v>
      </c>
      <c r="G206" s="21">
        <v>0</v>
      </c>
      <c r="H206" s="21">
        <v>0</v>
      </c>
      <c r="I206" s="22">
        <f t="shared" ref="I206:I269" si="7">IF(F206-H206&gt;0,F206-H206,0)</f>
        <v>4201.88</v>
      </c>
      <c r="J206" s="19">
        <f t="shared" ref="J206:J269" si="8">IF(F206-H206&lt;0,(F206-H206)*-1,0)</f>
        <v>0</v>
      </c>
    </row>
    <row r="207" spans="1:10" ht="30" x14ac:dyDescent="0.25">
      <c r="A207" s="15" t="s">
        <v>248</v>
      </c>
      <c r="B207" s="15" t="s">
        <v>249</v>
      </c>
      <c r="C207" s="21">
        <v>0</v>
      </c>
      <c r="D207" s="21">
        <v>0</v>
      </c>
      <c r="E207" s="21">
        <v>0</v>
      </c>
      <c r="F207" s="21">
        <v>0</v>
      </c>
      <c r="G207" s="21">
        <v>6</v>
      </c>
      <c r="H207" s="22">
        <v>3167.2</v>
      </c>
      <c r="I207" s="22">
        <f t="shared" si="7"/>
        <v>0</v>
      </c>
      <c r="J207" s="19">
        <f t="shared" si="8"/>
        <v>3167.2</v>
      </c>
    </row>
    <row r="208" spans="1:10" ht="30" x14ac:dyDescent="0.25">
      <c r="A208" s="15" t="s">
        <v>250</v>
      </c>
      <c r="B208" s="15" t="s">
        <v>251</v>
      </c>
      <c r="C208" s="21">
        <v>3</v>
      </c>
      <c r="D208" s="21">
        <v>0</v>
      </c>
      <c r="E208" s="21">
        <v>0</v>
      </c>
      <c r="F208" s="22">
        <v>1076.48</v>
      </c>
      <c r="G208" s="21">
        <v>0</v>
      </c>
      <c r="H208" s="21">
        <v>0</v>
      </c>
      <c r="I208" s="22">
        <f t="shared" si="7"/>
        <v>1076.48</v>
      </c>
      <c r="J208" s="19">
        <f t="shared" si="8"/>
        <v>0</v>
      </c>
    </row>
    <row r="209" spans="1:10" ht="30" x14ac:dyDescent="0.25">
      <c r="A209" s="15" t="s">
        <v>252</v>
      </c>
      <c r="B209" s="15" t="s">
        <v>253</v>
      </c>
      <c r="C209" s="21">
        <v>3</v>
      </c>
      <c r="D209" s="21">
        <v>0</v>
      </c>
      <c r="E209" s="21">
        <v>0</v>
      </c>
      <c r="F209" s="22">
        <v>2257.2199999999998</v>
      </c>
      <c r="G209" s="21">
        <v>0</v>
      </c>
      <c r="H209" s="21">
        <v>0</v>
      </c>
      <c r="I209" s="22">
        <f t="shared" si="7"/>
        <v>2257.2199999999998</v>
      </c>
      <c r="J209" s="19">
        <f t="shared" si="8"/>
        <v>0</v>
      </c>
    </row>
    <row r="210" spans="1:10" ht="30" x14ac:dyDescent="0.25">
      <c r="A210" s="15" t="s">
        <v>254</v>
      </c>
      <c r="B210" s="15" t="s">
        <v>255</v>
      </c>
      <c r="C210" s="21">
        <v>3</v>
      </c>
      <c r="D210" s="21">
        <v>0</v>
      </c>
      <c r="E210" s="21">
        <v>0</v>
      </c>
      <c r="F210" s="22">
        <v>1041.4000000000001</v>
      </c>
      <c r="G210" s="21">
        <v>0</v>
      </c>
      <c r="H210" s="21">
        <v>0</v>
      </c>
      <c r="I210" s="22">
        <f t="shared" si="7"/>
        <v>1041.4000000000001</v>
      </c>
      <c r="J210" s="19">
        <f t="shared" si="8"/>
        <v>0</v>
      </c>
    </row>
    <row r="211" spans="1:10" ht="30" x14ac:dyDescent="0.25">
      <c r="A211" s="15" t="s">
        <v>256</v>
      </c>
      <c r="B211" s="15" t="s">
        <v>3928</v>
      </c>
      <c r="C211" s="21">
        <v>61</v>
      </c>
      <c r="D211" s="21">
        <v>0</v>
      </c>
      <c r="E211" s="21">
        <v>0</v>
      </c>
      <c r="F211" s="22">
        <v>41790.720000000001</v>
      </c>
      <c r="G211" s="21">
        <v>1</v>
      </c>
      <c r="H211" s="22">
        <v>12144.6</v>
      </c>
      <c r="I211" s="22">
        <f t="shared" si="7"/>
        <v>29646.120000000003</v>
      </c>
      <c r="J211" s="19">
        <f t="shared" si="8"/>
        <v>0</v>
      </c>
    </row>
    <row r="212" spans="1:10" ht="30" x14ac:dyDescent="0.25">
      <c r="A212" s="15" t="s">
        <v>3929</v>
      </c>
      <c r="B212" s="15" t="s">
        <v>3930</v>
      </c>
      <c r="C212" s="21">
        <v>11</v>
      </c>
      <c r="D212" s="21">
        <v>0</v>
      </c>
      <c r="E212" s="22">
        <v>3451.55</v>
      </c>
      <c r="F212" s="22">
        <v>7588.89</v>
      </c>
      <c r="G212" s="21">
        <v>0</v>
      </c>
      <c r="H212" s="21">
        <v>0</v>
      </c>
      <c r="I212" s="22">
        <f t="shared" si="7"/>
        <v>7588.89</v>
      </c>
      <c r="J212" s="19">
        <f t="shared" si="8"/>
        <v>0</v>
      </c>
    </row>
    <row r="213" spans="1:10" ht="30" x14ac:dyDescent="0.25">
      <c r="A213" s="15" t="s">
        <v>257</v>
      </c>
      <c r="B213" s="15" t="s">
        <v>3931</v>
      </c>
      <c r="C213" s="21">
        <v>59</v>
      </c>
      <c r="D213" s="21">
        <v>0</v>
      </c>
      <c r="E213" s="21">
        <v>0</v>
      </c>
      <c r="F213" s="22">
        <v>31488.1</v>
      </c>
      <c r="G213" s="21">
        <v>0</v>
      </c>
      <c r="H213" s="21">
        <v>0</v>
      </c>
      <c r="I213" s="22">
        <f t="shared" si="7"/>
        <v>31488.1</v>
      </c>
      <c r="J213" s="19">
        <f t="shared" si="8"/>
        <v>0</v>
      </c>
    </row>
    <row r="214" spans="1:10" ht="30" x14ac:dyDescent="0.25">
      <c r="A214" s="15" t="s">
        <v>258</v>
      </c>
      <c r="B214" s="15" t="s">
        <v>3932</v>
      </c>
      <c r="C214" s="21">
        <v>19</v>
      </c>
      <c r="D214" s="21">
        <v>0</v>
      </c>
      <c r="E214" s="21">
        <v>0</v>
      </c>
      <c r="F214" s="22">
        <v>15627.28</v>
      </c>
      <c r="G214" s="21">
        <v>26</v>
      </c>
      <c r="H214" s="22">
        <v>150038.79999999999</v>
      </c>
      <c r="I214" s="22">
        <f t="shared" si="7"/>
        <v>0</v>
      </c>
      <c r="J214" s="19">
        <f t="shared" si="8"/>
        <v>134411.51999999999</v>
      </c>
    </row>
    <row r="215" spans="1:10" x14ac:dyDescent="0.25">
      <c r="A215" s="15" t="s">
        <v>259</v>
      </c>
      <c r="B215" s="15" t="s">
        <v>260</v>
      </c>
      <c r="C215" s="21">
        <v>0</v>
      </c>
      <c r="D215" s="21">
        <v>0</v>
      </c>
      <c r="E215" s="21">
        <v>0</v>
      </c>
      <c r="F215" s="21">
        <v>0</v>
      </c>
      <c r="G215" s="21">
        <v>1</v>
      </c>
      <c r="H215" s="21">
        <v>249.04</v>
      </c>
      <c r="I215" s="22">
        <f t="shared" si="7"/>
        <v>0</v>
      </c>
      <c r="J215" s="19">
        <f t="shared" si="8"/>
        <v>249.04</v>
      </c>
    </row>
    <row r="216" spans="1:10" ht="30" x14ac:dyDescent="0.25">
      <c r="A216" s="15" t="s">
        <v>261</v>
      </c>
      <c r="B216" s="15" t="s">
        <v>262</v>
      </c>
      <c r="C216" s="21">
        <v>24</v>
      </c>
      <c r="D216" s="21">
        <v>0</v>
      </c>
      <c r="E216" s="21">
        <v>0</v>
      </c>
      <c r="F216" s="22">
        <v>10649.24</v>
      </c>
      <c r="G216" s="21">
        <v>0</v>
      </c>
      <c r="H216" s="21">
        <v>0</v>
      </c>
      <c r="I216" s="22">
        <f t="shared" si="7"/>
        <v>10649.24</v>
      </c>
      <c r="J216" s="19">
        <f t="shared" si="8"/>
        <v>0</v>
      </c>
    </row>
    <row r="217" spans="1:10" ht="30" x14ac:dyDescent="0.25">
      <c r="A217" s="15" t="s">
        <v>3933</v>
      </c>
      <c r="B217" s="15" t="s">
        <v>3934</v>
      </c>
      <c r="C217" s="21">
        <v>4</v>
      </c>
      <c r="D217" s="21">
        <v>0</v>
      </c>
      <c r="E217" s="22">
        <v>8388.32</v>
      </c>
      <c r="F217" s="22">
        <v>51403.46</v>
      </c>
      <c r="G217" s="21">
        <v>0</v>
      </c>
      <c r="H217" s="21">
        <v>0</v>
      </c>
      <c r="I217" s="22">
        <f t="shared" si="7"/>
        <v>51403.46</v>
      </c>
      <c r="J217" s="19">
        <f t="shared" si="8"/>
        <v>0</v>
      </c>
    </row>
    <row r="218" spans="1:10" ht="30" x14ac:dyDescent="0.25">
      <c r="A218" s="15" t="s">
        <v>263</v>
      </c>
      <c r="B218" s="15" t="s">
        <v>264</v>
      </c>
      <c r="C218" s="21">
        <v>16</v>
      </c>
      <c r="D218" s="21">
        <v>0</v>
      </c>
      <c r="E218" s="21">
        <v>0</v>
      </c>
      <c r="F218" s="22">
        <v>23806</v>
      </c>
      <c r="G218" s="21">
        <v>0</v>
      </c>
      <c r="H218" s="21">
        <v>0</v>
      </c>
      <c r="I218" s="22">
        <f t="shared" si="7"/>
        <v>23806</v>
      </c>
      <c r="J218" s="19">
        <f t="shared" si="8"/>
        <v>0</v>
      </c>
    </row>
    <row r="219" spans="1:10" ht="30" x14ac:dyDescent="0.25">
      <c r="A219" s="15" t="s">
        <v>265</v>
      </c>
      <c r="B219" s="15" t="s">
        <v>266</v>
      </c>
      <c r="C219" s="21">
        <v>189</v>
      </c>
      <c r="D219" s="21">
        <v>0</v>
      </c>
      <c r="E219" s="21">
        <v>0</v>
      </c>
      <c r="F219" s="22">
        <v>118437.48</v>
      </c>
      <c r="G219" s="21">
        <v>5</v>
      </c>
      <c r="H219" s="22">
        <v>2410.9</v>
      </c>
      <c r="I219" s="22">
        <f t="shared" si="7"/>
        <v>116026.58</v>
      </c>
      <c r="J219" s="19">
        <f t="shared" si="8"/>
        <v>0</v>
      </c>
    </row>
    <row r="220" spans="1:10" x14ac:dyDescent="0.25">
      <c r="A220" s="15" t="s">
        <v>267</v>
      </c>
      <c r="B220" s="15" t="s">
        <v>268</v>
      </c>
      <c r="C220" s="21">
        <v>104</v>
      </c>
      <c r="D220" s="21">
        <v>0</v>
      </c>
      <c r="E220" s="21">
        <v>0</v>
      </c>
      <c r="F220" s="22">
        <v>84859.44</v>
      </c>
      <c r="G220" s="21">
        <v>0</v>
      </c>
      <c r="H220" s="21">
        <v>0</v>
      </c>
      <c r="I220" s="22">
        <f t="shared" si="7"/>
        <v>84859.44</v>
      </c>
      <c r="J220" s="19">
        <f t="shared" si="8"/>
        <v>0</v>
      </c>
    </row>
    <row r="221" spans="1:10" ht="30" x14ac:dyDescent="0.25">
      <c r="A221" s="15" t="s">
        <v>269</v>
      </c>
      <c r="B221" s="15" t="s">
        <v>3935</v>
      </c>
      <c r="C221" s="21">
        <v>51</v>
      </c>
      <c r="D221" s="21">
        <v>0</v>
      </c>
      <c r="E221" s="21">
        <v>0</v>
      </c>
      <c r="F221" s="22">
        <v>35496.839999999997</v>
      </c>
      <c r="G221" s="21">
        <v>0</v>
      </c>
      <c r="H221" s="21">
        <v>0</v>
      </c>
      <c r="I221" s="22">
        <f t="shared" si="7"/>
        <v>35496.839999999997</v>
      </c>
      <c r="J221" s="19">
        <f t="shared" si="8"/>
        <v>0</v>
      </c>
    </row>
    <row r="222" spans="1:10" ht="30" x14ac:dyDescent="0.25">
      <c r="A222" s="15" t="s">
        <v>270</v>
      </c>
      <c r="B222" s="15" t="s">
        <v>271</v>
      </c>
      <c r="C222" s="21">
        <v>22</v>
      </c>
      <c r="D222" s="21">
        <v>0</v>
      </c>
      <c r="E222" s="21">
        <v>0</v>
      </c>
      <c r="F222" s="22">
        <v>16825.72</v>
      </c>
      <c r="G222" s="21">
        <v>0</v>
      </c>
      <c r="H222" s="21">
        <v>0</v>
      </c>
      <c r="I222" s="22">
        <f t="shared" si="7"/>
        <v>16825.72</v>
      </c>
      <c r="J222" s="19">
        <f t="shared" si="8"/>
        <v>0</v>
      </c>
    </row>
    <row r="223" spans="1:10" ht="30" x14ac:dyDescent="0.25">
      <c r="A223" s="15" t="s">
        <v>272</v>
      </c>
      <c r="B223" s="15" t="s">
        <v>273</v>
      </c>
      <c r="C223" s="21">
        <v>0</v>
      </c>
      <c r="D223" s="21">
        <v>0</v>
      </c>
      <c r="E223" s="21">
        <v>0</v>
      </c>
      <c r="F223" s="21">
        <v>0</v>
      </c>
      <c r="G223" s="21">
        <v>45</v>
      </c>
      <c r="H223" s="22">
        <v>452761.29</v>
      </c>
      <c r="I223" s="22">
        <f t="shared" si="7"/>
        <v>0</v>
      </c>
      <c r="J223" s="19">
        <f t="shared" si="8"/>
        <v>452761.29</v>
      </c>
    </row>
    <row r="224" spans="1:10" ht="30" x14ac:dyDescent="0.25">
      <c r="A224" s="15" t="s">
        <v>274</v>
      </c>
      <c r="B224" s="15" t="s">
        <v>275</v>
      </c>
      <c r="C224" s="21">
        <v>181</v>
      </c>
      <c r="D224" s="21">
        <v>0</v>
      </c>
      <c r="E224" s="21">
        <v>0</v>
      </c>
      <c r="F224" s="22">
        <v>101570.12</v>
      </c>
      <c r="G224" s="21">
        <v>4</v>
      </c>
      <c r="H224" s="22">
        <v>1688.46</v>
      </c>
      <c r="I224" s="22">
        <f t="shared" si="7"/>
        <v>99881.659999999989</v>
      </c>
      <c r="J224" s="19">
        <f t="shared" si="8"/>
        <v>0</v>
      </c>
    </row>
    <row r="225" spans="1:10" x14ac:dyDescent="0.25">
      <c r="A225" s="15" t="s">
        <v>276</v>
      </c>
      <c r="B225" s="15" t="s">
        <v>277</v>
      </c>
      <c r="C225" s="21">
        <v>12</v>
      </c>
      <c r="D225" s="21">
        <v>0</v>
      </c>
      <c r="E225" s="21">
        <v>0</v>
      </c>
      <c r="F225" s="22">
        <v>7124.28</v>
      </c>
      <c r="G225" s="21">
        <v>3</v>
      </c>
      <c r="H225" s="22">
        <v>1091.08</v>
      </c>
      <c r="I225" s="22">
        <f t="shared" si="7"/>
        <v>6033.2</v>
      </c>
      <c r="J225" s="19">
        <f t="shared" si="8"/>
        <v>0</v>
      </c>
    </row>
    <row r="226" spans="1:10" ht="30" x14ac:dyDescent="0.25">
      <c r="A226" s="15" t="s">
        <v>1610</v>
      </c>
      <c r="B226" s="15" t="s">
        <v>1611</v>
      </c>
      <c r="C226" s="21">
        <v>63</v>
      </c>
      <c r="D226" s="21">
        <v>0</v>
      </c>
      <c r="E226" s="21">
        <v>0</v>
      </c>
      <c r="F226" s="22">
        <v>57000.32</v>
      </c>
      <c r="G226" s="21">
        <v>5</v>
      </c>
      <c r="H226" s="22">
        <v>1271</v>
      </c>
      <c r="I226" s="22">
        <f t="shared" si="7"/>
        <v>55729.32</v>
      </c>
      <c r="J226" s="19">
        <f t="shared" si="8"/>
        <v>0</v>
      </c>
    </row>
    <row r="227" spans="1:10" ht="30" x14ac:dyDescent="0.25">
      <c r="A227" s="15" t="s">
        <v>3936</v>
      </c>
      <c r="B227" s="15" t="s">
        <v>3937</v>
      </c>
      <c r="C227" s="21">
        <v>0</v>
      </c>
      <c r="D227" s="21">
        <v>0</v>
      </c>
      <c r="E227" s="21">
        <v>0</v>
      </c>
      <c r="F227" s="21">
        <v>0</v>
      </c>
      <c r="G227" s="21">
        <v>4</v>
      </c>
      <c r="H227" s="22">
        <v>35717.910000000003</v>
      </c>
      <c r="I227" s="22">
        <f t="shared" si="7"/>
        <v>0</v>
      </c>
      <c r="J227" s="19">
        <f t="shared" si="8"/>
        <v>35717.910000000003</v>
      </c>
    </row>
    <row r="228" spans="1:10" ht="30" x14ac:dyDescent="0.25">
      <c r="A228" s="15" t="s">
        <v>278</v>
      </c>
      <c r="B228" s="15" t="s">
        <v>3938</v>
      </c>
      <c r="C228" s="21">
        <v>12</v>
      </c>
      <c r="D228" s="21">
        <v>0</v>
      </c>
      <c r="E228" s="21">
        <v>0</v>
      </c>
      <c r="F228" s="22">
        <v>9625.14</v>
      </c>
      <c r="G228" s="21">
        <v>18</v>
      </c>
      <c r="H228" s="22">
        <v>18595.2</v>
      </c>
      <c r="I228" s="22">
        <f t="shared" si="7"/>
        <v>0</v>
      </c>
      <c r="J228" s="19">
        <f t="shared" si="8"/>
        <v>8970.0600000000013</v>
      </c>
    </row>
    <row r="229" spans="1:10" ht="30" x14ac:dyDescent="0.25">
      <c r="A229" s="15" t="s">
        <v>279</v>
      </c>
      <c r="B229" s="15" t="s">
        <v>280</v>
      </c>
      <c r="C229" s="21">
        <v>307</v>
      </c>
      <c r="D229" s="21">
        <v>0</v>
      </c>
      <c r="E229" s="21">
        <v>0</v>
      </c>
      <c r="F229" s="22">
        <v>214280.14</v>
      </c>
      <c r="G229" s="21">
        <v>214</v>
      </c>
      <c r="H229" s="22">
        <v>149087.57999999999</v>
      </c>
      <c r="I229" s="22">
        <f t="shared" si="7"/>
        <v>65192.560000000027</v>
      </c>
      <c r="J229" s="19">
        <f t="shared" si="8"/>
        <v>0</v>
      </c>
    </row>
    <row r="230" spans="1:10" ht="30" x14ac:dyDescent="0.25">
      <c r="A230" s="15" t="s">
        <v>281</v>
      </c>
      <c r="B230" s="15" t="s">
        <v>3939</v>
      </c>
      <c r="C230" s="21">
        <v>1</v>
      </c>
      <c r="D230" s="21">
        <v>0</v>
      </c>
      <c r="E230" s="21">
        <v>0</v>
      </c>
      <c r="F230" s="21">
        <v>649.67999999999995</v>
      </c>
      <c r="G230" s="21">
        <v>1</v>
      </c>
      <c r="H230" s="21">
        <v>373.5</v>
      </c>
      <c r="I230" s="22">
        <f t="shared" si="7"/>
        <v>276.17999999999995</v>
      </c>
      <c r="J230" s="19">
        <f t="shared" si="8"/>
        <v>0</v>
      </c>
    </row>
    <row r="231" spans="1:10" ht="30" x14ac:dyDescent="0.25">
      <c r="A231" s="15" t="s">
        <v>282</v>
      </c>
      <c r="B231" s="15" t="s">
        <v>3940</v>
      </c>
      <c r="C231" s="21">
        <v>19</v>
      </c>
      <c r="D231" s="21">
        <v>0</v>
      </c>
      <c r="E231" s="21">
        <v>0</v>
      </c>
      <c r="F231" s="22">
        <v>16117.82</v>
      </c>
      <c r="G231" s="21">
        <v>16</v>
      </c>
      <c r="H231" s="22">
        <v>75946.179999999993</v>
      </c>
      <c r="I231" s="22">
        <f t="shared" si="7"/>
        <v>0</v>
      </c>
      <c r="J231" s="19">
        <f t="shared" si="8"/>
        <v>59828.359999999993</v>
      </c>
    </row>
    <row r="232" spans="1:10" ht="30" x14ac:dyDescent="0.25">
      <c r="A232" s="15" t="s">
        <v>283</v>
      </c>
      <c r="B232" s="15" t="s">
        <v>3941</v>
      </c>
      <c r="C232" s="21">
        <v>94</v>
      </c>
      <c r="D232" s="21">
        <v>0</v>
      </c>
      <c r="E232" s="21">
        <v>0</v>
      </c>
      <c r="F232" s="22">
        <v>85661.24</v>
      </c>
      <c r="G232" s="21">
        <v>20</v>
      </c>
      <c r="H232" s="22">
        <v>67119.28</v>
      </c>
      <c r="I232" s="22">
        <f t="shared" si="7"/>
        <v>18541.960000000006</v>
      </c>
      <c r="J232" s="19">
        <f t="shared" si="8"/>
        <v>0</v>
      </c>
    </row>
    <row r="233" spans="1:10" x14ac:dyDescent="0.25">
      <c r="A233" s="15" t="s">
        <v>284</v>
      </c>
      <c r="B233" s="15" t="s">
        <v>285</v>
      </c>
      <c r="C233" s="20">
        <v>3727</v>
      </c>
      <c r="D233" s="21">
        <v>0</v>
      </c>
      <c r="E233" s="21">
        <v>0</v>
      </c>
      <c r="F233" s="22">
        <v>1727776.48</v>
      </c>
      <c r="G233" s="21">
        <v>800</v>
      </c>
      <c r="H233" s="22">
        <v>611164.96</v>
      </c>
      <c r="I233" s="22">
        <f t="shared" si="7"/>
        <v>1116611.52</v>
      </c>
      <c r="J233" s="19">
        <f t="shared" si="8"/>
        <v>0</v>
      </c>
    </row>
    <row r="234" spans="1:10" ht="30" x14ac:dyDescent="0.25">
      <c r="A234" s="15" t="s">
        <v>286</v>
      </c>
      <c r="B234" s="15" t="s">
        <v>3942</v>
      </c>
      <c r="C234" s="21">
        <v>347</v>
      </c>
      <c r="D234" s="21">
        <v>0</v>
      </c>
      <c r="E234" s="21">
        <v>0</v>
      </c>
      <c r="F234" s="22">
        <v>433721.68</v>
      </c>
      <c r="G234" s="21">
        <v>15</v>
      </c>
      <c r="H234" s="22">
        <v>145332.92000000001</v>
      </c>
      <c r="I234" s="22">
        <f t="shared" si="7"/>
        <v>288388.76</v>
      </c>
      <c r="J234" s="19">
        <f t="shared" si="8"/>
        <v>0</v>
      </c>
    </row>
    <row r="235" spans="1:10" ht="30" x14ac:dyDescent="0.25">
      <c r="A235" s="15" t="s">
        <v>287</v>
      </c>
      <c r="B235" s="15" t="s">
        <v>3943</v>
      </c>
      <c r="C235" s="21">
        <v>93</v>
      </c>
      <c r="D235" s="21">
        <v>0</v>
      </c>
      <c r="E235" s="21">
        <v>0</v>
      </c>
      <c r="F235" s="22">
        <v>76589.02</v>
      </c>
      <c r="G235" s="21">
        <v>0</v>
      </c>
      <c r="H235" s="21">
        <v>0</v>
      </c>
      <c r="I235" s="22">
        <f t="shared" si="7"/>
        <v>76589.02</v>
      </c>
      <c r="J235" s="19">
        <f t="shared" si="8"/>
        <v>0</v>
      </c>
    </row>
    <row r="236" spans="1:10" ht="30" x14ac:dyDescent="0.25">
      <c r="A236" s="15" t="s">
        <v>1612</v>
      </c>
      <c r="B236" s="15" t="s">
        <v>3944</v>
      </c>
      <c r="C236" s="21">
        <v>16</v>
      </c>
      <c r="D236" s="21">
        <v>0</v>
      </c>
      <c r="E236" s="21">
        <v>0</v>
      </c>
      <c r="F236" s="22">
        <v>15041.56</v>
      </c>
      <c r="G236" s="21">
        <v>0</v>
      </c>
      <c r="H236" s="21">
        <v>0</v>
      </c>
      <c r="I236" s="22">
        <f t="shared" si="7"/>
        <v>15041.56</v>
      </c>
      <c r="J236" s="19">
        <f t="shared" si="8"/>
        <v>0</v>
      </c>
    </row>
    <row r="237" spans="1:10" ht="30" x14ac:dyDescent="0.25">
      <c r="A237" s="15" t="s">
        <v>288</v>
      </c>
      <c r="B237" s="15" t="s">
        <v>3945</v>
      </c>
      <c r="C237" s="21">
        <v>107</v>
      </c>
      <c r="D237" s="21">
        <v>0</v>
      </c>
      <c r="E237" s="21">
        <v>0</v>
      </c>
      <c r="F237" s="22">
        <v>58567.5</v>
      </c>
      <c r="G237" s="21">
        <v>0</v>
      </c>
      <c r="H237" s="21">
        <v>0</v>
      </c>
      <c r="I237" s="22">
        <f t="shared" si="7"/>
        <v>58567.5</v>
      </c>
      <c r="J237" s="19">
        <f t="shared" si="8"/>
        <v>0</v>
      </c>
    </row>
    <row r="238" spans="1:10" ht="30" x14ac:dyDescent="0.25">
      <c r="A238" s="15" t="s">
        <v>289</v>
      </c>
      <c r="B238" s="15" t="s">
        <v>290</v>
      </c>
      <c r="C238" s="21">
        <v>32</v>
      </c>
      <c r="D238" s="21">
        <v>0</v>
      </c>
      <c r="E238" s="21">
        <v>0</v>
      </c>
      <c r="F238" s="22">
        <v>17859.68</v>
      </c>
      <c r="G238" s="21">
        <v>0</v>
      </c>
      <c r="H238" s="21">
        <v>0</v>
      </c>
      <c r="I238" s="22">
        <f t="shared" si="7"/>
        <v>17859.68</v>
      </c>
      <c r="J238" s="19">
        <f t="shared" si="8"/>
        <v>0</v>
      </c>
    </row>
    <row r="239" spans="1:10" ht="30" x14ac:dyDescent="0.25">
      <c r="A239" s="15" t="s">
        <v>3946</v>
      </c>
      <c r="B239" s="15" t="s">
        <v>3947</v>
      </c>
      <c r="C239" s="21">
        <v>0</v>
      </c>
      <c r="D239" s="21">
        <v>0</v>
      </c>
      <c r="E239" s="21">
        <v>0</v>
      </c>
      <c r="F239" s="21">
        <v>0</v>
      </c>
      <c r="G239" s="21">
        <v>3</v>
      </c>
      <c r="H239" s="22">
        <v>83596.210000000006</v>
      </c>
      <c r="I239" s="22">
        <f t="shared" si="7"/>
        <v>0</v>
      </c>
      <c r="J239" s="19">
        <f t="shared" si="8"/>
        <v>83596.210000000006</v>
      </c>
    </row>
    <row r="240" spans="1:10" ht="30" x14ac:dyDescent="0.25">
      <c r="A240" s="15" t="s">
        <v>291</v>
      </c>
      <c r="B240" s="15" t="s">
        <v>292</v>
      </c>
      <c r="C240" s="21">
        <v>9</v>
      </c>
      <c r="D240" s="21">
        <v>0</v>
      </c>
      <c r="E240" s="21">
        <v>0</v>
      </c>
      <c r="F240" s="22">
        <v>7762.84</v>
      </c>
      <c r="G240" s="21">
        <v>2</v>
      </c>
      <c r="H240" s="21">
        <v>970.62</v>
      </c>
      <c r="I240" s="22">
        <f t="shared" si="7"/>
        <v>6792.22</v>
      </c>
      <c r="J240" s="19">
        <f t="shared" si="8"/>
        <v>0</v>
      </c>
    </row>
    <row r="241" spans="1:10" x14ac:dyDescent="0.25">
      <c r="A241" s="15" t="s">
        <v>3948</v>
      </c>
      <c r="B241" s="15" t="s">
        <v>3949</v>
      </c>
      <c r="C241" s="21">
        <v>3</v>
      </c>
      <c r="D241" s="21">
        <v>0</v>
      </c>
      <c r="E241" s="21">
        <v>0</v>
      </c>
      <c r="F241" s="22">
        <v>42781.68</v>
      </c>
      <c r="G241" s="21">
        <v>0</v>
      </c>
      <c r="H241" s="21">
        <v>0</v>
      </c>
      <c r="I241" s="22">
        <f t="shared" si="7"/>
        <v>42781.68</v>
      </c>
      <c r="J241" s="19">
        <f t="shared" si="8"/>
        <v>0</v>
      </c>
    </row>
    <row r="242" spans="1:10" ht="30" x14ac:dyDescent="0.25">
      <c r="A242" s="15" t="s">
        <v>293</v>
      </c>
      <c r="B242" s="15" t="s">
        <v>294</v>
      </c>
      <c r="C242" s="21">
        <v>50</v>
      </c>
      <c r="D242" s="21">
        <v>0</v>
      </c>
      <c r="E242" s="21">
        <v>0</v>
      </c>
      <c r="F242" s="22">
        <v>29643.42</v>
      </c>
      <c r="G242" s="21">
        <v>13</v>
      </c>
      <c r="H242" s="22">
        <v>8015.48</v>
      </c>
      <c r="I242" s="22">
        <f t="shared" si="7"/>
        <v>21627.94</v>
      </c>
      <c r="J242" s="19">
        <f t="shared" si="8"/>
        <v>0</v>
      </c>
    </row>
    <row r="243" spans="1:10" x14ac:dyDescent="0.25">
      <c r="A243" s="15" t="s">
        <v>295</v>
      </c>
      <c r="B243" s="15" t="s">
        <v>296</v>
      </c>
      <c r="C243" s="21">
        <v>64</v>
      </c>
      <c r="D243" s="21">
        <v>0</v>
      </c>
      <c r="E243" s="21">
        <v>0</v>
      </c>
      <c r="F243" s="22">
        <v>39665.26</v>
      </c>
      <c r="G243" s="21">
        <v>0</v>
      </c>
      <c r="H243" s="21">
        <v>0</v>
      </c>
      <c r="I243" s="22">
        <f t="shared" si="7"/>
        <v>39665.26</v>
      </c>
      <c r="J243" s="19">
        <f t="shared" si="8"/>
        <v>0</v>
      </c>
    </row>
    <row r="244" spans="1:10" ht="30" x14ac:dyDescent="0.25">
      <c r="A244" s="15" t="s">
        <v>3950</v>
      </c>
      <c r="B244" s="15" t="s">
        <v>3951</v>
      </c>
      <c r="C244" s="21">
        <v>21</v>
      </c>
      <c r="D244" s="21">
        <v>0</v>
      </c>
      <c r="E244" s="22">
        <v>3966.68</v>
      </c>
      <c r="F244" s="22">
        <v>6856.08</v>
      </c>
      <c r="G244" s="21">
        <v>1</v>
      </c>
      <c r="H244" s="22">
        <v>9616.44</v>
      </c>
      <c r="I244" s="22">
        <f t="shared" si="7"/>
        <v>0</v>
      </c>
      <c r="J244" s="19">
        <f t="shared" si="8"/>
        <v>2760.3600000000006</v>
      </c>
    </row>
    <row r="245" spans="1:10" ht="30" x14ac:dyDescent="0.25">
      <c r="A245" s="15" t="s">
        <v>3952</v>
      </c>
      <c r="B245" s="15" t="s">
        <v>3953</v>
      </c>
      <c r="C245" s="21">
        <v>1</v>
      </c>
      <c r="D245" s="21">
        <v>0</v>
      </c>
      <c r="E245" s="21">
        <v>0</v>
      </c>
      <c r="F245" s="22">
        <v>1438.8</v>
      </c>
      <c r="G245" s="21">
        <v>0</v>
      </c>
      <c r="H245" s="21">
        <v>0</v>
      </c>
      <c r="I245" s="22">
        <f t="shared" si="7"/>
        <v>1438.8</v>
      </c>
      <c r="J245" s="19">
        <f t="shared" si="8"/>
        <v>0</v>
      </c>
    </row>
    <row r="246" spans="1:10" x14ac:dyDescent="0.25">
      <c r="A246" s="15" t="s">
        <v>297</v>
      </c>
      <c r="B246" s="15" t="s">
        <v>298</v>
      </c>
      <c r="C246" s="21">
        <v>52</v>
      </c>
      <c r="D246" s="21">
        <v>0</v>
      </c>
      <c r="E246" s="21">
        <v>0</v>
      </c>
      <c r="F246" s="22">
        <v>24145.279999999999</v>
      </c>
      <c r="G246" s="21">
        <v>5</v>
      </c>
      <c r="H246" s="22">
        <v>3029.08</v>
      </c>
      <c r="I246" s="22">
        <f t="shared" si="7"/>
        <v>21116.199999999997</v>
      </c>
      <c r="J246" s="19">
        <f t="shared" si="8"/>
        <v>0</v>
      </c>
    </row>
    <row r="247" spans="1:10" ht="30" x14ac:dyDescent="0.25">
      <c r="A247" s="15" t="s">
        <v>3954</v>
      </c>
      <c r="B247" s="15" t="s">
        <v>3955</v>
      </c>
      <c r="C247" s="21">
        <v>13</v>
      </c>
      <c r="D247" s="21">
        <v>0</v>
      </c>
      <c r="E247" s="22">
        <v>1316.37</v>
      </c>
      <c r="F247" s="22">
        <v>680693.42</v>
      </c>
      <c r="G247" s="21">
        <v>1</v>
      </c>
      <c r="H247" s="22">
        <v>29597.23</v>
      </c>
      <c r="I247" s="22">
        <f t="shared" si="7"/>
        <v>651096.19000000006</v>
      </c>
      <c r="J247" s="19">
        <f t="shared" si="8"/>
        <v>0</v>
      </c>
    </row>
    <row r="248" spans="1:10" ht="30" x14ac:dyDescent="0.25">
      <c r="A248" s="15" t="s">
        <v>299</v>
      </c>
      <c r="B248" s="15" t="s">
        <v>300</v>
      </c>
      <c r="C248" s="21">
        <v>93</v>
      </c>
      <c r="D248" s="21">
        <v>0</v>
      </c>
      <c r="E248" s="21">
        <v>0</v>
      </c>
      <c r="F248" s="22">
        <v>60262.74</v>
      </c>
      <c r="G248" s="21">
        <v>22</v>
      </c>
      <c r="H248" s="22">
        <v>10541.82</v>
      </c>
      <c r="I248" s="22">
        <f t="shared" si="7"/>
        <v>49720.92</v>
      </c>
      <c r="J248" s="19">
        <f t="shared" si="8"/>
        <v>0</v>
      </c>
    </row>
    <row r="249" spans="1:10" ht="30" x14ac:dyDescent="0.25">
      <c r="A249" s="15" t="s">
        <v>301</v>
      </c>
      <c r="B249" s="15" t="s">
        <v>302</v>
      </c>
      <c r="C249" s="21">
        <v>87</v>
      </c>
      <c r="D249" s="21">
        <v>0</v>
      </c>
      <c r="E249" s="21">
        <v>0</v>
      </c>
      <c r="F249" s="22">
        <v>78283.8</v>
      </c>
      <c r="G249" s="21">
        <v>5</v>
      </c>
      <c r="H249" s="22">
        <v>5340.72</v>
      </c>
      <c r="I249" s="22">
        <f t="shared" si="7"/>
        <v>72943.08</v>
      </c>
      <c r="J249" s="19">
        <f t="shared" si="8"/>
        <v>0</v>
      </c>
    </row>
    <row r="250" spans="1:10" ht="30" x14ac:dyDescent="0.25">
      <c r="A250" s="15" t="s">
        <v>303</v>
      </c>
      <c r="B250" s="15" t="s">
        <v>3956</v>
      </c>
      <c r="C250" s="21">
        <v>2</v>
      </c>
      <c r="D250" s="21">
        <v>0</v>
      </c>
      <c r="E250" s="21">
        <v>0</v>
      </c>
      <c r="F250" s="22">
        <v>1422</v>
      </c>
      <c r="G250" s="21">
        <v>0</v>
      </c>
      <c r="H250" s="21">
        <v>0</v>
      </c>
      <c r="I250" s="22">
        <f t="shared" si="7"/>
        <v>1422</v>
      </c>
      <c r="J250" s="19">
        <f t="shared" si="8"/>
        <v>0</v>
      </c>
    </row>
    <row r="251" spans="1:10" ht="30" x14ac:dyDescent="0.25">
      <c r="A251" s="15" t="s">
        <v>304</v>
      </c>
      <c r="B251" s="15" t="s">
        <v>3957</v>
      </c>
      <c r="C251" s="21">
        <v>10</v>
      </c>
      <c r="D251" s="21">
        <v>0</v>
      </c>
      <c r="E251" s="21">
        <v>0</v>
      </c>
      <c r="F251" s="22">
        <v>8516.4599999999991</v>
      </c>
      <c r="G251" s="21">
        <v>0</v>
      </c>
      <c r="H251" s="21">
        <v>0</v>
      </c>
      <c r="I251" s="22">
        <f t="shared" si="7"/>
        <v>8516.4599999999991</v>
      </c>
      <c r="J251" s="19">
        <f t="shared" si="8"/>
        <v>0</v>
      </c>
    </row>
    <row r="252" spans="1:10" ht="30" x14ac:dyDescent="0.25">
      <c r="A252" s="15" t="s">
        <v>3958</v>
      </c>
      <c r="B252" s="15" t="s">
        <v>3959</v>
      </c>
      <c r="C252" s="21">
        <v>1</v>
      </c>
      <c r="D252" s="21">
        <v>0</v>
      </c>
      <c r="E252" s="21">
        <v>121.68</v>
      </c>
      <c r="F252" s="22">
        <v>28111.55</v>
      </c>
      <c r="G252" s="21">
        <v>0</v>
      </c>
      <c r="H252" s="21">
        <v>0</v>
      </c>
      <c r="I252" s="22">
        <f t="shared" si="7"/>
        <v>28111.55</v>
      </c>
      <c r="J252" s="19">
        <f t="shared" si="8"/>
        <v>0</v>
      </c>
    </row>
    <row r="253" spans="1:10" x14ac:dyDescent="0.25">
      <c r="A253" s="15" t="s">
        <v>305</v>
      </c>
      <c r="B253" s="15" t="s">
        <v>3960</v>
      </c>
      <c r="C253" s="21">
        <v>7</v>
      </c>
      <c r="D253" s="21">
        <v>0</v>
      </c>
      <c r="E253" s="21">
        <v>0</v>
      </c>
      <c r="F253" s="22">
        <v>15595.6</v>
      </c>
      <c r="G253" s="21">
        <v>39</v>
      </c>
      <c r="H253" s="22">
        <v>33800.15</v>
      </c>
      <c r="I253" s="22">
        <f t="shared" si="7"/>
        <v>0</v>
      </c>
      <c r="J253" s="19">
        <f t="shared" si="8"/>
        <v>18204.550000000003</v>
      </c>
    </row>
    <row r="254" spans="1:10" ht="30" x14ac:dyDescent="0.25">
      <c r="A254" s="15" t="s">
        <v>306</v>
      </c>
      <c r="B254" s="15" t="s">
        <v>3961</v>
      </c>
      <c r="C254" s="21">
        <v>873</v>
      </c>
      <c r="D254" s="21">
        <v>0</v>
      </c>
      <c r="E254" s="21">
        <v>0</v>
      </c>
      <c r="F254" s="22">
        <v>972299.46</v>
      </c>
      <c r="G254" s="21">
        <v>125</v>
      </c>
      <c r="H254" s="22">
        <v>536171.81000000006</v>
      </c>
      <c r="I254" s="22">
        <f t="shared" si="7"/>
        <v>436127.64999999991</v>
      </c>
      <c r="J254" s="19">
        <f t="shared" si="8"/>
        <v>0</v>
      </c>
    </row>
    <row r="255" spans="1:10" ht="30" x14ac:dyDescent="0.25">
      <c r="A255" s="15" t="s">
        <v>3962</v>
      </c>
      <c r="B255" s="15" t="s">
        <v>3963</v>
      </c>
      <c r="C255" s="21">
        <v>14</v>
      </c>
      <c r="D255" s="21">
        <v>0</v>
      </c>
      <c r="E255" s="21">
        <v>273.97000000000003</v>
      </c>
      <c r="F255" s="22">
        <v>400234.34</v>
      </c>
      <c r="G255" s="21">
        <v>0</v>
      </c>
      <c r="H255" s="21">
        <v>0</v>
      </c>
      <c r="I255" s="22">
        <f t="shared" si="7"/>
        <v>400234.34</v>
      </c>
      <c r="J255" s="19">
        <f t="shared" si="8"/>
        <v>0</v>
      </c>
    </row>
    <row r="256" spans="1:10" ht="30" x14ac:dyDescent="0.25">
      <c r="A256" s="15" t="s">
        <v>307</v>
      </c>
      <c r="B256" s="15" t="s">
        <v>3964</v>
      </c>
      <c r="C256" s="21">
        <v>101</v>
      </c>
      <c r="D256" s="21">
        <v>0</v>
      </c>
      <c r="E256" s="21">
        <v>0</v>
      </c>
      <c r="F256" s="22">
        <v>185671.24</v>
      </c>
      <c r="G256" s="21">
        <v>83</v>
      </c>
      <c r="H256" s="22">
        <v>88427.71</v>
      </c>
      <c r="I256" s="22">
        <f t="shared" si="7"/>
        <v>97243.529999999984</v>
      </c>
      <c r="J256" s="19">
        <f t="shared" si="8"/>
        <v>0</v>
      </c>
    </row>
    <row r="257" spans="1:10" ht="30" x14ac:dyDescent="0.25">
      <c r="A257" s="15" t="s">
        <v>308</v>
      </c>
      <c r="B257" s="15" t="s">
        <v>3965</v>
      </c>
      <c r="C257" s="21">
        <v>14</v>
      </c>
      <c r="D257" s="21">
        <v>0</v>
      </c>
      <c r="E257" s="21">
        <v>0</v>
      </c>
      <c r="F257" s="22">
        <v>8674.16</v>
      </c>
      <c r="G257" s="21">
        <v>5</v>
      </c>
      <c r="H257" s="22">
        <v>9766.16</v>
      </c>
      <c r="I257" s="22">
        <f t="shared" si="7"/>
        <v>0</v>
      </c>
      <c r="J257" s="19">
        <f t="shared" si="8"/>
        <v>1092</v>
      </c>
    </row>
    <row r="258" spans="1:10" ht="30" x14ac:dyDescent="0.25">
      <c r="A258" s="15" t="s">
        <v>309</v>
      </c>
      <c r="B258" s="15" t="s">
        <v>3966</v>
      </c>
      <c r="C258" s="21">
        <v>2</v>
      </c>
      <c r="D258" s="21">
        <v>0</v>
      </c>
      <c r="E258" s="21">
        <v>0</v>
      </c>
      <c r="F258" s="22">
        <v>1860.66</v>
      </c>
      <c r="G258" s="21">
        <v>5</v>
      </c>
      <c r="H258" s="22">
        <v>205715.75</v>
      </c>
      <c r="I258" s="22">
        <f t="shared" si="7"/>
        <v>0</v>
      </c>
      <c r="J258" s="19">
        <f t="shared" si="8"/>
        <v>203855.09</v>
      </c>
    </row>
    <row r="259" spans="1:10" ht="30" x14ac:dyDescent="0.25">
      <c r="A259" s="15" t="s">
        <v>1613</v>
      </c>
      <c r="B259" s="15" t="s">
        <v>3967</v>
      </c>
      <c r="C259" s="21">
        <v>8</v>
      </c>
      <c r="D259" s="21">
        <v>0</v>
      </c>
      <c r="E259" s="21">
        <v>0</v>
      </c>
      <c r="F259" s="22">
        <v>4876</v>
      </c>
      <c r="G259" s="21">
        <v>0</v>
      </c>
      <c r="H259" s="21">
        <v>0</v>
      </c>
      <c r="I259" s="22">
        <f t="shared" si="7"/>
        <v>4876</v>
      </c>
      <c r="J259" s="19">
        <f t="shared" si="8"/>
        <v>0</v>
      </c>
    </row>
    <row r="260" spans="1:10" ht="30" x14ac:dyDescent="0.25">
      <c r="A260" s="15" t="s">
        <v>3968</v>
      </c>
      <c r="B260" s="15" t="s">
        <v>3969</v>
      </c>
      <c r="C260" s="21">
        <v>0</v>
      </c>
      <c r="D260" s="21">
        <v>0</v>
      </c>
      <c r="E260" s="21">
        <v>0</v>
      </c>
      <c r="F260" s="21">
        <v>0</v>
      </c>
      <c r="G260" s="21">
        <v>11</v>
      </c>
      <c r="H260" s="22">
        <v>215219.24</v>
      </c>
      <c r="I260" s="22">
        <f t="shared" si="7"/>
        <v>0</v>
      </c>
      <c r="J260" s="19">
        <f t="shared" si="8"/>
        <v>215219.24</v>
      </c>
    </row>
    <row r="261" spans="1:10" ht="30" x14ac:dyDescent="0.25">
      <c r="A261" s="15" t="s">
        <v>3970</v>
      </c>
      <c r="B261" s="15" t="s">
        <v>3971</v>
      </c>
      <c r="C261" s="21">
        <v>76</v>
      </c>
      <c r="D261" s="21">
        <v>0</v>
      </c>
      <c r="E261" s="22">
        <v>53252.87</v>
      </c>
      <c r="F261" s="22">
        <v>5467603.5499999998</v>
      </c>
      <c r="G261" s="21">
        <v>0</v>
      </c>
      <c r="H261" s="21">
        <v>0</v>
      </c>
      <c r="I261" s="22">
        <f t="shared" si="7"/>
        <v>5467603.5499999998</v>
      </c>
      <c r="J261" s="19">
        <f t="shared" si="8"/>
        <v>0</v>
      </c>
    </row>
    <row r="262" spans="1:10" ht="30" x14ac:dyDescent="0.25">
      <c r="A262" s="15" t="s">
        <v>310</v>
      </c>
      <c r="B262" s="15" t="s">
        <v>311</v>
      </c>
      <c r="C262" s="21">
        <v>43</v>
      </c>
      <c r="D262" s="21">
        <v>0</v>
      </c>
      <c r="E262" s="21">
        <v>0</v>
      </c>
      <c r="F262" s="22">
        <v>25220.06</v>
      </c>
      <c r="G262" s="21">
        <v>1</v>
      </c>
      <c r="H262" s="21">
        <v>233.28</v>
      </c>
      <c r="I262" s="22">
        <f t="shared" si="7"/>
        <v>24986.780000000002</v>
      </c>
      <c r="J262" s="19">
        <f t="shared" si="8"/>
        <v>0</v>
      </c>
    </row>
    <row r="263" spans="1:10" ht="30" x14ac:dyDescent="0.25">
      <c r="A263" s="15" t="s">
        <v>312</v>
      </c>
      <c r="B263" s="15" t="s">
        <v>3972</v>
      </c>
      <c r="C263" s="21">
        <v>2</v>
      </c>
      <c r="D263" s="21">
        <v>0</v>
      </c>
      <c r="E263" s="21">
        <v>0</v>
      </c>
      <c r="F263" s="22">
        <v>3355.18</v>
      </c>
      <c r="G263" s="21">
        <v>0</v>
      </c>
      <c r="H263" s="21">
        <v>0</v>
      </c>
      <c r="I263" s="22">
        <f t="shared" si="7"/>
        <v>3355.18</v>
      </c>
      <c r="J263" s="19">
        <f t="shared" si="8"/>
        <v>0</v>
      </c>
    </row>
    <row r="264" spans="1:10" x14ac:dyDescent="0.25">
      <c r="A264" s="15" t="s">
        <v>313</v>
      </c>
      <c r="B264" s="15" t="s">
        <v>314</v>
      </c>
      <c r="C264" s="21">
        <v>3</v>
      </c>
      <c r="D264" s="21">
        <v>0</v>
      </c>
      <c r="E264" s="21">
        <v>0</v>
      </c>
      <c r="F264" s="22">
        <v>2954.52</v>
      </c>
      <c r="G264" s="21">
        <v>0</v>
      </c>
      <c r="H264" s="21">
        <v>0</v>
      </c>
      <c r="I264" s="22">
        <f t="shared" si="7"/>
        <v>2954.52</v>
      </c>
      <c r="J264" s="19">
        <f t="shared" si="8"/>
        <v>0</v>
      </c>
    </row>
    <row r="265" spans="1:10" ht="30" x14ac:dyDescent="0.25">
      <c r="A265" s="15" t="s">
        <v>315</v>
      </c>
      <c r="B265" s="15" t="s">
        <v>316</v>
      </c>
      <c r="C265" s="21">
        <v>36</v>
      </c>
      <c r="D265" s="21">
        <v>0</v>
      </c>
      <c r="E265" s="21">
        <v>0</v>
      </c>
      <c r="F265" s="22">
        <v>18416.759999999998</v>
      </c>
      <c r="G265" s="21">
        <v>0</v>
      </c>
      <c r="H265" s="21">
        <v>0</v>
      </c>
      <c r="I265" s="22">
        <f t="shared" si="7"/>
        <v>18416.759999999998</v>
      </c>
      <c r="J265" s="19">
        <f t="shared" si="8"/>
        <v>0</v>
      </c>
    </row>
    <row r="266" spans="1:10" ht="30" x14ac:dyDescent="0.25">
      <c r="A266" s="15" t="s">
        <v>3973</v>
      </c>
      <c r="B266" s="15" t="s">
        <v>3974</v>
      </c>
      <c r="C266" s="21">
        <v>6</v>
      </c>
      <c r="D266" s="21">
        <v>0</v>
      </c>
      <c r="E266" s="21">
        <v>446</v>
      </c>
      <c r="F266" s="22">
        <v>505911.48</v>
      </c>
      <c r="G266" s="21">
        <v>0</v>
      </c>
      <c r="H266" s="21">
        <v>0</v>
      </c>
      <c r="I266" s="22">
        <f t="shared" si="7"/>
        <v>505911.48</v>
      </c>
      <c r="J266" s="19">
        <f t="shared" si="8"/>
        <v>0</v>
      </c>
    </row>
    <row r="267" spans="1:10" x14ac:dyDescent="0.25">
      <c r="A267" s="15" t="s">
        <v>3975</v>
      </c>
      <c r="B267" s="15" t="s">
        <v>3976</v>
      </c>
      <c r="C267" s="21">
        <v>11</v>
      </c>
      <c r="D267" s="21">
        <v>0</v>
      </c>
      <c r="E267" s="22">
        <v>2466.6999999999998</v>
      </c>
      <c r="F267" s="22">
        <v>445861.33</v>
      </c>
      <c r="G267" s="21">
        <v>0</v>
      </c>
      <c r="H267" s="21">
        <v>0</v>
      </c>
      <c r="I267" s="22">
        <f t="shared" si="7"/>
        <v>445861.33</v>
      </c>
      <c r="J267" s="19">
        <f t="shared" si="8"/>
        <v>0</v>
      </c>
    </row>
    <row r="268" spans="1:10" ht="30" x14ac:dyDescent="0.25">
      <c r="A268" s="15" t="s">
        <v>317</v>
      </c>
      <c r="B268" s="15" t="s">
        <v>3977</v>
      </c>
      <c r="C268" s="21">
        <v>23</v>
      </c>
      <c r="D268" s="21">
        <v>0</v>
      </c>
      <c r="E268" s="21">
        <v>0</v>
      </c>
      <c r="F268" s="22">
        <v>14095.52</v>
      </c>
      <c r="G268" s="21">
        <v>0</v>
      </c>
      <c r="H268" s="21">
        <v>0</v>
      </c>
      <c r="I268" s="22">
        <f t="shared" si="7"/>
        <v>14095.52</v>
      </c>
      <c r="J268" s="19">
        <f t="shared" si="8"/>
        <v>0</v>
      </c>
    </row>
    <row r="269" spans="1:10" x14ac:dyDescent="0.25">
      <c r="A269" s="15" t="s">
        <v>318</v>
      </c>
      <c r="B269" s="15" t="s">
        <v>3978</v>
      </c>
      <c r="C269" s="21">
        <v>12</v>
      </c>
      <c r="D269" s="21">
        <v>0</v>
      </c>
      <c r="E269" s="22">
        <v>6460.61</v>
      </c>
      <c r="F269" s="22">
        <v>466886.08</v>
      </c>
      <c r="G269" s="21">
        <v>1</v>
      </c>
      <c r="H269" s="21">
        <v>89</v>
      </c>
      <c r="I269" s="22">
        <f t="shared" si="7"/>
        <v>466797.08</v>
      </c>
      <c r="J269" s="19">
        <f t="shared" si="8"/>
        <v>0</v>
      </c>
    </row>
    <row r="270" spans="1:10" ht="30" x14ac:dyDescent="0.25">
      <c r="A270" s="15" t="s">
        <v>1614</v>
      </c>
      <c r="B270" s="15" t="s">
        <v>3979</v>
      </c>
      <c r="C270" s="21">
        <v>43</v>
      </c>
      <c r="D270" s="21">
        <v>0</v>
      </c>
      <c r="E270" s="21">
        <v>0</v>
      </c>
      <c r="F270" s="22">
        <v>44096.86</v>
      </c>
      <c r="G270" s="21">
        <v>141</v>
      </c>
      <c r="H270" s="22">
        <v>2607964.29</v>
      </c>
      <c r="I270" s="22">
        <f t="shared" ref="I270:I333" si="9">IF(F270-H270&gt;0,F270-H270,0)</f>
        <v>0</v>
      </c>
      <c r="J270" s="19">
        <f t="shared" ref="J270:J333" si="10">IF(F270-H270&lt;0,(F270-H270)*-1,0)</f>
        <v>2563867.4300000002</v>
      </c>
    </row>
    <row r="271" spans="1:10" ht="30" x14ac:dyDescent="0.25">
      <c r="A271" s="15" t="s">
        <v>319</v>
      </c>
      <c r="B271" s="15" t="s">
        <v>320</v>
      </c>
      <c r="C271" s="21">
        <v>151</v>
      </c>
      <c r="D271" s="21">
        <v>0</v>
      </c>
      <c r="E271" s="21">
        <v>0</v>
      </c>
      <c r="F271" s="22">
        <v>70288.259999999995</v>
      </c>
      <c r="G271" s="21">
        <v>53</v>
      </c>
      <c r="H271" s="22">
        <v>32440.080000000002</v>
      </c>
      <c r="I271" s="22">
        <f t="shared" si="9"/>
        <v>37848.179999999993</v>
      </c>
      <c r="J271" s="19">
        <f t="shared" si="10"/>
        <v>0</v>
      </c>
    </row>
    <row r="272" spans="1:10" ht="30" x14ac:dyDescent="0.25">
      <c r="A272" s="15" t="s">
        <v>1615</v>
      </c>
      <c r="B272" s="15" t="s">
        <v>1616</v>
      </c>
      <c r="C272" s="21">
        <v>3</v>
      </c>
      <c r="D272" s="21">
        <v>0</v>
      </c>
      <c r="E272" s="21">
        <v>0</v>
      </c>
      <c r="F272" s="22">
        <v>2178.3000000000002</v>
      </c>
      <c r="G272" s="21">
        <v>2</v>
      </c>
      <c r="H272" s="22">
        <v>7666.44</v>
      </c>
      <c r="I272" s="22">
        <f t="shared" si="9"/>
        <v>0</v>
      </c>
      <c r="J272" s="19">
        <f t="shared" si="10"/>
        <v>5488.1399999999994</v>
      </c>
    </row>
    <row r="273" spans="1:10" ht="30" x14ac:dyDescent="0.25">
      <c r="A273" s="15" t="s">
        <v>321</v>
      </c>
      <c r="B273" s="15" t="s">
        <v>1617</v>
      </c>
      <c r="C273" s="21">
        <v>1</v>
      </c>
      <c r="D273" s="21">
        <v>0</v>
      </c>
      <c r="E273" s="21">
        <v>0</v>
      </c>
      <c r="F273" s="21">
        <v>38.619999999999997</v>
      </c>
      <c r="G273" s="21">
        <v>0</v>
      </c>
      <c r="H273" s="21">
        <v>0</v>
      </c>
      <c r="I273" s="22">
        <f t="shared" si="9"/>
        <v>38.619999999999997</v>
      </c>
      <c r="J273" s="19">
        <f t="shared" si="10"/>
        <v>0</v>
      </c>
    </row>
    <row r="274" spans="1:10" x14ac:dyDescent="0.25">
      <c r="A274" s="15" t="s">
        <v>322</v>
      </c>
      <c r="B274" s="15" t="s">
        <v>3980</v>
      </c>
      <c r="C274" s="20">
        <v>1148</v>
      </c>
      <c r="D274" s="21">
        <v>0</v>
      </c>
      <c r="E274" s="21">
        <v>0</v>
      </c>
      <c r="F274" s="22">
        <v>1426355.47</v>
      </c>
      <c r="G274" s="21">
        <v>27</v>
      </c>
      <c r="H274" s="22">
        <v>64132.13</v>
      </c>
      <c r="I274" s="22">
        <f t="shared" si="9"/>
        <v>1362223.34</v>
      </c>
      <c r="J274" s="19">
        <f t="shared" si="10"/>
        <v>0</v>
      </c>
    </row>
    <row r="275" spans="1:10" ht="30" x14ac:dyDescent="0.25">
      <c r="A275" s="15" t="s">
        <v>323</v>
      </c>
      <c r="B275" s="15" t="s">
        <v>324</v>
      </c>
      <c r="C275" s="21">
        <v>9</v>
      </c>
      <c r="D275" s="21">
        <v>0</v>
      </c>
      <c r="E275" s="21">
        <v>0</v>
      </c>
      <c r="F275" s="22">
        <v>8673.36</v>
      </c>
      <c r="G275" s="21">
        <v>1</v>
      </c>
      <c r="H275" s="21">
        <v>15.54</v>
      </c>
      <c r="I275" s="22">
        <f t="shared" si="9"/>
        <v>8657.82</v>
      </c>
      <c r="J275" s="19">
        <f t="shared" si="10"/>
        <v>0</v>
      </c>
    </row>
    <row r="276" spans="1:10" ht="30" x14ac:dyDescent="0.25">
      <c r="A276" s="15" t="s">
        <v>325</v>
      </c>
      <c r="B276" s="15" t="s">
        <v>326</v>
      </c>
      <c r="C276" s="21">
        <v>50</v>
      </c>
      <c r="D276" s="21">
        <v>0</v>
      </c>
      <c r="E276" s="21">
        <v>0</v>
      </c>
      <c r="F276" s="22">
        <v>33866.400000000001</v>
      </c>
      <c r="G276" s="21">
        <v>0</v>
      </c>
      <c r="H276" s="21">
        <v>0</v>
      </c>
      <c r="I276" s="22">
        <f t="shared" si="9"/>
        <v>33866.400000000001</v>
      </c>
      <c r="J276" s="19">
        <f t="shared" si="10"/>
        <v>0</v>
      </c>
    </row>
    <row r="277" spans="1:10" ht="30" x14ac:dyDescent="0.25">
      <c r="A277" s="15" t="s">
        <v>327</v>
      </c>
      <c r="B277" s="15" t="s">
        <v>3981</v>
      </c>
      <c r="C277" s="21">
        <v>129</v>
      </c>
      <c r="D277" s="21">
        <v>0</v>
      </c>
      <c r="E277" s="21">
        <v>0</v>
      </c>
      <c r="F277" s="22">
        <v>96217.64</v>
      </c>
      <c r="G277" s="21">
        <v>8</v>
      </c>
      <c r="H277" s="22">
        <v>57055.89</v>
      </c>
      <c r="I277" s="22">
        <f t="shared" si="9"/>
        <v>39161.75</v>
      </c>
      <c r="J277" s="19">
        <f t="shared" si="10"/>
        <v>0</v>
      </c>
    </row>
    <row r="278" spans="1:10" ht="30" x14ac:dyDescent="0.25">
      <c r="A278" s="15" t="s">
        <v>328</v>
      </c>
      <c r="B278" s="15" t="s">
        <v>3982</v>
      </c>
      <c r="C278" s="21">
        <v>5</v>
      </c>
      <c r="D278" s="21">
        <v>0</v>
      </c>
      <c r="E278" s="21">
        <v>0</v>
      </c>
      <c r="F278" s="22">
        <v>2839.46</v>
      </c>
      <c r="G278" s="21">
        <v>0</v>
      </c>
      <c r="H278" s="21">
        <v>0</v>
      </c>
      <c r="I278" s="22">
        <f t="shared" si="9"/>
        <v>2839.46</v>
      </c>
      <c r="J278" s="19">
        <f t="shared" si="10"/>
        <v>0</v>
      </c>
    </row>
    <row r="279" spans="1:10" ht="30" x14ac:dyDescent="0.25">
      <c r="A279" s="15" t="s">
        <v>329</v>
      </c>
      <c r="B279" s="15" t="s">
        <v>330</v>
      </c>
      <c r="C279" s="21">
        <v>14</v>
      </c>
      <c r="D279" s="21">
        <v>0</v>
      </c>
      <c r="E279" s="21">
        <v>0</v>
      </c>
      <c r="F279" s="22">
        <v>11052.96</v>
      </c>
      <c r="G279" s="21">
        <v>1</v>
      </c>
      <c r="H279" s="21">
        <v>567.44000000000005</v>
      </c>
      <c r="I279" s="22">
        <f t="shared" si="9"/>
        <v>10485.519999999999</v>
      </c>
      <c r="J279" s="19">
        <f t="shared" si="10"/>
        <v>0</v>
      </c>
    </row>
    <row r="280" spans="1:10" ht="30" x14ac:dyDescent="0.25">
      <c r="A280" s="15" t="s">
        <v>331</v>
      </c>
      <c r="B280" s="15" t="s">
        <v>332</v>
      </c>
      <c r="C280" s="21">
        <v>117</v>
      </c>
      <c r="D280" s="21">
        <v>0</v>
      </c>
      <c r="E280" s="21">
        <v>0</v>
      </c>
      <c r="F280" s="22">
        <v>99502.73</v>
      </c>
      <c r="G280" s="21">
        <v>1</v>
      </c>
      <c r="H280" s="21">
        <v>460.22</v>
      </c>
      <c r="I280" s="22">
        <f t="shared" si="9"/>
        <v>99042.51</v>
      </c>
      <c r="J280" s="19">
        <f t="shared" si="10"/>
        <v>0</v>
      </c>
    </row>
    <row r="281" spans="1:10" ht="30" x14ac:dyDescent="0.25">
      <c r="A281" s="15" t="s">
        <v>3983</v>
      </c>
      <c r="B281" s="15" t="s">
        <v>3984</v>
      </c>
      <c r="C281" s="21">
        <v>1</v>
      </c>
      <c r="D281" s="21">
        <v>0</v>
      </c>
      <c r="E281" s="22">
        <v>10044.44</v>
      </c>
      <c r="F281" s="22">
        <v>103676.84</v>
      </c>
      <c r="G281" s="21">
        <v>0</v>
      </c>
      <c r="H281" s="21">
        <v>0</v>
      </c>
      <c r="I281" s="22">
        <f t="shared" si="9"/>
        <v>103676.84</v>
      </c>
      <c r="J281" s="19">
        <f t="shared" si="10"/>
        <v>0</v>
      </c>
    </row>
    <row r="282" spans="1:10" x14ac:dyDescent="0.25">
      <c r="A282" s="15" t="s">
        <v>3985</v>
      </c>
      <c r="B282" s="15" t="s">
        <v>3986</v>
      </c>
      <c r="C282" s="21">
        <v>5</v>
      </c>
      <c r="D282" s="21">
        <v>0</v>
      </c>
      <c r="E282" s="21">
        <v>170.17</v>
      </c>
      <c r="F282" s="22">
        <v>162508.57999999999</v>
      </c>
      <c r="G282" s="21">
        <v>0</v>
      </c>
      <c r="H282" s="21">
        <v>0</v>
      </c>
      <c r="I282" s="22">
        <f t="shared" si="9"/>
        <v>162508.57999999999</v>
      </c>
      <c r="J282" s="19">
        <f t="shared" si="10"/>
        <v>0</v>
      </c>
    </row>
    <row r="283" spans="1:10" ht="30" x14ac:dyDescent="0.25">
      <c r="A283" s="15" t="s">
        <v>333</v>
      </c>
      <c r="B283" s="15" t="s">
        <v>3987</v>
      </c>
      <c r="C283" s="21">
        <v>293</v>
      </c>
      <c r="D283" s="21">
        <v>0</v>
      </c>
      <c r="E283" s="21">
        <v>0</v>
      </c>
      <c r="F283" s="22">
        <v>257968.48</v>
      </c>
      <c r="G283" s="21">
        <v>14</v>
      </c>
      <c r="H283" s="22">
        <v>11721.6</v>
      </c>
      <c r="I283" s="22">
        <f t="shared" si="9"/>
        <v>246246.88</v>
      </c>
      <c r="J283" s="19">
        <f t="shared" si="10"/>
        <v>0</v>
      </c>
    </row>
    <row r="284" spans="1:10" x14ac:dyDescent="0.25">
      <c r="A284" s="15" t="s">
        <v>334</v>
      </c>
      <c r="B284" s="15" t="s">
        <v>3988</v>
      </c>
      <c r="C284" s="21">
        <v>21</v>
      </c>
      <c r="D284" s="21">
        <v>0</v>
      </c>
      <c r="E284" s="21">
        <v>0</v>
      </c>
      <c r="F284" s="22">
        <v>26132.02</v>
      </c>
      <c r="G284" s="21">
        <v>5</v>
      </c>
      <c r="H284" s="22">
        <v>99379.29</v>
      </c>
      <c r="I284" s="22">
        <f t="shared" si="9"/>
        <v>0</v>
      </c>
      <c r="J284" s="19">
        <f t="shared" si="10"/>
        <v>73247.26999999999</v>
      </c>
    </row>
    <row r="285" spans="1:10" ht="30" x14ac:dyDescent="0.25">
      <c r="A285" s="15" t="s">
        <v>3989</v>
      </c>
      <c r="B285" s="15" t="s">
        <v>3990</v>
      </c>
      <c r="C285" s="21">
        <v>2</v>
      </c>
      <c r="D285" s="21">
        <v>0</v>
      </c>
      <c r="E285" s="21">
        <v>0</v>
      </c>
      <c r="F285" s="22">
        <v>133610.13</v>
      </c>
      <c r="G285" s="21">
        <v>0</v>
      </c>
      <c r="H285" s="21">
        <v>0</v>
      </c>
      <c r="I285" s="22">
        <f t="shared" si="9"/>
        <v>133610.13</v>
      </c>
      <c r="J285" s="19">
        <f t="shared" si="10"/>
        <v>0</v>
      </c>
    </row>
    <row r="286" spans="1:10" ht="30" x14ac:dyDescent="0.25">
      <c r="A286" s="15" t="s">
        <v>335</v>
      </c>
      <c r="B286" s="15" t="s">
        <v>3991</v>
      </c>
      <c r="C286" s="21">
        <v>8</v>
      </c>
      <c r="D286" s="21">
        <v>0</v>
      </c>
      <c r="E286" s="21">
        <v>0</v>
      </c>
      <c r="F286" s="22">
        <v>4546.8999999999996</v>
      </c>
      <c r="G286" s="21">
        <v>2</v>
      </c>
      <c r="H286" s="22">
        <v>11004.86</v>
      </c>
      <c r="I286" s="22">
        <f t="shared" si="9"/>
        <v>0</v>
      </c>
      <c r="J286" s="19">
        <f t="shared" si="10"/>
        <v>6457.9600000000009</v>
      </c>
    </row>
    <row r="287" spans="1:10" ht="30" x14ac:dyDescent="0.25">
      <c r="A287" s="15" t="s">
        <v>336</v>
      </c>
      <c r="B287" s="15" t="s">
        <v>337</v>
      </c>
      <c r="C287" s="21">
        <v>74</v>
      </c>
      <c r="D287" s="21">
        <v>0</v>
      </c>
      <c r="E287" s="21">
        <v>0</v>
      </c>
      <c r="F287" s="22">
        <v>54486.080000000002</v>
      </c>
      <c r="G287" s="21">
        <v>0</v>
      </c>
      <c r="H287" s="21">
        <v>0</v>
      </c>
      <c r="I287" s="22">
        <f t="shared" si="9"/>
        <v>54486.080000000002</v>
      </c>
      <c r="J287" s="19">
        <f t="shared" si="10"/>
        <v>0</v>
      </c>
    </row>
    <row r="288" spans="1:10" ht="30" x14ac:dyDescent="0.25">
      <c r="A288" s="15" t="s">
        <v>338</v>
      </c>
      <c r="B288" s="15" t="s">
        <v>3992</v>
      </c>
      <c r="C288" s="21">
        <v>15</v>
      </c>
      <c r="D288" s="21">
        <v>0</v>
      </c>
      <c r="E288" s="21">
        <v>0</v>
      </c>
      <c r="F288" s="22">
        <v>9610.2000000000007</v>
      </c>
      <c r="G288" s="21">
        <v>0</v>
      </c>
      <c r="H288" s="21">
        <v>0</v>
      </c>
      <c r="I288" s="22">
        <f t="shared" si="9"/>
        <v>9610.2000000000007</v>
      </c>
      <c r="J288" s="19">
        <f t="shared" si="10"/>
        <v>0</v>
      </c>
    </row>
    <row r="289" spans="1:10" ht="30" x14ac:dyDescent="0.25">
      <c r="A289" s="15" t="s">
        <v>339</v>
      </c>
      <c r="B289" s="15" t="s">
        <v>340</v>
      </c>
      <c r="C289" s="21">
        <v>44</v>
      </c>
      <c r="D289" s="21">
        <v>0</v>
      </c>
      <c r="E289" s="21">
        <v>0</v>
      </c>
      <c r="F289" s="22">
        <v>31323.66</v>
      </c>
      <c r="G289" s="21">
        <v>2</v>
      </c>
      <c r="H289" s="22">
        <v>1020.14</v>
      </c>
      <c r="I289" s="22">
        <f t="shared" si="9"/>
        <v>30303.52</v>
      </c>
      <c r="J289" s="19">
        <f t="shared" si="10"/>
        <v>0</v>
      </c>
    </row>
    <row r="290" spans="1:10" x14ac:dyDescent="0.25">
      <c r="A290" s="15" t="s">
        <v>3993</v>
      </c>
      <c r="B290" s="15" t="s">
        <v>3994</v>
      </c>
      <c r="C290" s="21">
        <v>2</v>
      </c>
      <c r="D290" s="21">
        <v>0</v>
      </c>
      <c r="E290" s="21">
        <v>0</v>
      </c>
      <c r="F290" s="22">
        <v>61075.44</v>
      </c>
      <c r="G290" s="21">
        <v>0</v>
      </c>
      <c r="H290" s="21">
        <v>0</v>
      </c>
      <c r="I290" s="22">
        <f t="shared" si="9"/>
        <v>61075.44</v>
      </c>
      <c r="J290" s="19">
        <f t="shared" si="10"/>
        <v>0</v>
      </c>
    </row>
    <row r="291" spans="1:10" x14ac:dyDescent="0.25">
      <c r="A291" s="15" t="s">
        <v>341</v>
      </c>
      <c r="B291" s="15" t="s">
        <v>1618</v>
      </c>
      <c r="C291" s="21">
        <v>4</v>
      </c>
      <c r="D291" s="21">
        <v>0</v>
      </c>
      <c r="E291" s="21">
        <v>0</v>
      </c>
      <c r="F291" s="22">
        <v>16071.52</v>
      </c>
      <c r="G291" s="21">
        <v>0</v>
      </c>
      <c r="H291" s="21">
        <v>0</v>
      </c>
      <c r="I291" s="22">
        <f t="shared" si="9"/>
        <v>16071.52</v>
      </c>
      <c r="J291" s="19">
        <f t="shared" si="10"/>
        <v>0</v>
      </c>
    </row>
    <row r="292" spans="1:10" ht="30" x14ac:dyDescent="0.25">
      <c r="A292" s="15" t="s">
        <v>342</v>
      </c>
      <c r="B292" s="15" t="s">
        <v>343</v>
      </c>
      <c r="C292" s="21">
        <v>0</v>
      </c>
      <c r="D292" s="21">
        <v>0</v>
      </c>
      <c r="E292" s="21">
        <v>0</v>
      </c>
      <c r="F292" s="21">
        <v>0</v>
      </c>
      <c r="G292" s="21">
        <v>5</v>
      </c>
      <c r="H292" s="22">
        <v>2306.66</v>
      </c>
      <c r="I292" s="22">
        <f t="shared" si="9"/>
        <v>0</v>
      </c>
      <c r="J292" s="19">
        <f t="shared" si="10"/>
        <v>2306.66</v>
      </c>
    </row>
    <row r="293" spans="1:10" x14ac:dyDescent="0.25">
      <c r="A293" s="15" t="s">
        <v>3995</v>
      </c>
      <c r="B293" s="15" t="s">
        <v>3996</v>
      </c>
      <c r="C293" s="21">
        <v>3</v>
      </c>
      <c r="D293" s="21">
        <v>0</v>
      </c>
      <c r="E293" s="21">
        <v>0</v>
      </c>
      <c r="F293" s="22">
        <v>114260.88</v>
      </c>
      <c r="G293" s="21">
        <v>0</v>
      </c>
      <c r="H293" s="21">
        <v>0</v>
      </c>
      <c r="I293" s="22">
        <f t="shared" si="9"/>
        <v>114260.88</v>
      </c>
      <c r="J293" s="19">
        <f t="shared" si="10"/>
        <v>0</v>
      </c>
    </row>
    <row r="294" spans="1:10" ht="30" x14ac:dyDescent="0.25">
      <c r="A294" s="15" t="s">
        <v>344</v>
      </c>
      <c r="B294" s="15" t="s">
        <v>3997</v>
      </c>
      <c r="C294" s="21">
        <v>114</v>
      </c>
      <c r="D294" s="21">
        <v>0</v>
      </c>
      <c r="E294" s="21">
        <v>0</v>
      </c>
      <c r="F294" s="22">
        <v>93313.58</v>
      </c>
      <c r="G294" s="21">
        <v>6</v>
      </c>
      <c r="H294" s="22">
        <v>4030.72</v>
      </c>
      <c r="I294" s="22">
        <f t="shared" si="9"/>
        <v>89282.86</v>
      </c>
      <c r="J294" s="19">
        <f t="shared" si="10"/>
        <v>0</v>
      </c>
    </row>
    <row r="295" spans="1:10" ht="30" x14ac:dyDescent="0.25">
      <c r="A295" s="15" t="s">
        <v>345</v>
      </c>
      <c r="B295" s="15" t="s">
        <v>3998</v>
      </c>
      <c r="C295" s="21">
        <v>36</v>
      </c>
      <c r="D295" s="21">
        <v>0</v>
      </c>
      <c r="E295" s="21">
        <v>0</v>
      </c>
      <c r="F295" s="22">
        <v>18973.98</v>
      </c>
      <c r="G295" s="21">
        <v>16</v>
      </c>
      <c r="H295" s="22">
        <v>9079.2000000000007</v>
      </c>
      <c r="I295" s="22">
        <f t="shared" si="9"/>
        <v>9894.7799999999988</v>
      </c>
      <c r="J295" s="19">
        <f t="shared" si="10"/>
        <v>0</v>
      </c>
    </row>
    <row r="296" spans="1:10" x14ac:dyDescent="0.25">
      <c r="A296" s="15" t="s">
        <v>346</v>
      </c>
      <c r="B296" s="15" t="s">
        <v>1619</v>
      </c>
      <c r="C296" s="21">
        <v>16</v>
      </c>
      <c r="D296" s="21">
        <v>0</v>
      </c>
      <c r="E296" s="21">
        <v>0</v>
      </c>
      <c r="F296" s="22">
        <v>14944.32</v>
      </c>
      <c r="G296" s="21">
        <v>15</v>
      </c>
      <c r="H296" s="22">
        <v>4173.78</v>
      </c>
      <c r="I296" s="22">
        <f t="shared" si="9"/>
        <v>10770.54</v>
      </c>
      <c r="J296" s="19">
        <f t="shared" si="10"/>
        <v>0</v>
      </c>
    </row>
    <row r="297" spans="1:10" ht="30" x14ac:dyDescent="0.25">
      <c r="A297" s="15" t="s">
        <v>347</v>
      </c>
      <c r="B297" s="15" t="s">
        <v>3999</v>
      </c>
      <c r="C297" s="21">
        <v>7</v>
      </c>
      <c r="D297" s="21">
        <v>0</v>
      </c>
      <c r="E297" s="21">
        <v>0</v>
      </c>
      <c r="F297" s="22">
        <v>3550.04</v>
      </c>
      <c r="G297" s="21">
        <v>4</v>
      </c>
      <c r="H297" s="22">
        <v>6730.1</v>
      </c>
      <c r="I297" s="22">
        <f t="shared" si="9"/>
        <v>0</v>
      </c>
      <c r="J297" s="19">
        <f t="shared" si="10"/>
        <v>3180.0600000000004</v>
      </c>
    </row>
    <row r="298" spans="1:10" ht="30" x14ac:dyDescent="0.25">
      <c r="A298" s="15" t="s">
        <v>348</v>
      </c>
      <c r="B298" s="15" t="s">
        <v>349</v>
      </c>
      <c r="C298" s="21">
        <v>152</v>
      </c>
      <c r="D298" s="21">
        <v>0</v>
      </c>
      <c r="E298" s="21">
        <v>0</v>
      </c>
      <c r="F298" s="22">
        <v>96919.14</v>
      </c>
      <c r="G298" s="21">
        <v>26</v>
      </c>
      <c r="H298" s="22">
        <v>4924.74</v>
      </c>
      <c r="I298" s="22">
        <f t="shared" si="9"/>
        <v>91994.4</v>
      </c>
      <c r="J298" s="19">
        <f t="shared" si="10"/>
        <v>0</v>
      </c>
    </row>
    <row r="299" spans="1:10" ht="30" x14ac:dyDescent="0.25">
      <c r="A299" s="15" t="s">
        <v>350</v>
      </c>
      <c r="B299" s="15" t="s">
        <v>351</v>
      </c>
      <c r="C299" s="21">
        <v>254</v>
      </c>
      <c r="D299" s="21">
        <v>0</v>
      </c>
      <c r="E299" s="21">
        <v>0</v>
      </c>
      <c r="F299" s="22">
        <v>230855.22</v>
      </c>
      <c r="G299" s="21">
        <v>58</v>
      </c>
      <c r="H299" s="22">
        <v>39757.53</v>
      </c>
      <c r="I299" s="22">
        <f t="shared" si="9"/>
        <v>191097.69</v>
      </c>
      <c r="J299" s="19">
        <f t="shared" si="10"/>
        <v>0</v>
      </c>
    </row>
    <row r="300" spans="1:10" x14ac:dyDescent="0.25">
      <c r="A300" s="15" t="s">
        <v>352</v>
      </c>
      <c r="B300" s="15" t="s">
        <v>353</v>
      </c>
      <c r="C300" s="21">
        <v>11</v>
      </c>
      <c r="D300" s="21">
        <v>0</v>
      </c>
      <c r="E300" s="21">
        <v>0</v>
      </c>
      <c r="F300" s="22">
        <v>9492.86</v>
      </c>
      <c r="G300" s="21">
        <v>0</v>
      </c>
      <c r="H300" s="21">
        <v>0</v>
      </c>
      <c r="I300" s="22">
        <f t="shared" si="9"/>
        <v>9492.86</v>
      </c>
      <c r="J300" s="19">
        <f t="shared" si="10"/>
        <v>0</v>
      </c>
    </row>
    <row r="301" spans="1:10" ht="30" x14ac:dyDescent="0.25">
      <c r="A301" s="15" t="s">
        <v>354</v>
      </c>
      <c r="B301" s="15" t="s">
        <v>355</v>
      </c>
      <c r="C301" s="21">
        <v>5</v>
      </c>
      <c r="D301" s="21">
        <v>0</v>
      </c>
      <c r="E301" s="21">
        <v>0</v>
      </c>
      <c r="F301" s="22">
        <v>7126.2</v>
      </c>
      <c r="G301" s="21">
        <v>2</v>
      </c>
      <c r="H301" s="21">
        <v>309.56</v>
      </c>
      <c r="I301" s="22">
        <f t="shared" si="9"/>
        <v>6816.6399999999994</v>
      </c>
      <c r="J301" s="19">
        <f t="shared" si="10"/>
        <v>0</v>
      </c>
    </row>
    <row r="302" spans="1:10" ht="30" x14ac:dyDescent="0.25">
      <c r="A302" s="15" t="s">
        <v>4000</v>
      </c>
      <c r="B302" s="15" t="s">
        <v>4001</v>
      </c>
      <c r="C302" s="21">
        <v>27</v>
      </c>
      <c r="D302" s="21">
        <v>0</v>
      </c>
      <c r="E302" s="21">
        <v>70.45</v>
      </c>
      <c r="F302" s="22">
        <v>17028.53</v>
      </c>
      <c r="G302" s="21">
        <v>2</v>
      </c>
      <c r="H302" s="21">
        <v>526.07000000000005</v>
      </c>
      <c r="I302" s="22">
        <f t="shared" si="9"/>
        <v>16502.46</v>
      </c>
      <c r="J302" s="19">
        <f t="shared" si="10"/>
        <v>0</v>
      </c>
    </row>
    <row r="303" spans="1:10" ht="30" x14ac:dyDescent="0.25">
      <c r="A303" s="15" t="s">
        <v>4002</v>
      </c>
      <c r="B303" s="15" t="s">
        <v>4003</v>
      </c>
      <c r="C303" s="21">
        <v>57</v>
      </c>
      <c r="D303" s="21">
        <v>0</v>
      </c>
      <c r="E303" s="22">
        <v>35720.81</v>
      </c>
      <c r="F303" s="22">
        <v>3367697.51</v>
      </c>
      <c r="G303" s="21">
        <v>0</v>
      </c>
      <c r="H303" s="21">
        <v>0</v>
      </c>
      <c r="I303" s="22">
        <f t="shared" si="9"/>
        <v>3367697.51</v>
      </c>
      <c r="J303" s="19">
        <f t="shared" si="10"/>
        <v>0</v>
      </c>
    </row>
    <row r="304" spans="1:10" ht="30" x14ac:dyDescent="0.25">
      <c r="A304" s="15" t="s">
        <v>356</v>
      </c>
      <c r="B304" s="15" t="s">
        <v>4004</v>
      </c>
      <c r="C304" s="21">
        <v>91</v>
      </c>
      <c r="D304" s="21">
        <v>0</v>
      </c>
      <c r="E304" s="21">
        <v>0</v>
      </c>
      <c r="F304" s="22">
        <v>72090.7</v>
      </c>
      <c r="G304" s="21">
        <v>43</v>
      </c>
      <c r="H304" s="22">
        <v>1108003.8400000001</v>
      </c>
      <c r="I304" s="22">
        <f t="shared" si="9"/>
        <v>0</v>
      </c>
      <c r="J304" s="19">
        <f t="shared" si="10"/>
        <v>1035913.1400000001</v>
      </c>
    </row>
    <row r="305" spans="1:10" ht="30" x14ac:dyDescent="0.25">
      <c r="A305" s="15" t="s">
        <v>4005</v>
      </c>
      <c r="B305" s="15" t="s">
        <v>4006</v>
      </c>
      <c r="C305" s="21">
        <v>17</v>
      </c>
      <c r="D305" s="21">
        <v>0</v>
      </c>
      <c r="E305" s="21">
        <v>0</v>
      </c>
      <c r="F305" s="22">
        <v>338531.44</v>
      </c>
      <c r="G305" s="21">
        <v>0</v>
      </c>
      <c r="H305" s="21">
        <v>0</v>
      </c>
      <c r="I305" s="22">
        <f t="shared" si="9"/>
        <v>338531.44</v>
      </c>
      <c r="J305" s="19">
        <f t="shared" si="10"/>
        <v>0</v>
      </c>
    </row>
    <row r="306" spans="1:10" x14ac:dyDescent="0.25">
      <c r="A306" s="15" t="s">
        <v>4007</v>
      </c>
      <c r="B306" s="15" t="s">
        <v>4008</v>
      </c>
      <c r="C306" s="21">
        <v>1</v>
      </c>
      <c r="D306" s="21">
        <v>0</v>
      </c>
      <c r="E306" s="22">
        <v>1754.32</v>
      </c>
      <c r="F306" s="22">
        <v>139112.82</v>
      </c>
      <c r="G306" s="21">
        <v>0</v>
      </c>
      <c r="H306" s="21">
        <v>0</v>
      </c>
      <c r="I306" s="22">
        <f t="shared" si="9"/>
        <v>139112.82</v>
      </c>
      <c r="J306" s="19">
        <f t="shared" si="10"/>
        <v>0</v>
      </c>
    </row>
    <row r="307" spans="1:10" ht="30" x14ac:dyDescent="0.25">
      <c r="A307" s="15" t="s">
        <v>357</v>
      </c>
      <c r="B307" s="15" t="s">
        <v>4009</v>
      </c>
      <c r="C307" s="21">
        <v>6</v>
      </c>
      <c r="D307" s="21">
        <v>0</v>
      </c>
      <c r="E307" s="21">
        <v>0</v>
      </c>
      <c r="F307" s="22">
        <v>9903.92</v>
      </c>
      <c r="G307" s="21">
        <v>0</v>
      </c>
      <c r="H307" s="21">
        <v>0</v>
      </c>
      <c r="I307" s="22">
        <f t="shared" si="9"/>
        <v>9903.92</v>
      </c>
      <c r="J307" s="19">
        <f t="shared" si="10"/>
        <v>0</v>
      </c>
    </row>
    <row r="308" spans="1:10" ht="30" x14ac:dyDescent="0.25">
      <c r="A308" s="15" t="s">
        <v>358</v>
      </c>
      <c r="B308" s="15" t="s">
        <v>359</v>
      </c>
      <c r="C308" s="21">
        <v>255</v>
      </c>
      <c r="D308" s="21">
        <v>0</v>
      </c>
      <c r="E308" s="21">
        <v>0</v>
      </c>
      <c r="F308" s="22">
        <v>112699.01</v>
      </c>
      <c r="G308" s="21">
        <v>24</v>
      </c>
      <c r="H308" s="22">
        <v>8471.82</v>
      </c>
      <c r="I308" s="22">
        <f t="shared" si="9"/>
        <v>104227.19</v>
      </c>
      <c r="J308" s="19">
        <f t="shared" si="10"/>
        <v>0</v>
      </c>
    </row>
    <row r="309" spans="1:10" ht="30" x14ac:dyDescent="0.25">
      <c r="A309" s="15" t="s">
        <v>360</v>
      </c>
      <c r="B309" s="15" t="s">
        <v>4010</v>
      </c>
      <c r="C309" s="21">
        <v>3</v>
      </c>
      <c r="D309" s="21">
        <v>0</v>
      </c>
      <c r="E309" s="21">
        <v>0</v>
      </c>
      <c r="F309" s="22">
        <v>3871.14</v>
      </c>
      <c r="G309" s="21">
        <v>5</v>
      </c>
      <c r="H309" s="22">
        <v>1170.0999999999999</v>
      </c>
      <c r="I309" s="22">
        <f t="shared" si="9"/>
        <v>2701.04</v>
      </c>
      <c r="J309" s="19">
        <f t="shared" si="10"/>
        <v>0</v>
      </c>
    </row>
    <row r="310" spans="1:10" ht="30" x14ac:dyDescent="0.25">
      <c r="A310" s="15" t="s">
        <v>361</v>
      </c>
      <c r="B310" s="15" t="s">
        <v>362</v>
      </c>
      <c r="C310" s="21">
        <v>265</v>
      </c>
      <c r="D310" s="21">
        <v>0</v>
      </c>
      <c r="E310" s="21">
        <v>0</v>
      </c>
      <c r="F310" s="22">
        <v>183156.54</v>
      </c>
      <c r="G310" s="21">
        <v>42</v>
      </c>
      <c r="H310" s="22">
        <v>15644.16</v>
      </c>
      <c r="I310" s="22">
        <f t="shared" si="9"/>
        <v>167512.38</v>
      </c>
      <c r="J310" s="19">
        <f t="shared" si="10"/>
        <v>0</v>
      </c>
    </row>
    <row r="311" spans="1:10" ht="30" x14ac:dyDescent="0.25">
      <c r="A311" s="15" t="s">
        <v>363</v>
      </c>
      <c r="B311" s="15" t="s">
        <v>364</v>
      </c>
      <c r="C311" s="21">
        <v>43</v>
      </c>
      <c r="D311" s="21">
        <v>0</v>
      </c>
      <c r="E311" s="21">
        <v>0</v>
      </c>
      <c r="F311" s="22">
        <v>40305.519999999997</v>
      </c>
      <c r="G311" s="21">
        <v>15</v>
      </c>
      <c r="H311" s="22">
        <v>3542.8</v>
      </c>
      <c r="I311" s="22">
        <f t="shared" si="9"/>
        <v>36762.719999999994</v>
      </c>
      <c r="J311" s="19">
        <f t="shared" si="10"/>
        <v>0</v>
      </c>
    </row>
    <row r="312" spans="1:10" ht="30" x14ac:dyDescent="0.25">
      <c r="A312" s="15" t="s">
        <v>4011</v>
      </c>
      <c r="B312" s="15" t="s">
        <v>4012</v>
      </c>
      <c r="C312" s="21">
        <v>0</v>
      </c>
      <c r="D312" s="21">
        <v>0</v>
      </c>
      <c r="E312" s="21">
        <v>0</v>
      </c>
      <c r="F312" s="21">
        <v>0</v>
      </c>
      <c r="G312" s="21">
        <v>1</v>
      </c>
      <c r="H312" s="21">
        <v>25.08</v>
      </c>
      <c r="I312" s="22">
        <f t="shared" si="9"/>
        <v>0</v>
      </c>
      <c r="J312" s="19">
        <f t="shared" si="10"/>
        <v>25.08</v>
      </c>
    </row>
    <row r="313" spans="1:10" ht="30" x14ac:dyDescent="0.25">
      <c r="A313" s="15" t="s">
        <v>365</v>
      </c>
      <c r="B313" s="15" t="s">
        <v>4014</v>
      </c>
      <c r="C313" s="21">
        <v>3</v>
      </c>
      <c r="D313" s="21">
        <v>0</v>
      </c>
      <c r="E313" s="21">
        <v>0</v>
      </c>
      <c r="F313" s="22">
        <v>2833</v>
      </c>
      <c r="G313" s="21">
        <v>0</v>
      </c>
      <c r="H313" s="21">
        <v>0</v>
      </c>
      <c r="I313" s="22">
        <f t="shared" si="9"/>
        <v>2833</v>
      </c>
      <c r="J313" s="19">
        <f t="shared" si="10"/>
        <v>0</v>
      </c>
    </row>
    <row r="314" spans="1:10" x14ac:dyDescent="0.25">
      <c r="A314" s="15" t="s">
        <v>366</v>
      </c>
      <c r="B314" s="15" t="s">
        <v>1620</v>
      </c>
      <c r="C314" s="21">
        <v>47</v>
      </c>
      <c r="D314" s="21">
        <v>0</v>
      </c>
      <c r="E314" s="21">
        <v>0</v>
      </c>
      <c r="F314" s="22">
        <v>33781.199999999997</v>
      </c>
      <c r="G314" s="21">
        <v>0</v>
      </c>
      <c r="H314" s="21">
        <v>0</v>
      </c>
      <c r="I314" s="22">
        <f t="shared" si="9"/>
        <v>33781.199999999997</v>
      </c>
      <c r="J314" s="19">
        <f t="shared" si="10"/>
        <v>0</v>
      </c>
    </row>
    <row r="315" spans="1:10" ht="30" x14ac:dyDescent="0.25">
      <c r="A315" s="15" t="s">
        <v>367</v>
      </c>
      <c r="B315" s="15" t="s">
        <v>4015</v>
      </c>
      <c r="C315" s="21">
        <v>39</v>
      </c>
      <c r="D315" s="21">
        <v>0</v>
      </c>
      <c r="E315" s="21">
        <v>0</v>
      </c>
      <c r="F315" s="22">
        <v>28425.86</v>
      </c>
      <c r="G315" s="21">
        <v>11</v>
      </c>
      <c r="H315" s="22">
        <v>4288.8599999999997</v>
      </c>
      <c r="I315" s="22">
        <f t="shared" si="9"/>
        <v>24137</v>
      </c>
      <c r="J315" s="19">
        <f t="shared" si="10"/>
        <v>0</v>
      </c>
    </row>
    <row r="316" spans="1:10" ht="30" x14ac:dyDescent="0.25">
      <c r="A316" s="15" t="s">
        <v>368</v>
      </c>
      <c r="B316" s="15" t="s">
        <v>369</v>
      </c>
      <c r="C316" s="21">
        <v>309</v>
      </c>
      <c r="D316" s="21">
        <v>0</v>
      </c>
      <c r="E316" s="21">
        <v>0</v>
      </c>
      <c r="F316" s="22">
        <v>277810.59999999998</v>
      </c>
      <c r="G316" s="21">
        <v>62</v>
      </c>
      <c r="H316" s="22">
        <v>21355.88</v>
      </c>
      <c r="I316" s="22">
        <f t="shared" si="9"/>
        <v>256454.71999999997</v>
      </c>
      <c r="J316" s="19">
        <f t="shared" si="10"/>
        <v>0</v>
      </c>
    </row>
    <row r="317" spans="1:10" ht="30" x14ac:dyDescent="0.25">
      <c r="A317" s="15" t="s">
        <v>370</v>
      </c>
      <c r="B317" s="15" t="s">
        <v>4016</v>
      </c>
      <c r="C317" s="21">
        <v>36</v>
      </c>
      <c r="D317" s="21">
        <v>0</v>
      </c>
      <c r="E317" s="21">
        <v>0</v>
      </c>
      <c r="F317" s="22">
        <v>25526.12</v>
      </c>
      <c r="G317" s="21">
        <v>1</v>
      </c>
      <c r="H317" s="22">
        <v>3586.95</v>
      </c>
      <c r="I317" s="22">
        <f t="shared" si="9"/>
        <v>21939.17</v>
      </c>
      <c r="J317" s="19">
        <f t="shared" si="10"/>
        <v>0</v>
      </c>
    </row>
    <row r="318" spans="1:10" ht="30" x14ac:dyDescent="0.25">
      <c r="A318" s="15" t="s">
        <v>371</v>
      </c>
      <c r="B318" s="15" t="s">
        <v>4017</v>
      </c>
      <c r="C318" s="21">
        <v>50</v>
      </c>
      <c r="D318" s="21">
        <v>0</v>
      </c>
      <c r="E318" s="21">
        <v>0</v>
      </c>
      <c r="F318" s="22">
        <v>37070.379999999997</v>
      </c>
      <c r="G318" s="21">
        <v>9</v>
      </c>
      <c r="H318" s="22">
        <v>27888.44</v>
      </c>
      <c r="I318" s="22">
        <f t="shared" si="9"/>
        <v>9181.9399999999987</v>
      </c>
      <c r="J318" s="19">
        <f t="shared" si="10"/>
        <v>0</v>
      </c>
    </row>
    <row r="319" spans="1:10" ht="30" x14ac:dyDescent="0.25">
      <c r="A319" s="15" t="s">
        <v>4018</v>
      </c>
      <c r="B319" s="15" t="s">
        <v>4019</v>
      </c>
      <c r="C319" s="21">
        <v>2</v>
      </c>
      <c r="D319" s="21">
        <v>0</v>
      </c>
      <c r="E319" s="21">
        <v>0</v>
      </c>
      <c r="F319" s="22">
        <v>33987.599999999999</v>
      </c>
      <c r="G319" s="21">
        <v>0</v>
      </c>
      <c r="H319" s="21">
        <v>0</v>
      </c>
      <c r="I319" s="22">
        <f t="shared" si="9"/>
        <v>33987.599999999999</v>
      </c>
      <c r="J319" s="19">
        <f t="shared" si="10"/>
        <v>0</v>
      </c>
    </row>
    <row r="320" spans="1:10" ht="30" x14ac:dyDescent="0.25">
      <c r="A320" s="15" t="s">
        <v>372</v>
      </c>
      <c r="B320" s="15" t="s">
        <v>373</v>
      </c>
      <c r="C320" s="21">
        <v>871</v>
      </c>
      <c r="D320" s="21">
        <v>0</v>
      </c>
      <c r="E320" s="21">
        <v>0</v>
      </c>
      <c r="F320" s="22">
        <v>1165319.6000000001</v>
      </c>
      <c r="G320" s="21">
        <v>169</v>
      </c>
      <c r="H320" s="22">
        <v>139355.72</v>
      </c>
      <c r="I320" s="22">
        <f t="shared" si="9"/>
        <v>1025963.8800000001</v>
      </c>
      <c r="J320" s="19">
        <f t="shared" si="10"/>
        <v>0</v>
      </c>
    </row>
    <row r="321" spans="1:10" ht="30" x14ac:dyDescent="0.25">
      <c r="A321" s="15" t="s">
        <v>374</v>
      </c>
      <c r="B321" s="15" t="s">
        <v>375</v>
      </c>
      <c r="C321" s="21">
        <v>414</v>
      </c>
      <c r="D321" s="21">
        <v>0</v>
      </c>
      <c r="E321" s="21">
        <v>0</v>
      </c>
      <c r="F321" s="22">
        <v>271122.76</v>
      </c>
      <c r="G321" s="21">
        <v>880</v>
      </c>
      <c r="H321" s="22">
        <v>479986.72</v>
      </c>
      <c r="I321" s="22">
        <f t="shared" si="9"/>
        <v>0</v>
      </c>
      <c r="J321" s="19">
        <f t="shared" si="10"/>
        <v>208863.95999999996</v>
      </c>
    </row>
    <row r="322" spans="1:10" ht="30" x14ac:dyDescent="0.25">
      <c r="A322" s="15" t="s">
        <v>376</v>
      </c>
      <c r="B322" s="15" t="s">
        <v>4020</v>
      </c>
      <c r="C322" s="21">
        <v>16</v>
      </c>
      <c r="D322" s="21">
        <v>0</v>
      </c>
      <c r="E322" s="21">
        <v>0</v>
      </c>
      <c r="F322" s="22">
        <v>11014.76</v>
      </c>
      <c r="G322" s="21">
        <v>0</v>
      </c>
      <c r="H322" s="21">
        <v>0</v>
      </c>
      <c r="I322" s="22">
        <f t="shared" si="9"/>
        <v>11014.76</v>
      </c>
      <c r="J322" s="19">
        <f t="shared" si="10"/>
        <v>0</v>
      </c>
    </row>
    <row r="323" spans="1:10" ht="30" x14ac:dyDescent="0.25">
      <c r="A323" s="15" t="s">
        <v>377</v>
      </c>
      <c r="B323" s="15" t="s">
        <v>378</v>
      </c>
      <c r="C323" s="21">
        <v>719</v>
      </c>
      <c r="D323" s="21">
        <v>0</v>
      </c>
      <c r="E323" s="21">
        <v>0</v>
      </c>
      <c r="F323" s="22">
        <v>537418.69999999995</v>
      </c>
      <c r="G323" s="21">
        <v>76</v>
      </c>
      <c r="H323" s="22">
        <v>38922.959999999999</v>
      </c>
      <c r="I323" s="22">
        <f t="shared" si="9"/>
        <v>498495.73999999993</v>
      </c>
      <c r="J323" s="19">
        <f t="shared" si="10"/>
        <v>0</v>
      </c>
    </row>
    <row r="324" spans="1:10" ht="30" x14ac:dyDescent="0.25">
      <c r="A324" s="15" t="s">
        <v>379</v>
      </c>
      <c r="B324" s="15" t="s">
        <v>4021</v>
      </c>
      <c r="C324" s="21">
        <v>19</v>
      </c>
      <c r="D324" s="21">
        <v>0</v>
      </c>
      <c r="E324" s="21">
        <v>0</v>
      </c>
      <c r="F324" s="22">
        <v>29851.26</v>
      </c>
      <c r="G324" s="21">
        <v>2</v>
      </c>
      <c r="H324" s="21">
        <v>109.28</v>
      </c>
      <c r="I324" s="22">
        <f t="shared" si="9"/>
        <v>29741.98</v>
      </c>
      <c r="J324" s="19">
        <f t="shared" si="10"/>
        <v>0</v>
      </c>
    </row>
    <row r="325" spans="1:10" ht="30" x14ac:dyDescent="0.25">
      <c r="A325" s="15" t="s">
        <v>380</v>
      </c>
      <c r="B325" s="15" t="s">
        <v>4022</v>
      </c>
      <c r="C325" s="21">
        <v>109</v>
      </c>
      <c r="D325" s="21">
        <v>0</v>
      </c>
      <c r="E325" s="21">
        <v>0</v>
      </c>
      <c r="F325" s="22">
        <v>65558.5</v>
      </c>
      <c r="G325" s="21">
        <v>2</v>
      </c>
      <c r="H325" s="22">
        <v>12961.83</v>
      </c>
      <c r="I325" s="22">
        <f t="shared" si="9"/>
        <v>52596.67</v>
      </c>
      <c r="J325" s="19">
        <f t="shared" si="10"/>
        <v>0</v>
      </c>
    </row>
    <row r="326" spans="1:10" ht="30" x14ac:dyDescent="0.25">
      <c r="A326" s="15" t="s">
        <v>381</v>
      </c>
      <c r="B326" s="15" t="s">
        <v>4023</v>
      </c>
      <c r="C326" s="21">
        <v>3</v>
      </c>
      <c r="D326" s="21">
        <v>0</v>
      </c>
      <c r="E326" s="21">
        <v>0</v>
      </c>
      <c r="F326" s="22">
        <v>1505.18</v>
      </c>
      <c r="G326" s="21">
        <v>0</v>
      </c>
      <c r="H326" s="21">
        <v>0</v>
      </c>
      <c r="I326" s="22">
        <f t="shared" si="9"/>
        <v>1505.18</v>
      </c>
      <c r="J326" s="19">
        <f t="shared" si="10"/>
        <v>0</v>
      </c>
    </row>
    <row r="327" spans="1:10" ht="30" x14ac:dyDescent="0.25">
      <c r="A327" s="15" t="s">
        <v>382</v>
      </c>
      <c r="B327" s="15" t="s">
        <v>4024</v>
      </c>
      <c r="C327" s="21">
        <v>26</v>
      </c>
      <c r="D327" s="21">
        <v>0</v>
      </c>
      <c r="E327" s="21">
        <v>0</v>
      </c>
      <c r="F327" s="22">
        <v>20315.66</v>
      </c>
      <c r="G327" s="21">
        <v>1</v>
      </c>
      <c r="H327" s="21">
        <v>560.97</v>
      </c>
      <c r="I327" s="22">
        <f t="shared" si="9"/>
        <v>19754.689999999999</v>
      </c>
      <c r="J327" s="19">
        <f t="shared" si="10"/>
        <v>0</v>
      </c>
    </row>
    <row r="328" spans="1:10" ht="30" x14ac:dyDescent="0.25">
      <c r="A328" s="15" t="s">
        <v>383</v>
      </c>
      <c r="B328" s="15" t="s">
        <v>4025</v>
      </c>
      <c r="C328" s="21">
        <v>11</v>
      </c>
      <c r="D328" s="21">
        <v>0</v>
      </c>
      <c r="E328" s="21">
        <v>0</v>
      </c>
      <c r="F328" s="22">
        <v>269491.86</v>
      </c>
      <c r="G328" s="21">
        <v>5</v>
      </c>
      <c r="H328" s="22">
        <v>1518.02</v>
      </c>
      <c r="I328" s="22">
        <f t="shared" si="9"/>
        <v>267973.83999999997</v>
      </c>
      <c r="J328" s="19">
        <f t="shared" si="10"/>
        <v>0</v>
      </c>
    </row>
    <row r="329" spans="1:10" ht="30" x14ac:dyDescent="0.25">
      <c r="A329" s="15" t="s">
        <v>4026</v>
      </c>
      <c r="B329" s="15" t="s">
        <v>4027</v>
      </c>
      <c r="C329" s="21">
        <v>3</v>
      </c>
      <c r="D329" s="21">
        <v>0</v>
      </c>
      <c r="E329" s="21">
        <v>0</v>
      </c>
      <c r="F329" s="22">
        <v>52683.4</v>
      </c>
      <c r="G329" s="21">
        <v>0</v>
      </c>
      <c r="H329" s="21">
        <v>0</v>
      </c>
      <c r="I329" s="22">
        <f t="shared" si="9"/>
        <v>52683.4</v>
      </c>
      <c r="J329" s="19">
        <f t="shared" si="10"/>
        <v>0</v>
      </c>
    </row>
    <row r="330" spans="1:10" ht="30" x14ac:dyDescent="0.25">
      <c r="A330" s="15" t="s">
        <v>384</v>
      </c>
      <c r="B330" s="15" t="s">
        <v>4028</v>
      </c>
      <c r="C330" s="21">
        <v>581</v>
      </c>
      <c r="D330" s="21">
        <v>0</v>
      </c>
      <c r="E330" s="22">
        <v>62540.639999999999</v>
      </c>
      <c r="F330" s="22">
        <v>9156992.7699999996</v>
      </c>
      <c r="G330" s="21">
        <v>1</v>
      </c>
      <c r="H330" s="21">
        <v>147.22</v>
      </c>
      <c r="I330" s="22">
        <f t="shared" si="9"/>
        <v>9156845.5499999989</v>
      </c>
      <c r="J330" s="19">
        <f t="shared" si="10"/>
        <v>0</v>
      </c>
    </row>
    <row r="331" spans="1:10" ht="30" x14ac:dyDescent="0.25">
      <c r="A331" s="15" t="s">
        <v>4029</v>
      </c>
      <c r="B331" s="15" t="s">
        <v>4030</v>
      </c>
      <c r="C331" s="21">
        <v>0</v>
      </c>
      <c r="D331" s="21">
        <v>0</v>
      </c>
      <c r="E331" s="21">
        <v>0</v>
      </c>
      <c r="F331" s="21">
        <v>0</v>
      </c>
      <c r="G331" s="21">
        <v>6</v>
      </c>
      <c r="H331" s="22">
        <v>19556.73</v>
      </c>
      <c r="I331" s="22">
        <f t="shared" si="9"/>
        <v>0</v>
      </c>
      <c r="J331" s="19">
        <f t="shared" si="10"/>
        <v>19556.73</v>
      </c>
    </row>
    <row r="332" spans="1:10" ht="30" x14ac:dyDescent="0.25">
      <c r="A332" s="15" t="s">
        <v>385</v>
      </c>
      <c r="B332" s="15" t="s">
        <v>4031</v>
      </c>
      <c r="C332" s="21">
        <v>168</v>
      </c>
      <c r="D332" s="21">
        <v>0</v>
      </c>
      <c r="E332" s="21">
        <v>0</v>
      </c>
      <c r="F332" s="22">
        <v>162206.70000000001</v>
      </c>
      <c r="G332" s="21">
        <v>2</v>
      </c>
      <c r="H332" s="22">
        <v>14039.13</v>
      </c>
      <c r="I332" s="22">
        <f t="shared" si="9"/>
        <v>148167.57</v>
      </c>
      <c r="J332" s="19">
        <f t="shared" si="10"/>
        <v>0</v>
      </c>
    </row>
    <row r="333" spans="1:10" ht="30" x14ac:dyDescent="0.25">
      <c r="A333" s="15" t="s">
        <v>4032</v>
      </c>
      <c r="B333" s="15" t="s">
        <v>4033</v>
      </c>
      <c r="C333" s="21">
        <v>9</v>
      </c>
      <c r="D333" s="21">
        <v>0</v>
      </c>
      <c r="E333" s="22">
        <v>11092.04</v>
      </c>
      <c r="F333" s="22">
        <v>235581.31</v>
      </c>
      <c r="G333" s="21">
        <v>0</v>
      </c>
      <c r="H333" s="21">
        <v>0</v>
      </c>
      <c r="I333" s="22">
        <f t="shared" si="9"/>
        <v>235581.31</v>
      </c>
      <c r="J333" s="19">
        <f t="shared" si="10"/>
        <v>0</v>
      </c>
    </row>
    <row r="334" spans="1:10" ht="30" x14ac:dyDescent="0.25">
      <c r="A334" s="15" t="s">
        <v>4034</v>
      </c>
      <c r="B334" s="15" t="s">
        <v>4035</v>
      </c>
      <c r="C334" s="21">
        <v>0</v>
      </c>
      <c r="D334" s="21">
        <v>0</v>
      </c>
      <c r="E334" s="21">
        <v>0</v>
      </c>
      <c r="F334" s="21">
        <v>0</v>
      </c>
      <c r="G334" s="21">
        <v>3</v>
      </c>
      <c r="H334" s="22">
        <v>6840.96</v>
      </c>
      <c r="I334" s="22">
        <f t="shared" ref="I334:I397" si="11">IF(F334-H334&gt;0,F334-H334,0)</f>
        <v>0</v>
      </c>
      <c r="J334" s="19">
        <f t="shared" ref="J334:J397" si="12">IF(F334-H334&lt;0,(F334-H334)*-1,0)</f>
        <v>6840.96</v>
      </c>
    </row>
    <row r="335" spans="1:10" ht="30" x14ac:dyDescent="0.25">
      <c r="A335" s="15" t="s">
        <v>4036</v>
      </c>
      <c r="B335" s="15" t="s">
        <v>4037</v>
      </c>
      <c r="C335" s="21">
        <v>9</v>
      </c>
      <c r="D335" s="21">
        <v>0</v>
      </c>
      <c r="E335" s="21">
        <v>145.18</v>
      </c>
      <c r="F335" s="22">
        <v>119856.22</v>
      </c>
      <c r="G335" s="21">
        <v>0</v>
      </c>
      <c r="H335" s="21">
        <v>0</v>
      </c>
      <c r="I335" s="22">
        <f t="shared" si="11"/>
        <v>119856.22</v>
      </c>
      <c r="J335" s="19">
        <f t="shared" si="12"/>
        <v>0</v>
      </c>
    </row>
    <row r="336" spans="1:10" ht="30" x14ac:dyDescent="0.25">
      <c r="A336" s="15" t="s">
        <v>4038</v>
      </c>
      <c r="B336" s="15" t="s">
        <v>4039</v>
      </c>
      <c r="C336" s="21">
        <v>14</v>
      </c>
      <c r="D336" s="21">
        <v>0</v>
      </c>
      <c r="E336" s="22">
        <v>36782.720000000001</v>
      </c>
      <c r="F336" s="22">
        <v>105867.48</v>
      </c>
      <c r="G336" s="21">
        <v>0</v>
      </c>
      <c r="H336" s="21">
        <v>0</v>
      </c>
      <c r="I336" s="22">
        <f t="shared" si="11"/>
        <v>105867.48</v>
      </c>
      <c r="J336" s="19">
        <f t="shared" si="12"/>
        <v>0</v>
      </c>
    </row>
    <row r="337" spans="1:10" ht="30" x14ac:dyDescent="0.25">
      <c r="A337" s="15" t="s">
        <v>386</v>
      </c>
      <c r="B337" s="15" t="s">
        <v>4040</v>
      </c>
      <c r="C337" s="21">
        <v>8</v>
      </c>
      <c r="D337" s="21">
        <v>0</v>
      </c>
      <c r="E337" s="21">
        <v>0</v>
      </c>
      <c r="F337" s="22">
        <v>4218.84</v>
      </c>
      <c r="G337" s="21">
        <v>0</v>
      </c>
      <c r="H337" s="21">
        <v>0</v>
      </c>
      <c r="I337" s="22">
        <f t="shared" si="11"/>
        <v>4218.84</v>
      </c>
      <c r="J337" s="19">
        <f t="shared" si="12"/>
        <v>0</v>
      </c>
    </row>
    <row r="338" spans="1:10" ht="30" x14ac:dyDescent="0.25">
      <c r="A338" s="15" t="s">
        <v>387</v>
      </c>
      <c r="B338" s="15" t="s">
        <v>4041</v>
      </c>
      <c r="C338" s="21">
        <v>41</v>
      </c>
      <c r="D338" s="21">
        <v>0</v>
      </c>
      <c r="E338" s="21">
        <v>0</v>
      </c>
      <c r="F338" s="22">
        <v>26690.560000000001</v>
      </c>
      <c r="G338" s="21">
        <v>10</v>
      </c>
      <c r="H338" s="22">
        <v>108127.33</v>
      </c>
      <c r="I338" s="22">
        <f t="shared" si="11"/>
        <v>0</v>
      </c>
      <c r="J338" s="19">
        <f t="shared" si="12"/>
        <v>81436.77</v>
      </c>
    </row>
    <row r="339" spans="1:10" ht="30" x14ac:dyDescent="0.25">
      <c r="A339" s="15" t="s">
        <v>4042</v>
      </c>
      <c r="B339" s="15" t="s">
        <v>4043</v>
      </c>
      <c r="C339" s="21">
        <v>53</v>
      </c>
      <c r="D339" s="21">
        <v>0</v>
      </c>
      <c r="E339" s="22">
        <v>20118.89</v>
      </c>
      <c r="F339" s="22">
        <v>1376797.23</v>
      </c>
      <c r="G339" s="21">
        <v>0</v>
      </c>
      <c r="H339" s="21">
        <v>0</v>
      </c>
      <c r="I339" s="22">
        <f t="shared" si="11"/>
        <v>1376797.23</v>
      </c>
      <c r="J339" s="19">
        <f t="shared" si="12"/>
        <v>0</v>
      </c>
    </row>
    <row r="340" spans="1:10" ht="30" x14ac:dyDescent="0.25">
      <c r="A340" s="15" t="s">
        <v>4044</v>
      </c>
      <c r="B340" s="15" t="s">
        <v>4045</v>
      </c>
      <c r="C340" s="21">
        <v>1</v>
      </c>
      <c r="D340" s="21">
        <v>0</v>
      </c>
      <c r="E340" s="21">
        <v>0</v>
      </c>
      <c r="F340" s="22">
        <v>27727.65</v>
      </c>
      <c r="G340" s="21">
        <v>0</v>
      </c>
      <c r="H340" s="21">
        <v>0</v>
      </c>
      <c r="I340" s="22">
        <f t="shared" si="11"/>
        <v>27727.65</v>
      </c>
      <c r="J340" s="19">
        <f t="shared" si="12"/>
        <v>0</v>
      </c>
    </row>
    <row r="341" spans="1:10" ht="30" x14ac:dyDescent="0.25">
      <c r="A341" s="15" t="s">
        <v>388</v>
      </c>
      <c r="B341" s="15" t="s">
        <v>389</v>
      </c>
      <c r="C341" s="21">
        <v>6</v>
      </c>
      <c r="D341" s="21">
        <v>0</v>
      </c>
      <c r="E341" s="21">
        <v>0</v>
      </c>
      <c r="F341" s="22">
        <v>4455.54</v>
      </c>
      <c r="G341" s="21">
        <v>0</v>
      </c>
      <c r="H341" s="21">
        <v>0</v>
      </c>
      <c r="I341" s="22">
        <f t="shared" si="11"/>
        <v>4455.54</v>
      </c>
      <c r="J341" s="19">
        <f t="shared" si="12"/>
        <v>0</v>
      </c>
    </row>
    <row r="342" spans="1:10" ht="30" x14ac:dyDescent="0.25">
      <c r="A342" s="15" t="s">
        <v>4046</v>
      </c>
      <c r="B342" s="15" t="s">
        <v>4047</v>
      </c>
      <c r="C342" s="21">
        <v>0</v>
      </c>
      <c r="D342" s="21">
        <v>0</v>
      </c>
      <c r="E342" s="21">
        <v>0</v>
      </c>
      <c r="F342" s="21">
        <v>0</v>
      </c>
      <c r="G342" s="21">
        <v>10</v>
      </c>
      <c r="H342" s="22">
        <v>353220.5</v>
      </c>
      <c r="I342" s="22">
        <f t="shared" si="11"/>
        <v>0</v>
      </c>
      <c r="J342" s="19">
        <f t="shared" si="12"/>
        <v>353220.5</v>
      </c>
    </row>
    <row r="343" spans="1:10" ht="30" x14ac:dyDescent="0.25">
      <c r="A343" s="15" t="s">
        <v>390</v>
      </c>
      <c r="B343" s="15" t="s">
        <v>391</v>
      </c>
      <c r="C343" s="21">
        <v>17</v>
      </c>
      <c r="D343" s="21">
        <v>0</v>
      </c>
      <c r="E343" s="21">
        <v>0</v>
      </c>
      <c r="F343" s="22">
        <v>17444.38</v>
      </c>
      <c r="G343" s="21">
        <v>0</v>
      </c>
      <c r="H343" s="21">
        <v>0</v>
      </c>
      <c r="I343" s="22">
        <f t="shared" si="11"/>
        <v>17444.38</v>
      </c>
      <c r="J343" s="19">
        <f t="shared" si="12"/>
        <v>0</v>
      </c>
    </row>
    <row r="344" spans="1:10" ht="30" x14ac:dyDescent="0.25">
      <c r="A344" s="15" t="s">
        <v>392</v>
      </c>
      <c r="B344" s="15" t="s">
        <v>4048</v>
      </c>
      <c r="C344" s="21">
        <v>48</v>
      </c>
      <c r="D344" s="21">
        <v>0</v>
      </c>
      <c r="E344" s="21">
        <v>0</v>
      </c>
      <c r="F344" s="22">
        <v>46256.36</v>
      </c>
      <c r="G344" s="21">
        <v>8</v>
      </c>
      <c r="H344" s="22">
        <v>5997.08</v>
      </c>
      <c r="I344" s="22">
        <f t="shared" si="11"/>
        <v>40259.279999999999</v>
      </c>
      <c r="J344" s="19">
        <f t="shared" si="12"/>
        <v>0</v>
      </c>
    </row>
    <row r="345" spans="1:10" ht="30" x14ac:dyDescent="0.25">
      <c r="A345" s="15" t="s">
        <v>393</v>
      </c>
      <c r="B345" s="15" t="s">
        <v>394</v>
      </c>
      <c r="C345" s="21">
        <v>70</v>
      </c>
      <c r="D345" s="21">
        <v>0</v>
      </c>
      <c r="E345" s="21">
        <v>0</v>
      </c>
      <c r="F345" s="22">
        <v>52156.84</v>
      </c>
      <c r="G345" s="21">
        <v>2</v>
      </c>
      <c r="H345" s="21">
        <v>480.44</v>
      </c>
      <c r="I345" s="22">
        <f t="shared" si="11"/>
        <v>51676.399999999994</v>
      </c>
      <c r="J345" s="19">
        <f t="shared" si="12"/>
        <v>0</v>
      </c>
    </row>
    <row r="346" spans="1:10" ht="30" x14ac:dyDescent="0.25">
      <c r="A346" s="15" t="s">
        <v>395</v>
      </c>
      <c r="B346" s="15" t="s">
        <v>396</v>
      </c>
      <c r="C346" s="21">
        <v>25</v>
      </c>
      <c r="D346" s="21">
        <v>0</v>
      </c>
      <c r="E346" s="21">
        <v>0</v>
      </c>
      <c r="F346" s="22">
        <v>12691.2</v>
      </c>
      <c r="G346" s="21">
        <v>1</v>
      </c>
      <c r="H346" s="21">
        <v>841.14</v>
      </c>
      <c r="I346" s="22">
        <f t="shared" si="11"/>
        <v>11850.060000000001</v>
      </c>
      <c r="J346" s="19">
        <f t="shared" si="12"/>
        <v>0</v>
      </c>
    </row>
    <row r="347" spans="1:10" ht="30" x14ac:dyDescent="0.25">
      <c r="A347" s="15" t="s">
        <v>397</v>
      </c>
      <c r="B347" s="15" t="s">
        <v>398</v>
      </c>
      <c r="C347" s="21">
        <v>44</v>
      </c>
      <c r="D347" s="21">
        <v>0</v>
      </c>
      <c r="E347" s="21">
        <v>0</v>
      </c>
      <c r="F347" s="22">
        <v>23427.18</v>
      </c>
      <c r="G347" s="21">
        <v>1</v>
      </c>
      <c r="H347" s="22">
        <v>1013.14</v>
      </c>
      <c r="I347" s="22">
        <f t="shared" si="11"/>
        <v>22414.04</v>
      </c>
      <c r="J347" s="19">
        <f t="shared" si="12"/>
        <v>0</v>
      </c>
    </row>
    <row r="348" spans="1:10" ht="30" x14ac:dyDescent="0.25">
      <c r="A348" s="15" t="s">
        <v>399</v>
      </c>
      <c r="B348" s="15" t="s">
        <v>400</v>
      </c>
      <c r="C348" s="21">
        <v>14</v>
      </c>
      <c r="D348" s="21">
        <v>0</v>
      </c>
      <c r="E348" s="21">
        <v>0</v>
      </c>
      <c r="F348" s="22">
        <v>8345.58</v>
      </c>
      <c r="G348" s="21">
        <v>7</v>
      </c>
      <c r="H348" s="22">
        <v>4004.1</v>
      </c>
      <c r="I348" s="22">
        <f t="shared" si="11"/>
        <v>4341.4799999999996</v>
      </c>
      <c r="J348" s="19">
        <f t="shared" si="12"/>
        <v>0</v>
      </c>
    </row>
    <row r="349" spans="1:10" ht="30" x14ac:dyDescent="0.25">
      <c r="A349" s="15" t="s">
        <v>401</v>
      </c>
      <c r="B349" s="15" t="s">
        <v>402</v>
      </c>
      <c r="C349" s="21">
        <v>0</v>
      </c>
      <c r="D349" s="21">
        <v>0</v>
      </c>
      <c r="E349" s="21">
        <v>0</v>
      </c>
      <c r="F349" s="21">
        <v>0</v>
      </c>
      <c r="G349" s="21">
        <v>3</v>
      </c>
      <c r="H349" s="22">
        <v>1951.16</v>
      </c>
      <c r="I349" s="22">
        <f t="shared" si="11"/>
        <v>0</v>
      </c>
      <c r="J349" s="19">
        <f t="shared" si="12"/>
        <v>1951.16</v>
      </c>
    </row>
    <row r="350" spans="1:10" ht="30" x14ac:dyDescent="0.25">
      <c r="A350" s="15" t="s">
        <v>403</v>
      </c>
      <c r="B350" s="15" t="s">
        <v>4049</v>
      </c>
      <c r="C350" s="21">
        <v>74</v>
      </c>
      <c r="D350" s="21">
        <v>0</v>
      </c>
      <c r="E350" s="21">
        <v>0</v>
      </c>
      <c r="F350" s="22">
        <v>37784.82</v>
      </c>
      <c r="G350" s="21">
        <v>3</v>
      </c>
      <c r="H350" s="22">
        <v>12010.9</v>
      </c>
      <c r="I350" s="22">
        <f t="shared" si="11"/>
        <v>25773.919999999998</v>
      </c>
      <c r="J350" s="19">
        <f t="shared" si="12"/>
        <v>0</v>
      </c>
    </row>
    <row r="351" spans="1:10" ht="30" x14ac:dyDescent="0.25">
      <c r="A351" s="15" t="s">
        <v>404</v>
      </c>
      <c r="B351" s="15" t="s">
        <v>405</v>
      </c>
      <c r="C351" s="21">
        <v>221</v>
      </c>
      <c r="D351" s="21">
        <v>0</v>
      </c>
      <c r="E351" s="21">
        <v>0</v>
      </c>
      <c r="F351" s="22">
        <v>335812.52</v>
      </c>
      <c r="G351" s="21">
        <v>0</v>
      </c>
      <c r="H351" s="21">
        <v>0</v>
      </c>
      <c r="I351" s="22">
        <f t="shared" si="11"/>
        <v>335812.52</v>
      </c>
      <c r="J351" s="19">
        <f t="shared" si="12"/>
        <v>0</v>
      </c>
    </row>
    <row r="352" spans="1:10" x14ac:dyDescent="0.25">
      <c r="A352" s="15" t="s">
        <v>406</v>
      </c>
      <c r="B352" s="15" t="s">
        <v>407</v>
      </c>
      <c r="C352" s="21">
        <v>9</v>
      </c>
      <c r="D352" s="21">
        <v>0</v>
      </c>
      <c r="E352" s="21">
        <v>0</v>
      </c>
      <c r="F352" s="22">
        <v>4915.24</v>
      </c>
      <c r="G352" s="21">
        <v>0</v>
      </c>
      <c r="H352" s="21">
        <v>0</v>
      </c>
      <c r="I352" s="22">
        <f t="shared" si="11"/>
        <v>4915.24</v>
      </c>
      <c r="J352" s="19">
        <f t="shared" si="12"/>
        <v>0</v>
      </c>
    </row>
    <row r="353" spans="1:10" ht="30" x14ac:dyDescent="0.25">
      <c r="A353" s="15" t="s">
        <v>408</v>
      </c>
      <c r="B353" s="15" t="s">
        <v>409</v>
      </c>
      <c r="C353" s="21">
        <v>0</v>
      </c>
      <c r="D353" s="21">
        <v>0</v>
      </c>
      <c r="E353" s="21">
        <v>0</v>
      </c>
      <c r="F353" s="21">
        <v>0</v>
      </c>
      <c r="G353" s="21">
        <v>1</v>
      </c>
      <c r="H353" s="21">
        <v>130.86000000000001</v>
      </c>
      <c r="I353" s="22">
        <f t="shared" si="11"/>
        <v>0</v>
      </c>
      <c r="J353" s="19">
        <f t="shared" si="12"/>
        <v>130.86000000000001</v>
      </c>
    </row>
    <row r="354" spans="1:10" ht="30" x14ac:dyDescent="0.25">
      <c r="A354" s="15" t="s">
        <v>410</v>
      </c>
      <c r="B354" s="15" t="s">
        <v>411</v>
      </c>
      <c r="C354" s="21">
        <v>24</v>
      </c>
      <c r="D354" s="21">
        <v>0</v>
      </c>
      <c r="E354" s="21">
        <v>0</v>
      </c>
      <c r="F354" s="22">
        <v>16223.54</v>
      </c>
      <c r="G354" s="21">
        <v>7</v>
      </c>
      <c r="H354" s="22">
        <v>5862.48</v>
      </c>
      <c r="I354" s="22">
        <f t="shared" si="11"/>
        <v>10361.060000000001</v>
      </c>
      <c r="J354" s="19">
        <f t="shared" si="12"/>
        <v>0</v>
      </c>
    </row>
    <row r="355" spans="1:10" ht="30" x14ac:dyDescent="0.25">
      <c r="A355" s="15" t="s">
        <v>412</v>
      </c>
      <c r="B355" s="15" t="s">
        <v>1621</v>
      </c>
      <c r="C355" s="21">
        <v>21</v>
      </c>
      <c r="D355" s="21">
        <v>0</v>
      </c>
      <c r="E355" s="21">
        <v>0</v>
      </c>
      <c r="F355" s="22">
        <v>16978</v>
      </c>
      <c r="G355" s="21">
        <v>2</v>
      </c>
      <c r="H355" s="21">
        <v>908.38</v>
      </c>
      <c r="I355" s="22">
        <f t="shared" si="11"/>
        <v>16069.62</v>
      </c>
      <c r="J355" s="19">
        <f t="shared" si="12"/>
        <v>0</v>
      </c>
    </row>
    <row r="356" spans="1:10" x14ac:dyDescent="0.25">
      <c r="A356" s="15" t="s">
        <v>4050</v>
      </c>
      <c r="B356" s="15" t="s">
        <v>4051</v>
      </c>
      <c r="C356" s="21">
        <v>2</v>
      </c>
      <c r="D356" s="21">
        <v>0</v>
      </c>
      <c r="E356" s="21">
        <v>0</v>
      </c>
      <c r="F356" s="22">
        <v>72384.58</v>
      </c>
      <c r="G356" s="21">
        <v>0</v>
      </c>
      <c r="H356" s="21">
        <v>0</v>
      </c>
      <c r="I356" s="22">
        <f t="shared" si="11"/>
        <v>72384.58</v>
      </c>
      <c r="J356" s="19">
        <f t="shared" si="12"/>
        <v>0</v>
      </c>
    </row>
    <row r="357" spans="1:10" ht="30" x14ac:dyDescent="0.25">
      <c r="A357" s="15" t="s">
        <v>413</v>
      </c>
      <c r="B357" s="15" t="s">
        <v>4052</v>
      </c>
      <c r="C357" s="21">
        <v>6</v>
      </c>
      <c r="D357" s="21">
        <v>0</v>
      </c>
      <c r="E357" s="21">
        <v>0</v>
      </c>
      <c r="F357" s="22">
        <v>3263.08</v>
      </c>
      <c r="G357" s="21">
        <v>5</v>
      </c>
      <c r="H357" s="22">
        <v>39781.83</v>
      </c>
      <c r="I357" s="22">
        <f t="shared" si="11"/>
        <v>0</v>
      </c>
      <c r="J357" s="19">
        <f t="shared" si="12"/>
        <v>36518.75</v>
      </c>
    </row>
    <row r="358" spans="1:10" x14ac:dyDescent="0.25">
      <c r="A358" s="15" t="s">
        <v>414</v>
      </c>
      <c r="B358" s="15" t="s">
        <v>415</v>
      </c>
      <c r="C358" s="21">
        <v>32</v>
      </c>
      <c r="D358" s="21">
        <v>0</v>
      </c>
      <c r="E358" s="21">
        <v>0</v>
      </c>
      <c r="F358" s="22">
        <v>15983.78</v>
      </c>
      <c r="G358" s="21">
        <v>10</v>
      </c>
      <c r="H358" s="22">
        <v>5654.12</v>
      </c>
      <c r="I358" s="22">
        <f t="shared" si="11"/>
        <v>10329.66</v>
      </c>
      <c r="J358" s="19">
        <f t="shared" si="12"/>
        <v>0</v>
      </c>
    </row>
    <row r="359" spans="1:10" ht="30" x14ac:dyDescent="0.25">
      <c r="A359" s="15" t="s">
        <v>416</v>
      </c>
      <c r="B359" s="15" t="s">
        <v>417</v>
      </c>
      <c r="C359" s="21">
        <v>3</v>
      </c>
      <c r="D359" s="21">
        <v>0</v>
      </c>
      <c r="E359" s="21">
        <v>0</v>
      </c>
      <c r="F359" s="22">
        <v>2494.1999999999998</v>
      </c>
      <c r="G359" s="21">
        <v>0</v>
      </c>
      <c r="H359" s="21">
        <v>0</v>
      </c>
      <c r="I359" s="22">
        <f t="shared" si="11"/>
        <v>2494.1999999999998</v>
      </c>
      <c r="J359" s="19">
        <f t="shared" si="12"/>
        <v>0</v>
      </c>
    </row>
    <row r="360" spans="1:10" ht="30" x14ac:dyDescent="0.25">
      <c r="A360" s="15" t="s">
        <v>418</v>
      </c>
      <c r="B360" s="15" t="s">
        <v>419</v>
      </c>
      <c r="C360" s="21">
        <v>3</v>
      </c>
      <c r="D360" s="21">
        <v>0</v>
      </c>
      <c r="E360" s="21">
        <v>0</v>
      </c>
      <c r="F360" s="22">
        <v>4423.22</v>
      </c>
      <c r="G360" s="21">
        <v>0</v>
      </c>
      <c r="H360" s="21">
        <v>0</v>
      </c>
      <c r="I360" s="22">
        <f t="shared" si="11"/>
        <v>4423.22</v>
      </c>
      <c r="J360" s="19">
        <f t="shared" si="12"/>
        <v>0</v>
      </c>
    </row>
    <row r="361" spans="1:10" ht="30" x14ac:dyDescent="0.25">
      <c r="A361" s="15" t="s">
        <v>420</v>
      </c>
      <c r="B361" s="15" t="s">
        <v>421</v>
      </c>
      <c r="C361" s="20">
        <v>2073</v>
      </c>
      <c r="D361" s="21">
        <v>0</v>
      </c>
      <c r="E361" s="22">
        <v>1853.66</v>
      </c>
      <c r="F361" s="22">
        <v>1707580.07</v>
      </c>
      <c r="G361" s="21">
        <v>20</v>
      </c>
      <c r="H361" s="22">
        <v>9063.7999999999993</v>
      </c>
      <c r="I361" s="22">
        <f t="shared" si="11"/>
        <v>1698516.27</v>
      </c>
      <c r="J361" s="19">
        <f t="shared" si="12"/>
        <v>0</v>
      </c>
    </row>
    <row r="362" spans="1:10" x14ac:dyDescent="0.25">
      <c r="A362" s="15" t="s">
        <v>4053</v>
      </c>
      <c r="B362" s="15" t="s">
        <v>4054</v>
      </c>
      <c r="C362" s="21">
        <v>1</v>
      </c>
      <c r="D362" s="21">
        <v>0</v>
      </c>
      <c r="E362" s="21">
        <v>0</v>
      </c>
      <c r="F362" s="22">
        <v>68473.53</v>
      </c>
      <c r="G362" s="21">
        <v>0</v>
      </c>
      <c r="H362" s="21">
        <v>0</v>
      </c>
      <c r="I362" s="22">
        <f t="shared" si="11"/>
        <v>68473.53</v>
      </c>
      <c r="J362" s="19">
        <f t="shared" si="12"/>
        <v>0</v>
      </c>
    </row>
    <row r="363" spans="1:10" x14ac:dyDescent="0.25">
      <c r="A363" s="15" t="s">
        <v>422</v>
      </c>
      <c r="B363" s="15" t="s">
        <v>423</v>
      </c>
      <c r="C363" s="21">
        <v>13</v>
      </c>
      <c r="D363" s="21">
        <v>0</v>
      </c>
      <c r="E363" s="21">
        <v>0</v>
      </c>
      <c r="F363" s="22">
        <v>3210.16</v>
      </c>
      <c r="G363" s="21">
        <v>6</v>
      </c>
      <c r="H363" s="22">
        <v>3306.36</v>
      </c>
      <c r="I363" s="22">
        <f t="shared" si="11"/>
        <v>0</v>
      </c>
      <c r="J363" s="19">
        <f t="shared" si="12"/>
        <v>96.200000000000273</v>
      </c>
    </row>
    <row r="364" spans="1:10" ht="30" x14ac:dyDescent="0.25">
      <c r="A364" s="15" t="s">
        <v>424</v>
      </c>
      <c r="B364" s="15" t="s">
        <v>425</v>
      </c>
      <c r="C364" s="21">
        <v>37</v>
      </c>
      <c r="D364" s="21">
        <v>0</v>
      </c>
      <c r="E364" s="21">
        <v>0</v>
      </c>
      <c r="F364" s="22">
        <v>30058.5</v>
      </c>
      <c r="G364" s="21">
        <v>2</v>
      </c>
      <c r="H364" s="21">
        <v>454.26</v>
      </c>
      <c r="I364" s="22">
        <f t="shared" si="11"/>
        <v>29604.240000000002</v>
      </c>
      <c r="J364" s="19">
        <f t="shared" si="12"/>
        <v>0</v>
      </c>
    </row>
    <row r="365" spans="1:10" x14ac:dyDescent="0.25">
      <c r="A365" s="15" t="s">
        <v>426</v>
      </c>
      <c r="B365" s="15" t="s">
        <v>427</v>
      </c>
      <c r="C365" s="21">
        <v>24</v>
      </c>
      <c r="D365" s="21">
        <v>0</v>
      </c>
      <c r="E365" s="21">
        <v>0</v>
      </c>
      <c r="F365" s="22">
        <v>19356.7</v>
      </c>
      <c r="G365" s="21">
        <v>1</v>
      </c>
      <c r="H365" s="21">
        <v>861.52</v>
      </c>
      <c r="I365" s="22">
        <f t="shared" si="11"/>
        <v>18495.18</v>
      </c>
      <c r="J365" s="19">
        <f t="shared" si="12"/>
        <v>0</v>
      </c>
    </row>
    <row r="366" spans="1:10" ht="30" x14ac:dyDescent="0.25">
      <c r="A366" s="15" t="s">
        <v>428</v>
      </c>
      <c r="B366" s="15" t="s">
        <v>4055</v>
      </c>
      <c r="C366" s="21">
        <v>19</v>
      </c>
      <c r="D366" s="21">
        <v>0</v>
      </c>
      <c r="E366" s="21">
        <v>0</v>
      </c>
      <c r="F366" s="22">
        <v>275618.64</v>
      </c>
      <c r="G366" s="21">
        <v>9</v>
      </c>
      <c r="H366" s="22">
        <v>4306.42</v>
      </c>
      <c r="I366" s="22">
        <f t="shared" si="11"/>
        <v>271312.22000000003</v>
      </c>
      <c r="J366" s="19">
        <f t="shared" si="12"/>
        <v>0</v>
      </c>
    </row>
    <row r="367" spans="1:10" ht="30" x14ac:dyDescent="0.25">
      <c r="A367" s="15" t="s">
        <v>429</v>
      </c>
      <c r="B367" s="15" t="s">
        <v>1622</v>
      </c>
      <c r="C367" s="21">
        <v>19</v>
      </c>
      <c r="D367" s="21">
        <v>0</v>
      </c>
      <c r="E367" s="21">
        <v>0</v>
      </c>
      <c r="F367" s="22">
        <v>31438.76</v>
      </c>
      <c r="G367" s="21">
        <v>2</v>
      </c>
      <c r="H367" s="22">
        <v>1215.5</v>
      </c>
      <c r="I367" s="22">
        <f t="shared" si="11"/>
        <v>30223.26</v>
      </c>
      <c r="J367" s="19">
        <f t="shared" si="12"/>
        <v>0</v>
      </c>
    </row>
    <row r="368" spans="1:10" ht="30" x14ac:dyDescent="0.25">
      <c r="A368" s="15" t="s">
        <v>430</v>
      </c>
      <c r="B368" s="15" t="s">
        <v>1623</v>
      </c>
      <c r="C368" s="21">
        <v>55</v>
      </c>
      <c r="D368" s="21">
        <v>0</v>
      </c>
      <c r="E368" s="21">
        <v>0</v>
      </c>
      <c r="F368" s="22">
        <v>37092.120000000003</v>
      </c>
      <c r="G368" s="21">
        <v>19</v>
      </c>
      <c r="H368" s="22">
        <v>9194.08</v>
      </c>
      <c r="I368" s="22">
        <f t="shared" si="11"/>
        <v>27898.04</v>
      </c>
      <c r="J368" s="19">
        <f t="shared" si="12"/>
        <v>0</v>
      </c>
    </row>
    <row r="369" spans="1:10" ht="30" x14ac:dyDescent="0.25">
      <c r="A369" s="15" t="s">
        <v>4056</v>
      </c>
      <c r="B369" s="15" t="s">
        <v>4057</v>
      </c>
      <c r="C369" s="21">
        <v>15</v>
      </c>
      <c r="D369" s="21">
        <v>0</v>
      </c>
      <c r="E369" s="21">
        <v>0</v>
      </c>
      <c r="F369" s="22">
        <v>250792.34</v>
      </c>
      <c r="G369" s="21">
        <v>0</v>
      </c>
      <c r="H369" s="21">
        <v>0</v>
      </c>
      <c r="I369" s="22">
        <f t="shared" si="11"/>
        <v>250792.34</v>
      </c>
      <c r="J369" s="19">
        <f t="shared" si="12"/>
        <v>0</v>
      </c>
    </row>
    <row r="370" spans="1:10" ht="30" x14ac:dyDescent="0.25">
      <c r="A370" s="15" t="s">
        <v>4058</v>
      </c>
      <c r="B370" s="15" t="s">
        <v>4059</v>
      </c>
      <c r="C370" s="21">
        <v>20</v>
      </c>
      <c r="D370" s="21">
        <v>0</v>
      </c>
      <c r="E370" s="21">
        <v>0</v>
      </c>
      <c r="F370" s="22">
        <v>127966.08</v>
      </c>
      <c r="G370" s="21">
        <v>0</v>
      </c>
      <c r="H370" s="21">
        <v>0</v>
      </c>
      <c r="I370" s="22">
        <f t="shared" si="11"/>
        <v>127966.08</v>
      </c>
      <c r="J370" s="19">
        <f t="shared" si="12"/>
        <v>0</v>
      </c>
    </row>
    <row r="371" spans="1:10" x14ac:dyDescent="0.25">
      <c r="A371" s="15" t="s">
        <v>4060</v>
      </c>
      <c r="B371" s="15" t="s">
        <v>4061</v>
      </c>
      <c r="C371" s="21">
        <v>3</v>
      </c>
      <c r="D371" s="21">
        <v>0</v>
      </c>
      <c r="E371" s="21">
        <v>0</v>
      </c>
      <c r="F371" s="22">
        <v>51394.61</v>
      </c>
      <c r="G371" s="21">
        <v>0</v>
      </c>
      <c r="H371" s="21">
        <v>0</v>
      </c>
      <c r="I371" s="22">
        <f t="shared" si="11"/>
        <v>51394.61</v>
      </c>
      <c r="J371" s="19">
        <f t="shared" si="12"/>
        <v>0</v>
      </c>
    </row>
    <row r="372" spans="1:10" ht="30" x14ac:dyDescent="0.25">
      <c r="A372" s="15" t="s">
        <v>431</v>
      </c>
      <c r="B372" s="15" t="s">
        <v>432</v>
      </c>
      <c r="C372" s="21">
        <v>8</v>
      </c>
      <c r="D372" s="21">
        <v>0</v>
      </c>
      <c r="E372" s="21">
        <v>0</v>
      </c>
      <c r="F372" s="22">
        <v>9246.52</v>
      </c>
      <c r="G372" s="21">
        <v>0</v>
      </c>
      <c r="H372" s="21">
        <v>0</v>
      </c>
      <c r="I372" s="22">
        <f t="shared" si="11"/>
        <v>9246.52</v>
      </c>
      <c r="J372" s="19">
        <f t="shared" si="12"/>
        <v>0</v>
      </c>
    </row>
    <row r="373" spans="1:10" ht="30" x14ac:dyDescent="0.25">
      <c r="A373" s="15" t="s">
        <v>4062</v>
      </c>
      <c r="B373" s="15" t="s">
        <v>4063</v>
      </c>
      <c r="C373" s="21">
        <v>1</v>
      </c>
      <c r="D373" s="21">
        <v>0</v>
      </c>
      <c r="E373" s="21">
        <v>0</v>
      </c>
      <c r="F373" s="22">
        <v>67570.78</v>
      </c>
      <c r="G373" s="21">
        <v>0</v>
      </c>
      <c r="H373" s="21">
        <v>0</v>
      </c>
      <c r="I373" s="22">
        <f t="shared" si="11"/>
        <v>67570.78</v>
      </c>
      <c r="J373" s="19">
        <f t="shared" si="12"/>
        <v>0</v>
      </c>
    </row>
    <row r="374" spans="1:10" ht="30" x14ac:dyDescent="0.25">
      <c r="A374" s="15" t="s">
        <v>433</v>
      </c>
      <c r="B374" s="15" t="s">
        <v>434</v>
      </c>
      <c r="C374" s="21">
        <v>5</v>
      </c>
      <c r="D374" s="21">
        <v>0</v>
      </c>
      <c r="E374" s="21">
        <v>0</v>
      </c>
      <c r="F374" s="22">
        <v>2548.98</v>
      </c>
      <c r="G374" s="21">
        <v>2</v>
      </c>
      <c r="H374" s="22">
        <v>1657.12</v>
      </c>
      <c r="I374" s="22">
        <f t="shared" si="11"/>
        <v>891.86000000000013</v>
      </c>
      <c r="J374" s="19">
        <f t="shared" si="12"/>
        <v>0</v>
      </c>
    </row>
    <row r="375" spans="1:10" ht="30" x14ac:dyDescent="0.25">
      <c r="A375" s="15" t="s">
        <v>435</v>
      </c>
      <c r="B375" s="15" t="s">
        <v>436</v>
      </c>
      <c r="C375" s="21">
        <v>3</v>
      </c>
      <c r="D375" s="21">
        <v>0</v>
      </c>
      <c r="E375" s="21">
        <v>0</v>
      </c>
      <c r="F375" s="22">
        <v>3807.96</v>
      </c>
      <c r="G375" s="21">
        <v>21</v>
      </c>
      <c r="H375" s="22">
        <v>4844.54</v>
      </c>
      <c r="I375" s="22">
        <f t="shared" si="11"/>
        <v>0</v>
      </c>
      <c r="J375" s="19">
        <f t="shared" si="12"/>
        <v>1036.58</v>
      </c>
    </row>
    <row r="376" spans="1:10" ht="30" x14ac:dyDescent="0.25">
      <c r="A376" s="15" t="s">
        <v>437</v>
      </c>
      <c r="B376" s="15" t="s">
        <v>438</v>
      </c>
      <c r="C376" s="21">
        <v>1</v>
      </c>
      <c r="D376" s="21">
        <v>0</v>
      </c>
      <c r="E376" s="21">
        <v>0</v>
      </c>
      <c r="F376" s="21">
        <v>962.46</v>
      </c>
      <c r="G376" s="21">
        <v>0</v>
      </c>
      <c r="H376" s="21">
        <v>0</v>
      </c>
      <c r="I376" s="22">
        <f t="shared" si="11"/>
        <v>962.46</v>
      </c>
      <c r="J376" s="19">
        <f t="shared" si="12"/>
        <v>0</v>
      </c>
    </row>
    <row r="377" spans="1:10" ht="30" x14ac:dyDescent="0.25">
      <c r="A377" s="15" t="s">
        <v>439</v>
      </c>
      <c r="B377" s="15" t="s">
        <v>4064</v>
      </c>
      <c r="C377" s="21">
        <v>19</v>
      </c>
      <c r="D377" s="21">
        <v>0</v>
      </c>
      <c r="E377" s="21">
        <v>0</v>
      </c>
      <c r="F377" s="22">
        <v>43650.11</v>
      </c>
      <c r="G377" s="21">
        <v>2</v>
      </c>
      <c r="H377" s="22">
        <v>1309.44</v>
      </c>
      <c r="I377" s="22">
        <f t="shared" si="11"/>
        <v>42340.67</v>
      </c>
      <c r="J377" s="19">
        <f t="shared" si="12"/>
        <v>0</v>
      </c>
    </row>
    <row r="378" spans="1:10" ht="30" x14ac:dyDescent="0.25">
      <c r="A378" s="15" t="s">
        <v>440</v>
      </c>
      <c r="B378" s="15" t="s">
        <v>441</v>
      </c>
      <c r="C378" s="21">
        <v>4</v>
      </c>
      <c r="D378" s="21">
        <v>0</v>
      </c>
      <c r="E378" s="21">
        <v>0</v>
      </c>
      <c r="F378" s="22">
        <v>3685.76</v>
      </c>
      <c r="G378" s="21">
        <v>0</v>
      </c>
      <c r="H378" s="21">
        <v>0</v>
      </c>
      <c r="I378" s="22">
        <f t="shared" si="11"/>
        <v>3685.76</v>
      </c>
      <c r="J378" s="19">
        <f t="shared" si="12"/>
        <v>0</v>
      </c>
    </row>
    <row r="379" spans="1:10" ht="30" x14ac:dyDescent="0.25">
      <c r="A379" s="15" t="s">
        <v>4065</v>
      </c>
      <c r="B379" s="15" t="s">
        <v>4066</v>
      </c>
      <c r="C379" s="21">
        <v>4</v>
      </c>
      <c r="D379" s="21">
        <v>0</v>
      </c>
      <c r="E379" s="21">
        <v>0</v>
      </c>
      <c r="F379" s="22">
        <v>7646.99</v>
      </c>
      <c r="G379" s="21">
        <v>0</v>
      </c>
      <c r="H379" s="21">
        <v>0</v>
      </c>
      <c r="I379" s="22">
        <f t="shared" si="11"/>
        <v>7646.99</v>
      </c>
      <c r="J379" s="19">
        <f t="shared" si="12"/>
        <v>0</v>
      </c>
    </row>
    <row r="380" spans="1:10" ht="30" x14ac:dyDescent="0.25">
      <c r="A380" s="15" t="s">
        <v>442</v>
      </c>
      <c r="B380" s="15" t="s">
        <v>4067</v>
      </c>
      <c r="C380" s="21">
        <v>3</v>
      </c>
      <c r="D380" s="21">
        <v>0</v>
      </c>
      <c r="E380" s="21">
        <v>0</v>
      </c>
      <c r="F380" s="22">
        <v>1896.02</v>
      </c>
      <c r="G380" s="21">
        <v>1</v>
      </c>
      <c r="H380" s="22">
        <v>5331.94</v>
      </c>
      <c r="I380" s="22">
        <f t="shared" si="11"/>
        <v>0</v>
      </c>
      <c r="J380" s="19">
        <f t="shared" si="12"/>
        <v>3435.9199999999996</v>
      </c>
    </row>
    <row r="381" spans="1:10" ht="30" x14ac:dyDescent="0.25">
      <c r="A381" s="15" t="s">
        <v>443</v>
      </c>
      <c r="B381" s="15" t="s">
        <v>1624</v>
      </c>
      <c r="C381" s="21">
        <v>83</v>
      </c>
      <c r="D381" s="21">
        <v>0</v>
      </c>
      <c r="E381" s="21">
        <v>0</v>
      </c>
      <c r="F381" s="22">
        <v>91969.38</v>
      </c>
      <c r="G381" s="21">
        <v>0</v>
      </c>
      <c r="H381" s="21">
        <v>0</v>
      </c>
      <c r="I381" s="22">
        <f t="shared" si="11"/>
        <v>91969.38</v>
      </c>
      <c r="J381" s="19">
        <f t="shared" si="12"/>
        <v>0</v>
      </c>
    </row>
    <row r="382" spans="1:10" ht="30" x14ac:dyDescent="0.25">
      <c r="A382" s="15" t="s">
        <v>444</v>
      </c>
      <c r="B382" s="15" t="s">
        <v>445</v>
      </c>
      <c r="C382" s="21">
        <v>2</v>
      </c>
      <c r="D382" s="21">
        <v>0</v>
      </c>
      <c r="E382" s="21">
        <v>0</v>
      </c>
      <c r="F382" s="22">
        <v>2392.66</v>
      </c>
      <c r="G382" s="21">
        <v>0</v>
      </c>
      <c r="H382" s="21">
        <v>0</v>
      </c>
      <c r="I382" s="22">
        <f t="shared" si="11"/>
        <v>2392.66</v>
      </c>
      <c r="J382" s="19">
        <f t="shared" si="12"/>
        <v>0</v>
      </c>
    </row>
    <row r="383" spans="1:10" ht="30" x14ac:dyDescent="0.25">
      <c r="A383" s="15" t="s">
        <v>446</v>
      </c>
      <c r="B383" s="15" t="s">
        <v>447</v>
      </c>
      <c r="C383" s="21">
        <v>1</v>
      </c>
      <c r="D383" s="21">
        <v>0</v>
      </c>
      <c r="E383" s="21">
        <v>0</v>
      </c>
      <c r="F383" s="21">
        <v>421.26</v>
      </c>
      <c r="G383" s="21">
        <v>0</v>
      </c>
      <c r="H383" s="21">
        <v>0</v>
      </c>
      <c r="I383" s="22">
        <f t="shared" si="11"/>
        <v>421.26</v>
      </c>
      <c r="J383" s="19">
        <f t="shared" si="12"/>
        <v>0</v>
      </c>
    </row>
    <row r="384" spans="1:10" ht="30" x14ac:dyDescent="0.25">
      <c r="A384" s="15" t="s">
        <v>448</v>
      </c>
      <c r="B384" s="15" t="s">
        <v>4068</v>
      </c>
      <c r="C384" s="21">
        <v>46</v>
      </c>
      <c r="D384" s="21">
        <v>0</v>
      </c>
      <c r="E384" s="21">
        <v>0</v>
      </c>
      <c r="F384" s="22">
        <v>104582.39</v>
      </c>
      <c r="G384" s="21">
        <v>0</v>
      </c>
      <c r="H384" s="21">
        <v>0</v>
      </c>
      <c r="I384" s="22">
        <f t="shared" si="11"/>
        <v>104582.39</v>
      </c>
      <c r="J384" s="19">
        <f t="shared" si="12"/>
        <v>0</v>
      </c>
    </row>
    <row r="385" spans="1:10" x14ac:dyDescent="0.25">
      <c r="A385" s="15" t="s">
        <v>4069</v>
      </c>
      <c r="B385" s="15" t="s">
        <v>4070</v>
      </c>
      <c r="C385" s="21">
        <v>5</v>
      </c>
      <c r="D385" s="21">
        <v>0</v>
      </c>
      <c r="E385" s="21">
        <v>0</v>
      </c>
      <c r="F385" s="22">
        <v>104285.52</v>
      </c>
      <c r="G385" s="21">
        <v>0</v>
      </c>
      <c r="H385" s="21">
        <v>0</v>
      </c>
      <c r="I385" s="22">
        <f t="shared" si="11"/>
        <v>104285.52</v>
      </c>
      <c r="J385" s="19">
        <f t="shared" si="12"/>
        <v>0</v>
      </c>
    </row>
    <row r="386" spans="1:10" ht="30" x14ac:dyDescent="0.25">
      <c r="A386" s="15" t="s">
        <v>449</v>
      </c>
      <c r="B386" s="15" t="s">
        <v>450</v>
      </c>
      <c r="C386" s="21">
        <v>224</v>
      </c>
      <c r="D386" s="21">
        <v>0</v>
      </c>
      <c r="E386" s="21">
        <v>0</v>
      </c>
      <c r="F386" s="22">
        <v>191341.44</v>
      </c>
      <c r="G386" s="21">
        <v>5</v>
      </c>
      <c r="H386" s="21">
        <v>464.82</v>
      </c>
      <c r="I386" s="22">
        <f t="shared" si="11"/>
        <v>190876.62</v>
      </c>
      <c r="J386" s="19">
        <f t="shared" si="12"/>
        <v>0</v>
      </c>
    </row>
    <row r="387" spans="1:10" ht="30" x14ac:dyDescent="0.25">
      <c r="A387" s="15" t="s">
        <v>451</v>
      </c>
      <c r="B387" s="15" t="s">
        <v>4071</v>
      </c>
      <c r="C387" s="21">
        <v>5</v>
      </c>
      <c r="D387" s="21">
        <v>0</v>
      </c>
      <c r="E387" s="21">
        <v>0</v>
      </c>
      <c r="F387" s="22">
        <v>2481.9</v>
      </c>
      <c r="G387" s="21">
        <v>0</v>
      </c>
      <c r="H387" s="21">
        <v>0</v>
      </c>
      <c r="I387" s="22">
        <f t="shared" si="11"/>
        <v>2481.9</v>
      </c>
      <c r="J387" s="19">
        <f t="shared" si="12"/>
        <v>0</v>
      </c>
    </row>
    <row r="388" spans="1:10" ht="30" x14ac:dyDescent="0.25">
      <c r="A388" s="15" t="s">
        <v>452</v>
      </c>
      <c r="B388" s="15" t="s">
        <v>4072</v>
      </c>
      <c r="C388" s="21">
        <v>13</v>
      </c>
      <c r="D388" s="21">
        <v>0</v>
      </c>
      <c r="E388" s="21">
        <v>0</v>
      </c>
      <c r="F388" s="22">
        <v>30281.09</v>
      </c>
      <c r="G388" s="21">
        <v>1</v>
      </c>
      <c r="H388" s="22">
        <v>1443.22</v>
      </c>
      <c r="I388" s="22">
        <f t="shared" si="11"/>
        <v>28837.87</v>
      </c>
      <c r="J388" s="19">
        <f t="shared" si="12"/>
        <v>0</v>
      </c>
    </row>
    <row r="389" spans="1:10" ht="30" x14ac:dyDescent="0.25">
      <c r="A389" s="15" t="s">
        <v>453</v>
      </c>
      <c r="B389" s="15" t="s">
        <v>454</v>
      </c>
      <c r="C389" s="21">
        <v>19</v>
      </c>
      <c r="D389" s="21">
        <v>0</v>
      </c>
      <c r="E389" s="21">
        <v>0</v>
      </c>
      <c r="F389" s="22">
        <v>16355.92</v>
      </c>
      <c r="G389" s="21">
        <v>4</v>
      </c>
      <c r="H389" s="22">
        <v>3733.28</v>
      </c>
      <c r="I389" s="22">
        <f t="shared" si="11"/>
        <v>12622.64</v>
      </c>
      <c r="J389" s="19">
        <f t="shared" si="12"/>
        <v>0</v>
      </c>
    </row>
    <row r="390" spans="1:10" x14ac:dyDescent="0.25">
      <c r="A390" s="15" t="s">
        <v>455</v>
      </c>
      <c r="B390" s="15" t="s">
        <v>456</v>
      </c>
      <c r="C390" s="21">
        <v>115</v>
      </c>
      <c r="D390" s="21">
        <v>0</v>
      </c>
      <c r="E390" s="21">
        <v>0</v>
      </c>
      <c r="F390" s="22">
        <v>98957.62</v>
      </c>
      <c r="G390" s="21">
        <v>24</v>
      </c>
      <c r="H390" s="22">
        <v>8961.9599999999991</v>
      </c>
      <c r="I390" s="22">
        <f t="shared" si="11"/>
        <v>89995.66</v>
      </c>
      <c r="J390" s="19">
        <f t="shared" si="12"/>
        <v>0</v>
      </c>
    </row>
    <row r="391" spans="1:10" ht="30" x14ac:dyDescent="0.25">
      <c r="A391" s="15" t="s">
        <v>457</v>
      </c>
      <c r="B391" s="15" t="s">
        <v>458</v>
      </c>
      <c r="C391" s="21">
        <v>88</v>
      </c>
      <c r="D391" s="21">
        <v>0</v>
      </c>
      <c r="E391" s="21">
        <v>0</v>
      </c>
      <c r="F391" s="22">
        <v>55372.36</v>
      </c>
      <c r="G391" s="21">
        <v>19</v>
      </c>
      <c r="H391" s="22">
        <v>6087.86</v>
      </c>
      <c r="I391" s="22">
        <f t="shared" si="11"/>
        <v>49284.5</v>
      </c>
      <c r="J391" s="19">
        <f t="shared" si="12"/>
        <v>0</v>
      </c>
    </row>
    <row r="392" spans="1:10" ht="30" x14ac:dyDescent="0.25">
      <c r="A392" s="15" t="s">
        <v>459</v>
      </c>
      <c r="B392" s="15" t="s">
        <v>460</v>
      </c>
      <c r="C392" s="21">
        <v>3</v>
      </c>
      <c r="D392" s="21">
        <v>0</v>
      </c>
      <c r="E392" s="21">
        <v>0</v>
      </c>
      <c r="F392" s="22">
        <v>2851.02</v>
      </c>
      <c r="G392" s="21">
        <v>4</v>
      </c>
      <c r="H392" s="22">
        <v>1798.98</v>
      </c>
      <c r="I392" s="22">
        <f t="shared" si="11"/>
        <v>1052.04</v>
      </c>
      <c r="J392" s="19">
        <f t="shared" si="12"/>
        <v>0</v>
      </c>
    </row>
    <row r="393" spans="1:10" ht="30" x14ac:dyDescent="0.25">
      <c r="A393" s="15" t="s">
        <v>461</v>
      </c>
      <c r="B393" s="15" t="s">
        <v>462</v>
      </c>
      <c r="C393" s="21">
        <v>99</v>
      </c>
      <c r="D393" s="21">
        <v>0</v>
      </c>
      <c r="E393" s="21">
        <v>0</v>
      </c>
      <c r="F393" s="22">
        <v>213748.72</v>
      </c>
      <c r="G393" s="21">
        <v>56</v>
      </c>
      <c r="H393" s="22">
        <v>41010.339999999997</v>
      </c>
      <c r="I393" s="22">
        <f t="shared" si="11"/>
        <v>172738.38</v>
      </c>
      <c r="J393" s="19">
        <f t="shared" si="12"/>
        <v>0</v>
      </c>
    </row>
    <row r="394" spans="1:10" ht="30" x14ac:dyDescent="0.25">
      <c r="A394" s="15" t="s">
        <v>463</v>
      </c>
      <c r="B394" s="15" t="s">
        <v>464</v>
      </c>
      <c r="C394" s="21">
        <v>8</v>
      </c>
      <c r="D394" s="21">
        <v>0</v>
      </c>
      <c r="E394" s="21">
        <v>0</v>
      </c>
      <c r="F394" s="22">
        <v>5975.96</v>
      </c>
      <c r="G394" s="21">
        <v>7</v>
      </c>
      <c r="H394" s="22">
        <v>3499.6</v>
      </c>
      <c r="I394" s="22">
        <f t="shared" si="11"/>
        <v>2476.36</v>
      </c>
      <c r="J394" s="19">
        <f t="shared" si="12"/>
        <v>0</v>
      </c>
    </row>
    <row r="395" spans="1:10" ht="30" x14ac:dyDescent="0.25">
      <c r="A395" s="15" t="s">
        <v>465</v>
      </c>
      <c r="B395" s="15" t="s">
        <v>466</v>
      </c>
      <c r="C395" s="21">
        <v>0</v>
      </c>
      <c r="D395" s="21">
        <v>0</v>
      </c>
      <c r="E395" s="21">
        <v>0</v>
      </c>
      <c r="F395" s="21">
        <v>0</v>
      </c>
      <c r="G395" s="21">
        <v>2</v>
      </c>
      <c r="H395" s="21">
        <v>488.62</v>
      </c>
      <c r="I395" s="22">
        <f t="shared" si="11"/>
        <v>0</v>
      </c>
      <c r="J395" s="19">
        <f t="shared" si="12"/>
        <v>488.62</v>
      </c>
    </row>
    <row r="396" spans="1:10" ht="30" x14ac:dyDescent="0.25">
      <c r="A396" s="15" t="s">
        <v>467</v>
      </c>
      <c r="B396" s="15" t="s">
        <v>468</v>
      </c>
      <c r="C396" s="21">
        <v>80</v>
      </c>
      <c r="D396" s="21">
        <v>0</v>
      </c>
      <c r="E396" s="21">
        <v>0</v>
      </c>
      <c r="F396" s="22">
        <v>52247.839999999997</v>
      </c>
      <c r="G396" s="21">
        <v>11</v>
      </c>
      <c r="H396" s="22">
        <v>5262.54</v>
      </c>
      <c r="I396" s="22">
        <f t="shared" si="11"/>
        <v>46985.299999999996</v>
      </c>
      <c r="J396" s="19">
        <f t="shared" si="12"/>
        <v>0</v>
      </c>
    </row>
    <row r="397" spans="1:10" ht="30" x14ac:dyDescent="0.25">
      <c r="A397" s="15" t="s">
        <v>4073</v>
      </c>
      <c r="B397" s="15" t="s">
        <v>4074</v>
      </c>
      <c r="C397" s="21">
        <v>2</v>
      </c>
      <c r="D397" s="21">
        <v>0</v>
      </c>
      <c r="E397" s="21">
        <v>0</v>
      </c>
      <c r="F397" s="22">
        <v>32443.69</v>
      </c>
      <c r="G397" s="21">
        <v>0</v>
      </c>
      <c r="H397" s="21">
        <v>0</v>
      </c>
      <c r="I397" s="22">
        <f t="shared" si="11"/>
        <v>32443.69</v>
      </c>
      <c r="J397" s="19">
        <f t="shared" si="12"/>
        <v>0</v>
      </c>
    </row>
    <row r="398" spans="1:10" ht="30" x14ac:dyDescent="0.25">
      <c r="A398" s="15" t="s">
        <v>4075</v>
      </c>
      <c r="B398" s="15" t="s">
        <v>4076</v>
      </c>
      <c r="C398" s="21">
        <v>2</v>
      </c>
      <c r="D398" s="21">
        <v>0</v>
      </c>
      <c r="E398" s="21">
        <v>0</v>
      </c>
      <c r="F398" s="22">
        <v>31176</v>
      </c>
      <c r="G398" s="21">
        <v>0</v>
      </c>
      <c r="H398" s="21">
        <v>0</v>
      </c>
      <c r="I398" s="22">
        <f t="shared" ref="I398:I461" si="13">IF(F398-H398&gt;0,F398-H398,0)</f>
        <v>31176</v>
      </c>
      <c r="J398" s="19">
        <f t="shared" ref="J398:J461" si="14">IF(F398-H398&lt;0,(F398-H398)*-1,0)</f>
        <v>0</v>
      </c>
    </row>
    <row r="399" spans="1:10" ht="30" x14ac:dyDescent="0.25">
      <c r="A399" s="15" t="s">
        <v>469</v>
      </c>
      <c r="B399" s="15" t="s">
        <v>470</v>
      </c>
      <c r="C399" s="21">
        <v>0</v>
      </c>
      <c r="D399" s="21">
        <v>0</v>
      </c>
      <c r="E399" s="21">
        <v>0</v>
      </c>
      <c r="F399" s="21">
        <v>0</v>
      </c>
      <c r="G399" s="21">
        <v>7</v>
      </c>
      <c r="H399" s="22">
        <v>2373.58</v>
      </c>
      <c r="I399" s="22">
        <f t="shared" si="13"/>
        <v>0</v>
      </c>
      <c r="J399" s="19">
        <f t="shared" si="14"/>
        <v>2373.58</v>
      </c>
    </row>
    <row r="400" spans="1:10" ht="30" x14ac:dyDescent="0.25">
      <c r="A400" s="15" t="s">
        <v>471</v>
      </c>
      <c r="B400" s="15" t="s">
        <v>1625</v>
      </c>
      <c r="C400" s="21">
        <v>150</v>
      </c>
      <c r="D400" s="21">
        <v>0</v>
      </c>
      <c r="E400" s="21">
        <v>0</v>
      </c>
      <c r="F400" s="22">
        <v>80778.92</v>
      </c>
      <c r="G400" s="21">
        <v>0</v>
      </c>
      <c r="H400" s="21">
        <v>0</v>
      </c>
      <c r="I400" s="22">
        <f t="shared" si="13"/>
        <v>80778.92</v>
      </c>
      <c r="J400" s="19">
        <f t="shared" si="14"/>
        <v>0</v>
      </c>
    </row>
    <row r="401" spans="1:10" ht="30" x14ac:dyDescent="0.25">
      <c r="A401" s="15" t="s">
        <v>472</v>
      </c>
      <c r="B401" s="15" t="s">
        <v>4077</v>
      </c>
      <c r="C401" s="21">
        <v>19</v>
      </c>
      <c r="D401" s="21">
        <v>0</v>
      </c>
      <c r="E401" s="21">
        <v>0</v>
      </c>
      <c r="F401" s="22">
        <v>14637.78</v>
      </c>
      <c r="G401" s="21">
        <v>0</v>
      </c>
      <c r="H401" s="21">
        <v>0</v>
      </c>
      <c r="I401" s="22">
        <f t="shared" si="13"/>
        <v>14637.78</v>
      </c>
      <c r="J401" s="19">
        <f t="shared" si="14"/>
        <v>0</v>
      </c>
    </row>
    <row r="402" spans="1:10" ht="30" x14ac:dyDescent="0.25">
      <c r="A402" s="15" t="s">
        <v>473</v>
      </c>
      <c r="B402" s="15" t="s">
        <v>4078</v>
      </c>
      <c r="C402" s="21">
        <v>24</v>
      </c>
      <c r="D402" s="21">
        <v>0</v>
      </c>
      <c r="E402" s="21">
        <v>0</v>
      </c>
      <c r="F402" s="22">
        <v>19128.82</v>
      </c>
      <c r="G402" s="21">
        <v>0</v>
      </c>
      <c r="H402" s="21">
        <v>0</v>
      </c>
      <c r="I402" s="22">
        <f t="shared" si="13"/>
        <v>19128.82</v>
      </c>
      <c r="J402" s="19">
        <f t="shared" si="14"/>
        <v>0</v>
      </c>
    </row>
    <row r="403" spans="1:10" ht="30" x14ac:dyDescent="0.25">
      <c r="A403" s="15" t="s">
        <v>4079</v>
      </c>
      <c r="B403" s="15" t="s">
        <v>4080</v>
      </c>
      <c r="C403" s="21">
        <v>5</v>
      </c>
      <c r="D403" s="21">
        <v>0</v>
      </c>
      <c r="E403" s="21">
        <v>0</v>
      </c>
      <c r="F403" s="22">
        <v>162365.82999999999</v>
      </c>
      <c r="G403" s="21">
        <v>0</v>
      </c>
      <c r="H403" s="21">
        <v>0</v>
      </c>
      <c r="I403" s="22">
        <f t="shared" si="13"/>
        <v>162365.82999999999</v>
      </c>
      <c r="J403" s="19">
        <f t="shared" si="14"/>
        <v>0</v>
      </c>
    </row>
    <row r="404" spans="1:10" x14ac:dyDescent="0.25">
      <c r="A404" s="15" t="s">
        <v>474</v>
      </c>
      <c r="B404" s="15" t="s">
        <v>475</v>
      </c>
      <c r="C404" s="21">
        <v>0</v>
      </c>
      <c r="D404" s="21">
        <v>0</v>
      </c>
      <c r="E404" s="21">
        <v>0</v>
      </c>
      <c r="F404" s="21">
        <v>0</v>
      </c>
      <c r="G404" s="21">
        <v>3</v>
      </c>
      <c r="H404" s="21">
        <v>628.41999999999996</v>
      </c>
      <c r="I404" s="22">
        <f t="shared" si="13"/>
        <v>0</v>
      </c>
      <c r="J404" s="19">
        <f t="shared" si="14"/>
        <v>628.41999999999996</v>
      </c>
    </row>
    <row r="405" spans="1:10" ht="30" x14ac:dyDescent="0.25">
      <c r="A405" s="15" t="s">
        <v>476</v>
      </c>
      <c r="B405" s="15" t="s">
        <v>4081</v>
      </c>
      <c r="C405" s="21">
        <v>32</v>
      </c>
      <c r="D405" s="21">
        <v>0</v>
      </c>
      <c r="E405" s="21">
        <v>0</v>
      </c>
      <c r="F405" s="22">
        <v>21345.38</v>
      </c>
      <c r="G405" s="21">
        <v>0</v>
      </c>
      <c r="H405" s="21">
        <v>0</v>
      </c>
      <c r="I405" s="22">
        <f t="shared" si="13"/>
        <v>21345.38</v>
      </c>
      <c r="J405" s="19">
        <f t="shared" si="14"/>
        <v>0</v>
      </c>
    </row>
    <row r="406" spans="1:10" ht="30" x14ac:dyDescent="0.25">
      <c r="A406" s="15" t="s">
        <v>477</v>
      </c>
      <c r="B406" s="15" t="s">
        <v>478</v>
      </c>
      <c r="C406" s="21">
        <v>0</v>
      </c>
      <c r="D406" s="21">
        <v>0</v>
      </c>
      <c r="E406" s="21">
        <v>0</v>
      </c>
      <c r="F406" s="21">
        <v>0</v>
      </c>
      <c r="G406" s="21">
        <v>1</v>
      </c>
      <c r="H406" s="21">
        <v>596.74</v>
      </c>
      <c r="I406" s="22">
        <f t="shared" si="13"/>
        <v>0</v>
      </c>
      <c r="J406" s="19">
        <f t="shared" si="14"/>
        <v>596.74</v>
      </c>
    </row>
    <row r="407" spans="1:10" ht="30" x14ac:dyDescent="0.25">
      <c r="A407" s="15" t="s">
        <v>479</v>
      </c>
      <c r="B407" s="15" t="s">
        <v>4082</v>
      </c>
      <c r="C407" s="21">
        <v>27</v>
      </c>
      <c r="D407" s="21">
        <v>0</v>
      </c>
      <c r="E407" s="21">
        <v>0</v>
      </c>
      <c r="F407" s="22">
        <v>188608.76</v>
      </c>
      <c r="G407" s="21">
        <v>0</v>
      </c>
      <c r="H407" s="21">
        <v>0</v>
      </c>
      <c r="I407" s="22">
        <f t="shared" si="13"/>
        <v>188608.76</v>
      </c>
      <c r="J407" s="19">
        <f t="shared" si="14"/>
        <v>0</v>
      </c>
    </row>
    <row r="408" spans="1:10" x14ac:dyDescent="0.25">
      <c r="A408" s="15" t="s">
        <v>480</v>
      </c>
      <c r="B408" s="15" t="s">
        <v>481</v>
      </c>
      <c r="C408" s="21">
        <v>119</v>
      </c>
      <c r="D408" s="21">
        <v>0</v>
      </c>
      <c r="E408" s="21">
        <v>0</v>
      </c>
      <c r="F408" s="22">
        <v>190749.64</v>
      </c>
      <c r="G408" s="21">
        <v>0</v>
      </c>
      <c r="H408" s="21">
        <v>0</v>
      </c>
      <c r="I408" s="22">
        <f t="shared" si="13"/>
        <v>190749.64</v>
      </c>
      <c r="J408" s="19">
        <f t="shared" si="14"/>
        <v>0</v>
      </c>
    </row>
    <row r="409" spans="1:10" ht="30" x14ac:dyDescent="0.25">
      <c r="A409" s="15" t="s">
        <v>482</v>
      </c>
      <c r="B409" s="15" t="s">
        <v>4083</v>
      </c>
      <c r="C409" s="21">
        <v>133</v>
      </c>
      <c r="D409" s="21">
        <v>0</v>
      </c>
      <c r="E409" s="21">
        <v>0</v>
      </c>
      <c r="F409" s="22">
        <v>91741.74</v>
      </c>
      <c r="G409" s="21">
        <v>3</v>
      </c>
      <c r="H409" s="22">
        <v>68996.240000000005</v>
      </c>
      <c r="I409" s="22">
        <f t="shared" si="13"/>
        <v>22745.5</v>
      </c>
      <c r="J409" s="19">
        <f t="shared" si="14"/>
        <v>0</v>
      </c>
    </row>
    <row r="410" spans="1:10" ht="30" x14ac:dyDescent="0.25">
      <c r="A410" s="15" t="s">
        <v>483</v>
      </c>
      <c r="B410" s="15" t="s">
        <v>484</v>
      </c>
      <c r="C410" s="21">
        <v>0</v>
      </c>
      <c r="D410" s="21">
        <v>0</v>
      </c>
      <c r="E410" s="21">
        <v>0</v>
      </c>
      <c r="F410" s="21">
        <v>0</v>
      </c>
      <c r="G410" s="21">
        <v>25</v>
      </c>
      <c r="H410" s="22">
        <v>14290</v>
      </c>
      <c r="I410" s="22">
        <f t="shared" si="13"/>
        <v>0</v>
      </c>
      <c r="J410" s="19">
        <f t="shared" si="14"/>
        <v>14290</v>
      </c>
    </row>
    <row r="411" spans="1:10" ht="30" x14ac:dyDescent="0.25">
      <c r="A411" s="15" t="s">
        <v>4084</v>
      </c>
      <c r="B411" s="15" t="s">
        <v>4085</v>
      </c>
      <c r="C411" s="21">
        <v>0</v>
      </c>
      <c r="D411" s="21">
        <v>0</v>
      </c>
      <c r="E411" s="21">
        <v>0</v>
      </c>
      <c r="F411" s="21">
        <v>0</v>
      </c>
      <c r="G411" s="21">
        <v>3</v>
      </c>
      <c r="H411" s="22">
        <v>73538.28</v>
      </c>
      <c r="I411" s="22">
        <f t="shared" si="13"/>
        <v>0</v>
      </c>
      <c r="J411" s="19">
        <f t="shared" si="14"/>
        <v>73538.28</v>
      </c>
    </row>
    <row r="412" spans="1:10" ht="30" x14ac:dyDescent="0.25">
      <c r="A412" s="15" t="s">
        <v>485</v>
      </c>
      <c r="B412" s="15" t="s">
        <v>4086</v>
      </c>
      <c r="C412" s="21">
        <v>24</v>
      </c>
      <c r="D412" s="21">
        <v>0</v>
      </c>
      <c r="E412" s="21">
        <v>0</v>
      </c>
      <c r="F412" s="22">
        <v>20250.22</v>
      </c>
      <c r="G412" s="21">
        <v>0</v>
      </c>
      <c r="H412" s="21">
        <v>0</v>
      </c>
      <c r="I412" s="22">
        <f t="shared" si="13"/>
        <v>20250.22</v>
      </c>
      <c r="J412" s="19">
        <f t="shared" si="14"/>
        <v>0</v>
      </c>
    </row>
    <row r="413" spans="1:10" ht="30" x14ac:dyDescent="0.25">
      <c r="A413" s="15" t="s">
        <v>486</v>
      </c>
      <c r="B413" s="15" t="s">
        <v>487</v>
      </c>
      <c r="C413" s="20">
        <v>2611</v>
      </c>
      <c r="D413" s="21">
        <v>0</v>
      </c>
      <c r="E413" s="21">
        <v>60.06</v>
      </c>
      <c r="F413" s="22">
        <v>1979034.53</v>
      </c>
      <c r="G413" s="21">
        <v>200</v>
      </c>
      <c r="H413" s="22">
        <v>375485.23</v>
      </c>
      <c r="I413" s="22">
        <f t="shared" si="13"/>
        <v>1603549.3</v>
      </c>
      <c r="J413" s="19">
        <f t="shared" si="14"/>
        <v>0</v>
      </c>
    </row>
    <row r="414" spans="1:10" ht="30" x14ac:dyDescent="0.25">
      <c r="A414" s="15" t="s">
        <v>488</v>
      </c>
      <c r="B414" s="15" t="s">
        <v>4087</v>
      </c>
      <c r="C414" s="21">
        <v>14</v>
      </c>
      <c r="D414" s="21">
        <v>0</v>
      </c>
      <c r="E414" s="21">
        <v>0</v>
      </c>
      <c r="F414" s="22">
        <v>63581.27</v>
      </c>
      <c r="G414" s="21">
        <v>0</v>
      </c>
      <c r="H414" s="21">
        <v>0</v>
      </c>
      <c r="I414" s="22">
        <f t="shared" si="13"/>
        <v>63581.27</v>
      </c>
      <c r="J414" s="19">
        <f t="shared" si="14"/>
        <v>0</v>
      </c>
    </row>
    <row r="415" spans="1:10" x14ac:dyDescent="0.25">
      <c r="A415" s="15" t="s">
        <v>489</v>
      </c>
      <c r="B415" s="15" t="s">
        <v>490</v>
      </c>
      <c r="C415" s="21">
        <v>76</v>
      </c>
      <c r="D415" s="21">
        <v>0</v>
      </c>
      <c r="E415" s="21">
        <v>0</v>
      </c>
      <c r="F415" s="22">
        <v>51344.24</v>
      </c>
      <c r="G415" s="21">
        <v>2</v>
      </c>
      <c r="H415" s="21">
        <v>270.60000000000002</v>
      </c>
      <c r="I415" s="22">
        <f t="shared" si="13"/>
        <v>51073.64</v>
      </c>
      <c r="J415" s="19">
        <f t="shared" si="14"/>
        <v>0</v>
      </c>
    </row>
    <row r="416" spans="1:10" ht="30" x14ac:dyDescent="0.25">
      <c r="A416" s="15" t="s">
        <v>491</v>
      </c>
      <c r="B416" s="15" t="s">
        <v>4088</v>
      </c>
      <c r="C416" s="21">
        <v>99</v>
      </c>
      <c r="D416" s="21">
        <v>0</v>
      </c>
      <c r="E416" s="21">
        <v>0</v>
      </c>
      <c r="F416" s="22">
        <v>85594.240000000005</v>
      </c>
      <c r="G416" s="21">
        <v>0</v>
      </c>
      <c r="H416" s="21">
        <v>0</v>
      </c>
      <c r="I416" s="22">
        <f t="shared" si="13"/>
        <v>85594.240000000005</v>
      </c>
      <c r="J416" s="19">
        <f t="shared" si="14"/>
        <v>0</v>
      </c>
    </row>
    <row r="417" spans="1:10" ht="30" x14ac:dyDescent="0.25">
      <c r="A417" s="15" t="s">
        <v>4089</v>
      </c>
      <c r="B417" s="15" t="s">
        <v>4090</v>
      </c>
      <c r="C417" s="21">
        <v>25</v>
      </c>
      <c r="D417" s="21">
        <v>0</v>
      </c>
      <c r="E417" s="22">
        <v>39472.35</v>
      </c>
      <c r="F417" s="22">
        <v>1219819.76</v>
      </c>
      <c r="G417" s="21">
        <v>0</v>
      </c>
      <c r="H417" s="21">
        <v>0</v>
      </c>
      <c r="I417" s="22">
        <f t="shared" si="13"/>
        <v>1219819.76</v>
      </c>
      <c r="J417" s="19">
        <f t="shared" si="14"/>
        <v>0</v>
      </c>
    </row>
    <row r="418" spans="1:10" ht="30" x14ac:dyDescent="0.25">
      <c r="A418" s="15" t="s">
        <v>492</v>
      </c>
      <c r="B418" s="15" t="s">
        <v>4091</v>
      </c>
      <c r="C418" s="21">
        <v>40</v>
      </c>
      <c r="D418" s="21">
        <v>0</v>
      </c>
      <c r="E418" s="21">
        <v>0</v>
      </c>
      <c r="F418" s="22">
        <v>29905.919999999998</v>
      </c>
      <c r="G418" s="21">
        <v>11</v>
      </c>
      <c r="H418" s="22">
        <v>22437.26</v>
      </c>
      <c r="I418" s="22">
        <f t="shared" si="13"/>
        <v>7468.66</v>
      </c>
      <c r="J418" s="19">
        <f t="shared" si="14"/>
        <v>0</v>
      </c>
    </row>
    <row r="419" spans="1:10" ht="30" x14ac:dyDescent="0.25">
      <c r="A419" s="15" t="s">
        <v>493</v>
      </c>
      <c r="B419" s="15" t="s">
        <v>4092</v>
      </c>
      <c r="C419" s="21">
        <v>13</v>
      </c>
      <c r="D419" s="21">
        <v>0</v>
      </c>
      <c r="E419" s="21">
        <v>0</v>
      </c>
      <c r="F419" s="22">
        <v>38157.08</v>
      </c>
      <c r="G419" s="21">
        <v>0</v>
      </c>
      <c r="H419" s="21">
        <v>0</v>
      </c>
      <c r="I419" s="22">
        <f t="shared" si="13"/>
        <v>38157.08</v>
      </c>
      <c r="J419" s="19">
        <f t="shared" si="14"/>
        <v>0</v>
      </c>
    </row>
    <row r="420" spans="1:10" ht="30" x14ac:dyDescent="0.25">
      <c r="A420" s="15" t="s">
        <v>494</v>
      </c>
      <c r="B420" s="15" t="s">
        <v>4093</v>
      </c>
      <c r="C420" s="21">
        <v>277</v>
      </c>
      <c r="D420" s="21">
        <v>0</v>
      </c>
      <c r="E420" s="21">
        <v>0</v>
      </c>
      <c r="F420" s="22">
        <v>197964.42</v>
      </c>
      <c r="G420" s="21">
        <v>0</v>
      </c>
      <c r="H420" s="21">
        <v>0</v>
      </c>
      <c r="I420" s="22">
        <f t="shared" si="13"/>
        <v>197964.42</v>
      </c>
      <c r="J420" s="19">
        <f t="shared" si="14"/>
        <v>0</v>
      </c>
    </row>
    <row r="421" spans="1:10" ht="30" x14ac:dyDescent="0.25">
      <c r="A421" s="15" t="s">
        <v>495</v>
      </c>
      <c r="B421" s="15" t="s">
        <v>496</v>
      </c>
      <c r="C421" s="21">
        <v>46</v>
      </c>
      <c r="D421" s="21">
        <v>0</v>
      </c>
      <c r="E421" s="21">
        <v>0</v>
      </c>
      <c r="F421" s="22">
        <v>37358.199999999997</v>
      </c>
      <c r="G421" s="21">
        <v>4</v>
      </c>
      <c r="H421" s="22">
        <v>1652.96</v>
      </c>
      <c r="I421" s="22">
        <f t="shared" si="13"/>
        <v>35705.24</v>
      </c>
      <c r="J421" s="19">
        <f t="shared" si="14"/>
        <v>0</v>
      </c>
    </row>
    <row r="422" spans="1:10" ht="30" x14ac:dyDescent="0.25">
      <c r="A422" s="15" t="s">
        <v>497</v>
      </c>
      <c r="B422" s="15" t="s">
        <v>4094</v>
      </c>
      <c r="C422" s="21">
        <v>94</v>
      </c>
      <c r="D422" s="21">
        <v>0</v>
      </c>
      <c r="E422" s="21">
        <v>0</v>
      </c>
      <c r="F422" s="22">
        <v>484992.76</v>
      </c>
      <c r="G422" s="21">
        <v>4</v>
      </c>
      <c r="H422" s="22">
        <v>3803.5</v>
      </c>
      <c r="I422" s="22">
        <f t="shared" si="13"/>
        <v>481189.26</v>
      </c>
      <c r="J422" s="19">
        <f t="shared" si="14"/>
        <v>0</v>
      </c>
    </row>
    <row r="423" spans="1:10" ht="30" x14ac:dyDescent="0.25">
      <c r="A423" s="15" t="s">
        <v>498</v>
      </c>
      <c r="B423" s="15" t="s">
        <v>4095</v>
      </c>
      <c r="C423" s="21">
        <v>54</v>
      </c>
      <c r="D423" s="21">
        <v>0</v>
      </c>
      <c r="E423" s="21">
        <v>0</v>
      </c>
      <c r="F423" s="22">
        <v>39880.32</v>
      </c>
      <c r="G423" s="21">
        <v>0</v>
      </c>
      <c r="H423" s="21">
        <v>0</v>
      </c>
      <c r="I423" s="22">
        <f t="shared" si="13"/>
        <v>39880.32</v>
      </c>
      <c r="J423" s="19">
        <f t="shared" si="14"/>
        <v>0</v>
      </c>
    </row>
    <row r="424" spans="1:10" ht="30" x14ac:dyDescent="0.25">
      <c r="A424" s="15" t="s">
        <v>4096</v>
      </c>
      <c r="B424" s="15" t="s">
        <v>4097</v>
      </c>
      <c r="C424" s="21">
        <v>0</v>
      </c>
      <c r="D424" s="21">
        <v>0</v>
      </c>
      <c r="E424" s="21">
        <v>0</v>
      </c>
      <c r="F424" s="21">
        <v>0</v>
      </c>
      <c r="G424" s="21">
        <v>1</v>
      </c>
      <c r="H424" s="22">
        <v>1765.6</v>
      </c>
      <c r="I424" s="22">
        <f t="shared" si="13"/>
        <v>0</v>
      </c>
      <c r="J424" s="19">
        <f t="shared" si="14"/>
        <v>1765.6</v>
      </c>
    </row>
    <row r="425" spans="1:10" ht="30" x14ac:dyDescent="0.25">
      <c r="A425" s="15" t="s">
        <v>499</v>
      </c>
      <c r="B425" s="15" t="s">
        <v>500</v>
      </c>
      <c r="C425" s="21">
        <v>87</v>
      </c>
      <c r="D425" s="21">
        <v>0</v>
      </c>
      <c r="E425" s="21">
        <v>0</v>
      </c>
      <c r="F425" s="22">
        <v>110794.38</v>
      </c>
      <c r="G425" s="21">
        <v>8</v>
      </c>
      <c r="H425" s="22">
        <v>3285.52</v>
      </c>
      <c r="I425" s="22">
        <f t="shared" si="13"/>
        <v>107508.86</v>
      </c>
      <c r="J425" s="19">
        <f t="shared" si="14"/>
        <v>0</v>
      </c>
    </row>
    <row r="426" spans="1:10" ht="30" x14ac:dyDescent="0.25">
      <c r="A426" s="15" t="s">
        <v>501</v>
      </c>
      <c r="B426" s="15" t="s">
        <v>502</v>
      </c>
      <c r="C426" s="21">
        <v>146</v>
      </c>
      <c r="D426" s="21">
        <v>0</v>
      </c>
      <c r="E426" s="21">
        <v>0</v>
      </c>
      <c r="F426" s="22">
        <v>88637.2</v>
      </c>
      <c r="G426" s="21">
        <v>0</v>
      </c>
      <c r="H426" s="21">
        <v>0</v>
      </c>
      <c r="I426" s="22">
        <f t="shared" si="13"/>
        <v>88637.2</v>
      </c>
      <c r="J426" s="19">
        <f t="shared" si="14"/>
        <v>0</v>
      </c>
    </row>
    <row r="427" spans="1:10" ht="30" x14ac:dyDescent="0.25">
      <c r="A427" s="15" t="s">
        <v>503</v>
      </c>
      <c r="B427" s="15" t="s">
        <v>504</v>
      </c>
      <c r="C427" s="21">
        <v>24</v>
      </c>
      <c r="D427" s="21">
        <v>0</v>
      </c>
      <c r="E427" s="21">
        <v>0</v>
      </c>
      <c r="F427" s="22">
        <v>14975.54</v>
      </c>
      <c r="G427" s="21">
        <v>6</v>
      </c>
      <c r="H427" s="22">
        <v>2708.86</v>
      </c>
      <c r="I427" s="22">
        <f t="shared" si="13"/>
        <v>12266.68</v>
      </c>
      <c r="J427" s="19">
        <f t="shared" si="14"/>
        <v>0</v>
      </c>
    </row>
    <row r="428" spans="1:10" ht="30" x14ac:dyDescent="0.25">
      <c r="A428" s="15" t="s">
        <v>505</v>
      </c>
      <c r="B428" s="15" t="s">
        <v>506</v>
      </c>
      <c r="C428" s="21">
        <v>216</v>
      </c>
      <c r="D428" s="21">
        <v>0</v>
      </c>
      <c r="E428" s="21">
        <v>0</v>
      </c>
      <c r="F428" s="22">
        <v>111383.96</v>
      </c>
      <c r="G428" s="21">
        <v>9</v>
      </c>
      <c r="H428" s="22">
        <v>3398.16</v>
      </c>
      <c r="I428" s="22">
        <f t="shared" si="13"/>
        <v>107985.8</v>
      </c>
      <c r="J428" s="19">
        <f t="shared" si="14"/>
        <v>0</v>
      </c>
    </row>
    <row r="429" spans="1:10" ht="30" x14ac:dyDescent="0.25">
      <c r="A429" s="15" t="s">
        <v>507</v>
      </c>
      <c r="B429" s="15" t="s">
        <v>508</v>
      </c>
      <c r="C429" s="21">
        <v>22</v>
      </c>
      <c r="D429" s="21">
        <v>0</v>
      </c>
      <c r="E429" s="21">
        <v>0</v>
      </c>
      <c r="F429" s="22">
        <v>244340.03</v>
      </c>
      <c r="G429" s="21">
        <v>0</v>
      </c>
      <c r="H429" s="21">
        <v>0</v>
      </c>
      <c r="I429" s="22">
        <f t="shared" si="13"/>
        <v>244340.03</v>
      </c>
      <c r="J429" s="19">
        <f t="shared" si="14"/>
        <v>0</v>
      </c>
    </row>
    <row r="430" spans="1:10" ht="30" x14ac:dyDescent="0.25">
      <c r="A430" s="15" t="s">
        <v>509</v>
      </c>
      <c r="B430" s="15" t="s">
        <v>510</v>
      </c>
      <c r="C430" s="21">
        <v>32</v>
      </c>
      <c r="D430" s="21">
        <v>0</v>
      </c>
      <c r="E430" s="21">
        <v>0</v>
      </c>
      <c r="F430" s="22">
        <v>24444.66</v>
      </c>
      <c r="G430" s="21">
        <v>0</v>
      </c>
      <c r="H430" s="21">
        <v>0</v>
      </c>
      <c r="I430" s="22">
        <f t="shared" si="13"/>
        <v>24444.66</v>
      </c>
      <c r="J430" s="19">
        <f t="shared" si="14"/>
        <v>0</v>
      </c>
    </row>
    <row r="431" spans="1:10" ht="30" x14ac:dyDescent="0.25">
      <c r="A431" s="15" t="s">
        <v>511</v>
      </c>
      <c r="B431" s="15" t="s">
        <v>512</v>
      </c>
      <c r="C431" s="21">
        <v>10</v>
      </c>
      <c r="D431" s="21">
        <v>0</v>
      </c>
      <c r="E431" s="21">
        <v>0</v>
      </c>
      <c r="F431" s="22">
        <v>6421.68</v>
      </c>
      <c r="G431" s="21">
        <v>0</v>
      </c>
      <c r="H431" s="21">
        <v>0</v>
      </c>
      <c r="I431" s="22">
        <f t="shared" si="13"/>
        <v>6421.68</v>
      </c>
      <c r="J431" s="19">
        <f t="shared" si="14"/>
        <v>0</v>
      </c>
    </row>
    <row r="432" spans="1:10" x14ac:dyDescent="0.25">
      <c r="A432" s="15" t="s">
        <v>513</v>
      </c>
      <c r="B432" s="15" t="s">
        <v>4098</v>
      </c>
      <c r="C432" s="21">
        <v>217</v>
      </c>
      <c r="D432" s="21">
        <v>0</v>
      </c>
      <c r="E432" s="21">
        <v>0</v>
      </c>
      <c r="F432" s="22">
        <v>650043.64</v>
      </c>
      <c r="G432" s="21">
        <v>0</v>
      </c>
      <c r="H432" s="21">
        <v>0</v>
      </c>
      <c r="I432" s="22">
        <f t="shared" si="13"/>
        <v>650043.64</v>
      </c>
      <c r="J432" s="19">
        <f t="shared" si="14"/>
        <v>0</v>
      </c>
    </row>
    <row r="433" spans="1:10" ht="30" x14ac:dyDescent="0.25">
      <c r="A433" s="15" t="s">
        <v>1626</v>
      </c>
      <c r="B433" s="15" t="s">
        <v>4099</v>
      </c>
      <c r="C433" s="21">
        <v>51</v>
      </c>
      <c r="D433" s="21">
        <v>0</v>
      </c>
      <c r="E433" s="21">
        <v>0</v>
      </c>
      <c r="F433" s="22">
        <v>34604.85</v>
      </c>
      <c r="G433" s="21">
        <v>0</v>
      </c>
      <c r="H433" s="21">
        <v>0</v>
      </c>
      <c r="I433" s="22">
        <f t="shared" si="13"/>
        <v>34604.85</v>
      </c>
      <c r="J433" s="19">
        <f t="shared" si="14"/>
        <v>0</v>
      </c>
    </row>
    <row r="434" spans="1:10" ht="30" x14ac:dyDescent="0.25">
      <c r="A434" s="15" t="s">
        <v>514</v>
      </c>
      <c r="B434" s="15" t="s">
        <v>515</v>
      </c>
      <c r="C434" s="21">
        <v>34</v>
      </c>
      <c r="D434" s="21">
        <v>0</v>
      </c>
      <c r="E434" s="21">
        <v>0</v>
      </c>
      <c r="F434" s="22">
        <v>12084.58</v>
      </c>
      <c r="G434" s="21">
        <v>0</v>
      </c>
      <c r="H434" s="21">
        <v>0</v>
      </c>
      <c r="I434" s="22">
        <f t="shared" si="13"/>
        <v>12084.58</v>
      </c>
      <c r="J434" s="19">
        <f t="shared" si="14"/>
        <v>0</v>
      </c>
    </row>
    <row r="435" spans="1:10" ht="30" x14ac:dyDescent="0.25">
      <c r="A435" s="15" t="s">
        <v>516</v>
      </c>
      <c r="B435" s="15" t="s">
        <v>517</v>
      </c>
      <c r="C435" s="21">
        <v>42</v>
      </c>
      <c r="D435" s="21">
        <v>0</v>
      </c>
      <c r="E435" s="21">
        <v>0</v>
      </c>
      <c r="F435" s="22">
        <v>92190.61</v>
      </c>
      <c r="G435" s="21">
        <v>0</v>
      </c>
      <c r="H435" s="21">
        <v>0</v>
      </c>
      <c r="I435" s="22">
        <f t="shared" si="13"/>
        <v>92190.61</v>
      </c>
      <c r="J435" s="19">
        <f t="shared" si="14"/>
        <v>0</v>
      </c>
    </row>
    <row r="436" spans="1:10" ht="30" x14ac:dyDescent="0.25">
      <c r="A436" s="15" t="s">
        <v>518</v>
      </c>
      <c r="B436" s="15" t="s">
        <v>519</v>
      </c>
      <c r="C436" s="21">
        <v>0</v>
      </c>
      <c r="D436" s="21">
        <v>0</v>
      </c>
      <c r="E436" s="21">
        <v>0</v>
      </c>
      <c r="F436" s="21">
        <v>0</v>
      </c>
      <c r="G436" s="21">
        <v>1</v>
      </c>
      <c r="H436" s="21">
        <v>714.2</v>
      </c>
      <c r="I436" s="22">
        <f t="shared" si="13"/>
        <v>0</v>
      </c>
      <c r="J436" s="19">
        <f t="shared" si="14"/>
        <v>714.2</v>
      </c>
    </row>
    <row r="437" spans="1:10" ht="30" x14ac:dyDescent="0.25">
      <c r="A437" s="15" t="s">
        <v>520</v>
      </c>
      <c r="B437" s="15" t="s">
        <v>521</v>
      </c>
      <c r="C437" s="21">
        <v>26</v>
      </c>
      <c r="D437" s="21">
        <v>0</v>
      </c>
      <c r="E437" s="21">
        <v>0</v>
      </c>
      <c r="F437" s="22">
        <v>13228.34</v>
      </c>
      <c r="G437" s="21">
        <v>0</v>
      </c>
      <c r="H437" s="21">
        <v>0</v>
      </c>
      <c r="I437" s="22">
        <f t="shared" si="13"/>
        <v>13228.34</v>
      </c>
      <c r="J437" s="19">
        <f t="shared" si="14"/>
        <v>0</v>
      </c>
    </row>
    <row r="438" spans="1:10" ht="30" x14ac:dyDescent="0.25">
      <c r="A438" s="15" t="s">
        <v>522</v>
      </c>
      <c r="B438" s="15" t="s">
        <v>523</v>
      </c>
      <c r="C438" s="21">
        <v>9</v>
      </c>
      <c r="D438" s="21">
        <v>0</v>
      </c>
      <c r="E438" s="21">
        <v>0</v>
      </c>
      <c r="F438" s="22">
        <v>3018.38</v>
      </c>
      <c r="G438" s="21">
        <v>0</v>
      </c>
      <c r="H438" s="21">
        <v>0</v>
      </c>
      <c r="I438" s="22">
        <f t="shared" si="13"/>
        <v>3018.38</v>
      </c>
      <c r="J438" s="19">
        <f t="shared" si="14"/>
        <v>0</v>
      </c>
    </row>
    <row r="439" spans="1:10" ht="30" x14ac:dyDescent="0.25">
      <c r="A439" s="15" t="s">
        <v>524</v>
      </c>
      <c r="B439" s="15" t="s">
        <v>525</v>
      </c>
      <c r="C439" s="21">
        <v>90</v>
      </c>
      <c r="D439" s="21">
        <v>0</v>
      </c>
      <c r="E439" s="21">
        <v>0</v>
      </c>
      <c r="F439" s="22">
        <v>87613.92</v>
      </c>
      <c r="G439" s="21">
        <v>2</v>
      </c>
      <c r="H439" s="22">
        <v>1139.22</v>
      </c>
      <c r="I439" s="22">
        <f t="shared" si="13"/>
        <v>86474.7</v>
      </c>
      <c r="J439" s="19">
        <f t="shared" si="14"/>
        <v>0</v>
      </c>
    </row>
    <row r="440" spans="1:10" ht="30" x14ac:dyDescent="0.25">
      <c r="A440" s="15" t="s">
        <v>526</v>
      </c>
      <c r="B440" s="15" t="s">
        <v>527</v>
      </c>
      <c r="C440" s="21">
        <v>158</v>
      </c>
      <c r="D440" s="21">
        <v>0</v>
      </c>
      <c r="E440" s="21">
        <v>0</v>
      </c>
      <c r="F440" s="22">
        <v>107405.62</v>
      </c>
      <c r="G440" s="21">
        <v>0</v>
      </c>
      <c r="H440" s="21">
        <v>0</v>
      </c>
      <c r="I440" s="22">
        <f t="shared" si="13"/>
        <v>107405.62</v>
      </c>
      <c r="J440" s="19">
        <f t="shared" si="14"/>
        <v>0</v>
      </c>
    </row>
    <row r="441" spans="1:10" ht="30" x14ac:dyDescent="0.25">
      <c r="A441" s="15" t="s">
        <v>528</v>
      </c>
      <c r="B441" s="15" t="s">
        <v>4100</v>
      </c>
      <c r="C441" s="21">
        <v>44</v>
      </c>
      <c r="D441" s="21">
        <v>0</v>
      </c>
      <c r="E441" s="21">
        <v>0</v>
      </c>
      <c r="F441" s="22">
        <v>128792.67</v>
      </c>
      <c r="G441" s="21">
        <v>0</v>
      </c>
      <c r="H441" s="21">
        <v>0</v>
      </c>
      <c r="I441" s="22">
        <f t="shared" si="13"/>
        <v>128792.67</v>
      </c>
      <c r="J441" s="19">
        <f t="shared" si="14"/>
        <v>0</v>
      </c>
    </row>
    <row r="442" spans="1:10" ht="30" x14ac:dyDescent="0.25">
      <c r="A442" s="15" t="s">
        <v>529</v>
      </c>
      <c r="B442" s="15" t="s">
        <v>530</v>
      </c>
      <c r="C442" s="21">
        <v>60</v>
      </c>
      <c r="D442" s="21">
        <v>0</v>
      </c>
      <c r="E442" s="21">
        <v>0</v>
      </c>
      <c r="F442" s="22">
        <v>27447.18</v>
      </c>
      <c r="G442" s="21">
        <v>0</v>
      </c>
      <c r="H442" s="21">
        <v>0</v>
      </c>
      <c r="I442" s="22">
        <f t="shared" si="13"/>
        <v>27447.18</v>
      </c>
      <c r="J442" s="19">
        <f t="shared" si="14"/>
        <v>0</v>
      </c>
    </row>
    <row r="443" spans="1:10" ht="30" x14ac:dyDescent="0.25">
      <c r="A443" s="15" t="s">
        <v>4101</v>
      </c>
      <c r="B443" s="15" t="s">
        <v>4102</v>
      </c>
      <c r="C443" s="21">
        <v>4</v>
      </c>
      <c r="D443" s="21">
        <v>0</v>
      </c>
      <c r="E443" s="21">
        <v>0</v>
      </c>
      <c r="F443" s="22">
        <v>77309.399999999994</v>
      </c>
      <c r="G443" s="21">
        <v>0</v>
      </c>
      <c r="H443" s="21">
        <v>0</v>
      </c>
      <c r="I443" s="22">
        <f t="shared" si="13"/>
        <v>77309.399999999994</v>
      </c>
      <c r="J443" s="19">
        <f t="shared" si="14"/>
        <v>0</v>
      </c>
    </row>
    <row r="444" spans="1:10" ht="30" x14ac:dyDescent="0.25">
      <c r="A444" s="15" t="s">
        <v>531</v>
      </c>
      <c r="B444" s="15" t="s">
        <v>4103</v>
      </c>
      <c r="C444" s="21">
        <v>135</v>
      </c>
      <c r="D444" s="21">
        <v>0</v>
      </c>
      <c r="E444" s="21">
        <v>0</v>
      </c>
      <c r="F444" s="22">
        <v>129102.3</v>
      </c>
      <c r="G444" s="21">
        <v>0</v>
      </c>
      <c r="H444" s="21">
        <v>0</v>
      </c>
      <c r="I444" s="22">
        <f t="shared" si="13"/>
        <v>129102.3</v>
      </c>
      <c r="J444" s="19">
        <f t="shared" si="14"/>
        <v>0</v>
      </c>
    </row>
    <row r="445" spans="1:10" ht="30" x14ac:dyDescent="0.25">
      <c r="A445" s="15" t="s">
        <v>532</v>
      </c>
      <c r="B445" s="15" t="s">
        <v>533</v>
      </c>
      <c r="C445" s="21">
        <v>41</v>
      </c>
      <c r="D445" s="21">
        <v>0</v>
      </c>
      <c r="E445" s="21">
        <v>0</v>
      </c>
      <c r="F445" s="22">
        <v>69741.399999999994</v>
      </c>
      <c r="G445" s="21">
        <v>4</v>
      </c>
      <c r="H445" s="22">
        <v>2662.48</v>
      </c>
      <c r="I445" s="22">
        <f t="shared" si="13"/>
        <v>67078.92</v>
      </c>
      <c r="J445" s="19">
        <f t="shared" si="14"/>
        <v>0</v>
      </c>
    </row>
    <row r="446" spans="1:10" ht="30" x14ac:dyDescent="0.25">
      <c r="A446" s="15" t="s">
        <v>534</v>
      </c>
      <c r="B446" s="15" t="s">
        <v>535</v>
      </c>
      <c r="C446" s="21">
        <v>70</v>
      </c>
      <c r="D446" s="21">
        <v>0</v>
      </c>
      <c r="E446" s="21">
        <v>0</v>
      </c>
      <c r="F446" s="22">
        <v>78367.3</v>
      </c>
      <c r="G446" s="21">
        <v>1</v>
      </c>
      <c r="H446" s="21">
        <v>203.72</v>
      </c>
      <c r="I446" s="22">
        <f t="shared" si="13"/>
        <v>78163.58</v>
      </c>
      <c r="J446" s="19">
        <f t="shared" si="14"/>
        <v>0</v>
      </c>
    </row>
    <row r="447" spans="1:10" ht="30" x14ac:dyDescent="0.25">
      <c r="A447" s="15" t="s">
        <v>536</v>
      </c>
      <c r="B447" s="15" t="s">
        <v>537</v>
      </c>
      <c r="C447" s="21">
        <v>147</v>
      </c>
      <c r="D447" s="21">
        <v>0</v>
      </c>
      <c r="E447" s="21">
        <v>0</v>
      </c>
      <c r="F447" s="22">
        <v>145630.45000000001</v>
      </c>
      <c r="G447" s="21">
        <v>0</v>
      </c>
      <c r="H447" s="21">
        <v>0</v>
      </c>
      <c r="I447" s="22">
        <f t="shared" si="13"/>
        <v>145630.45000000001</v>
      </c>
      <c r="J447" s="19">
        <f t="shared" si="14"/>
        <v>0</v>
      </c>
    </row>
    <row r="448" spans="1:10" ht="30" x14ac:dyDescent="0.25">
      <c r="A448" s="15" t="s">
        <v>538</v>
      </c>
      <c r="B448" s="15" t="s">
        <v>539</v>
      </c>
      <c r="C448" s="21">
        <v>0</v>
      </c>
      <c r="D448" s="21">
        <v>0</v>
      </c>
      <c r="E448" s="21">
        <v>0</v>
      </c>
      <c r="F448" s="21">
        <v>0</v>
      </c>
      <c r="G448" s="21">
        <v>1</v>
      </c>
      <c r="H448" s="21">
        <v>365.56</v>
      </c>
      <c r="I448" s="22">
        <f t="shared" si="13"/>
        <v>0</v>
      </c>
      <c r="J448" s="19">
        <f t="shared" si="14"/>
        <v>365.56</v>
      </c>
    </row>
    <row r="449" spans="1:10" x14ac:dyDescent="0.25">
      <c r="A449" s="15" t="s">
        <v>540</v>
      </c>
      <c r="B449" s="15" t="s">
        <v>541</v>
      </c>
      <c r="C449" s="21">
        <v>557</v>
      </c>
      <c r="D449" s="21">
        <v>0</v>
      </c>
      <c r="E449" s="21">
        <v>0</v>
      </c>
      <c r="F449" s="22">
        <v>235768.88</v>
      </c>
      <c r="G449" s="21">
        <v>13</v>
      </c>
      <c r="H449" s="22">
        <v>4458.58</v>
      </c>
      <c r="I449" s="22">
        <f t="shared" si="13"/>
        <v>231310.30000000002</v>
      </c>
      <c r="J449" s="19">
        <f t="shared" si="14"/>
        <v>0</v>
      </c>
    </row>
    <row r="450" spans="1:10" ht="30" x14ac:dyDescent="0.25">
      <c r="A450" s="15" t="s">
        <v>542</v>
      </c>
      <c r="B450" s="15" t="s">
        <v>543</v>
      </c>
      <c r="C450" s="21">
        <v>98</v>
      </c>
      <c r="D450" s="21">
        <v>0</v>
      </c>
      <c r="E450" s="21">
        <v>0</v>
      </c>
      <c r="F450" s="22">
        <v>65420.7</v>
      </c>
      <c r="G450" s="21">
        <v>0</v>
      </c>
      <c r="H450" s="21">
        <v>0</v>
      </c>
      <c r="I450" s="22">
        <f t="shared" si="13"/>
        <v>65420.7</v>
      </c>
      <c r="J450" s="19">
        <f t="shared" si="14"/>
        <v>0</v>
      </c>
    </row>
    <row r="451" spans="1:10" x14ac:dyDescent="0.25">
      <c r="A451" s="15" t="s">
        <v>544</v>
      </c>
      <c r="B451" s="15" t="s">
        <v>545</v>
      </c>
      <c r="C451" s="21">
        <v>34</v>
      </c>
      <c r="D451" s="21">
        <v>0</v>
      </c>
      <c r="E451" s="21">
        <v>0</v>
      </c>
      <c r="F451" s="22">
        <v>19233.82</v>
      </c>
      <c r="G451" s="21">
        <v>0</v>
      </c>
      <c r="H451" s="21">
        <v>0</v>
      </c>
      <c r="I451" s="22">
        <f t="shared" si="13"/>
        <v>19233.82</v>
      </c>
      <c r="J451" s="19">
        <f t="shared" si="14"/>
        <v>0</v>
      </c>
    </row>
    <row r="452" spans="1:10" ht="30" x14ac:dyDescent="0.25">
      <c r="A452" s="15" t="s">
        <v>546</v>
      </c>
      <c r="B452" s="15" t="s">
        <v>547</v>
      </c>
      <c r="C452" s="21">
        <v>109</v>
      </c>
      <c r="D452" s="21">
        <v>0</v>
      </c>
      <c r="E452" s="21">
        <v>0</v>
      </c>
      <c r="F452" s="22">
        <v>124042.46</v>
      </c>
      <c r="G452" s="21">
        <v>0</v>
      </c>
      <c r="H452" s="21">
        <v>0</v>
      </c>
      <c r="I452" s="22">
        <f t="shared" si="13"/>
        <v>124042.46</v>
      </c>
      <c r="J452" s="19">
        <f t="shared" si="14"/>
        <v>0</v>
      </c>
    </row>
    <row r="453" spans="1:10" ht="30" x14ac:dyDescent="0.25">
      <c r="A453" s="15" t="s">
        <v>548</v>
      </c>
      <c r="B453" s="15" t="s">
        <v>549</v>
      </c>
      <c r="C453" s="21">
        <v>246</v>
      </c>
      <c r="D453" s="21">
        <v>0</v>
      </c>
      <c r="E453" s="21">
        <v>0</v>
      </c>
      <c r="F453" s="22">
        <v>168192.36</v>
      </c>
      <c r="G453" s="21">
        <v>3</v>
      </c>
      <c r="H453" s="21">
        <v>914.16</v>
      </c>
      <c r="I453" s="22">
        <f t="shared" si="13"/>
        <v>167278.19999999998</v>
      </c>
      <c r="J453" s="19">
        <f t="shared" si="14"/>
        <v>0</v>
      </c>
    </row>
    <row r="454" spans="1:10" ht="30" x14ac:dyDescent="0.25">
      <c r="A454" s="15" t="s">
        <v>550</v>
      </c>
      <c r="B454" s="15" t="s">
        <v>551</v>
      </c>
      <c r="C454" s="21">
        <v>26</v>
      </c>
      <c r="D454" s="21">
        <v>0</v>
      </c>
      <c r="E454" s="21">
        <v>0</v>
      </c>
      <c r="F454" s="22">
        <v>12786.6</v>
      </c>
      <c r="G454" s="21">
        <v>0</v>
      </c>
      <c r="H454" s="21">
        <v>0</v>
      </c>
      <c r="I454" s="22">
        <f t="shared" si="13"/>
        <v>12786.6</v>
      </c>
      <c r="J454" s="19">
        <f t="shared" si="14"/>
        <v>0</v>
      </c>
    </row>
    <row r="455" spans="1:10" x14ac:dyDescent="0.25">
      <c r="A455" s="15" t="s">
        <v>552</v>
      </c>
      <c r="B455" s="15" t="s">
        <v>553</v>
      </c>
      <c r="C455" s="21">
        <v>38</v>
      </c>
      <c r="D455" s="21">
        <v>0</v>
      </c>
      <c r="E455" s="21">
        <v>0</v>
      </c>
      <c r="F455" s="22">
        <v>75042.899999999994</v>
      </c>
      <c r="G455" s="21">
        <v>0</v>
      </c>
      <c r="H455" s="21">
        <v>0</v>
      </c>
      <c r="I455" s="22">
        <f t="shared" si="13"/>
        <v>75042.899999999994</v>
      </c>
      <c r="J455" s="19">
        <f t="shared" si="14"/>
        <v>0</v>
      </c>
    </row>
    <row r="456" spans="1:10" ht="30" x14ac:dyDescent="0.25">
      <c r="A456" s="15" t="s">
        <v>554</v>
      </c>
      <c r="B456" s="15" t="s">
        <v>555</v>
      </c>
      <c r="C456" s="21">
        <v>45</v>
      </c>
      <c r="D456" s="21">
        <v>0</v>
      </c>
      <c r="E456" s="21">
        <v>0</v>
      </c>
      <c r="F456" s="22">
        <v>23827.48</v>
      </c>
      <c r="G456" s="21">
        <v>0</v>
      </c>
      <c r="H456" s="21">
        <v>0</v>
      </c>
      <c r="I456" s="22">
        <f t="shared" si="13"/>
        <v>23827.48</v>
      </c>
      <c r="J456" s="19">
        <f t="shared" si="14"/>
        <v>0</v>
      </c>
    </row>
    <row r="457" spans="1:10" ht="30" x14ac:dyDescent="0.25">
      <c r="A457" s="15" t="s">
        <v>556</v>
      </c>
      <c r="B457" s="15" t="s">
        <v>557</v>
      </c>
      <c r="C457" s="21">
        <v>440</v>
      </c>
      <c r="D457" s="21">
        <v>0</v>
      </c>
      <c r="E457" s="21">
        <v>0</v>
      </c>
      <c r="F457" s="22">
        <v>231182.72</v>
      </c>
      <c r="G457" s="21">
        <v>0</v>
      </c>
      <c r="H457" s="21">
        <v>0</v>
      </c>
      <c r="I457" s="22">
        <f t="shared" si="13"/>
        <v>231182.72</v>
      </c>
      <c r="J457" s="19">
        <f t="shared" si="14"/>
        <v>0</v>
      </c>
    </row>
    <row r="458" spans="1:10" ht="30" x14ac:dyDescent="0.25">
      <c r="A458" s="15" t="s">
        <v>558</v>
      </c>
      <c r="B458" s="15" t="s">
        <v>4104</v>
      </c>
      <c r="C458" s="21">
        <v>135</v>
      </c>
      <c r="D458" s="21">
        <v>0</v>
      </c>
      <c r="E458" s="21">
        <v>0</v>
      </c>
      <c r="F458" s="22">
        <v>402601.38</v>
      </c>
      <c r="G458" s="21">
        <v>0</v>
      </c>
      <c r="H458" s="21">
        <v>0</v>
      </c>
      <c r="I458" s="22">
        <f t="shared" si="13"/>
        <v>402601.38</v>
      </c>
      <c r="J458" s="19">
        <f t="shared" si="14"/>
        <v>0</v>
      </c>
    </row>
    <row r="459" spans="1:10" ht="30" x14ac:dyDescent="0.25">
      <c r="A459" s="15" t="s">
        <v>559</v>
      </c>
      <c r="B459" s="15" t="s">
        <v>560</v>
      </c>
      <c r="C459" s="21">
        <v>46</v>
      </c>
      <c r="D459" s="21">
        <v>0</v>
      </c>
      <c r="E459" s="21">
        <v>0</v>
      </c>
      <c r="F459" s="22">
        <v>32663.040000000001</v>
      </c>
      <c r="G459" s="21">
        <v>0</v>
      </c>
      <c r="H459" s="21">
        <v>0</v>
      </c>
      <c r="I459" s="22">
        <f t="shared" si="13"/>
        <v>32663.040000000001</v>
      </c>
      <c r="J459" s="19">
        <f t="shared" si="14"/>
        <v>0</v>
      </c>
    </row>
    <row r="460" spans="1:10" ht="30" x14ac:dyDescent="0.25">
      <c r="A460" s="15" t="s">
        <v>561</v>
      </c>
      <c r="B460" s="15" t="s">
        <v>562</v>
      </c>
      <c r="C460" s="21">
        <v>56</v>
      </c>
      <c r="D460" s="21">
        <v>0</v>
      </c>
      <c r="E460" s="21">
        <v>0</v>
      </c>
      <c r="F460" s="22">
        <v>66083.42</v>
      </c>
      <c r="G460" s="21">
        <v>0</v>
      </c>
      <c r="H460" s="21">
        <v>0</v>
      </c>
      <c r="I460" s="22">
        <f t="shared" si="13"/>
        <v>66083.42</v>
      </c>
      <c r="J460" s="19">
        <f t="shared" si="14"/>
        <v>0</v>
      </c>
    </row>
    <row r="461" spans="1:10" ht="30" x14ac:dyDescent="0.25">
      <c r="A461" s="15" t="s">
        <v>4105</v>
      </c>
      <c r="B461" s="15" t="s">
        <v>4106</v>
      </c>
      <c r="C461" s="21">
        <v>2</v>
      </c>
      <c r="D461" s="21">
        <v>0</v>
      </c>
      <c r="E461" s="21">
        <v>0</v>
      </c>
      <c r="F461" s="22">
        <v>15072.44</v>
      </c>
      <c r="G461" s="21">
        <v>0</v>
      </c>
      <c r="H461" s="21">
        <v>0</v>
      </c>
      <c r="I461" s="22">
        <f t="shared" si="13"/>
        <v>15072.44</v>
      </c>
      <c r="J461" s="19">
        <f t="shared" si="14"/>
        <v>0</v>
      </c>
    </row>
    <row r="462" spans="1:10" ht="30" x14ac:dyDescent="0.25">
      <c r="A462" s="15" t="s">
        <v>563</v>
      </c>
      <c r="B462" s="15" t="s">
        <v>564</v>
      </c>
      <c r="C462" s="21">
        <v>7</v>
      </c>
      <c r="D462" s="21">
        <v>0</v>
      </c>
      <c r="E462" s="21">
        <v>0</v>
      </c>
      <c r="F462" s="22">
        <v>1163.8</v>
      </c>
      <c r="G462" s="21">
        <v>0</v>
      </c>
      <c r="H462" s="21">
        <v>0</v>
      </c>
      <c r="I462" s="22">
        <f t="shared" ref="I462:I525" si="15">IF(F462-H462&gt;0,F462-H462,0)</f>
        <v>1163.8</v>
      </c>
      <c r="J462" s="19">
        <f t="shared" ref="J462:J525" si="16">IF(F462-H462&lt;0,(F462-H462)*-1,0)</f>
        <v>0</v>
      </c>
    </row>
    <row r="463" spans="1:10" ht="30" x14ac:dyDescent="0.25">
      <c r="A463" s="15" t="s">
        <v>1627</v>
      </c>
      <c r="B463" s="15" t="s">
        <v>4107</v>
      </c>
      <c r="C463" s="21">
        <v>42</v>
      </c>
      <c r="D463" s="21">
        <v>0</v>
      </c>
      <c r="E463" s="21">
        <v>0</v>
      </c>
      <c r="F463" s="22">
        <v>34456.18</v>
      </c>
      <c r="G463" s="21">
        <v>0</v>
      </c>
      <c r="H463" s="21">
        <v>0</v>
      </c>
      <c r="I463" s="22">
        <f t="shared" si="15"/>
        <v>34456.18</v>
      </c>
      <c r="J463" s="19">
        <f t="shared" si="16"/>
        <v>0</v>
      </c>
    </row>
    <row r="464" spans="1:10" ht="30" x14ac:dyDescent="0.25">
      <c r="A464" s="15" t="s">
        <v>565</v>
      </c>
      <c r="B464" s="15" t="s">
        <v>1628</v>
      </c>
      <c r="C464" s="21">
        <v>2</v>
      </c>
      <c r="D464" s="21">
        <v>0</v>
      </c>
      <c r="E464" s="21">
        <v>0</v>
      </c>
      <c r="F464" s="22">
        <v>1609.38</v>
      </c>
      <c r="G464" s="21">
        <v>0</v>
      </c>
      <c r="H464" s="21">
        <v>0</v>
      </c>
      <c r="I464" s="22">
        <f t="shared" si="15"/>
        <v>1609.38</v>
      </c>
      <c r="J464" s="19">
        <f t="shared" si="16"/>
        <v>0</v>
      </c>
    </row>
    <row r="465" spans="1:10" x14ac:dyDescent="0.25">
      <c r="A465" s="15" t="s">
        <v>566</v>
      </c>
      <c r="B465" s="15" t="s">
        <v>567</v>
      </c>
      <c r="C465" s="21">
        <v>138</v>
      </c>
      <c r="D465" s="21">
        <v>0</v>
      </c>
      <c r="E465" s="21">
        <v>0</v>
      </c>
      <c r="F465" s="22">
        <v>38666.720000000001</v>
      </c>
      <c r="G465" s="21">
        <v>12</v>
      </c>
      <c r="H465" s="22">
        <v>6565.06</v>
      </c>
      <c r="I465" s="22">
        <f t="shared" si="15"/>
        <v>32101.66</v>
      </c>
      <c r="J465" s="19">
        <f t="shared" si="16"/>
        <v>0</v>
      </c>
    </row>
    <row r="466" spans="1:10" ht="30" x14ac:dyDescent="0.25">
      <c r="A466" s="15" t="s">
        <v>568</v>
      </c>
      <c r="B466" s="15" t="s">
        <v>4108</v>
      </c>
      <c r="C466" s="21">
        <v>554</v>
      </c>
      <c r="D466" s="21">
        <v>0</v>
      </c>
      <c r="E466" s="21">
        <v>0</v>
      </c>
      <c r="F466" s="22">
        <v>647181.30000000005</v>
      </c>
      <c r="G466" s="21">
        <v>8</v>
      </c>
      <c r="H466" s="22">
        <v>262166.92</v>
      </c>
      <c r="I466" s="22">
        <f t="shared" si="15"/>
        <v>385014.38000000006</v>
      </c>
      <c r="J466" s="19">
        <f t="shared" si="16"/>
        <v>0</v>
      </c>
    </row>
    <row r="467" spans="1:10" ht="30" x14ac:dyDescent="0.25">
      <c r="A467" s="15" t="s">
        <v>4109</v>
      </c>
      <c r="B467" s="15" t="s">
        <v>4110</v>
      </c>
      <c r="C467" s="21">
        <v>1</v>
      </c>
      <c r="D467" s="21">
        <v>0</v>
      </c>
      <c r="E467" s="21">
        <v>0</v>
      </c>
      <c r="F467" s="22">
        <v>55498.66</v>
      </c>
      <c r="G467" s="21">
        <v>0</v>
      </c>
      <c r="H467" s="21">
        <v>0</v>
      </c>
      <c r="I467" s="22">
        <f t="shared" si="15"/>
        <v>55498.66</v>
      </c>
      <c r="J467" s="19">
        <f t="shared" si="16"/>
        <v>0</v>
      </c>
    </row>
    <row r="468" spans="1:10" ht="30" x14ac:dyDescent="0.25">
      <c r="A468" s="15" t="s">
        <v>569</v>
      </c>
      <c r="B468" s="15" t="s">
        <v>570</v>
      </c>
      <c r="C468" s="21">
        <v>68</v>
      </c>
      <c r="D468" s="21">
        <v>0</v>
      </c>
      <c r="E468" s="21">
        <v>0</v>
      </c>
      <c r="F468" s="22">
        <v>206799.51</v>
      </c>
      <c r="G468" s="21">
        <v>0</v>
      </c>
      <c r="H468" s="21">
        <v>0</v>
      </c>
      <c r="I468" s="22">
        <f t="shared" si="15"/>
        <v>206799.51</v>
      </c>
      <c r="J468" s="19">
        <f t="shared" si="16"/>
        <v>0</v>
      </c>
    </row>
    <row r="469" spans="1:10" ht="30" x14ac:dyDescent="0.25">
      <c r="A469" s="15" t="s">
        <v>571</v>
      </c>
      <c r="B469" s="15" t="s">
        <v>1629</v>
      </c>
      <c r="C469" s="21">
        <v>1</v>
      </c>
      <c r="D469" s="21">
        <v>0</v>
      </c>
      <c r="E469" s="21">
        <v>0</v>
      </c>
      <c r="F469" s="22">
        <v>1559.9</v>
      </c>
      <c r="G469" s="21">
        <v>0</v>
      </c>
      <c r="H469" s="21">
        <v>0</v>
      </c>
      <c r="I469" s="22">
        <f t="shared" si="15"/>
        <v>1559.9</v>
      </c>
      <c r="J469" s="19">
        <f t="shared" si="16"/>
        <v>0</v>
      </c>
    </row>
    <row r="470" spans="1:10" ht="30" x14ac:dyDescent="0.25">
      <c r="A470" s="15" t="s">
        <v>1630</v>
      </c>
      <c r="B470" s="15" t="s">
        <v>1631</v>
      </c>
      <c r="C470" s="21">
        <v>51</v>
      </c>
      <c r="D470" s="21">
        <v>0</v>
      </c>
      <c r="E470" s="21">
        <v>0</v>
      </c>
      <c r="F470" s="22">
        <v>61716.3</v>
      </c>
      <c r="G470" s="21">
        <v>0</v>
      </c>
      <c r="H470" s="21">
        <v>0</v>
      </c>
      <c r="I470" s="22">
        <f t="shared" si="15"/>
        <v>61716.3</v>
      </c>
      <c r="J470" s="19">
        <f t="shared" si="16"/>
        <v>0</v>
      </c>
    </row>
    <row r="471" spans="1:10" ht="30" x14ac:dyDescent="0.25">
      <c r="A471" s="15" t="s">
        <v>572</v>
      </c>
      <c r="B471" s="15" t="s">
        <v>573</v>
      </c>
      <c r="C471" s="21">
        <v>32</v>
      </c>
      <c r="D471" s="21">
        <v>0</v>
      </c>
      <c r="E471" s="21">
        <v>0</v>
      </c>
      <c r="F471" s="22">
        <v>519015.08</v>
      </c>
      <c r="G471" s="21">
        <v>0</v>
      </c>
      <c r="H471" s="21">
        <v>0</v>
      </c>
      <c r="I471" s="22">
        <f t="shared" si="15"/>
        <v>519015.08</v>
      </c>
      <c r="J471" s="19">
        <f t="shared" si="16"/>
        <v>0</v>
      </c>
    </row>
    <row r="472" spans="1:10" ht="30" x14ac:dyDescent="0.25">
      <c r="A472" s="15" t="s">
        <v>574</v>
      </c>
      <c r="B472" s="15" t="s">
        <v>575</v>
      </c>
      <c r="C472" s="21">
        <v>87</v>
      </c>
      <c r="D472" s="21">
        <v>0</v>
      </c>
      <c r="E472" s="21">
        <v>0</v>
      </c>
      <c r="F472" s="22">
        <v>53204.12</v>
      </c>
      <c r="G472" s="21">
        <v>0</v>
      </c>
      <c r="H472" s="21">
        <v>0</v>
      </c>
      <c r="I472" s="22">
        <f t="shared" si="15"/>
        <v>53204.12</v>
      </c>
      <c r="J472" s="19">
        <f t="shared" si="16"/>
        <v>0</v>
      </c>
    </row>
    <row r="473" spans="1:10" ht="30" x14ac:dyDescent="0.25">
      <c r="A473" s="15" t="s">
        <v>576</v>
      </c>
      <c r="B473" s="15" t="s">
        <v>577</v>
      </c>
      <c r="C473" s="21">
        <v>90</v>
      </c>
      <c r="D473" s="21">
        <v>0</v>
      </c>
      <c r="E473" s="21">
        <v>0</v>
      </c>
      <c r="F473" s="22">
        <v>125827.68</v>
      </c>
      <c r="G473" s="21">
        <v>0</v>
      </c>
      <c r="H473" s="21">
        <v>0</v>
      </c>
      <c r="I473" s="22">
        <f t="shared" si="15"/>
        <v>125827.68</v>
      </c>
      <c r="J473" s="19">
        <f t="shared" si="16"/>
        <v>0</v>
      </c>
    </row>
    <row r="474" spans="1:10" ht="30" x14ac:dyDescent="0.25">
      <c r="A474" s="15" t="s">
        <v>578</v>
      </c>
      <c r="B474" s="15" t="s">
        <v>579</v>
      </c>
      <c r="C474" s="21">
        <v>45</v>
      </c>
      <c r="D474" s="21">
        <v>0</v>
      </c>
      <c r="E474" s="21">
        <v>0</v>
      </c>
      <c r="F474" s="22">
        <v>61738.7</v>
      </c>
      <c r="G474" s="21">
        <v>1</v>
      </c>
      <c r="H474" s="21">
        <v>359.9</v>
      </c>
      <c r="I474" s="22">
        <f t="shared" si="15"/>
        <v>61378.799999999996</v>
      </c>
      <c r="J474" s="19">
        <f t="shared" si="16"/>
        <v>0</v>
      </c>
    </row>
    <row r="475" spans="1:10" ht="30" x14ac:dyDescent="0.25">
      <c r="A475" s="15" t="s">
        <v>580</v>
      </c>
      <c r="B475" s="15" t="s">
        <v>581</v>
      </c>
      <c r="C475" s="21">
        <v>1</v>
      </c>
      <c r="D475" s="21">
        <v>0</v>
      </c>
      <c r="E475" s="21">
        <v>0</v>
      </c>
      <c r="F475" s="22">
        <v>1499.28</v>
      </c>
      <c r="G475" s="21">
        <v>0</v>
      </c>
      <c r="H475" s="21">
        <v>0</v>
      </c>
      <c r="I475" s="22">
        <f t="shared" si="15"/>
        <v>1499.28</v>
      </c>
      <c r="J475" s="19">
        <f t="shared" si="16"/>
        <v>0</v>
      </c>
    </row>
    <row r="476" spans="1:10" ht="30" x14ac:dyDescent="0.25">
      <c r="A476" s="15" t="s">
        <v>582</v>
      </c>
      <c r="B476" s="15" t="s">
        <v>583</v>
      </c>
      <c r="C476" s="21">
        <v>255</v>
      </c>
      <c r="D476" s="21">
        <v>0</v>
      </c>
      <c r="E476" s="21">
        <v>0</v>
      </c>
      <c r="F476" s="22">
        <v>164818.64000000001</v>
      </c>
      <c r="G476" s="21">
        <v>1</v>
      </c>
      <c r="H476" s="22">
        <v>1429.04</v>
      </c>
      <c r="I476" s="22">
        <f t="shared" si="15"/>
        <v>163389.6</v>
      </c>
      <c r="J476" s="19">
        <f t="shared" si="16"/>
        <v>0</v>
      </c>
    </row>
    <row r="477" spans="1:10" ht="30" x14ac:dyDescent="0.25">
      <c r="A477" s="15" t="s">
        <v>1632</v>
      </c>
      <c r="B477" s="15" t="s">
        <v>1633</v>
      </c>
      <c r="C477" s="21">
        <v>120</v>
      </c>
      <c r="D477" s="21">
        <v>0</v>
      </c>
      <c r="E477" s="21">
        <v>0</v>
      </c>
      <c r="F477" s="22">
        <v>171113.86</v>
      </c>
      <c r="G477" s="21">
        <v>0</v>
      </c>
      <c r="H477" s="21">
        <v>0</v>
      </c>
      <c r="I477" s="22">
        <f t="shared" si="15"/>
        <v>171113.86</v>
      </c>
      <c r="J477" s="19">
        <f t="shared" si="16"/>
        <v>0</v>
      </c>
    </row>
    <row r="478" spans="1:10" x14ac:dyDescent="0.25">
      <c r="A478" s="15" t="s">
        <v>584</v>
      </c>
      <c r="B478" s="15" t="s">
        <v>4111</v>
      </c>
      <c r="C478" s="21">
        <v>5</v>
      </c>
      <c r="D478" s="21">
        <v>0</v>
      </c>
      <c r="E478" s="21">
        <v>0</v>
      </c>
      <c r="F478" s="22">
        <v>3853.8</v>
      </c>
      <c r="G478" s="21">
        <v>0</v>
      </c>
      <c r="H478" s="21">
        <v>0</v>
      </c>
      <c r="I478" s="22">
        <f t="shared" si="15"/>
        <v>3853.8</v>
      </c>
      <c r="J478" s="19">
        <f t="shared" si="16"/>
        <v>0</v>
      </c>
    </row>
    <row r="479" spans="1:10" ht="30" x14ac:dyDescent="0.25">
      <c r="A479" s="15" t="s">
        <v>585</v>
      </c>
      <c r="B479" s="15" t="s">
        <v>586</v>
      </c>
      <c r="C479" s="21">
        <v>37</v>
      </c>
      <c r="D479" s="21">
        <v>0</v>
      </c>
      <c r="E479" s="21">
        <v>0</v>
      </c>
      <c r="F479" s="22">
        <v>42102.78</v>
      </c>
      <c r="G479" s="21">
        <v>0</v>
      </c>
      <c r="H479" s="21">
        <v>0</v>
      </c>
      <c r="I479" s="22">
        <f t="shared" si="15"/>
        <v>42102.78</v>
      </c>
      <c r="J479" s="19">
        <f t="shared" si="16"/>
        <v>0</v>
      </c>
    </row>
    <row r="480" spans="1:10" ht="30" x14ac:dyDescent="0.25">
      <c r="A480" s="15" t="s">
        <v>587</v>
      </c>
      <c r="B480" s="15" t="s">
        <v>588</v>
      </c>
      <c r="C480" s="21">
        <v>951</v>
      </c>
      <c r="D480" s="21">
        <v>0</v>
      </c>
      <c r="E480" s="21">
        <v>0</v>
      </c>
      <c r="F480" s="22">
        <v>687313.88</v>
      </c>
      <c r="G480" s="21">
        <v>2</v>
      </c>
      <c r="H480" s="21">
        <v>156.46</v>
      </c>
      <c r="I480" s="22">
        <f t="shared" si="15"/>
        <v>687157.42</v>
      </c>
      <c r="J480" s="19">
        <f t="shared" si="16"/>
        <v>0</v>
      </c>
    </row>
    <row r="481" spans="1:10" ht="30" x14ac:dyDescent="0.25">
      <c r="A481" s="15" t="s">
        <v>589</v>
      </c>
      <c r="B481" s="15" t="s">
        <v>1634</v>
      </c>
      <c r="C481" s="21">
        <v>9</v>
      </c>
      <c r="D481" s="21">
        <v>0</v>
      </c>
      <c r="E481" s="21">
        <v>0</v>
      </c>
      <c r="F481" s="22">
        <v>10259.94</v>
      </c>
      <c r="G481" s="21">
        <v>0</v>
      </c>
      <c r="H481" s="21">
        <v>0</v>
      </c>
      <c r="I481" s="22">
        <f t="shared" si="15"/>
        <v>10259.94</v>
      </c>
      <c r="J481" s="19">
        <f t="shared" si="16"/>
        <v>0</v>
      </c>
    </row>
    <row r="482" spans="1:10" ht="30" x14ac:dyDescent="0.25">
      <c r="A482" s="15" t="s">
        <v>4112</v>
      </c>
      <c r="B482" s="15" t="s">
        <v>4113</v>
      </c>
      <c r="C482" s="21">
        <v>2</v>
      </c>
      <c r="D482" s="21">
        <v>0</v>
      </c>
      <c r="E482" s="21">
        <v>0</v>
      </c>
      <c r="F482" s="22">
        <v>18579.93</v>
      </c>
      <c r="G482" s="21">
        <v>0</v>
      </c>
      <c r="H482" s="21">
        <v>0</v>
      </c>
      <c r="I482" s="22">
        <f t="shared" si="15"/>
        <v>18579.93</v>
      </c>
      <c r="J482" s="19">
        <f t="shared" si="16"/>
        <v>0</v>
      </c>
    </row>
    <row r="483" spans="1:10" ht="30" x14ac:dyDescent="0.25">
      <c r="A483" s="15" t="s">
        <v>590</v>
      </c>
      <c r="B483" s="15" t="s">
        <v>591</v>
      </c>
      <c r="C483" s="21">
        <v>23</v>
      </c>
      <c r="D483" s="21">
        <v>0</v>
      </c>
      <c r="E483" s="21">
        <v>0</v>
      </c>
      <c r="F483" s="22">
        <v>6624.62</v>
      </c>
      <c r="G483" s="21">
        <v>0</v>
      </c>
      <c r="H483" s="21">
        <v>0</v>
      </c>
      <c r="I483" s="22">
        <f t="shared" si="15"/>
        <v>6624.62</v>
      </c>
      <c r="J483" s="19">
        <f t="shared" si="16"/>
        <v>0</v>
      </c>
    </row>
    <row r="484" spans="1:10" ht="30" x14ac:dyDescent="0.25">
      <c r="A484" s="15" t="s">
        <v>592</v>
      </c>
      <c r="B484" s="15" t="s">
        <v>593</v>
      </c>
      <c r="C484" s="21">
        <v>805</v>
      </c>
      <c r="D484" s="21">
        <v>0</v>
      </c>
      <c r="E484" s="21">
        <v>0</v>
      </c>
      <c r="F484" s="22">
        <v>1084027.52</v>
      </c>
      <c r="G484" s="21">
        <v>4</v>
      </c>
      <c r="H484" s="22">
        <v>3250.8</v>
      </c>
      <c r="I484" s="22">
        <f t="shared" si="15"/>
        <v>1080776.72</v>
      </c>
      <c r="J484" s="19">
        <f t="shared" si="16"/>
        <v>0</v>
      </c>
    </row>
    <row r="485" spans="1:10" x14ac:dyDescent="0.25">
      <c r="A485" s="15" t="s">
        <v>594</v>
      </c>
      <c r="B485" s="15" t="s">
        <v>4114</v>
      </c>
      <c r="C485" s="21">
        <v>80</v>
      </c>
      <c r="D485" s="21">
        <v>0</v>
      </c>
      <c r="E485" s="21">
        <v>0</v>
      </c>
      <c r="F485" s="22">
        <v>105147.32</v>
      </c>
      <c r="G485" s="21">
        <v>3</v>
      </c>
      <c r="H485" s="22">
        <v>1158.7</v>
      </c>
      <c r="I485" s="22">
        <f t="shared" si="15"/>
        <v>103988.62000000001</v>
      </c>
      <c r="J485" s="19">
        <f t="shared" si="16"/>
        <v>0</v>
      </c>
    </row>
    <row r="486" spans="1:10" ht="30" x14ac:dyDescent="0.25">
      <c r="A486" s="15" t="s">
        <v>595</v>
      </c>
      <c r="B486" s="15" t="s">
        <v>1635</v>
      </c>
      <c r="C486" s="21">
        <v>101</v>
      </c>
      <c r="D486" s="21">
        <v>0</v>
      </c>
      <c r="E486" s="21">
        <v>0</v>
      </c>
      <c r="F486" s="22">
        <v>68261.69</v>
      </c>
      <c r="G486" s="21">
        <v>0</v>
      </c>
      <c r="H486" s="21">
        <v>0</v>
      </c>
      <c r="I486" s="22">
        <f t="shared" si="15"/>
        <v>68261.69</v>
      </c>
      <c r="J486" s="19">
        <f t="shared" si="16"/>
        <v>0</v>
      </c>
    </row>
    <row r="487" spans="1:10" ht="30" x14ac:dyDescent="0.25">
      <c r="A487" s="15" t="s">
        <v>596</v>
      </c>
      <c r="B487" s="15" t="s">
        <v>597</v>
      </c>
      <c r="C487" s="21">
        <v>82</v>
      </c>
      <c r="D487" s="21">
        <v>0</v>
      </c>
      <c r="E487" s="21">
        <v>0</v>
      </c>
      <c r="F487" s="22">
        <v>42151.92</v>
      </c>
      <c r="G487" s="21">
        <v>0</v>
      </c>
      <c r="H487" s="21">
        <v>0</v>
      </c>
      <c r="I487" s="22">
        <f t="shared" si="15"/>
        <v>42151.92</v>
      </c>
      <c r="J487" s="19">
        <f t="shared" si="16"/>
        <v>0</v>
      </c>
    </row>
    <row r="488" spans="1:10" ht="30" x14ac:dyDescent="0.25">
      <c r="A488" s="15" t="s">
        <v>598</v>
      </c>
      <c r="B488" s="15" t="s">
        <v>599</v>
      </c>
      <c r="C488" s="21">
        <v>84</v>
      </c>
      <c r="D488" s="21">
        <v>0</v>
      </c>
      <c r="E488" s="21">
        <v>0</v>
      </c>
      <c r="F488" s="22">
        <v>55382.62</v>
      </c>
      <c r="G488" s="21">
        <v>0</v>
      </c>
      <c r="H488" s="21">
        <v>0</v>
      </c>
      <c r="I488" s="22">
        <f t="shared" si="15"/>
        <v>55382.62</v>
      </c>
      <c r="J488" s="19">
        <f t="shared" si="16"/>
        <v>0</v>
      </c>
    </row>
    <row r="489" spans="1:10" ht="30" x14ac:dyDescent="0.25">
      <c r="A489" s="15" t="s">
        <v>600</v>
      </c>
      <c r="B489" s="15" t="s">
        <v>4115</v>
      </c>
      <c r="C489" s="21">
        <v>79</v>
      </c>
      <c r="D489" s="21">
        <v>0</v>
      </c>
      <c r="E489" s="21">
        <v>0</v>
      </c>
      <c r="F489" s="22">
        <v>129812.83</v>
      </c>
      <c r="G489" s="21">
        <v>0</v>
      </c>
      <c r="H489" s="21">
        <v>0</v>
      </c>
      <c r="I489" s="22">
        <f t="shared" si="15"/>
        <v>129812.83</v>
      </c>
      <c r="J489" s="19">
        <f t="shared" si="16"/>
        <v>0</v>
      </c>
    </row>
    <row r="490" spans="1:10" ht="30" x14ac:dyDescent="0.25">
      <c r="A490" s="15" t="s">
        <v>4116</v>
      </c>
      <c r="B490" s="15" t="s">
        <v>4117</v>
      </c>
      <c r="C490" s="21">
        <v>3</v>
      </c>
      <c r="D490" s="21">
        <v>0</v>
      </c>
      <c r="E490" s="21">
        <v>0</v>
      </c>
      <c r="F490" s="22">
        <v>31540.38</v>
      </c>
      <c r="G490" s="21">
        <v>0</v>
      </c>
      <c r="H490" s="21">
        <v>0</v>
      </c>
      <c r="I490" s="22">
        <f t="shared" si="15"/>
        <v>31540.38</v>
      </c>
      <c r="J490" s="19">
        <f t="shared" si="16"/>
        <v>0</v>
      </c>
    </row>
    <row r="491" spans="1:10" ht="30" x14ac:dyDescent="0.25">
      <c r="A491" s="15" t="s">
        <v>601</v>
      </c>
      <c r="B491" s="15" t="s">
        <v>602</v>
      </c>
      <c r="C491" s="21">
        <v>62</v>
      </c>
      <c r="D491" s="21">
        <v>0</v>
      </c>
      <c r="E491" s="21">
        <v>0</v>
      </c>
      <c r="F491" s="22">
        <v>8763.9</v>
      </c>
      <c r="G491" s="21">
        <v>0</v>
      </c>
      <c r="H491" s="21">
        <v>0</v>
      </c>
      <c r="I491" s="22">
        <f t="shared" si="15"/>
        <v>8763.9</v>
      </c>
      <c r="J491" s="19">
        <f t="shared" si="16"/>
        <v>0</v>
      </c>
    </row>
    <row r="492" spans="1:10" ht="30" x14ac:dyDescent="0.25">
      <c r="A492" s="15" t="s">
        <v>603</v>
      </c>
      <c r="B492" s="15" t="s">
        <v>604</v>
      </c>
      <c r="C492" s="21">
        <v>47</v>
      </c>
      <c r="D492" s="21">
        <v>0</v>
      </c>
      <c r="E492" s="21">
        <v>0</v>
      </c>
      <c r="F492" s="22">
        <v>30341.040000000001</v>
      </c>
      <c r="G492" s="21">
        <v>0</v>
      </c>
      <c r="H492" s="21">
        <v>0</v>
      </c>
      <c r="I492" s="22">
        <f t="shared" si="15"/>
        <v>30341.040000000001</v>
      </c>
      <c r="J492" s="19">
        <f t="shared" si="16"/>
        <v>0</v>
      </c>
    </row>
    <row r="493" spans="1:10" ht="30" x14ac:dyDescent="0.25">
      <c r="A493" s="15" t="s">
        <v>605</v>
      </c>
      <c r="B493" s="15" t="s">
        <v>606</v>
      </c>
      <c r="C493" s="21">
        <v>2</v>
      </c>
      <c r="D493" s="21">
        <v>0</v>
      </c>
      <c r="E493" s="21">
        <v>0</v>
      </c>
      <c r="F493" s="21">
        <v>698.96</v>
      </c>
      <c r="G493" s="21">
        <v>0</v>
      </c>
      <c r="H493" s="21">
        <v>0</v>
      </c>
      <c r="I493" s="22">
        <f t="shared" si="15"/>
        <v>698.96</v>
      </c>
      <c r="J493" s="19">
        <f t="shared" si="16"/>
        <v>0</v>
      </c>
    </row>
    <row r="494" spans="1:10" ht="30" x14ac:dyDescent="0.25">
      <c r="A494" s="15" t="s">
        <v>607</v>
      </c>
      <c r="B494" s="15" t="s">
        <v>608</v>
      </c>
      <c r="C494" s="21">
        <v>142</v>
      </c>
      <c r="D494" s="21">
        <v>0</v>
      </c>
      <c r="E494" s="21">
        <v>0</v>
      </c>
      <c r="F494" s="22">
        <v>152093.16</v>
      </c>
      <c r="G494" s="21">
        <v>0</v>
      </c>
      <c r="H494" s="21">
        <v>0</v>
      </c>
      <c r="I494" s="22">
        <f t="shared" si="15"/>
        <v>152093.16</v>
      </c>
      <c r="J494" s="19">
        <f t="shared" si="16"/>
        <v>0</v>
      </c>
    </row>
    <row r="495" spans="1:10" ht="30" x14ac:dyDescent="0.25">
      <c r="A495" s="15" t="s">
        <v>609</v>
      </c>
      <c r="B495" s="15" t="s">
        <v>610</v>
      </c>
      <c r="C495" s="21">
        <v>23</v>
      </c>
      <c r="D495" s="21">
        <v>0</v>
      </c>
      <c r="E495" s="21">
        <v>0</v>
      </c>
      <c r="F495" s="22">
        <v>17703.599999999999</v>
      </c>
      <c r="G495" s="21">
        <v>0</v>
      </c>
      <c r="H495" s="21">
        <v>0</v>
      </c>
      <c r="I495" s="22">
        <f t="shared" si="15"/>
        <v>17703.599999999999</v>
      </c>
      <c r="J495" s="19">
        <f t="shared" si="16"/>
        <v>0</v>
      </c>
    </row>
    <row r="496" spans="1:10" ht="30" x14ac:dyDescent="0.25">
      <c r="A496" s="15" t="s">
        <v>611</v>
      </c>
      <c r="B496" s="15" t="s">
        <v>1636</v>
      </c>
      <c r="C496" s="21">
        <v>139</v>
      </c>
      <c r="D496" s="21">
        <v>0</v>
      </c>
      <c r="E496" s="21">
        <v>0</v>
      </c>
      <c r="F496" s="22">
        <v>195435.43</v>
      </c>
      <c r="G496" s="21">
        <v>1</v>
      </c>
      <c r="H496" s="21">
        <v>136.26</v>
      </c>
      <c r="I496" s="22">
        <f t="shared" si="15"/>
        <v>195299.16999999998</v>
      </c>
      <c r="J496" s="19">
        <f t="shared" si="16"/>
        <v>0</v>
      </c>
    </row>
    <row r="497" spans="1:10" ht="30" x14ac:dyDescent="0.25">
      <c r="A497" s="15" t="s">
        <v>4118</v>
      </c>
      <c r="B497" s="15" t="s">
        <v>4119</v>
      </c>
      <c r="C497" s="21">
        <v>186</v>
      </c>
      <c r="D497" s="21">
        <v>0</v>
      </c>
      <c r="E497" s="22">
        <v>76585.039999999994</v>
      </c>
      <c r="F497" s="22">
        <v>5730292.7400000002</v>
      </c>
      <c r="G497" s="21">
        <v>0</v>
      </c>
      <c r="H497" s="21">
        <v>0</v>
      </c>
      <c r="I497" s="22">
        <f t="shared" si="15"/>
        <v>5730292.7400000002</v>
      </c>
      <c r="J497" s="19">
        <f t="shared" si="16"/>
        <v>0</v>
      </c>
    </row>
    <row r="498" spans="1:10" ht="30" x14ac:dyDescent="0.25">
      <c r="A498" s="15" t="s">
        <v>612</v>
      </c>
      <c r="B498" s="15" t="s">
        <v>613</v>
      </c>
      <c r="C498" s="21">
        <v>46</v>
      </c>
      <c r="D498" s="21">
        <v>0</v>
      </c>
      <c r="E498" s="21">
        <v>0</v>
      </c>
      <c r="F498" s="22">
        <v>63934.52</v>
      </c>
      <c r="G498" s="21">
        <v>0</v>
      </c>
      <c r="H498" s="21">
        <v>0</v>
      </c>
      <c r="I498" s="22">
        <f t="shared" si="15"/>
        <v>63934.52</v>
      </c>
      <c r="J498" s="19">
        <f t="shared" si="16"/>
        <v>0</v>
      </c>
    </row>
    <row r="499" spans="1:10" ht="30" x14ac:dyDescent="0.25">
      <c r="A499" s="15" t="s">
        <v>614</v>
      </c>
      <c r="B499" s="15" t="s">
        <v>615</v>
      </c>
      <c r="C499" s="21">
        <v>8</v>
      </c>
      <c r="D499" s="21">
        <v>0</v>
      </c>
      <c r="E499" s="21">
        <v>0</v>
      </c>
      <c r="F499" s="22">
        <v>8123.64</v>
      </c>
      <c r="G499" s="21">
        <v>0</v>
      </c>
      <c r="H499" s="21">
        <v>0</v>
      </c>
      <c r="I499" s="22">
        <f t="shared" si="15"/>
        <v>8123.64</v>
      </c>
      <c r="J499" s="19">
        <f t="shared" si="16"/>
        <v>0</v>
      </c>
    </row>
    <row r="500" spans="1:10" ht="30" x14ac:dyDescent="0.25">
      <c r="A500" s="15" t="s">
        <v>616</v>
      </c>
      <c r="B500" s="15" t="s">
        <v>617</v>
      </c>
      <c r="C500" s="21">
        <v>91</v>
      </c>
      <c r="D500" s="21">
        <v>0</v>
      </c>
      <c r="E500" s="21">
        <v>0</v>
      </c>
      <c r="F500" s="22">
        <v>194705</v>
      </c>
      <c r="G500" s="21">
        <v>0</v>
      </c>
      <c r="H500" s="21">
        <v>0</v>
      </c>
      <c r="I500" s="22">
        <f t="shared" si="15"/>
        <v>194705</v>
      </c>
      <c r="J500" s="19">
        <f t="shared" si="16"/>
        <v>0</v>
      </c>
    </row>
    <row r="501" spans="1:10" ht="30" x14ac:dyDescent="0.25">
      <c r="A501" s="15" t="s">
        <v>618</v>
      </c>
      <c r="B501" s="15" t="s">
        <v>619</v>
      </c>
      <c r="C501" s="21">
        <v>69</v>
      </c>
      <c r="D501" s="21">
        <v>0</v>
      </c>
      <c r="E501" s="21">
        <v>0</v>
      </c>
      <c r="F501" s="22">
        <v>94723.96</v>
      </c>
      <c r="G501" s="21">
        <v>0</v>
      </c>
      <c r="H501" s="21">
        <v>0</v>
      </c>
      <c r="I501" s="22">
        <f t="shared" si="15"/>
        <v>94723.96</v>
      </c>
      <c r="J501" s="19">
        <f t="shared" si="16"/>
        <v>0</v>
      </c>
    </row>
    <row r="502" spans="1:10" ht="30" x14ac:dyDescent="0.25">
      <c r="A502" s="15" t="s">
        <v>620</v>
      </c>
      <c r="B502" s="15" t="s">
        <v>621</v>
      </c>
      <c r="C502" s="21">
        <v>33</v>
      </c>
      <c r="D502" s="21">
        <v>0</v>
      </c>
      <c r="E502" s="21">
        <v>0</v>
      </c>
      <c r="F502" s="22">
        <v>44584.98</v>
      </c>
      <c r="G502" s="21">
        <v>0</v>
      </c>
      <c r="H502" s="21">
        <v>0</v>
      </c>
      <c r="I502" s="22">
        <f t="shared" si="15"/>
        <v>44584.98</v>
      </c>
      <c r="J502" s="19">
        <f t="shared" si="16"/>
        <v>0</v>
      </c>
    </row>
    <row r="503" spans="1:10" ht="30" x14ac:dyDescent="0.25">
      <c r="A503" s="15" t="s">
        <v>622</v>
      </c>
      <c r="B503" s="15" t="s">
        <v>623</v>
      </c>
      <c r="C503" s="21">
        <v>20</v>
      </c>
      <c r="D503" s="21">
        <v>0</v>
      </c>
      <c r="E503" s="21">
        <v>0</v>
      </c>
      <c r="F503" s="22">
        <v>40043.839999999997</v>
      </c>
      <c r="G503" s="21">
        <v>0</v>
      </c>
      <c r="H503" s="21">
        <v>0</v>
      </c>
      <c r="I503" s="22">
        <f t="shared" si="15"/>
        <v>40043.839999999997</v>
      </c>
      <c r="J503" s="19">
        <f t="shared" si="16"/>
        <v>0</v>
      </c>
    </row>
    <row r="504" spans="1:10" ht="30" x14ac:dyDescent="0.25">
      <c r="A504" s="15" t="s">
        <v>624</v>
      </c>
      <c r="B504" s="15" t="s">
        <v>625</v>
      </c>
      <c r="C504" s="21">
        <v>19</v>
      </c>
      <c r="D504" s="21">
        <v>0</v>
      </c>
      <c r="E504" s="21">
        <v>0</v>
      </c>
      <c r="F504" s="22">
        <v>33244.199999999997</v>
      </c>
      <c r="G504" s="21">
        <v>0</v>
      </c>
      <c r="H504" s="21">
        <v>0</v>
      </c>
      <c r="I504" s="22">
        <f t="shared" si="15"/>
        <v>33244.199999999997</v>
      </c>
      <c r="J504" s="19">
        <f t="shared" si="16"/>
        <v>0</v>
      </c>
    </row>
    <row r="505" spans="1:10" ht="30" x14ac:dyDescent="0.25">
      <c r="A505" s="15" t="s">
        <v>626</v>
      </c>
      <c r="B505" s="15" t="s">
        <v>627</v>
      </c>
      <c r="C505" s="21">
        <v>25</v>
      </c>
      <c r="D505" s="21">
        <v>0</v>
      </c>
      <c r="E505" s="21">
        <v>0</v>
      </c>
      <c r="F505" s="22">
        <v>50700.74</v>
      </c>
      <c r="G505" s="21">
        <v>0</v>
      </c>
      <c r="H505" s="21">
        <v>0</v>
      </c>
      <c r="I505" s="22">
        <f t="shared" si="15"/>
        <v>50700.74</v>
      </c>
      <c r="J505" s="19">
        <f t="shared" si="16"/>
        <v>0</v>
      </c>
    </row>
    <row r="506" spans="1:10" ht="30" x14ac:dyDescent="0.25">
      <c r="A506" s="15" t="s">
        <v>628</v>
      </c>
      <c r="B506" s="15" t="s">
        <v>629</v>
      </c>
      <c r="C506" s="21">
        <v>9</v>
      </c>
      <c r="D506" s="21">
        <v>0</v>
      </c>
      <c r="E506" s="21">
        <v>0</v>
      </c>
      <c r="F506" s="22">
        <v>17797.98</v>
      </c>
      <c r="G506" s="21">
        <v>0</v>
      </c>
      <c r="H506" s="21">
        <v>0</v>
      </c>
      <c r="I506" s="22">
        <f t="shared" si="15"/>
        <v>17797.98</v>
      </c>
      <c r="J506" s="19">
        <f t="shared" si="16"/>
        <v>0</v>
      </c>
    </row>
    <row r="507" spans="1:10" ht="30" x14ac:dyDescent="0.25">
      <c r="A507" s="15" t="s">
        <v>630</v>
      </c>
      <c r="B507" s="15" t="s">
        <v>631</v>
      </c>
      <c r="C507" s="21">
        <v>5</v>
      </c>
      <c r="D507" s="21">
        <v>0</v>
      </c>
      <c r="E507" s="21">
        <v>0</v>
      </c>
      <c r="F507" s="22">
        <v>12118.52</v>
      </c>
      <c r="G507" s="21">
        <v>0</v>
      </c>
      <c r="H507" s="21">
        <v>0</v>
      </c>
      <c r="I507" s="22">
        <f t="shared" si="15"/>
        <v>12118.52</v>
      </c>
      <c r="J507" s="19">
        <f t="shared" si="16"/>
        <v>0</v>
      </c>
    </row>
    <row r="508" spans="1:10" ht="30" x14ac:dyDescent="0.25">
      <c r="A508" s="15" t="s">
        <v>632</v>
      </c>
      <c r="B508" s="15" t="s">
        <v>633</v>
      </c>
      <c r="C508" s="21">
        <v>0</v>
      </c>
      <c r="D508" s="21">
        <v>0</v>
      </c>
      <c r="E508" s="21">
        <v>0</v>
      </c>
      <c r="F508" s="21">
        <v>0</v>
      </c>
      <c r="G508" s="21">
        <v>67</v>
      </c>
      <c r="H508" s="22">
        <v>37393.160000000003</v>
      </c>
      <c r="I508" s="22">
        <f t="shared" si="15"/>
        <v>0</v>
      </c>
      <c r="J508" s="19">
        <f t="shared" si="16"/>
        <v>37393.160000000003</v>
      </c>
    </row>
    <row r="509" spans="1:10" ht="30" x14ac:dyDescent="0.25">
      <c r="A509" s="15" t="s">
        <v>634</v>
      </c>
      <c r="B509" s="15" t="s">
        <v>635</v>
      </c>
      <c r="C509" s="21">
        <v>7</v>
      </c>
      <c r="D509" s="21">
        <v>0</v>
      </c>
      <c r="E509" s="21">
        <v>0</v>
      </c>
      <c r="F509" s="22">
        <v>13099.64</v>
      </c>
      <c r="G509" s="21">
        <v>0</v>
      </c>
      <c r="H509" s="21">
        <v>0</v>
      </c>
      <c r="I509" s="22">
        <f t="shared" si="15"/>
        <v>13099.64</v>
      </c>
      <c r="J509" s="19">
        <f t="shared" si="16"/>
        <v>0</v>
      </c>
    </row>
    <row r="510" spans="1:10" ht="30" x14ac:dyDescent="0.25">
      <c r="A510" s="15" t="s">
        <v>636</v>
      </c>
      <c r="B510" s="15" t="s">
        <v>637</v>
      </c>
      <c r="C510" s="21">
        <v>16</v>
      </c>
      <c r="D510" s="21">
        <v>0</v>
      </c>
      <c r="E510" s="21">
        <v>0</v>
      </c>
      <c r="F510" s="22">
        <v>22447.94</v>
      </c>
      <c r="G510" s="21">
        <v>0</v>
      </c>
      <c r="H510" s="21">
        <v>0</v>
      </c>
      <c r="I510" s="22">
        <f t="shared" si="15"/>
        <v>22447.94</v>
      </c>
      <c r="J510" s="19">
        <f t="shared" si="16"/>
        <v>0</v>
      </c>
    </row>
    <row r="511" spans="1:10" ht="30" x14ac:dyDescent="0.25">
      <c r="A511" s="15" t="s">
        <v>638</v>
      </c>
      <c r="B511" s="15" t="s">
        <v>639</v>
      </c>
      <c r="C511" s="21">
        <v>1</v>
      </c>
      <c r="D511" s="21">
        <v>0</v>
      </c>
      <c r="E511" s="21">
        <v>0</v>
      </c>
      <c r="F511" s="22">
        <v>2434.02</v>
      </c>
      <c r="G511" s="21">
        <v>0</v>
      </c>
      <c r="H511" s="21">
        <v>0</v>
      </c>
      <c r="I511" s="22">
        <f t="shared" si="15"/>
        <v>2434.02</v>
      </c>
      <c r="J511" s="19">
        <f t="shared" si="16"/>
        <v>0</v>
      </c>
    </row>
    <row r="512" spans="1:10" ht="30" x14ac:dyDescent="0.25">
      <c r="A512" s="15" t="s">
        <v>640</v>
      </c>
      <c r="B512" s="15" t="s">
        <v>641</v>
      </c>
      <c r="C512" s="21">
        <v>25</v>
      </c>
      <c r="D512" s="21">
        <v>0</v>
      </c>
      <c r="E512" s="21">
        <v>0</v>
      </c>
      <c r="F512" s="22">
        <v>63951.18</v>
      </c>
      <c r="G512" s="21">
        <v>0</v>
      </c>
      <c r="H512" s="21">
        <v>0</v>
      </c>
      <c r="I512" s="22">
        <f t="shared" si="15"/>
        <v>63951.18</v>
      </c>
      <c r="J512" s="19">
        <f t="shared" si="16"/>
        <v>0</v>
      </c>
    </row>
    <row r="513" spans="1:10" ht="30" x14ac:dyDescent="0.25">
      <c r="A513" s="15" t="s">
        <v>642</v>
      </c>
      <c r="B513" s="15" t="s">
        <v>643</v>
      </c>
      <c r="C513" s="21">
        <v>49</v>
      </c>
      <c r="D513" s="21">
        <v>0</v>
      </c>
      <c r="E513" s="21">
        <v>0</v>
      </c>
      <c r="F513" s="22">
        <v>64701.82</v>
      </c>
      <c r="G513" s="21">
        <v>0</v>
      </c>
      <c r="H513" s="21">
        <v>0</v>
      </c>
      <c r="I513" s="22">
        <f t="shared" si="15"/>
        <v>64701.82</v>
      </c>
      <c r="J513" s="19">
        <f t="shared" si="16"/>
        <v>0</v>
      </c>
    </row>
    <row r="514" spans="1:10" ht="30" x14ac:dyDescent="0.25">
      <c r="A514" s="15" t="s">
        <v>644</v>
      </c>
      <c r="B514" s="15" t="s">
        <v>645</v>
      </c>
      <c r="C514" s="21">
        <v>28</v>
      </c>
      <c r="D514" s="21">
        <v>0</v>
      </c>
      <c r="E514" s="21">
        <v>0</v>
      </c>
      <c r="F514" s="22">
        <v>46796.74</v>
      </c>
      <c r="G514" s="21">
        <v>0</v>
      </c>
      <c r="H514" s="21">
        <v>0</v>
      </c>
      <c r="I514" s="22">
        <f t="shared" si="15"/>
        <v>46796.74</v>
      </c>
      <c r="J514" s="19">
        <f t="shared" si="16"/>
        <v>0</v>
      </c>
    </row>
    <row r="515" spans="1:10" ht="30" x14ac:dyDescent="0.25">
      <c r="A515" s="15" t="s">
        <v>646</v>
      </c>
      <c r="B515" s="15" t="s">
        <v>647</v>
      </c>
      <c r="C515" s="21">
        <v>14</v>
      </c>
      <c r="D515" s="21">
        <v>0</v>
      </c>
      <c r="E515" s="21">
        <v>0</v>
      </c>
      <c r="F515" s="22">
        <v>24905.7</v>
      </c>
      <c r="G515" s="21">
        <v>0</v>
      </c>
      <c r="H515" s="21">
        <v>0</v>
      </c>
      <c r="I515" s="22">
        <f t="shared" si="15"/>
        <v>24905.7</v>
      </c>
      <c r="J515" s="19">
        <f t="shared" si="16"/>
        <v>0</v>
      </c>
    </row>
    <row r="516" spans="1:10" ht="30" x14ac:dyDescent="0.25">
      <c r="A516" s="15" t="s">
        <v>648</v>
      </c>
      <c r="B516" s="15" t="s">
        <v>649</v>
      </c>
      <c r="C516" s="21">
        <v>38</v>
      </c>
      <c r="D516" s="21">
        <v>0</v>
      </c>
      <c r="E516" s="21">
        <v>0</v>
      </c>
      <c r="F516" s="22">
        <v>33696.720000000001</v>
      </c>
      <c r="G516" s="21">
        <v>0</v>
      </c>
      <c r="H516" s="21">
        <v>0</v>
      </c>
      <c r="I516" s="22">
        <f t="shared" si="15"/>
        <v>33696.720000000001</v>
      </c>
      <c r="J516" s="19">
        <f t="shared" si="16"/>
        <v>0</v>
      </c>
    </row>
    <row r="517" spans="1:10" ht="30" x14ac:dyDescent="0.25">
      <c r="A517" s="15" t="s">
        <v>650</v>
      </c>
      <c r="B517" s="15" t="s">
        <v>651</v>
      </c>
      <c r="C517" s="21">
        <v>0</v>
      </c>
      <c r="D517" s="21">
        <v>0</v>
      </c>
      <c r="E517" s="21">
        <v>0</v>
      </c>
      <c r="F517" s="21">
        <v>0</v>
      </c>
      <c r="G517" s="21">
        <v>3</v>
      </c>
      <c r="H517" s="22">
        <v>1638.64</v>
      </c>
      <c r="I517" s="22">
        <f t="shared" si="15"/>
        <v>0</v>
      </c>
      <c r="J517" s="19">
        <f t="shared" si="16"/>
        <v>1638.64</v>
      </c>
    </row>
    <row r="518" spans="1:10" ht="30" x14ac:dyDescent="0.25">
      <c r="A518" s="15" t="s">
        <v>652</v>
      </c>
      <c r="B518" s="15" t="s">
        <v>653</v>
      </c>
      <c r="C518" s="21">
        <v>73</v>
      </c>
      <c r="D518" s="21">
        <v>0</v>
      </c>
      <c r="E518" s="21">
        <v>0</v>
      </c>
      <c r="F518" s="22">
        <v>82930.539999999994</v>
      </c>
      <c r="G518" s="21">
        <v>0</v>
      </c>
      <c r="H518" s="21">
        <v>0</v>
      </c>
      <c r="I518" s="22">
        <f t="shared" si="15"/>
        <v>82930.539999999994</v>
      </c>
      <c r="J518" s="19">
        <f t="shared" si="16"/>
        <v>0</v>
      </c>
    </row>
    <row r="519" spans="1:10" ht="30" x14ac:dyDescent="0.25">
      <c r="A519" s="15" t="s">
        <v>654</v>
      </c>
      <c r="B519" s="15" t="s">
        <v>655</v>
      </c>
      <c r="C519" s="21">
        <v>5</v>
      </c>
      <c r="D519" s="21">
        <v>0</v>
      </c>
      <c r="E519" s="21">
        <v>0</v>
      </c>
      <c r="F519" s="22">
        <v>9085.34</v>
      </c>
      <c r="G519" s="21">
        <v>0</v>
      </c>
      <c r="H519" s="21">
        <v>0</v>
      </c>
      <c r="I519" s="22">
        <f t="shared" si="15"/>
        <v>9085.34</v>
      </c>
      <c r="J519" s="19">
        <f t="shared" si="16"/>
        <v>0</v>
      </c>
    </row>
    <row r="520" spans="1:10" ht="30" x14ac:dyDescent="0.25">
      <c r="A520" s="15" t="s">
        <v>656</v>
      </c>
      <c r="B520" s="15" t="s">
        <v>657</v>
      </c>
      <c r="C520" s="21">
        <v>12</v>
      </c>
      <c r="D520" s="21">
        <v>0</v>
      </c>
      <c r="E520" s="21">
        <v>0</v>
      </c>
      <c r="F520" s="22">
        <v>18422.14</v>
      </c>
      <c r="G520" s="21">
        <v>0</v>
      </c>
      <c r="H520" s="21">
        <v>0</v>
      </c>
      <c r="I520" s="22">
        <f t="shared" si="15"/>
        <v>18422.14</v>
      </c>
      <c r="J520" s="19">
        <f t="shared" si="16"/>
        <v>0</v>
      </c>
    </row>
    <row r="521" spans="1:10" ht="30" x14ac:dyDescent="0.25">
      <c r="A521" s="15" t="s">
        <v>658</v>
      </c>
      <c r="B521" s="15" t="s">
        <v>659</v>
      </c>
      <c r="C521" s="21">
        <v>29</v>
      </c>
      <c r="D521" s="21">
        <v>0</v>
      </c>
      <c r="E521" s="21">
        <v>0</v>
      </c>
      <c r="F521" s="22">
        <v>56556.7</v>
      </c>
      <c r="G521" s="21">
        <v>0</v>
      </c>
      <c r="H521" s="21">
        <v>0</v>
      </c>
      <c r="I521" s="22">
        <f t="shared" si="15"/>
        <v>56556.7</v>
      </c>
      <c r="J521" s="19">
        <f t="shared" si="16"/>
        <v>0</v>
      </c>
    </row>
    <row r="522" spans="1:10" ht="30" x14ac:dyDescent="0.25">
      <c r="A522" s="15" t="s">
        <v>660</v>
      </c>
      <c r="B522" s="15" t="s">
        <v>661</v>
      </c>
      <c r="C522" s="21">
        <v>9</v>
      </c>
      <c r="D522" s="21">
        <v>0</v>
      </c>
      <c r="E522" s="21">
        <v>0</v>
      </c>
      <c r="F522" s="22">
        <v>19418.34</v>
      </c>
      <c r="G522" s="21">
        <v>0</v>
      </c>
      <c r="H522" s="21">
        <v>0</v>
      </c>
      <c r="I522" s="22">
        <f t="shared" si="15"/>
        <v>19418.34</v>
      </c>
      <c r="J522" s="19">
        <f t="shared" si="16"/>
        <v>0</v>
      </c>
    </row>
    <row r="523" spans="1:10" ht="30" x14ac:dyDescent="0.25">
      <c r="A523" s="15" t="s">
        <v>662</v>
      </c>
      <c r="B523" s="15" t="s">
        <v>663</v>
      </c>
      <c r="C523" s="21">
        <v>628</v>
      </c>
      <c r="D523" s="21">
        <v>0</v>
      </c>
      <c r="E523" s="22">
        <v>1329.43</v>
      </c>
      <c r="F523" s="22">
        <v>362482.96</v>
      </c>
      <c r="G523" s="21">
        <v>3</v>
      </c>
      <c r="H523" s="22">
        <v>1044</v>
      </c>
      <c r="I523" s="22">
        <f t="shared" si="15"/>
        <v>361438.96</v>
      </c>
      <c r="J523" s="19">
        <f t="shared" si="16"/>
        <v>0</v>
      </c>
    </row>
    <row r="524" spans="1:10" ht="30" x14ac:dyDescent="0.25">
      <c r="A524" s="15" t="s">
        <v>664</v>
      </c>
      <c r="B524" s="15" t="s">
        <v>665</v>
      </c>
      <c r="C524" s="21">
        <v>62</v>
      </c>
      <c r="D524" s="21">
        <v>0</v>
      </c>
      <c r="E524" s="21">
        <v>0</v>
      </c>
      <c r="F524" s="22">
        <v>96233.12</v>
      </c>
      <c r="G524" s="21">
        <v>0</v>
      </c>
      <c r="H524" s="21">
        <v>0</v>
      </c>
      <c r="I524" s="22">
        <f t="shared" si="15"/>
        <v>96233.12</v>
      </c>
      <c r="J524" s="19">
        <f t="shared" si="16"/>
        <v>0</v>
      </c>
    </row>
    <row r="525" spans="1:10" ht="30" x14ac:dyDescent="0.25">
      <c r="A525" s="15" t="s">
        <v>666</v>
      </c>
      <c r="B525" s="15" t="s">
        <v>667</v>
      </c>
      <c r="C525" s="21">
        <v>58</v>
      </c>
      <c r="D525" s="21">
        <v>0</v>
      </c>
      <c r="E525" s="21">
        <v>0</v>
      </c>
      <c r="F525" s="22">
        <v>88602.1</v>
      </c>
      <c r="G525" s="21">
        <v>0</v>
      </c>
      <c r="H525" s="21">
        <v>0</v>
      </c>
      <c r="I525" s="22">
        <f t="shared" si="15"/>
        <v>88602.1</v>
      </c>
      <c r="J525" s="19">
        <f t="shared" si="16"/>
        <v>0</v>
      </c>
    </row>
    <row r="526" spans="1:10" ht="30" x14ac:dyDescent="0.25">
      <c r="A526" s="15" t="s">
        <v>668</v>
      </c>
      <c r="B526" s="15" t="s">
        <v>669</v>
      </c>
      <c r="C526" s="21">
        <v>133</v>
      </c>
      <c r="D526" s="21">
        <v>0</v>
      </c>
      <c r="E526" s="21">
        <v>0</v>
      </c>
      <c r="F526" s="22">
        <v>91021.8</v>
      </c>
      <c r="G526" s="21">
        <v>19</v>
      </c>
      <c r="H526" s="22">
        <v>8745.4599999999991</v>
      </c>
      <c r="I526" s="22">
        <f t="shared" ref="I526:I589" si="17">IF(F526-H526&gt;0,F526-H526,0)</f>
        <v>82276.34</v>
      </c>
      <c r="J526" s="19">
        <f t="shared" ref="J526:J589" si="18">IF(F526-H526&lt;0,(F526-H526)*-1,0)</f>
        <v>0</v>
      </c>
    </row>
    <row r="527" spans="1:10" ht="30" x14ac:dyDescent="0.25">
      <c r="A527" s="15" t="s">
        <v>670</v>
      </c>
      <c r="B527" s="15" t="s">
        <v>671</v>
      </c>
      <c r="C527" s="21">
        <v>23</v>
      </c>
      <c r="D527" s="21">
        <v>0</v>
      </c>
      <c r="E527" s="21">
        <v>0</v>
      </c>
      <c r="F527" s="22">
        <v>46033.74</v>
      </c>
      <c r="G527" s="21">
        <v>0</v>
      </c>
      <c r="H527" s="21">
        <v>0</v>
      </c>
      <c r="I527" s="22">
        <f t="shared" si="17"/>
        <v>46033.74</v>
      </c>
      <c r="J527" s="19">
        <f t="shared" si="18"/>
        <v>0</v>
      </c>
    </row>
    <row r="528" spans="1:10" ht="30" x14ac:dyDescent="0.25">
      <c r="A528" s="15" t="s">
        <v>672</v>
      </c>
      <c r="B528" s="15" t="s">
        <v>673</v>
      </c>
      <c r="C528" s="21">
        <v>101</v>
      </c>
      <c r="D528" s="21">
        <v>0</v>
      </c>
      <c r="E528" s="21">
        <v>0</v>
      </c>
      <c r="F528" s="22">
        <v>183863.48</v>
      </c>
      <c r="G528" s="21">
        <v>3</v>
      </c>
      <c r="H528" s="21">
        <v>568.98</v>
      </c>
      <c r="I528" s="22">
        <f t="shared" si="17"/>
        <v>183294.5</v>
      </c>
      <c r="J528" s="19">
        <f t="shared" si="18"/>
        <v>0</v>
      </c>
    </row>
    <row r="529" spans="1:10" ht="30" x14ac:dyDescent="0.25">
      <c r="A529" s="15" t="s">
        <v>674</v>
      </c>
      <c r="B529" s="15" t="s">
        <v>675</v>
      </c>
      <c r="C529" s="21">
        <v>16</v>
      </c>
      <c r="D529" s="21">
        <v>0</v>
      </c>
      <c r="E529" s="21">
        <v>0</v>
      </c>
      <c r="F529" s="22">
        <v>32799.86</v>
      </c>
      <c r="G529" s="21">
        <v>0</v>
      </c>
      <c r="H529" s="21">
        <v>0</v>
      </c>
      <c r="I529" s="22">
        <f t="shared" si="17"/>
        <v>32799.86</v>
      </c>
      <c r="J529" s="19">
        <f t="shared" si="18"/>
        <v>0</v>
      </c>
    </row>
    <row r="530" spans="1:10" ht="30" x14ac:dyDescent="0.25">
      <c r="A530" s="15" t="s">
        <v>676</v>
      </c>
      <c r="B530" s="15" t="s">
        <v>677</v>
      </c>
      <c r="C530" s="21">
        <v>79</v>
      </c>
      <c r="D530" s="21">
        <v>0</v>
      </c>
      <c r="E530" s="21">
        <v>0</v>
      </c>
      <c r="F530" s="22">
        <v>94037</v>
      </c>
      <c r="G530" s="21">
        <v>1</v>
      </c>
      <c r="H530" s="21">
        <v>295.18</v>
      </c>
      <c r="I530" s="22">
        <f t="shared" si="17"/>
        <v>93741.82</v>
      </c>
      <c r="J530" s="19">
        <f t="shared" si="18"/>
        <v>0</v>
      </c>
    </row>
    <row r="531" spans="1:10" ht="30" x14ac:dyDescent="0.25">
      <c r="A531" s="15" t="s">
        <v>678</v>
      </c>
      <c r="B531" s="15" t="s">
        <v>679</v>
      </c>
      <c r="C531" s="21">
        <v>1</v>
      </c>
      <c r="D531" s="21">
        <v>0</v>
      </c>
      <c r="E531" s="21">
        <v>0</v>
      </c>
      <c r="F531" s="22">
        <v>1780.64</v>
      </c>
      <c r="G531" s="21">
        <v>0</v>
      </c>
      <c r="H531" s="21">
        <v>0</v>
      </c>
      <c r="I531" s="22">
        <f t="shared" si="17"/>
        <v>1780.64</v>
      </c>
      <c r="J531" s="19">
        <f t="shared" si="18"/>
        <v>0</v>
      </c>
    </row>
    <row r="532" spans="1:10" ht="30" x14ac:dyDescent="0.25">
      <c r="A532" s="15" t="s">
        <v>680</v>
      </c>
      <c r="B532" s="15" t="s">
        <v>681</v>
      </c>
      <c r="C532" s="21">
        <v>12</v>
      </c>
      <c r="D532" s="21">
        <v>0</v>
      </c>
      <c r="E532" s="21">
        <v>0</v>
      </c>
      <c r="F532" s="22">
        <v>26511.86</v>
      </c>
      <c r="G532" s="21">
        <v>0</v>
      </c>
      <c r="H532" s="21">
        <v>0</v>
      </c>
      <c r="I532" s="22">
        <f t="shared" si="17"/>
        <v>26511.86</v>
      </c>
      <c r="J532" s="19">
        <f t="shared" si="18"/>
        <v>0</v>
      </c>
    </row>
    <row r="533" spans="1:10" ht="30" x14ac:dyDescent="0.25">
      <c r="A533" s="15" t="s">
        <v>682</v>
      </c>
      <c r="B533" s="15" t="s">
        <v>683</v>
      </c>
      <c r="C533" s="21">
        <v>33</v>
      </c>
      <c r="D533" s="21">
        <v>0</v>
      </c>
      <c r="E533" s="21">
        <v>0</v>
      </c>
      <c r="F533" s="22">
        <v>66204.52</v>
      </c>
      <c r="G533" s="21">
        <v>0</v>
      </c>
      <c r="H533" s="21">
        <v>0</v>
      </c>
      <c r="I533" s="22">
        <f t="shared" si="17"/>
        <v>66204.52</v>
      </c>
      <c r="J533" s="19">
        <f t="shared" si="18"/>
        <v>0</v>
      </c>
    </row>
    <row r="534" spans="1:10" ht="30" x14ac:dyDescent="0.25">
      <c r="A534" s="15" t="s">
        <v>684</v>
      </c>
      <c r="B534" s="15" t="s">
        <v>685</v>
      </c>
      <c r="C534" s="21">
        <v>58</v>
      </c>
      <c r="D534" s="21">
        <v>0</v>
      </c>
      <c r="E534" s="21">
        <v>0</v>
      </c>
      <c r="F534" s="22">
        <v>261233.01</v>
      </c>
      <c r="G534" s="21">
        <v>0</v>
      </c>
      <c r="H534" s="21">
        <v>0</v>
      </c>
      <c r="I534" s="22">
        <f t="shared" si="17"/>
        <v>261233.01</v>
      </c>
      <c r="J534" s="19">
        <f t="shared" si="18"/>
        <v>0</v>
      </c>
    </row>
    <row r="535" spans="1:10" ht="30" x14ac:dyDescent="0.25">
      <c r="A535" s="15" t="s">
        <v>686</v>
      </c>
      <c r="B535" s="15" t="s">
        <v>687</v>
      </c>
      <c r="C535" s="20">
        <v>2599</v>
      </c>
      <c r="D535" s="21">
        <v>0</v>
      </c>
      <c r="E535" s="21">
        <v>0</v>
      </c>
      <c r="F535" s="22">
        <v>2271250.6</v>
      </c>
      <c r="G535" s="21">
        <v>73</v>
      </c>
      <c r="H535" s="22">
        <v>57254.34</v>
      </c>
      <c r="I535" s="22">
        <f t="shared" si="17"/>
        <v>2213996.2600000002</v>
      </c>
      <c r="J535" s="19">
        <f t="shared" si="18"/>
        <v>0</v>
      </c>
    </row>
    <row r="536" spans="1:10" ht="30" x14ac:dyDescent="0.25">
      <c r="A536" s="15" t="s">
        <v>688</v>
      </c>
      <c r="B536" s="15" t="s">
        <v>689</v>
      </c>
      <c r="C536" s="21">
        <v>111</v>
      </c>
      <c r="D536" s="21">
        <v>0</v>
      </c>
      <c r="E536" s="21">
        <v>0</v>
      </c>
      <c r="F536" s="22">
        <v>52719.46</v>
      </c>
      <c r="G536" s="21">
        <v>1</v>
      </c>
      <c r="H536" s="21">
        <v>230.74</v>
      </c>
      <c r="I536" s="22">
        <f t="shared" si="17"/>
        <v>52488.72</v>
      </c>
      <c r="J536" s="19">
        <f t="shared" si="18"/>
        <v>0</v>
      </c>
    </row>
    <row r="537" spans="1:10" x14ac:dyDescent="0.25">
      <c r="A537" s="15" t="s">
        <v>690</v>
      </c>
      <c r="B537" s="15" t="s">
        <v>691</v>
      </c>
      <c r="C537" s="21">
        <v>13</v>
      </c>
      <c r="D537" s="21">
        <v>0</v>
      </c>
      <c r="E537" s="21">
        <v>0</v>
      </c>
      <c r="F537" s="22">
        <v>11201.64</v>
      </c>
      <c r="G537" s="21">
        <v>0</v>
      </c>
      <c r="H537" s="21">
        <v>0</v>
      </c>
      <c r="I537" s="22">
        <f t="shared" si="17"/>
        <v>11201.64</v>
      </c>
      <c r="J537" s="19">
        <f t="shared" si="18"/>
        <v>0</v>
      </c>
    </row>
    <row r="538" spans="1:10" ht="30" x14ac:dyDescent="0.25">
      <c r="A538" s="15" t="s">
        <v>692</v>
      </c>
      <c r="B538" s="15" t="s">
        <v>693</v>
      </c>
      <c r="C538" s="21">
        <v>2</v>
      </c>
      <c r="D538" s="21">
        <v>0</v>
      </c>
      <c r="E538" s="21">
        <v>0</v>
      </c>
      <c r="F538" s="22">
        <v>3774.9</v>
      </c>
      <c r="G538" s="21">
        <v>0</v>
      </c>
      <c r="H538" s="21">
        <v>0</v>
      </c>
      <c r="I538" s="22">
        <f t="shared" si="17"/>
        <v>3774.9</v>
      </c>
      <c r="J538" s="19">
        <f t="shared" si="18"/>
        <v>0</v>
      </c>
    </row>
    <row r="539" spans="1:10" ht="30" x14ac:dyDescent="0.25">
      <c r="A539" s="15" t="s">
        <v>694</v>
      </c>
      <c r="B539" s="15" t="s">
        <v>4120</v>
      </c>
      <c r="C539" s="21">
        <v>129</v>
      </c>
      <c r="D539" s="21">
        <v>0</v>
      </c>
      <c r="E539" s="21">
        <v>0</v>
      </c>
      <c r="F539" s="22">
        <v>89402.880000000005</v>
      </c>
      <c r="G539" s="21">
        <v>39</v>
      </c>
      <c r="H539" s="22">
        <v>215180.14</v>
      </c>
      <c r="I539" s="22">
        <f t="shared" si="17"/>
        <v>0</v>
      </c>
      <c r="J539" s="19">
        <f t="shared" si="18"/>
        <v>125777.26000000001</v>
      </c>
    </row>
    <row r="540" spans="1:10" ht="30" x14ac:dyDescent="0.25">
      <c r="A540" s="15" t="s">
        <v>695</v>
      </c>
      <c r="B540" s="15" t="s">
        <v>4121</v>
      </c>
      <c r="C540" s="21">
        <v>15</v>
      </c>
      <c r="D540" s="21">
        <v>0</v>
      </c>
      <c r="E540" s="21">
        <v>0</v>
      </c>
      <c r="F540" s="22">
        <v>10889.28</v>
      </c>
      <c r="G540" s="21">
        <v>7</v>
      </c>
      <c r="H540" s="22">
        <v>14204.42</v>
      </c>
      <c r="I540" s="22">
        <f t="shared" si="17"/>
        <v>0</v>
      </c>
      <c r="J540" s="19">
        <f t="shared" si="18"/>
        <v>3315.1399999999994</v>
      </c>
    </row>
    <row r="541" spans="1:10" ht="30" x14ac:dyDescent="0.25">
      <c r="A541" s="15" t="s">
        <v>696</v>
      </c>
      <c r="B541" s="15" t="s">
        <v>4122</v>
      </c>
      <c r="C541" s="21">
        <v>37</v>
      </c>
      <c r="D541" s="21">
        <v>0</v>
      </c>
      <c r="E541" s="21">
        <v>0</v>
      </c>
      <c r="F541" s="22">
        <v>29454.3</v>
      </c>
      <c r="G541" s="21">
        <v>4</v>
      </c>
      <c r="H541" s="22">
        <v>90065.15</v>
      </c>
      <c r="I541" s="22">
        <f t="shared" si="17"/>
        <v>0</v>
      </c>
      <c r="J541" s="19">
        <f t="shared" si="18"/>
        <v>60610.849999999991</v>
      </c>
    </row>
    <row r="542" spans="1:10" x14ac:dyDescent="0.25">
      <c r="A542" s="15" t="s">
        <v>4123</v>
      </c>
      <c r="B542" s="15" t="s">
        <v>4124</v>
      </c>
      <c r="C542" s="21">
        <v>17</v>
      </c>
      <c r="D542" s="21">
        <v>0</v>
      </c>
      <c r="E542" s="22">
        <v>49621.23</v>
      </c>
      <c r="F542" s="22">
        <v>477202.8</v>
      </c>
      <c r="G542" s="21">
        <v>0</v>
      </c>
      <c r="H542" s="21">
        <v>0</v>
      </c>
      <c r="I542" s="22">
        <f t="shared" si="17"/>
        <v>477202.8</v>
      </c>
      <c r="J542" s="19">
        <f t="shared" si="18"/>
        <v>0</v>
      </c>
    </row>
    <row r="543" spans="1:10" ht="30" x14ac:dyDescent="0.25">
      <c r="A543" s="15" t="s">
        <v>697</v>
      </c>
      <c r="B543" s="15" t="s">
        <v>698</v>
      </c>
      <c r="C543" s="21">
        <v>43</v>
      </c>
      <c r="D543" s="21">
        <v>0</v>
      </c>
      <c r="E543" s="21">
        <v>0</v>
      </c>
      <c r="F543" s="22">
        <v>37614.800000000003</v>
      </c>
      <c r="G543" s="21">
        <v>23</v>
      </c>
      <c r="H543" s="22">
        <v>8858.7800000000007</v>
      </c>
      <c r="I543" s="22">
        <f t="shared" si="17"/>
        <v>28756.020000000004</v>
      </c>
      <c r="J543" s="19">
        <f t="shared" si="18"/>
        <v>0</v>
      </c>
    </row>
    <row r="544" spans="1:10" x14ac:dyDescent="0.25">
      <c r="A544" s="15" t="s">
        <v>4125</v>
      </c>
      <c r="B544" s="15" t="s">
        <v>4126</v>
      </c>
      <c r="C544" s="21">
        <v>5</v>
      </c>
      <c r="D544" s="21">
        <v>0</v>
      </c>
      <c r="E544" s="22">
        <v>14467.37</v>
      </c>
      <c r="F544" s="22">
        <v>167994.89</v>
      </c>
      <c r="G544" s="21">
        <v>0</v>
      </c>
      <c r="H544" s="21">
        <v>0</v>
      </c>
      <c r="I544" s="22">
        <f t="shared" si="17"/>
        <v>167994.89</v>
      </c>
      <c r="J544" s="19">
        <f t="shared" si="18"/>
        <v>0</v>
      </c>
    </row>
    <row r="545" spans="1:10" ht="30" x14ac:dyDescent="0.25">
      <c r="A545" s="15" t="s">
        <v>699</v>
      </c>
      <c r="B545" s="15" t="s">
        <v>4127</v>
      </c>
      <c r="C545" s="21">
        <v>16</v>
      </c>
      <c r="D545" s="21">
        <v>0</v>
      </c>
      <c r="E545" s="21">
        <v>0</v>
      </c>
      <c r="F545" s="22">
        <v>486404.64</v>
      </c>
      <c r="G545" s="21">
        <v>12</v>
      </c>
      <c r="H545" s="22">
        <v>2688.94</v>
      </c>
      <c r="I545" s="22">
        <f t="shared" si="17"/>
        <v>483715.7</v>
      </c>
      <c r="J545" s="19">
        <f t="shared" si="18"/>
        <v>0</v>
      </c>
    </row>
    <row r="546" spans="1:10" ht="30" x14ac:dyDescent="0.25">
      <c r="A546" s="15" t="s">
        <v>700</v>
      </c>
      <c r="B546" s="15" t="s">
        <v>4128</v>
      </c>
      <c r="C546" s="21">
        <v>97</v>
      </c>
      <c r="D546" s="21">
        <v>0</v>
      </c>
      <c r="E546" s="21">
        <v>0</v>
      </c>
      <c r="F546" s="22">
        <v>66563.92</v>
      </c>
      <c r="G546" s="21">
        <v>17</v>
      </c>
      <c r="H546" s="22">
        <v>31299.66</v>
      </c>
      <c r="I546" s="22">
        <f t="shared" si="17"/>
        <v>35264.259999999995</v>
      </c>
      <c r="J546" s="19">
        <f t="shared" si="18"/>
        <v>0</v>
      </c>
    </row>
    <row r="547" spans="1:10" ht="30" x14ac:dyDescent="0.25">
      <c r="A547" s="15" t="s">
        <v>701</v>
      </c>
      <c r="B547" s="15" t="s">
        <v>702</v>
      </c>
      <c r="C547" s="21">
        <v>363</v>
      </c>
      <c r="D547" s="21">
        <v>0</v>
      </c>
      <c r="E547" s="21">
        <v>0</v>
      </c>
      <c r="F547" s="22">
        <v>503588.37</v>
      </c>
      <c r="G547" s="21">
        <v>16</v>
      </c>
      <c r="H547" s="22">
        <v>1705.28</v>
      </c>
      <c r="I547" s="22">
        <f t="shared" si="17"/>
        <v>501883.08999999997</v>
      </c>
      <c r="J547" s="19">
        <f t="shared" si="18"/>
        <v>0</v>
      </c>
    </row>
    <row r="548" spans="1:10" ht="30" x14ac:dyDescent="0.25">
      <c r="A548" s="15" t="s">
        <v>4129</v>
      </c>
      <c r="B548" s="15" t="s">
        <v>4130</v>
      </c>
      <c r="C548" s="21">
        <v>31</v>
      </c>
      <c r="D548" s="21">
        <v>0</v>
      </c>
      <c r="E548" s="22">
        <v>2416.16</v>
      </c>
      <c r="F548" s="22">
        <v>24585.9</v>
      </c>
      <c r="G548" s="21">
        <v>2</v>
      </c>
      <c r="H548" s="21">
        <v>171.78</v>
      </c>
      <c r="I548" s="22">
        <f t="shared" si="17"/>
        <v>24414.120000000003</v>
      </c>
      <c r="J548" s="19">
        <f t="shared" si="18"/>
        <v>0</v>
      </c>
    </row>
    <row r="549" spans="1:10" x14ac:dyDescent="0.25">
      <c r="A549" s="15" t="s">
        <v>4131</v>
      </c>
      <c r="B549" s="15" t="s">
        <v>4132</v>
      </c>
      <c r="C549" s="21">
        <v>10</v>
      </c>
      <c r="D549" s="21">
        <v>0</v>
      </c>
      <c r="E549" s="21">
        <v>0</v>
      </c>
      <c r="F549" s="22">
        <v>670979.52</v>
      </c>
      <c r="G549" s="21">
        <v>0</v>
      </c>
      <c r="H549" s="21">
        <v>0</v>
      </c>
      <c r="I549" s="22">
        <f t="shared" si="17"/>
        <v>670979.52</v>
      </c>
      <c r="J549" s="19">
        <f t="shared" si="18"/>
        <v>0</v>
      </c>
    </row>
    <row r="550" spans="1:10" ht="30" x14ac:dyDescent="0.25">
      <c r="A550" s="15" t="s">
        <v>703</v>
      </c>
      <c r="B550" s="15" t="s">
        <v>4133</v>
      </c>
      <c r="C550" s="21">
        <v>126</v>
      </c>
      <c r="D550" s="21">
        <v>0</v>
      </c>
      <c r="E550" s="21">
        <v>0</v>
      </c>
      <c r="F550" s="22">
        <v>149494.5</v>
      </c>
      <c r="G550" s="21">
        <v>34</v>
      </c>
      <c r="H550" s="22">
        <v>342488.37</v>
      </c>
      <c r="I550" s="22">
        <f t="shared" si="17"/>
        <v>0</v>
      </c>
      <c r="J550" s="19">
        <f t="shared" si="18"/>
        <v>192993.87</v>
      </c>
    </row>
    <row r="551" spans="1:10" x14ac:dyDescent="0.25">
      <c r="A551" s="15" t="s">
        <v>4134</v>
      </c>
      <c r="B551" s="15" t="s">
        <v>4135</v>
      </c>
      <c r="C551" s="21">
        <v>33</v>
      </c>
      <c r="D551" s="21">
        <v>0</v>
      </c>
      <c r="E551" s="22">
        <v>34528.75</v>
      </c>
      <c r="F551" s="22">
        <v>828389.05</v>
      </c>
      <c r="G551" s="21">
        <v>0</v>
      </c>
      <c r="H551" s="21">
        <v>0</v>
      </c>
      <c r="I551" s="22">
        <f t="shared" si="17"/>
        <v>828389.05</v>
      </c>
      <c r="J551" s="19">
        <f t="shared" si="18"/>
        <v>0</v>
      </c>
    </row>
    <row r="552" spans="1:10" x14ac:dyDescent="0.25">
      <c r="A552" s="15" t="s">
        <v>4136</v>
      </c>
      <c r="B552" s="15" t="s">
        <v>4137</v>
      </c>
      <c r="C552" s="21">
        <v>32</v>
      </c>
      <c r="D552" s="21">
        <v>0</v>
      </c>
      <c r="E552" s="22">
        <v>20952.150000000001</v>
      </c>
      <c r="F552" s="22">
        <v>1610674.76</v>
      </c>
      <c r="G552" s="21">
        <v>0</v>
      </c>
      <c r="H552" s="21">
        <v>0</v>
      </c>
      <c r="I552" s="22">
        <f t="shared" si="17"/>
        <v>1610674.76</v>
      </c>
      <c r="J552" s="19">
        <f t="shared" si="18"/>
        <v>0</v>
      </c>
    </row>
    <row r="553" spans="1:10" ht="30" x14ac:dyDescent="0.25">
      <c r="A553" s="15" t="s">
        <v>4138</v>
      </c>
      <c r="B553" s="15" t="s">
        <v>4139</v>
      </c>
      <c r="C553" s="21">
        <v>21</v>
      </c>
      <c r="D553" s="21">
        <v>0</v>
      </c>
      <c r="E553" s="22">
        <v>1360.44</v>
      </c>
      <c r="F553" s="22">
        <v>965201.04</v>
      </c>
      <c r="G553" s="21">
        <v>0</v>
      </c>
      <c r="H553" s="21">
        <v>0</v>
      </c>
      <c r="I553" s="22">
        <f t="shared" si="17"/>
        <v>965201.04</v>
      </c>
      <c r="J553" s="19">
        <f t="shared" si="18"/>
        <v>0</v>
      </c>
    </row>
    <row r="554" spans="1:10" ht="30" x14ac:dyDescent="0.25">
      <c r="A554" s="15" t="s">
        <v>704</v>
      </c>
      <c r="B554" s="15" t="s">
        <v>4140</v>
      </c>
      <c r="C554" s="21">
        <v>5</v>
      </c>
      <c r="D554" s="21">
        <v>0</v>
      </c>
      <c r="E554" s="21">
        <v>0</v>
      </c>
      <c r="F554" s="22">
        <v>2899.84</v>
      </c>
      <c r="G554" s="21">
        <v>0</v>
      </c>
      <c r="H554" s="21">
        <v>0</v>
      </c>
      <c r="I554" s="22">
        <f t="shared" si="17"/>
        <v>2899.84</v>
      </c>
      <c r="J554" s="19">
        <f t="shared" si="18"/>
        <v>0</v>
      </c>
    </row>
    <row r="555" spans="1:10" x14ac:dyDescent="0.25">
      <c r="A555" s="15" t="s">
        <v>4141</v>
      </c>
      <c r="B555" s="15" t="s">
        <v>4142</v>
      </c>
      <c r="C555" s="21">
        <v>55</v>
      </c>
      <c r="D555" s="21">
        <v>0</v>
      </c>
      <c r="E555" s="22">
        <v>22702.89</v>
      </c>
      <c r="F555" s="22">
        <v>2612769.0699999998</v>
      </c>
      <c r="G555" s="21">
        <v>0</v>
      </c>
      <c r="H555" s="21">
        <v>0</v>
      </c>
      <c r="I555" s="22">
        <f t="shared" si="17"/>
        <v>2612769.0699999998</v>
      </c>
      <c r="J555" s="19">
        <f t="shared" si="18"/>
        <v>0</v>
      </c>
    </row>
    <row r="556" spans="1:10" x14ac:dyDescent="0.25">
      <c r="A556" s="15" t="s">
        <v>4143</v>
      </c>
      <c r="B556" s="15" t="s">
        <v>4144</v>
      </c>
      <c r="C556" s="21">
        <v>24</v>
      </c>
      <c r="D556" s="21">
        <v>0</v>
      </c>
      <c r="E556" s="21">
        <v>160.86000000000001</v>
      </c>
      <c r="F556" s="22">
        <v>712485.86</v>
      </c>
      <c r="G556" s="21">
        <v>0</v>
      </c>
      <c r="H556" s="21">
        <v>0</v>
      </c>
      <c r="I556" s="22">
        <f t="shared" si="17"/>
        <v>712485.86</v>
      </c>
      <c r="J556" s="19">
        <f t="shared" si="18"/>
        <v>0</v>
      </c>
    </row>
    <row r="557" spans="1:10" x14ac:dyDescent="0.25">
      <c r="A557" s="15" t="s">
        <v>4145</v>
      </c>
      <c r="B557" s="15" t="s">
        <v>4146</v>
      </c>
      <c r="C557" s="21">
        <v>7</v>
      </c>
      <c r="D557" s="21">
        <v>0</v>
      </c>
      <c r="E557" s="22">
        <v>18325.5</v>
      </c>
      <c r="F557" s="22">
        <v>443960.37</v>
      </c>
      <c r="G557" s="21">
        <v>0</v>
      </c>
      <c r="H557" s="21">
        <v>0</v>
      </c>
      <c r="I557" s="22">
        <f t="shared" si="17"/>
        <v>443960.37</v>
      </c>
      <c r="J557" s="19">
        <f t="shared" si="18"/>
        <v>0</v>
      </c>
    </row>
    <row r="558" spans="1:10" ht="30" x14ac:dyDescent="0.25">
      <c r="A558" s="15" t="s">
        <v>705</v>
      </c>
      <c r="B558" s="15" t="s">
        <v>706</v>
      </c>
      <c r="C558" s="21">
        <v>41</v>
      </c>
      <c r="D558" s="21">
        <v>0</v>
      </c>
      <c r="E558" s="21">
        <v>0</v>
      </c>
      <c r="F558" s="22">
        <v>40608.959999999999</v>
      </c>
      <c r="G558" s="21">
        <v>16</v>
      </c>
      <c r="H558" s="22">
        <v>5897.54</v>
      </c>
      <c r="I558" s="22">
        <f t="shared" si="17"/>
        <v>34711.42</v>
      </c>
      <c r="J558" s="19">
        <f t="shared" si="18"/>
        <v>0</v>
      </c>
    </row>
    <row r="559" spans="1:10" ht="30" x14ac:dyDescent="0.25">
      <c r="A559" s="15" t="s">
        <v>4147</v>
      </c>
      <c r="B559" s="15" t="s">
        <v>4148</v>
      </c>
      <c r="C559" s="21">
        <v>1</v>
      </c>
      <c r="D559" s="21">
        <v>0</v>
      </c>
      <c r="E559" s="21">
        <v>0</v>
      </c>
      <c r="F559" s="22">
        <v>21534.93</v>
      </c>
      <c r="G559" s="21">
        <v>0</v>
      </c>
      <c r="H559" s="21">
        <v>0</v>
      </c>
      <c r="I559" s="22">
        <f t="shared" si="17"/>
        <v>21534.93</v>
      </c>
      <c r="J559" s="19">
        <f t="shared" si="18"/>
        <v>0</v>
      </c>
    </row>
    <row r="560" spans="1:10" ht="30" x14ac:dyDescent="0.25">
      <c r="A560" s="15" t="s">
        <v>707</v>
      </c>
      <c r="B560" s="15" t="s">
        <v>708</v>
      </c>
      <c r="C560" s="21">
        <v>10</v>
      </c>
      <c r="D560" s="21">
        <v>0</v>
      </c>
      <c r="E560" s="21">
        <v>0</v>
      </c>
      <c r="F560" s="22">
        <v>7528.36</v>
      </c>
      <c r="G560" s="21">
        <v>1</v>
      </c>
      <c r="H560" s="21">
        <v>475.16</v>
      </c>
      <c r="I560" s="22">
        <f t="shared" si="17"/>
        <v>7053.2</v>
      </c>
      <c r="J560" s="19">
        <f t="shared" si="18"/>
        <v>0</v>
      </c>
    </row>
    <row r="561" spans="1:10" ht="30" x14ac:dyDescent="0.25">
      <c r="A561" s="15" t="s">
        <v>709</v>
      </c>
      <c r="B561" s="15" t="s">
        <v>4149</v>
      </c>
      <c r="C561" s="21">
        <v>5</v>
      </c>
      <c r="D561" s="21">
        <v>0</v>
      </c>
      <c r="E561" s="21">
        <v>0</v>
      </c>
      <c r="F561" s="22">
        <v>4799.1400000000003</v>
      </c>
      <c r="G561" s="21">
        <v>1</v>
      </c>
      <c r="H561" s="22">
        <v>1918.56</v>
      </c>
      <c r="I561" s="22">
        <f t="shared" si="17"/>
        <v>2880.5800000000004</v>
      </c>
      <c r="J561" s="19">
        <f t="shared" si="18"/>
        <v>0</v>
      </c>
    </row>
    <row r="562" spans="1:10" x14ac:dyDescent="0.25">
      <c r="A562" s="15" t="s">
        <v>4150</v>
      </c>
      <c r="B562" s="15" t="s">
        <v>4151</v>
      </c>
      <c r="C562" s="21">
        <v>13</v>
      </c>
      <c r="D562" s="21">
        <v>0</v>
      </c>
      <c r="E562" s="22">
        <v>52892.78</v>
      </c>
      <c r="F562" s="22">
        <v>765884.44</v>
      </c>
      <c r="G562" s="21">
        <v>0</v>
      </c>
      <c r="H562" s="21">
        <v>0</v>
      </c>
      <c r="I562" s="22">
        <f t="shared" si="17"/>
        <v>765884.44</v>
      </c>
      <c r="J562" s="19">
        <f t="shared" si="18"/>
        <v>0</v>
      </c>
    </row>
    <row r="563" spans="1:10" x14ac:dyDescent="0.25">
      <c r="A563" s="15" t="s">
        <v>4152</v>
      </c>
      <c r="B563" s="15" t="s">
        <v>4153</v>
      </c>
      <c r="C563" s="21">
        <v>4</v>
      </c>
      <c r="D563" s="21">
        <v>0</v>
      </c>
      <c r="E563" s="21">
        <v>0</v>
      </c>
      <c r="F563" s="22">
        <v>107913.60000000001</v>
      </c>
      <c r="G563" s="21">
        <v>0</v>
      </c>
      <c r="H563" s="21">
        <v>0</v>
      </c>
      <c r="I563" s="22">
        <f t="shared" si="17"/>
        <v>107913.60000000001</v>
      </c>
      <c r="J563" s="19">
        <f t="shared" si="18"/>
        <v>0</v>
      </c>
    </row>
    <row r="564" spans="1:10" ht="30" x14ac:dyDescent="0.25">
      <c r="A564" s="15" t="s">
        <v>710</v>
      </c>
      <c r="B564" s="15" t="s">
        <v>4154</v>
      </c>
      <c r="C564" s="21">
        <v>2</v>
      </c>
      <c r="D564" s="21">
        <v>0</v>
      </c>
      <c r="E564" s="21">
        <v>0</v>
      </c>
      <c r="F564" s="22">
        <v>2600.62</v>
      </c>
      <c r="G564" s="21">
        <v>1</v>
      </c>
      <c r="H564" s="22">
        <v>91494.37</v>
      </c>
      <c r="I564" s="22">
        <f t="shared" si="17"/>
        <v>0</v>
      </c>
      <c r="J564" s="19">
        <f t="shared" si="18"/>
        <v>88893.75</v>
      </c>
    </row>
    <row r="565" spans="1:10" ht="30" x14ac:dyDescent="0.25">
      <c r="A565" s="15" t="s">
        <v>711</v>
      </c>
      <c r="B565" s="15" t="s">
        <v>712</v>
      </c>
      <c r="C565" s="21">
        <v>53</v>
      </c>
      <c r="D565" s="21">
        <v>0</v>
      </c>
      <c r="E565" s="21">
        <v>0</v>
      </c>
      <c r="F565" s="22">
        <v>32766.84</v>
      </c>
      <c r="G565" s="21">
        <v>16</v>
      </c>
      <c r="H565" s="22">
        <v>5018.42</v>
      </c>
      <c r="I565" s="22">
        <f t="shared" si="17"/>
        <v>27748.42</v>
      </c>
      <c r="J565" s="19">
        <f t="shared" si="18"/>
        <v>0</v>
      </c>
    </row>
    <row r="566" spans="1:10" ht="30" x14ac:dyDescent="0.25">
      <c r="A566" s="15" t="s">
        <v>713</v>
      </c>
      <c r="B566" s="15" t="s">
        <v>714</v>
      </c>
      <c r="C566" s="21">
        <v>367</v>
      </c>
      <c r="D566" s="21">
        <v>0</v>
      </c>
      <c r="E566" s="21">
        <v>0</v>
      </c>
      <c r="F566" s="22">
        <v>279700.98</v>
      </c>
      <c r="G566" s="21">
        <v>35</v>
      </c>
      <c r="H566" s="22">
        <v>28522.68</v>
      </c>
      <c r="I566" s="22">
        <f t="shared" si="17"/>
        <v>251178.3</v>
      </c>
      <c r="J566" s="19">
        <f t="shared" si="18"/>
        <v>0</v>
      </c>
    </row>
    <row r="567" spans="1:10" x14ac:dyDescent="0.25">
      <c r="A567" s="15" t="s">
        <v>4155</v>
      </c>
      <c r="B567" s="15" t="s">
        <v>4156</v>
      </c>
      <c r="C567" s="21">
        <v>12</v>
      </c>
      <c r="D567" s="21">
        <v>0</v>
      </c>
      <c r="E567" s="21">
        <v>747.54</v>
      </c>
      <c r="F567" s="22">
        <v>513698.86</v>
      </c>
      <c r="G567" s="21">
        <v>0</v>
      </c>
      <c r="H567" s="21">
        <v>0</v>
      </c>
      <c r="I567" s="22">
        <f t="shared" si="17"/>
        <v>513698.86</v>
      </c>
      <c r="J567" s="19">
        <f t="shared" si="18"/>
        <v>0</v>
      </c>
    </row>
    <row r="568" spans="1:10" x14ac:dyDescent="0.25">
      <c r="A568" s="15" t="s">
        <v>4157</v>
      </c>
      <c r="B568" s="15" t="s">
        <v>4158</v>
      </c>
      <c r="C568" s="21">
        <v>36</v>
      </c>
      <c r="D568" s="21">
        <v>0</v>
      </c>
      <c r="E568" s="22">
        <v>21975.58</v>
      </c>
      <c r="F568" s="22">
        <v>1297941.6599999999</v>
      </c>
      <c r="G568" s="21">
        <v>0</v>
      </c>
      <c r="H568" s="21">
        <v>0</v>
      </c>
      <c r="I568" s="22">
        <f t="shared" si="17"/>
        <v>1297941.6599999999</v>
      </c>
      <c r="J568" s="19">
        <f t="shared" si="18"/>
        <v>0</v>
      </c>
    </row>
    <row r="569" spans="1:10" ht="30" x14ac:dyDescent="0.25">
      <c r="A569" s="15" t="s">
        <v>715</v>
      </c>
      <c r="B569" s="15" t="s">
        <v>4159</v>
      </c>
      <c r="C569" s="21">
        <v>51</v>
      </c>
      <c r="D569" s="21">
        <v>0</v>
      </c>
      <c r="E569" s="21">
        <v>0</v>
      </c>
      <c r="F569" s="22">
        <v>40967.26</v>
      </c>
      <c r="G569" s="21">
        <v>15</v>
      </c>
      <c r="H569" s="22">
        <v>10349.799999999999</v>
      </c>
      <c r="I569" s="22">
        <f t="shared" si="17"/>
        <v>30617.460000000003</v>
      </c>
      <c r="J569" s="19">
        <f t="shared" si="18"/>
        <v>0</v>
      </c>
    </row>
    <row r="570" spans="1:10" ht="30" x14ac:dyDescent="0.25">
      <c r="A570" s="15" t="s">
        <v>716</v>
      </c>
      <c r="B570" s="15" t="s">
        <v>4160</v>
      </c>
      <c r="C570" s="21">
        <v>19</v>
      </c>
      <c r="D570" s="21">
        <v>0</v>
      </c>
      <c r="E570" s="22">
        <v>9268.7999999999993</v>
      </c>
      <c r="F570" s="22">
        <v>312097.28000000003</v>
      </c>
      <c r="G570" s="21">
        <v>3</v>
      </c>
      <c r="H570" s="22">
        <v>1483.6</v>
      </c>
      <c r="I570" s="22">
        <f t="shared" si="17"/>
        <v>310613.68000000005</v>
      </c>
      <c r="J570" s="19">
        <f t="shared" si="18"/>
        <v>0</v>
      </c>
    </row>
    <row r="571" spans="1:10" ht="30" x14ac:dyDescent="0.25">
      <c r="A571" s="15" t="s">
        <v>717</v>
      </c>
      <c r="B571" s="15" t="s">
        <v>4161</v>
      </c>
      <c r="C571" s="21">
        <v>229</v>
      </c>
      <c r="D571" s="21">
        <v>0</v>
      </c>
      <c r="E571" s="21">
        <v>0</v>
      </c>
      <c r="F571" s="22">
        <v>200698.62</v>
      </c>
      <c r="G571" s="21">
        <v>194</v>
      </c>
      <c r="H571" s="22">
        <v>1173028.19</v>
      </c>
      <c r="I571" s="22">
        <f t="shared" si="17"/>
        <v>0</v>
      </c>
      <c r="J571" s="19">
        <f t="shared" si="18"/>
        <v>972329.57</v>
      </c>
    </row>
    <row r="572" spans="1:10" ht="30" x14ac:dyDescent="0.25">
      <c r="A572" s="15" t="s">
        <v>718</v>
      </c>
      <c r="B572" s="15" t="s">
        <v>4162</v>
      </c>
      <c r="C572" s="21">
        <v>277</v>
      </c>
      <c r="D572" s="21">
        <v>0</v>
      </c>
      <c r="E572" s="21">
        <v>0</v>
      </c>
      <c r="F572" s="22">
        <v>304479.32</v>
      </c>
      <c r="G572" s="21">
        <v>43</v>
      </c>
      <c r="H572" s="22">
        <v>335521.39</v>
      </c>
      <c r="I572" s="22">
        <f t="shared" si="17"/>
        <v>0</v>
      </c>
      <c r="J572" s="19">
        <f t="shared" si="18"/>
        <v>31042.070000000007</v>
      </c>
    </row>
    <row r="573" spans="1:10" ht="30" x14ac:dyDescent="0.25">
      <c r="A573" s="15" t="s">
        <v>719</v>
      </c>
      <c r="B573" s="15" t="s">
        <v>4163</v>
      </c>
      <c r="C573" s="21">
        <v>7</v>
      </c>
      <c r="D573" s="21">
        <v>0</v>
      </c>
      <c r="E573" s="21">
        <v>0</v>
      </c>
      <c r="F573" s="22">
        <v>4718.0600000000004</v>
      </c>
      <c r="G573" s="21">
        <v>0</v>
      </c>
      <c r="H573" s="21">
        <v>0</v>
      </c>
      <c r="I573" s="22">
        <f t="shared" si="17"/>
        <v>4718.0600000000004</v>
      </c>
      <c r="J573" s="19">
        <f t="shared" si="18"/>
        <v>0</v>
      </c>
    </row>
    <row r="574" spans="1:10" x14ac:dyDescent="0.25">
      <c r="A574" s="15" t="s">
        <v>4164</v>
      </c>
      <c r="B574" s="15" t="s">
        <v>4165</v>
      </c>
      <c r="C574" s="21">
        <v>30</v>
      </c>
      <c r="D574" s="21">
        <v>0</v>
      </c>
      <c r="E574" s="22">
        <v>13019.76</v>
      </c>
      <c r="F574" s="22">
        <v>1429679.84</v>
      </c>
      <c r="G574" s="21">
        <v>0</v>
      </c>
      <c r="H574" s="21">
        <v>0</v>
      </c>
      <c r="I574" s="22">
        <f t="shared" si="17"/>
        <v>1429679.84</v>
      </c>
      <c r="J574" s="19">
        <f t="shared" si="18"/>
        <v>0</v>
      </c>
    </row>
    <row r="575" spans="1:10" ht="30" x14ac:dyDescent="0.25">
      <c r="A575" s="15" t="s">
        <v>4166</v>
      </c>
      <c r="B575" s="15" t="s">
        <v>4167</v>
      </c>
      <c r="C575" s="21">
        <v>9</v>
      </c>
      <c r="D575" s="21">
        <v>0</v>
      </c>
      <c r="E575" s="21">
        <v>0</v>
      </c>
      <c r="F575" s="22">
        <v>385543.2</v>
      </c>
      <c r="G575" s="21">
        <v>0</v>
      </c>
      <c r="H575" s="21">
        <v>0</v>
      </c>
      <c r="I575" s="22">
        <f t="shared" si="17"/>
        <v>385543.2</v>
      </c>
      <c r="J575" s="19">
        <f t="shared" si="18"/>
        <v>0</v>
      </c>
    </row>
    <row r="576" spans="1:10" ht="30" x14ac:dyDescent="0.25">
      <c r="A576" s="15" t="s">
        <v>720</v>
      </c>
      <c r="B576" s="15" t="s">
        <v>721</v>
      </c>
      <c r="C576" s="20">
        <v>1065</v>
      </c>
      <c r="D576" s="21">
        <v>0</v>
      </c>
      <c r="E576" s="21">
        <v>0</v>
      </c>
      <c r="F576" s="22">
        <v>789254.88</v>
      </c>
      <c r="G576" s="21">
        <v>377</v>
      </c>
      <c r="H576" s="22">
        <v>129901.9</v>
      </c>
      <c r="I576" s="22">
        <f t="shared" si="17"/>
        <v>659352.98</v>
      </c>
      <c r="J576" s="19">
        <f t="shared" si="18"/>
        <v>0</v>
      </c>
    </row>
    <row r="577" spans="1:10" ht="30" x14ac:dyDescent="0.25">
      <c r="A577" s="15" t="s">
        <v>722</v>
      </c>
      <c r="B577" s="15" t="s">
        <v>723</v>
      </c>
      <c r="C577" s="21">
        <v>8</v>
      </c>
      <c r="D577" s="21">
        <v>0</v>
      </c>
      <c r="E577" s="21">
        <v>0</v>
      </c>
      <c r="F577" s="22">
        <v>5339.4</v>
      </c>
      <c r="G577" s="21">
        <v>0</v>
      </c>
      <c r="H577" s="21">
        <v>0</v>
      </c>
      <c r="I577" s="22">
        <f t="shared" si="17"/>
        <v>5339.4</v>
      </c>
      <c r="J577" s="19">
        <f t="shared" si="18"/>
        <v>0</v>
      </c>
    </row>
    <row r="578" spans="1:10" ht="30" x14ac:dyDescent="0.25">
      <c r="A578" s="15" t="s">
        <v>724</v>
      </c>
      <c r="B578" s="15" t="s">
        <v>4168</v>
      </c>
      <c r="C578" s="21">
        <v>22</v>
      </c>
      <c r="D578" s="21">
        <v>0</v>
      </c>
      <c r="E578" s="21">
        <v>0</v>
      </c>
      <c r="F578" s="22">
        <v>15508.32</v>
      </c>
      <c r="G578" s="21">
        <v>1</v>
      </c>
      <c r="H578" s="22">
        <v>50478.05</v>
      </c>
      <c r="I578" s="22">
        <f t="shared" si="17"/>
        <v>0</v>
      </c>
      <c r="J578" s="19">
        <f t="shared" si="18"/>
        <v>34969.730000000003</v>
      </c>
    </row>
    <row r="579" spans="1:10" x14ac:dyDescent="0.25">
      <c r="A579" s="15" t="s">
        <v>725</v>
      </c>
      <c r="B579" s="15" t="s">
        <v>4169</v>
      </c>
      <c r="C579" s="21">
        <v>24</v>
      </c>
      <c r="D579" s="21">
        <v>0</v>
      </c>
      <c r="E579" s="22">
        <v>1305.8</v>
      </c>
      <c r="F579" s="22">
        <v>1515370.47</v>
      </c>
      <c r="G579" s="21">
        <v>11</v>
      </c>
      <c r="H579" s="22">
        <v>4614.84</v>
      </c>
      <c r="I579" s="22">
        <f t="shared" si="17"/>
        <v>1510755.63</v>
      </c>
      <c r="J579" s="19">
        <f t="shared" si="18"/>
        <v>0</v>
      </c>
    </row>
    <row r="580" spans="1:10" ht="30" x14ac:dyDescent="0.25">
      <c r="A580" s="15" t="s">
        <v>726</v>
      </c>
      <c r="B580" s="15" t="s">
        <v>727</v>
      </c>
      <c r="C580" s="21">
        <v>18</v>
      </c>
      <c r="D580" s="21">
        <v>0</v>
      </c>
      <c r="E580" s="21">
        <v>0</v>
      </c>
      <c r="F580" s="22">
        <v>20458.88</v>
      </c>
      <c r="G580" s="21">
        <v>71</v>
      </c>
      <c r="H580" s="22">
        <v>46175.96</v>
      </c>
      <c r="I580" s="22">
        <f t="shared" si="17"/>
        <v>0</v>
      </c>
      <c r="J580" s="19">
        <f t="shared" si="18"/>
        <v>25717.079999999998</v>
      </c>
    </row>
    <row r="581" spans="1:10" ht="30" x14ac:dyDescent="0.25">
      <c r="A581" s="15" t="s">
        <v>728</v>
      </c>
      <c r="B581" s="15" t="s">
        <v>4170</v>
      </c>
      <c r="C581" s="21">
        <v>312</v>
      </c>
      <c r="D581" s="21">
        <v>0</v>
      </c>
      <c r="E581" s="21">
        <v>0</v>
      </c>
      <c r="F581" s="22">
        <v>374030.76</v>
      </c>
      <c r="G581" s="21">
        <v>0</v>
      </c>
      <c r="H581" s="21">
        <v>0</v>
      </c>
      <c r="I581" s="22">
        <f t="shared" si="17"/>
        <v>374030.76</v>
      </c>
      <c r="J581" s="19">
        <f t="shared" si="18"/>
        <v>0</v>
      </c>
    </row>
    <row r="582" spans="1:10" x14ac:dyDescent="0.25">
      <c r="A582" s="15" t="s">
        <v>4171</v>
      </c>
      <c r="B582" s="15" t="s">
        <v>4172</v>
      </c>
      <c r="C582" s="21">
        <v>7</v>
      </c>
      <c r="D582" s="21">
        <v>0</v>
      </c>
      <c r="E582" s="21">
        <v>941.26</v>
      </c>
      <c r="F582" s="22">
        <v>304904.07</v>
      </c>
      <c r="G582" s="21">
        <v>0</v>
      </c>
      <c r="H582" s="21">
        <v>0</v>
      </c>
      <c r="I582" s="22">
        <f t="shared" si="17"/>
        <v>304904.07</v>
      </c>
      <c r="J582" s="19">
        <f t="shared" si="18"/>
        <v>0</v>
      </c>
    </row>
    <row r="583" spans="1:10" ht="30" x14ac:dyDescent="0.25">
      <c r="A583" s="15" t="s">
        <v>1637</v>
      </c>
      <c r="B583" s="15" t="s">
        <v>4173</v>
      </c>
      <c r="C583" s="21">
        <v>440</v>
      </c>
      <c r="D583" s="21">
        <v>0</v>
      </c>
      <c r="E583" s="21">
        <v>0</v>
      </c>
      <c r="F583" s="22">
        <v>373297.66</v>
      </c>
      <c r="G583" s="21">
        <v>50</v>
      </c>
      <c r="H583" s="22">
        <v>508207.54</v>
      </c>
      <c r="I583" s="22">
        <f t="shared" si="17"/>
        <v>0</v>
      </c>
      <c r="J583" s="19">
        <f t="shared" si="18"/>
        <v>134909.88</v>
      </c>
    </row>
    <row r="584" spans="1:10" ht="30" x14ac:dyDescent="0.25">
      <c r="A584" s="15" t="s">
        <v>729</v>
      </c>
      <c r="B584" s="15" t="s">
        <v>4174</v>
      </c>
      <c r="C584" s="21">
        <v>92</v>
      </c>
      <c r="D584" s="21">
        <v>0</v>
      </c>
      <c r="E584" s="21">
        <v>0</v>
      </c>
      <c r="F584" s="22">
        <v>84658.16</v>
      </c>
      <c r="G584" s="21">
        <v>9</v>
      </c>
      <c r="H584" s="22">
        <v>111338.33</v>
      </c>
      <c r="I584" s="22">
        <f t="shared" si="17"/>
        <v>0</v>
      </c>
      <c r="J584" s="19">
        <f t="shared" si="18"/>
        <v>26680.17</v>
      </c>
    </row>
    <row r="585" spans="1:10" ht="30" x14ac:dyDescent="0.25">
      <c r="A585" s="15" t="s">
        <v>4175</v>
      </c>
      <c r="B585" s="15" t="s">
        <v>4176</v>
      </c>
      <c r="C585" s="21">
        <v>7</v>
      </c>
      <c r="D585" s="21">
        <v>0</v>
      </c>
      <c r="E585" s="22">
        <v>1024.73</v>
      </c>
      <c r="F585" s="22">
        <v>216874.26</v>
      </c>
      <c r="G585" s="21">
        <v>0</v>
      </c>
      <c r="H585" s="21">
        <v>0</v>
      </c>
      <c r="I585" s="22">
        <f t="shared" si="17"/>
        <v>216874.26</v>
      </c>
      <c r="J585" s="19">
        <f t="shared" si="18"/>
        <v>0</v>
      </c>
    </row>
    <row r="586" spans="1:10" ht="30" x14ac:dyDescent="0.25">
      <c r="A586" s="15" t="s">
        <v>730</v>
      </c>
      <c r="B586" s="15" t="s">
        <v>731</v>
      </c>
      <c r="C586" s="21">
        <v>131</v>
      </c>
      <c r="D586" s="21">
        <v>0</v>
      </c>
      <c r="E586" s="21">
        <v>0</v>
      </c>
      <c r="F586" s="22">
        <v>90992.04</v>
      </c>
      <c r="G586" s="21">
        <v>47</v>
      </c>
      <c r="H586" s="22">
        <v>9389</v>
      </c>
      <c r="I586" s="22">
        <f t="shared" si="17"/>
        <v>81603.039999999994</v>
      </c>
      <c r="J586" s="19">
        <f t="shared" si="18"/>
        <v>0</v>
      </c>
    </row>
    <row r="587" spans="1:10" ht="30" x14ac:dyDescent="0.25">
      <c r="A587" s="15" t="s">
        <v>4177</v>
      </c>
      <c r="B587" s="15" t="s">
        <v>4178</v>
      </c>
      <c r="C587" s="21">
        <v>29</v>
      </c>
      <c r="D587" s="21">
        <v>0</v>
      </c>
      <c r="E587" s="22">
        <v>16769.39</v>
      </c>
      <c r="F587" s="22">
        <v>4963.8100000000004</v>
      </c>
      <c r="G587" s="21">
        <v>12</v>
      </c>
      <c r="H587" s="22">
        <v>289297.24</v>
      </c>
      <c r="I587" s="22">
        <f t="shared" si="17"/>
        <v>0</v>
      </c>
      <c r="J587" s="19">
        <f t="shared" si="18"/>
        <v>284333.43</v>
      </c>
    </row>
    <row r="588" spans="1:10" ht="30" x14ac:dyDescent="0.25">
      <c r="A588" s="15" t="s">
        <v>4179</v>
      </c>
      <c r="B588" s="15" t="s">
        <v>4180</v>
      </c>
      <c r="C588" s="21">
        <v>10</v>
      </c>
      <c r="D588" s="21">
        <v>0</v>
      </c>
      <c r="E588" s="21">
        <v>304.75</v>
      </c>
      <c r="F588" s="22">
        <v>331594.55</v>
      </c>
      <c r="G588" s="21">
        <v>0</v>
      </c>
      <c r="H588" s="21">
        <v>0</v>
      </c>
      <c r="I588" s="22">
        <f t="shared" si="17"/>
        <v>331594.55</v>
      </c>
      <c r="J588" s="19">
        <f t="shared" si="18"/>
        <v>0</v>
      </c>
    </row>
    <row r="589" spans="1:10" ht="30" x14ac:dyDescent="0.25">
      <c r="A589" s="15" t="s">
        <v>732</v>
      </c>
      <c r="B589" s="15" t="s">
        <v>4181</v>
      </c>
      <c r="C589" s="20">
        <v>3481</v>
      </c>
      <c r="D589" s="21">
        <v>0</v>
      </c>
      <c r="E589" s="21">
        <v>0</v>
      </c>
      <c r="F589" s="22">
        <v>2773472.06</v>
      </c>
      <c r="G589" s="21">
        <v>851</v>
      </c>
      <c r="H589" s="22">
        <v>10508606.82</v>
      </c>
      <c r="I589" s="22">
        <f t="shared" si="17"/>
        <v>0</v>
      </c>
      <c r="J589" s="19">
        <f t="shared" si="18"/>
        <v>7735134.7599999998</v>
      </c>
    </row>
    <row r="590" spans="1:10" ht="30" x14ac:dyDescent="0.25">
      <c r="A590" s="15" t="s">
        <v>4182</v>
      </c>
      <c r="B590" s="15" t="s">
        <v>4183</v>
      </c>
      <c r="C590" s="21">
        <v>22</v>
      </c>
      <c r="D590" s="21">
        <v>0</v>
      </c>
      <c r="E590" s="22">
        <v>44347.9</v>
      </c>
      <c r="F590" s="22">
        <v>235174.35</v>
      </c>
      <c r="G590" s="21">
        <v>0</v>
      </c>
      <c r="H590" s="21">
        <v>0</v>
      </c>
      <c r="I590" s="22">
        <f t="shared" ref="I590:I653" si="19">IF(F590-H590&gt;0,F590-H590,0)</f>
        <v>235174.35</v>
      </c>
      <c r="J590" s="19">
        <f t="shared" ref="J590:J653" si="20">IF(F590-H590&lt;0,(F590-H590)*-1,0)</f>
        <v>0</v>
      </c>
    </row>
    <row r="591" spans="1:10" x14ac:dyDescent="0.25">
      <c r="A591" s="15" t="s">
        <v>4184</v>
      </c>
      <c r="B591" s="15" t="s">
        <v>4185</v>
      </c>
      <c r="C591" s="21">
        <v>12</v>
      </c>
      <c r="D591" s="21">
        <v>0</v>
      </c>
      <c r="E591" s="22">
        <v>11803.02</v>
      </c>
      <c r="F591" s="22">
        <v>630284.68000000005</v>
      </c>
      <c r="G591" s="21">
        <v>0</v>
      </c>
      <c r="H591" s="21">
        <v>0</v>
      </c>
      <c r="I591" s="22">
        <f t="shared" si="19"/>
        <v>630284.68000000005</v>
      </c>
      <c r="J591" s="19">
        <f t="shared" si="20"/>
        <v>0</v>
      </c>
    </row>
    <row r="592" spans="1:10" x14ac:dyDescent="0.25">
      <c r="A592" s="15" t="s">
        <v>4186</v>
      </c>
      <c r="B592" s="15" t="s">
        <v>4187</v>
      </c>
      <c r="C592" s="21">
        <v>6</v>
      </c>
      <c r="D592" s="21">
        <v>0</v>
      </c>
      <c r="E592" s="22">
        <v>1503.58</v>
      </c>
      <c r="F592" s="22">
        <v>322921.15999999997</v>
      </c>
      <c r="G592" s="21">
        <v>0</v>
      </c>
      <c r="H592" s="21">
        <v>0</v>
      </c>
      <c r="I592" s="22">
        <f t="shared" si="19"/>
        <v>322921.15999999997</v>
      </c>
      <c r="J592" s="19">
        <f t="shared" si="20"/>
        <v>0</v>
      </c>
    </row>
    <row r="593" spans="1:10" x14ac:dyDescent="0.25">
      <c r="A593" s="15" t="s">
        <v>4188</v>
      </c>
      <c r="B593" s="15" t="s">
        <v>4189</v>
      </c>
      <c r="C593" s="21">
        <v>7</v>
      </c>
      <c r="D593" s="21">
        <v>0</v>
      </c>
      <c r="E593" s="21">
        <v>164.22</v>
      </c>
      <c r="F593" s="22">
        <v>435097.28</v>
      </c>
      <c r="G593" s="21">
        <v>0</v>
      </c>
      <c r="H593" s="21">
        <v>0</v>
      </c>
      <c r="I593" s="22">
        <f t="shared" si="19"/>
        <v>435097.28</v>
      </c>
      <c r="J593" s="19">
        <f t="shared" si="20"/>
        <v>0</v>
      </c>
    </row>
    <row r="594" spans="1:10" x14ac:dyDescent="0.25">
      <c r="A594" s="15" t="s">
        <v>4190</v>
      </c>
      <c r="B594" s="15" t="s">
        <v>4191</v>
      </c>
      <c r="C594" s="21">
        <v>1</v>
      </c>
      <c r="D594" s="21">
        <v>0</v>
      </c>
      <c r="E594" s="21">
        <v>0</v>
      </c>
      <c r="F594" s="22">
        <v>29499.119999999999</v>
      </c>
      <c r="G594" s="21">
        <v>0</v>
      </c>
      <c r="H594" s="21">
        <v>0</v>
      </c>
      <c r="I594" s="22">
        <f t="shared" si="19"/>
        <v>29499.119999999999</v>
      </c>
      <c r="J594" s="19">
        <f t="shared" si="20"/>
        <v>0</v>
      </c>
    </row>
    <row r="595" spans="1:10" ht="30" x14ac:dyDescent="0.25">
      <c r="A595" s="15" t="s">
        <v>733</v>
      </c>
      <c r="B595" s="15" t="s">
        <v>4192</v>
      </c>
      <c r="C595" s="21">
        <v>21</v>
      </c>
      <c r="D595" s="21">
        <v>0</v>
      </c>
      <c r="E595" s="21">
        <v>0</v>
      </c>
      <c r="F595" s="22">
        <v>22717.86</v>
      </c>
      <c r="G595" s="21">
        <v>6</v>
      </c>
      <c r="H595" s="22">
        <v>21342.66</v>
      </c>
      <c r="I595" s="22">
        <f t="shared" si="19"/>
        <v>1375.2000000000007</v>
      </c>
      <c r="J595" s="19">
        <f t="shared" si="20"/>
        <v>0</v>
      </c>
    </row>
    <row r="596" spans="1:10" ht="30" x14ac:dyDescent="0.25">
      <c r="A596" s="15" t="s">
        <v>734</v>
      </c>
      <c r="B596" s="15" t="s">
        <v>4193</v>
      </c>
      <c r="C596" s="21">
        <v>2</v>
      </c>
      <c r="D596" s="21">
        <v>0</v>
      </c>
      <c r="E596" s="21">
        <v>0</v>
      </c>
      <c r="F596" s="22">
        <v>1670.78</v>
      </c>
      <c r="G596" s="21">
        <v>0</v>
      </c>
      <c r="H596" s="21">
        <v>0</v>
      </c>
      <c r="I596" s="22">
        <f t="shared" si="19"/>
        <v>1670.78</v>
      </c>
      <c r="J596" s="19">
        <f t="shared" si="20"/>
        <v>0</v>
      </c>
    </row>
    <row r="597" spans="1:10" x14ac:dyDescent="0.25">
      <c r="A597" s="15" t="s">
        <v>4194</v>
      </c>
      <c r="B597" s="15" t="s">
        <v>4195</v>
      </c>
      <c r="C597" s="21">
        <v>4</v>
      </c>
      <c r="D597" s="21">
        <v>0</v>
      </c>
      <c r="E597" s="22">
        <v>5475.04</v>
      </c>
      <c r="F597" s="22">
        <v>145031.98000000001</v>
      </c>
      <c r="G597" s="21">
        <v>0</v>
      </c>
      <c r="H597" s="21">
        <v>0</v>
      </c>
      <c r="I597" s="22">
        <f t="shared" si="19"/>
        <v>145031.98000000001</v>
      </c>
      <c r="J597" s="19">
        <f t="shared" si="20"/>
        <v>0</v>
      </c>
    </row>
    <row r="598" spans="1:10" ht="30" x14ac:dyDescent="0.25">
      <c r="A598" s="15" t="s">
        <v>735</v>
      </c>
      <c r="B598" s="15" t="s">
        <v>4196</v>
      </c>
      <c r="C598" s="21">
        <v>1</v>
      </c>
      <c r="D598" s="21">
        <v>0</v>
      </c>
      <c r="E598" s="21">
        <v>0</v>
      </c>
      <c r="F598" s="21">
        <v>701.4</v>
      </c>
      <c r="G598" s="21">
        <v>0</v>
      </c>
      <c r="H598" s="21">
        <v>0</v>
      </c>
      <c r="I598" s="22">
        <f t="shared" si="19"/>
        <v>701.4</v>
      </c>
      <c r="J598" s="19">
        <f t="shared" si="20"/>
        <v>0</v>
      </c>
    </row>
    <row r="599" spans="1:10" ht="30" x14ac:dyDescent="0.25">
      <c r="A599" s="15" t="s">
        <v>736</v>
      </c>
      <c r="B599" s="15" t="s">
        <v>737</v>
      </c>
      <c r="C599" s="21">
        <v>1</v>
      </c>
      <c r="D599" s="21">
        <v>0</v>
      </c>
      <c r="E599" s="21">
        <v>0</v>
      </c>
      <c r="F599" s="21">
        <v>982.98</v>
      </c>
      <c r="G599" s="21">
        <v>0</v>
      </c>
      <c r="H599" s="21">
        <v>0</v>
      </c>
      <c r="I599" s="22">
        <f t="shared" si="19"/>
        <v>982.98</v>
      </c>
      <c r="J599" s="19">
        <f t="shared" si="20"/>
        <v>0</v>
      </c>
    </row>
    <row r="600" spans="1:10" ht="30" x14ac:dyDescent="0.25">
      <c r="A600" s="15" t="s">
        <v>4197</v>
      </c>
      <c r="B600" s="15" t="s">
        <v>4198</v>
      </c>
      <c r="C600" s="21">
        <v>12</v>
      </c>
      <c r="D600" s="21">
        <v>0</v>
      </c>
      <c r="E600" s="22">
        <v>15236.25</v>
      </c>
      <c r="F600" s="22">
        <v>305821.44</v>
      </c>
      <c r="G600" s="21">
        <v>0</v>
      </c>
      <c r="H600" s="21">
        <v>0</v>
      </c>
      <c r="I600" s="22">
        <f t="shared" si="19"/>
        <v>305821.44</v>
      </c>
      <c r="J600" s="19">
        <f t="shared" si="20"/>
        <v>0</v>
      </c>
    </row>
    <row r="601" spans="1:10" x14ac:dyDescent="0.25">
      <c r="A601" s="15" t="s">
        <v>738</v>
      </c>
      <c r="B601" s="15" t="s">
        <v>739</v>
      </c>
      <c r="C601" s="20">
        <v>1270</v>
      </c>
      <c r="D601" s="21">
        <v>0</v>
      </c>
      <c r="E601" s="21">
        <v>0</v>
      </c>
      <c r="F601" s="22">
        <v>1418539.85</v>
      </c>
      <c r="G601" s="21">
        <v>84</v>
      </c>
      <c r="H601" s="22">
        <v>64986.51</v>
      </c>
      <c r="I601" s="22">
        <f t="shared" si="19"/>
        <v>1353553.34</v>
      </c>
      <c r="J601" s="19">
        <f t="shared" si="20"/>
        <v>0</v>
      </c>
    </row>
    <row r="602" spans="1:10" ht="30" x14ac:dyDescent="0.25">
      <c r="A602" s="15" t="s">
        <v>740</v>
      </c>
      <c r="B602" s="15" t="s">
        <v>741</v>
      </c>
      <c r="C602" s="21">
        <v>0</v>
      </c>
      <c r="D602" s="21">
        <v>0</v>
      </c>
      <c r="E602" s="21">
        <v>0</v>
      </c>
      <c r="F602" s="21">
        <v>0</v>
      </c>
      <c r="G602" s="21">
        <v>4</v>
      </c>
      <c r="H602" s="21">
        <v>605.32000000000005</v>
      </c>
      <c r="I602" s="22">
        <f t="shared" si="19"/>
        <v>0</v>
      </c>
      <c r="J602" s="19">
        <f t="shared" si="20"/>
        <v>605.32000000000005</v>
      </c>
    </row>
    <row r="603" spans="1:10" ht="30" x14ac:dyDescent="0.25">
      <c r="A603" s="15" t="s">
        <v>742</v>
      </c>
      <c r="B603" s="15" t="s">
        <v>743</v>
      </c>
      <c r="C603" s="21">
        <v>391</v>
      </c>
      <c r="D603" s="21">
        <v>0</v>
      </c>
      <c r="E603" s="21">
        <v>0</v>
      </c>
      <c r="F603" s="22">
        <v>236656.54</v>
      </c>
      <c r="G603" s="21">
        <v>60</v>
      </c>
      <c r="H603" s="22">
        <v>21051.84</v>
      </c>
      <c r="I603" s="22">
        <f t="shared" si="19"/>
        <v>215604.7</v>
      </c>
      <c r="J603" s="19">
        <f t="shared" si="20"/>
        <v>0</v>
      </c>
    </row>
    <row r="604" spans="1:10" ht="30" x14ac:dyDescent="0.25">
      <c r="A604" s="15" t="s">
        <v>744</v>
      </c>
      <c r="B604" s="15" t="s">
        <v>4199</v>
      </c>
      <c r="C604" s="21">
        <v>2</v>
      </c>
      <c r="D604" s="21">
        <v>0</v>
      </c>
      <c r="E604" s="21">
        <v>0</v>
      </c>
      <c r="F604" s="22">
        <v>20816.400000000001</v>
      </c>
      <c r="G604" s="21">
        <v>1</v>
      </c>
      <c r="H604" s="21">
        <v>699.56</v>
      </c>
      <c r="I604" s="22">
        <f t="shared" si="19"/>
        <v>20116.84</v>
      </c>
      <c r="J604" s="19">
        <f t="shared" si="20"/>
        <v>0</v>
      </c>
    </row>
    <row r="605" spans="1:10" ht="30" x14ac:dyDescent="0.25">
      <c r="A605" s="15" t="s">
        <v>4200</v>
      </c>
      <c r="B605" s="15" t="s">
        <v>4201</v>
      </c>
      <c r="C605" s="21">
        <v>11</v>
      </c>
      <c r="D605" s="21">
        <v>0</v>
      </c>
      <c r="E605" s="21">
        <v>0</v>
      </c>
      <c r="F605" s="22">
        <v>681858.9</v>
      </c>
      <c r="G605" s="21">
        <v>0</v>
      </c>
      <c r="H605" s="21">
        <v>0</v>
      </c>
      <c r="I605" s="22">
        <f t="shared" si="19"/>
        <v>681858.9</v>
      </c>
      <c r="J605" s="19">
        <f t="shared" si="20"/>
        <v>0</v>
      </c>
    </row>
    <row r="606" spans="1:10" ht="30" x14ac:dyDescent="0.25">
      <c r="A606" s="15" t="s">
        <v>4202</v>
      </c>
      <c r="B606" s="15" t="s">
        <v>4203</v>
      </c>
      <c r="C606" s="21">
        <v>4</v>
      </c>
      <c r="D606" s="21">
        <v>0</v>
      </c>
      <c r="E606" s="22">
        <v>36712.33</v>
      </c>
      <c r="F606" s="22">
        <v>76560.679999999993</v>
      </c>
      <c r="G606" s="21">
        <v>0</v>
      </c>
      <c r="H606" s="21">
        <v>0</v>
      </c>
      <c r="I606" s="22">
        <f t="shared" si="19"/>
        <v>76560.679999999993</v>
      </c>
      <c r="J606" s="19">
        <f t="shared" si="20"/>
        <v>0</v>
      </c>
    </row>
    <row r="607" spans="1:10" ht="30" x14ac:dyDescent="0.25">
      <c r="A607" s="15" t="s">
        <v>745</v>
      </c>
      <c r="B607" s="15" t="s">
        <v>1638</v>
      </c>
      <c r="C607" s="21">
        <v>51</v>
      </c>
      <c r="D607" s="21">
        <v>0</v>
      </c>
      <c r="E607" s="21">
        <v>0</v>
      </c>
      <c r="F607" s="22">
        <v>41644.120000000003</v>
      </c>
      <c r="G607" s="21">
        <v>27</v>
      </c>
      <c r="H607" s="22">
        <v>6744.16</v>
      </c>
      <c r="I607" s="22">
        <f t="shared" si="19"/>
        <v>34899.960000000006</v>
      </c>
      <c r="J607" s="19">
        <f t="shared" si="20"/>
        <v>0</v>
      </c>
    </row>
    <row r="608" spans="1:10" ht="30" x14ac:dyDescent="0.25">
      <c r="A608" s="15" t="s">
        <v>746</v>
      </c>
      <c r="B608" s="15" t="s">
        <v>4204</v>
      </c>
      <c r="C608" s="21">
        <v>94</v>
      </c>
      <c r="D608" s="21">
        <v>0</v>
      </c>
      <c r="E608" s="21">
        <v>0</v>
      </c>
      <c r="F608" s="22">
        <v>51529.760000000002</v>
      </c>
      <c r="G608" s="21">
        <v>4</v>
      </c>
      <c r="H608" s="22">
        <v>63645.38</v>
      </c>
      <c r="I608" s="22">
        <f t="shared" si="19"/>
        <v>0</v>
      </c>
      <c r="J608" s="19">
        <f t="shared" si="20"/>
        <v>12115.619999999995</v>
      </c>
    </row>
    <row r="609" spans="1:10" x14ac:dyDescent="0.25">
      <c r="A609" s="15" t="s">
        <v>1639</v>
      </c>
      <c r="B609" s="15" t="s">
        <v>4205</v>
      </c>
      <c r="C609" s="21">
        <v>13</v>
      </c>
      <c r="D609" s="21">
        <v>0</v>
      </c>
      <c r="E609" s="21">
        <v>0</v>
      </c>
      <c r="F609" s="22">
        <v>16557.900000000001</v>
      </c>
      <c r="G609" s="21">
        <v>4</v>
      </c>
      <c r="H609" s="22">
        <v>10845.22</v>
      </c>
      <c r="I609" s="22">
        <f t="shared" si="19"/>
        <v>5712.6800000000021</v>
      </c>
      <c r="J609" s="19">
        <f t="shared" si="20"/>
        <v>0</v>
      </c>
    </row>
    <row r="610" spans="1:10" ht="30" x14ac:dyDescent="0.25">
      <c r="A610" s="15" t="s">
        <v>747</v>
      </c>
      <c r="B610" s="15" t="s">
        <v>4206</v>
      </c>
      <c r="C610" s="21">
        <v>77</v>
      </c>
      <c r="D610" s="21">
        <v>0</v>
      </c>
      <c r="E610" s="21">
        <v>0</v>
      </c>
      <c r="F610" s="22">
        <v>49972.38</v>
      </c>
      <c r="G610" s="21">
        <v>15</v>
      </c>
      <c r="H610" s="22">
        <v>137977.45000000001</v>
      </c>
      <c r="I610" s="22">
        <f t="shared" si="19"/>
        <v>0</v>
      </c>
      <c r="J610" s="19">
        <f t="shared" si="20"/>
        <v>88005.07</v>
      </c>
    </row>
    <row r="611" spans="1:10" x14ac:dyDescent="0.25">
      <c r="A611" s="15" t="s">
        <v>748</v>
      </c>
      <c r="B611" s="15" t="s">
        <v>4207</v>
      </c>
      <c r="C611" s="21">
        <v>184</v>
      </c>
      <c r="D611" s="21">
        <v>0</v>
      </c>
      <c r="E611" s="21">
        <v>0</v>
      </c>
      <c r="F611" s="22">
        <v>130680.22</v>
      </c>
      <c r="G611" s="21">
        <v>28</v>
      </c>
      <c r="H611" s="22">
        <v>64188.28</v>
      </c>
      <c r="I611" s="22">
        <f t="shared" si="19"/>
        <v>66491.94</v>
      </c>
      <c r="J611" s="19">
        <f t="shared" si="20"/>
        <v>0</v>
      </c>
    </row>
    <row r="612" spans="1:10" ht="30" x14ac:dyDescent="0.25">
      <c r="A612" s="15" t="s">
        <v>4208</v>
      </c>
      <c r="B612" s="15" t="s">
        <v>4209</v>
      </c>
      <c r="C612" s="21">
        <v>6</v>
      </c>
      <c r="D612" s="21">
        <v>0</v>
      </c>
      <c r="E612" s="22">
        <v>2934.42</v>
      </c>
      <c r="F612" s="22">
        <v>212031.53</v>
      </c>
      <c r="G612" s="21">
        <v>0</v>
      </c>
      <c r="H612" s="21">
        <v>0</v>
      </c>
      <c r="I612" s="22">
        <f t="shared" si="19"/>
        <v>212031.53</v>
      </c>
      <c r="J612" s="19">
        <f t="shared" si="20"/>
        <v>0</v>
      </c>
    </row>
    <row r="613" spans="1:10" ht="30" x14ac:dyDescent="0.25">
      <c r="A613" s="15" t="s">
        <v>749</v>
      </c>
      <c r="B613" s="15" t="s">
        <v>4210</v>
      </c>
      <c r="C613" s="21">
        <v>34</v>
      </c>
      <c r="D613" s="21">
        <v>0</v>
      </c>
      <c r="E613" s="21">
        <v>0</v>
      </c>
      <c r="F613" s="22">
        <v>29533.56</v>
      </c>
      <c r="G613" s="21">
        <v>5</v>
      </c>
      <c r="H613" s="22">
        <v>105350.97</v>
      </c>
      <c r="I613" s="22">
        <f t="shared" si="19"/>
        <v>0</v>
      </c>
      <c r="J613" s="19">
        <f t="shared" si="20"/>
        <v>75817.41</v>
      </c>
    </row>
    <row r="614" spans="1:10" ht="30" x14ac:dyDescent="0.25">
      <c r="A614" s="15" t="s">
        <v>750</v>
      </c>
      <c r="B614" s="15" t="s">
        <v>4211</v>
      </c>
      <c r="C614" s="21">
        <v>15</v>
      </c>
      <c r="D614" s="21">
        <v>0</v>
      </c>
      <c r="E614" s="21">
        <v>0</v>
      </c>
      <c r="F614" s="22">
        <v>9949.34</v>
      </c>
      <c r="G614" s="21">
        <v>3</v>
      </c>
      <c r="H614" s="22">
        <v>85036.02</v>
      </c>
      <c r="I614" s="22">
        <f t="shared" si="19"/>
        <v>0</v>
      </c>
      <c r="J614" s="19">
        <f t="shared" si="20"/>
        <v>75086.680000000008</v>
      </c>
    </row>
    <row r="615" spans="1:10" x14ac:dyDescent="0.25">
      <c r="A615" s="15" t="s">
        <v>4212</v>
      </c>
      <c r="B615" s="15" t="s">
        <v>4213</v>
      </c>
      <c r="C615" s="21">
        <v>12</v>
      </c>
      <c r="D615" s="21">
        <v>0</v>
      </c>
      <c r="E615" s="21">
        <v>531.28</v>
      </c>
      <c r="F615" s="22">
        <v>488505.5</v>
      </c>
      <c r="G615" s="21">
        <v>0</v>
      </c>
      <c r="H615" s="21">
        <v>0</v>
      </c>
      <c r="I615" s="22">
        <f t="shared" si="19"/>
        <v>488505.5</v>
      </c>
      <c r="J615" s="19">
        <f t="shared" si="20"/>
        <v>0</v>
      </c>
    </row>
    <row r="616" spans="1:10" ht="30" x14ac:dyDescent="0.25">
      <c r="A616" s="15" t="s">
        <v>751</v>
      </c>
      <c r="B616" s="15" t="s">
        <v>4214</v>
      </c>
      <c r="C616" s="21">
        <v>35</v>
      </c>
      <c r="D616" s="21">
        <v>0</v>
      </c>
      <c r="E616" s="21">
        <v>0</v>
      </c>
      <c r="F616" s="22">
        <v>29616.34</v>
      </c>
      <c r="G616" s="21">
        <v>5</v>
      </c>
      <c r="H616" s="22">
        <v>32443.86</v>
      </c>
      <c r="I616" s="22">
        <f t="shared" si="19"/>
        <v>0</v>
      </c>
      <c r="J616" s="19">
        <f t="shared" si="20"/>
        <v>2827.5200000000004</v>
      </c>
    </row>
    <row r="617" spans="1:10" ht="30" x14ac:dyDescent="0.25">
      <c r="A617" s="15" t="s">
        <v>752</v>
      </c>
      <c r="B617" s="15" t="s">
        <v>753</v>
      </c>
      <c r="C617" s="21">
        <v>21</v>
      </c>
      <c r="D617" s="21">
        <v>0</v>
      </c>
      <c r="E617" s="21">
        <v>0</v>
      </c>
      <c r="F617" s="22">
        <v>13336.56</v>
      </c>
      <c r="G617" s="21">
        <v>7</v>
      </c>
      <c r="H617" s="22">
        <v>4116.04</v>
      </c>
      <c r="I617" s="22">
        <f t="shared" si="19"/>
        <v>9220.52</v>
      </c>
      <c r="J617" s="19">
        <f t="shared" si="20"/>
        <v>0</v>
      </c>
    </row>
    <row r="618" spans="1:10" x14ac:dyDescent="0.25">
      <c r="A618" s="15" t="s">
        <v>4215</v>
      </c>
      <c r="B618" s="15" t="s">
        <v>4216</v>
      </c>
      <c r="C618" s="21">
        <v>8</v>
      </c>
      <c r="D618" s="21">
        <v>0</v>
      </c>
      <c r="E618" s="21">
        <v>0</v>
      </c>
      <c r="F618" s="22">
        <v>245057.7</v>
      </c>
      <c r="G618" s="21">
        <v>0</v>
      </c>
      <c r="H618" s="21">
        <v>0</v>
      </c>
      <c r="I618" s="22">
        <f t="shared" si="19"/>
        <v>245057.7</v>
      </c>
      <c r="J618" s="19">
        <f t="shared" si="20"/>
        <v>0</v>
      </c>
    </row>
    <row r="619" spans="1:10" x14ac:dyDescent="0.25">
      <c r="A619" s="15" t="s">
        <v>754</v>
      </c>
      <c r="B619" s="15" t="s">
        <v>1640</v>
      </c>
      <c r="C619" s="21">
        <v>4</v>
      </c>
      <c r="D619" s="21">
        <v>0</v>
      </c>
      <c r="E619" s="21">
        <v>0</v>
      </c>
      <c r="F619" s="22">
        <v>4569.78</v>
      </c>
      <c r="G619" s="21">
        <v>1</v>
      </c>
      <c r="H619" s="21">
        <v>407.94</v>
      </c>
      <c r="I619" s="22">
        <f t="shared" si="19"/>
        <v>4161.84</v>
      </c>
      <c r="J619" s="19">
        <f t="shared" si="20"/>
        <v>0</v>
      </c>
    </row>
    <row r="620" spans="1:10" ht="30" x14ac:dyDescent="0.25">
      <c r="A620" s="15" t="s">
        <v>755</v>
      </c>
      <c r="B620" s="15" t="s">
        <v>756</v>
      </c>
      <c r="C620" s="21">
        <v>4</v>
      </c>
      <c r="D620" s="21">
        <v>0</v>
      </c>
      <c r="E620" s="21">
        <v>0</v>
      </c>
      <c r="F620" s="22">
        <v>1892.1</v>
      </c>
      <c r="G620" s="21">
        <v>0</v>
      </c>
      <c r="H620" s="21">
        <v>0</v>
      </c>
      <c r="I620" s="22">
        <f t="shared" si="19"/>
        <v>1892.1</v>
      </c>
      <c r="J620" s="19">
        <f t="shared" si="20"/>
        <v>0</v>
      </c>
    </row>
    <row r="621" spans="1:10" ht="30" x14ac:dyDescent="0.25">
      <c r="A621" s="15" t="s">
        <v>757</v>
      </c>
      <c r="B621" s="15" t="s">
        <v>4217</v>
      </c>
      <c r="C621" s="21">
        <v>13</v>
      </c>
      <c r="D621" s="21">
        <v>0</v>
      </c>
      <c r="E621" s="21">
        <v>0</v>
      </c>
      <c r="F621" s="22">
        <v>11683.56</v>
      </c>
      <c r="G621" s="21">
        <v>3</v>
      </c>
      <c r="H621" s="22">
        <v>40740.980000000003</v>
      </c>
      <c r="I621" s="22">
        <f t="shared" si="19"/>
        <v>0</v>
      </c>
      <c r="J621" s="19">
        <f t="shared" si="20"/>
        <v>29057.420000000006</v>
      </c>
    </row>
    <row r="622" spans="1:10" ht="30" x14ac:dyDescent="0.25">
      <c r="A622" s="15" t="s">
        <v>758</v>
      </c>
      <c r="B622" s="15" t="s">
        <v>4218</v>
      </c>
      <c r="C622" s="21">
        <v>46</v>
      </c>
      <c r="D622" s="21">
        <v>0</v>
      </c>
      <c r="E622" s="21">
        <v>0</v>
      </c>
      <c r="F622" s="22">
        <v>29236.720000000001</v>
      </c>
      <c r="G622" s="21">
        <v>2</v>
      </c>
      <c r="H622" s="22">
        <v>21273.24</v>
      </c>
      <c r="I622" s="22">
        <f t="shared" si="19"/>
        <v>7963.48</v>
      </c>
      <c r="J622" s="19">
        <f t="shared" si="20"/>
        <v>0</v>
      </c>
    </row>
    <row r="623" spans="1:10" ht="30" x14ac:dyDescent="0.25">
      <c r="A623" s="15" t="s">
        <v>759</v>
      </c>
      <c r="B623" s="15" t="s">
        <v>760</v>
      </c>
      <c r="C623" s="21">
        <v>37</v>
      </c>
      <c r="D623" s="21">
        <v>0</v>
      </c>
      <c r="E623" s="21">
        <v>0</v>
      </c>
      <c r="F623" s="22">
        <v>15847.48</v>
      </c>
      <c r="G623" s="21">
        <v>18</v>
      </c>
      <c r="H623" s="22">
        <v>-14175.18</v>
      </c>
      <c r="I623" s="22">
        <f t="shared" si="19"/>
        <v>30022.66</v>
      </c>
      <c r="J623" s="19">
        <f t="shared" si="20"/>
        <v>0</v>
      </c>
    </row>
    <row r="624" spans="1:10" ht="30" x14ac:dyDescent="0.25">
      <c r="A624" s="15" t="s">
        <v>4219</v>
      </c>
      <c r="B624" s="15" t="s">
        <v>4220</v>
      </c>
      <c r="C624" s="21">
        <v>8</v>
      </c>
      <c r="D624" s="21">
        <v>0</v>
      </c>
      <c r="E624" s="22">
        <v>5444.36</v>
      </c>
      <c r="F624" s="21">
        <v>0</v>
      </c>
      <c r="G624" s="21">
        <v>8</v>
      </c>
      <c r="H624" s="22">
        <v>4756.29</v>
      </c>
      <c r="I624" s="22">
        <f t="shared" si="19"/>
        <v>0</v>
      </c>
      <c r="J624" s="19">
        <f t="shared" si="20"/>
        <v>4756.29</v>
      </c>
    </row>
    <row r="625" spans="1:10" ht="30" x14ac:dyDescent="0.25">
      <c r="A625" s="15" t="s">
        <v>4221</v>
      </c>
      <c r="B625" s="15" t="s">
        <v>4222</v>
      </c>
      <c r="C625" s="21">
        <v>18</v>
      </c>
      <c r="D625" s="21">
        <v>0</v>
      </c>
      <c r="E625" s="22">
        <v>8561.8799999999992</v>
      </c>
      <c r="F625" s="22">
        <v>7735.1</v>
      </c>
      <c r="G625" s="21">
        <v>7</v>
      </c>
      <c r="H625" s="22">
        <v>220063.06</v>
      </c>
      <c r="I625" s="22">
        <f t="shared" si="19"/>
        <v>0</v>
      </c>
      <c r="J625" s="19">
        <f t="shared" si="20"/>
        <v>212327.96</v>
      </c>
    </row>
    <row r="626" spans="1:10" x14ac:dyDescent="0.25">
      <c r="A626" s="15" t="s">
        <v>4223</v>
      </c>
      <c r="B626" s="15" t="s">
        <v>4224</v>
      </c>
      <c r="C626" s="21">
        <v>9</v>
      </c>
      <c r="D626" s="21">
        <v>0</v>
      </c>
      <c r="E626" s="21">
        <v>0</v>
      </c>
      <c r="F626" s="22">
        <v>352008.72</v>
      </c>
      <c r="G626" s="21">
        <v>0</v>
      </c>
      <c r="H626" s="21">
        <v>0</v>
      </c>
      <c r="I626" s="22">
        <f t="shared" si="19"/>
        <v>352008.72</v>
      </c>
      <c r="J626" s="19">
        <f t="shared" si="20"/>
        <v>0</v>
      </c>
    </row>
    <row r="627" spans="1:10" ht="30" x14ac:dyDescent="0.25">
      <c r="A627" s="15" t="s">
        <v>761</v>
      </c>
      <c r="B627" s="15" t="s">
        <v>4225</v>
      </c>
      <c r="C627" s="21">
        <v>13</v>
      </c>
      <c r="D627" s="21">
        <v>0</v>
      </c>
      <c r="E627" s="21">
        <v>182.07</v>
      </c>
      <c r="F627" s="22">
        <v>630825.26</v>
      </c>
      <c r="G627" s="21">
        <v>5</v>
      </c>
      <c r="H627" s="21">
        <v>857.92</v>
      </c>
      <c r="I627" s="22">
        <f t="shared" si="19"/>
        <v>629967.34</v>
      </c>
      <c r="J627" s="19">
        <f t="shared" si="20"/>
        <v>0</v>
      </c>
    </row>
    <row r="628" spans="1:10" ht="30" x14ac:dyDescent="0.25">
      <c r="A628" s="15" t="s">
        <v>4226</v>
      </c>
      <c r="B628" s="15" t="s">
        <v>4227</v>
      </c>
      <c r="C628" s="21">
        <v>7</v>
      </c>
      <c r="D628" s="21">
        <v>0</v>
      </c>
      <c r="E628" s="22">
        <v>4992.26</v>
      </c>
      <c r="F628" s="21">
        <v>0</v>
      </c>
      <c r="G628" s="21">
        <v>1</v>
      </c>
      <c r="H628" s="22">
        <v>2485.4299999999998</v>
      </c>
      <c r="I628" s="22">
        <f t="shared" si="19"/>
        <v>0</v>
      </c>
      <c r="J628" s="19">
        <f t="shared" si="20"/>
        <v>2485.4299999999998</v>
      </c>
    </row>
    <row r="629" spans="1:10" ht="30" x14ac:dyDescent="0.25">
      <c r="A629" s="15" t="s">
        <v>762</v>
      </c>
      <c r="B629" s="15" t="s">
        <v>763</v>
      </c>
      <c r="C629" s="21">
        <v>181</v>
      </c>
      <c r="D629" s="21">
        <v>0</v>
      </c>
      <c r="E629" s="21">
        <v>0</v>
      </c>
      <c r="F629" s="22">
        <v>148434.12</v>
      </c>
      <c r="G629" s="21">
        <v>15</v>
      </c>
      <c r="H629" s="22">
        <v>7453.64</v>
      </c>
      <c r="I629" s="22">
        <f t="shared" si="19"/>
        <v>140980.47999999998</v>
      </c>
      <c r="J629" s="19">
        <f t="shared" si="20"/>
        <v>0</v>
      </c>
    </row>
    <row r="630" spans="1:10" ht="30" x14ac:dyDescent="0.25">
      <c r="A630" s="15" t="s">
        <v>764</v>
      </c>
      <c r="B630" s="15" t="s">
        <v>4228</v>
      </c>
      <c r="C630" s="21">
        <v>47</v>
      </c>
      <c r="D630" s="21">
        <v>0</v>
      </c>
      <c r="E630" s="21">
        <v>0</v>
      </c>
      <c r="F630" s="22">
        <v>36159.919999999998</v>
      </c>
      <c r="G630" s="21">
        <v>68</v>
      </c>
      <c r="H630" s="22">
        <v>44614.34</v>
      </c>
      <c r="I630" s="22">
        <f t="shared" si="19"/>
        <v>0</v>
      </c>
      <c r="J630" s="19">
        <f t="shared" si="20"/>
        <v>8454.4199999999983</v>
      </c>
    </row>
    <row r="631" spans="1:10" x14ac:dyDescent="0.25">
      <c r="A631" s="15" t="s">
        <v>4229</v>
      </c>
      <c r="B631" s="15" t="s">
        <v>4230</v>
      </c>
      <c r="C631" s="21">
        <v>6</v>
      </c>
      <c r="D631" s="21">
        <v>0</v>
      </c>
      <c r="E631" s="21">
        <v>0</v>
      </c>
      <c r="F631" s="22">
        <v>140042.16</v>
      </c>
      <c r="G631" s="21">
        <v>0</v>
      </c>
      <c r="H631" s="21">
        <v>0</v>
      </c>
      <c r="I631" s="22">
        <f t="shared" si="19"/>
        <v>140042.16</v>
      </c>
      <c r="J631" s="19">
        <f t="shared" si="20"/>
        <v>0</v>
      </c>
    </row>
    <row r="632" spans="1:10" ht="30" x14ac:dyDescent="0.25">
      <c r="A632" s="15" t="s">
        <v>765</v>
      </c>
      <c r="B632" s="15" t="s">
        <v>4231</v>
      </c>
      <c r="C632" s="21">
        <v>45</v>
      </c>
      <c r="D632" s="21">
        <v>0</v>
      </c>
      <c r="E632" s="21">
        <v>0</v>
      </c>
      <c r="F632" s="22">
        <v>36073</v>
      </c>
      <c r="G632" s="21">
        <v>5</v>
      </c>
      <c r="H632" s="22">
        <v>25157.26</v>
      </c>
      <c r="I632" s="22">
        <f t="shared" si="19"/>
        <v>10915.740000000002</v>
      </c>
      <c r="J632" s="19">
        <f t="shared" si="20"/>
        <v>0</v>
      </c>
    </row>
    <row r="633" spans="1:10" ht="30" x14ac:dyDescent="0.25">
      <c r="A633" s="15" t="s">
        <v>766</v>
      </c>
      <c r="B633" s="15" t="s">
        <v>4232</v>
      </c>
      <c r="C633" s="21">
        <v>3</v>
      </c>
      <c r="D633" s="21">
        <v>0</v>
      </c>
      <c r="E633" s="21">
        <v>0</v>
      </c>
      <c r="F633" s="22">
        <v>3870.8</v>
      </c>
      <c r="G633" s="21">
        <v>1</v>
      </c>
      <c r="H633" s="22">
        <v>16282.91</v>
      </c>
      <c r="I633" s="22">
        <f t="shared" si="19"/>
        <v>0</v>
      </c>
      <c r="J633" s="19">
        <f t="shared" si="20"/>
        <v>12412.11</v>
      </c>
    </row>
    <row r="634" spans="1:10" ht="30" x14ac:dyDescent="0.25">
      <c r="A634" s="15" t="s">
        <v>767</v>
      </c>
      <c r="B634" s="15" t="s">
        <v>1641</v>
      </c>
      <c r="C634" s="20">
        <v>1547</v>
      </c>
      <c r="D634" s="21">
        <v>0</v>
      </c>
      <c r="E634" s="21">
        <v>0</v>
      </c>
      <c r="F634" s="22">
        <v>3210282.52</v>
      </c>
      <c r="G634" s="21">
        <v>86</v>
      </c>
      <c r="H634" s="22">
        <v>28386.74</v>
      </c>
      <c r="I634" s="22">
        <f t="shared" si="19"/>
        <v>3181895.78</v>
      </c>
      <c r="J634" s="19">
        <f t="shared" si="20"/>
        <v>0</v>
      </c>
    </row>
    <row r="635" spans="1:10" ht="30" x14ac:dyDescent="0.25">
      <c r="A635" s="15" t="s">
        <v>4233</v>
      </c>
      <c r="B635" s="15" t="s">
        <v>4234</v>
      </c>
      <c r="C635" s="21">
        <v>7</v>
      </c>
      <c r="D635" s="21">
        <v>0</v>
      </c>
      <c r="E635" s="21">
        <v>319.27999999999997</v>
      </c>
      <c r="F635" s="22">
        <v>314107.07</v>
      </c>
      <c r="G635" s="21">
        <v>0</v>
      </c>
      <c r="H635" s="21">
        <v>0</v>
      </c>
      <c r="I635" s="22">
        <f t="shared" si="19"/>
        <v>314107.07</v>
      </c>
      <c r="J635" s="19">
        <f t="shared" si="20"/>
        <v>0</v>
      </c>
    </row>
    <row r="636" spans="1:10" ht="30" x14ac:dyDescent="0.25">
      <c r="A636" s="15" t="s">
        <v>768</v>
      </c>
      <c r="B636" s="15" t="s">
        <v>4235</v>
      </c>
      <c r="C636" s="21">
        <v>54</v>
      </c>
      <c r="D636" s="21">
        <v>0</v>
      </c>
      <c r="E636" s="21">
        <v>0</v>
      </c>
      <c r="F636" s="22">
        <v>48568.54</v>
      </c>
      <c r="G636" s="21">
        <v>7</v>
      </c>
      <c r="H636" s="22">
        <v>45480.25</v>
      </c>
      <c r="I636" s="22">
        <f t="shared" si="19"/>
        <v>3088.2900000000009</v>
      </c>
      <c r="J636" s="19">
        <f t="shared" si="20"/>
        <v>0</v>
      </c>
    </row>
    <row r="637" spans="1:10" ht="30" x14ac:dyDescent="0.25">
      <c r="A637" s="15" t="s">
        <v>769</v>
      </c>
      <c r="B637" s="15" t="s">
        <v>4236</v>
      </c>
      <c r="C637" s="21">
        <v>1</v>
      </c>
      <c r="D637" s="21">
        <v>0</v>
      </c>
      <c r="E637" s="21">
        <v>0</v>
      </c>
      <c r="F637" s="21">
        <v>615.84</v>
      </c>
      <c r="G637" s="21">
        <v>1</v>
      </c>
      <c r="H637" s="21">
        <v>667.14</v>
      </c>
      <c r="I637" s="22">
        <f t="shared" si="19"/>
        <v>0</v>
      </c>
      <c r="J637" s="19">
        <f t="shared" si="20"/>
        <v>51.299999999999955</v>
      </c>
    </row>
    <row r="638" spans="1:10" ht="30" x14ac:dyDescent="0.25">
      <c r="A638" s="15" t="s">
        <v>4237</v>
      </c>
      <c r="B638" s="15" t="s">
        <v>4238</v>
      </c>
      <c r="C638" s="21">
        <v>43</v>
      </c>
      <c r="D638" s="21">
        <v>0</v>
      </c>
      <c r="E638" s="22">
        <v>16679.66</v>
      </c>
      <c r="F638" s="22">
        <v>2146650.4900000002</v>
      </c>
      <c r="G638" s="21">
        <v>0</v>
      </c>
      <c r="H638" s="21">
        <v>0</v>
      </c>
      <c r="I638" s="22">
        <f t="shared" si="19"/>
        <v>2146650.4900000002</v>
      </c>
      <c r="J638" s="19">
        <f t="shared" si="20"/>
        <v>0</v>
      </c>
    </row>
    <row r="639" spans="1:10" ht="30" x14ac:dyDescent="0.25">
      <c r="A639" s="15" t="s">
        <v>770</v>
      </c>
      <c r="B639" s="15" t="s">
        <v>4239</v>
      </c>
      <c r="C639" s="21">
        <v>28</v>
      </c>
      <c r="D639" s="21">
        <v>0</v>
      </c>
      <c r="E639" s="21">
        <v>0</v>
      </c>
      <c r="F639" s="22">
        <v>15009.44</v>
      </c>
      <c r="G639" s="21">
        <v>3</v>
      </c>
      <c r="H639" s="22">
        <v>29813.45</v>
      </c>
      <c r="I639" s="22">
        <f t="shared" si="19"/>
        <v>0</v>
      </c>
      <c r="J639" s="19">
        <f t="shared" si="20"/>
        <v>14804.01</v>
      </c>
    </row>
    <row r="640" spans="1:10" ht="30" x14ac:dyDescent="0.25">
      <c r="A640" s="15" t="s">
        <v>771</v>
      </c>
      <c r="B640" s="15" t="s">
        <v>772</v>
      </c>
      <c r="C640" s="21">
        <v>162</v>
      </c>
      <c r="D640" s="21">
        <v>0</v>
      </c>
      <c r="E640" s="21">
        <v>0</v>
      </c>
      <c r="F640" s="22">
        <v>137926.39999999999</v>
      </c>
      <c r="G640" s="21">
        <v>3</v>
      </c>
      <c r="H640" s="21">
        <v>359.48</v>
      </c>
      <c r="I640" s="22">
        <f t="shared" si="19"/>
        <v>137566.91999999998</v>
      </c>
      <c r="J640" s="19">
        <f t="shared" si="20"/>
        <v>0</v>
      </c>
    </row>
    <row r="641" spans="1:10" x14ac:dyDescent="0.25">
      <c r="A641" s="15" t="s">
        <v>4240</v>
      </c>
      <c r="B641" s="15" t="s">
        <v>4241</v>
      </c>
      <c r="C641" s="21">
        <v>11</v>
      </c>
      <c r="D641" s="21">
        <v>0</v>
      </c>
      <c r="E641" s="22">
        <v>15868.05</v>
      </c>
      <c r="F641" s="22">
        <v>224282.83</v>
      </c>
      <c r="G641" s="21">
        <v>0</v>
      </c>
      <c r="H641" s="21">
        <v>0</v>
      </c>
      <c r="I641" s="22">
        <f t="shared" si="19"/>
        <v>224282.83</v>
      </c>
      <c r="J641" s="19">
        <f t="shared" si="20"/>
        <v>0</v>
      </c>
    </row>
    <row r="642" spans="1:10" ht="30" x14ac:dyDescent="0.25">
      <c r="A642" s="15" t="s">
        <v>773</v>
      </c>
      <c r="B642" s="15" t="s">
        <v>4242</v>
      </c>
      <c r="C642" s="21">
        <v>21</v>
      </c>
      <c r="D642" s="21">
        <v>0</v>
      </c>
      <c r="E642" s="21">
        <v>0</v>
      </c>
      <c r="F642" s="22">
        <v>17874.919999999998</v>
      </c>
      <c r="G642" s="21">
        <v>12</v>
      </c>
      <c r="H642" s="22">
        <v>81563</v>
      </c>
      <c r="I642" s="22">
        <f t="shared" si="19"/>
        <v>0</v>
      </c>
      <c r="J642" s="19">
        <f t="shared" si="20"/>
        <v>63688.08</v>
      </c>
    </row>
    <row r="643" spans="1:10" ht="30" x14ac:dyDescent="0.25">
      <c r="A643" s="15" t="s">
        <v>774</v>
      </c>
      <c r="B643" s="15" t="s">
        <v>4243</v>
      </c>
      <c r="C643" s="21">
        <v>813</v>
      </c>
      <c r="D643" s="21">
        <v>0</v>
      </c>
      <c r="E643" s="21">
        <v>0</v>
      </c>
      <c r="F643" s="22">
        <v>944019.06</v>
      </c>
      <c r="G643" s="21">
        <v>59</v>
      </c>
      <c r="H643" s="22">
        <v>1199014.44</v>
      </c>
      <c r="I643" s="22">
        <f t="shared" si="19"/>
        <v>0</v>
      </c>
      <c r="J643" s="19">
        <f t="shared" si="20"/>
        <v>254995.37999999989</v>
      </c>
    </row>
    <row r="644" spans="1:10" ht="30" x14ac:dyDescent="0.25">
      <c r="A644" s="15" t="s">
        <v>775</v>
      </c>
      <c r="B644" s="15" t="s">
        <v>776</v>
      </c>
      <c r="C644" s="21">
        <v>49</v>
      </c>
      <c r="D644" s="21">
        <v>0</v>
      </c>
      <c r="E644" s="21">
        <v>0</v>
      </c>
      <c r="F644" s="22">
        <v>41084.080000000002</v>
      </c>
      <c r="G644" s="21">
        <v>7</v>
      </c>
      <c r="H644" s="22">
        <v>2279.86</v>
      </c>
      <c r="I644" s="22">
        <f t="shared" si="19"/>
        <v>38804.22</v>
      </c>
      <c r="J644" s="19">
        <f t="shared" si="20"/>
        <v>0</v>
      </c>
    </row>
    <row r="645" spans="1:10" x14ac:dyDescent="0.25">
      <c r="A645" s="15" t="s">
        <v>4244</v>
      </c>
      <c r="B645" s="15" t="s">
        <v>4245</v>
      </c>
      <c r="C645" s="21">
        <v>3</v>
      </c>
      <c r="D645" s="21">
        <v>0</v>
      </c>
      <c r="E645" s="22">
        <v>2465.86</v>
      </c>
      <c r="F645" s="22">
        <v>130938.14</v>
      </c>
      <c r="G645" s="21">
        <v>0</v>
      </c>
      <c r="H645" s="21">
        <v>0</v>
      </c>
      <c r="I645" s="22">
        <f t="shared" si="19"/>
        <v>130938.14</v>
      </c>
      <c r="J645" s="19">
        <f t="shared" si="20"/>
        <v>0</v>
      </c>
    </row>
    <row r="646" spans="1:10" x14ac:dyDescent="0.25">
      <c r="A646" s="15" t="s">
        <v>4246</v>
      </c>
      <c r="B646" s="15" t="s">
        <v>4247</v>
      </c>
      <c r="C646" s="21">
        <v>19</v>
      </c>
      <c r="D646" s="21">
        <v>0</v>
      </c>
      <c r="E646" s="22">
        <v>1429.07</v>
      </c>
      <c r="F646" s="22">
        <v>495482.08</v>
      </c>
      <c r="G646" s="21">
        <v>0</v>
      </c>
      <c r="H646" s="21">
        <v>0</v>
      </c>
      <c r="I646" s="22">
        <f t="shared" si="19"/>
        <v>495482.08</v>
      </c>
      <c r="J646" s="19">
        <f t="shared" si="20"/>
        <v>0</v>
      </c>
    </row>
    <row r="647" spans="1:10" ht="30" x14ac:dyDescent="0.25">
      <c r="A647" s="15" t="s">
        <v>777</v>
      </c>
      <c r="B647" s="15" t="s">
        <v>4248</v>
      </c>
      <c r="C647" s="21">
        <v>141</v>
      </c>
      <c r="D647" s="21">
        <v>0</v>
      </c>
      <c r="E647" s="21">
        <v>0</v>
      </c>
      <c r="F647" s="22">
        <v>117248.8</v>
      </c>
      <c r="G647" s="21">
        <v>96</v>
      </c>
      <c r="H647" s="22">
        <v>38612.9</v>
      </c>
      <c r="I647" s="22">
        <f t="shared" si="19"/>
        <v>78635.899999999994</v>
      </c>
      <c r="J647" s="19">
        <f t="shared" si="20"/>
        <v>0</v>
      </c>
    </row>
    <row r="648" spans="1:10" x14ac:dyDescent="0.25">
      <c r="A648" s="15" t="s">
        <v>778</v>
      </c>
      <c r="B648" s="15" t="s">
        <v>4249</v>
      </c>
      <c r="C648" s="21">
        <v>2</v>
      </c>
      <c r="D648" s="21">
        <v>0</v>
      </c>
      <c r="E648" s="21">
        <v>0</v>
      </c>
      <c r="F648" s="22">
        <v>91743.84</v>
      </c>
      <c r="G648" s="21">
        <v>2</v>
      </c>
      <c r="H648" s="22">
        <v>2141.1</v>
      </c>
      <c r="I648" s="22">
        <f t="shared" si="19"/>
        <v>89602.739999999991</v>
      </c>
      <c r="J648" s="19">
        <f t="shared" si="20"/>
        <v>0</v>
      </c>
    </row>
    <row r="649" spans="1:10" x14ac:dyDescent="0.25">
      <c r="A649" s="15" t="s">
        <v>779</v>
      </c>
      <c r="B649" s="15" t="s">
        <v>780</v>
      </c>
      <c r="C649" s="21">
        <v>0</v>
      </c>
      <c r="D649" s="21">
        <v>0</v>
      </c>
      <c r="E649" s="21">
        <v>0</v>
      </c>
      <c r="F649" s="21">
        <v>0</v>
      </c>
      <c r="G649" s="21">
        <v>1</v>
      </c>
      <c r="H649" s="22">
        <v>1235.8</v>
      </c>
      <c r="I649" s="22">
        <f t="shared" si="19"/>
        <v>0</v>
      </c>
      <c r="J649" s="19">
        <f t="shared" si="20"/>
        <v>1235.8</v>
      </c>
    </row>
    <row r="650" spans="1:10" ht="30" x14ac:dyDescent="0.25">
      <c r="A650" s="15" t="s">
        <v>781</v>
      </c>
      <c r="B650" s="15" t="s">
        <v>4250</v>
      </c>
      <c r="C650" s="21">
        <v>19</v>
      </c>
      <c r="D650" s="21">
        <v>0</v>
      </c>
      <c r="E650" s="21">
        <v>0</v>
      </c>
      <c r="F650" s="22">
        <v>20600.34</v>
      </c>
      <c r="G650" s="21">
        <v>0</v>
      </c>
      <c r="H650" s="21">
        <v>0</v>
      </c>
      <c r="I650" s="22">
        <f t="shared" si="19"/>
        <v>20600.34</v>
      </c>
      <c r="J650" s="19">
        <f t="shared" si="20"/>
        <v>0</v>
      </c>
    </row>
    <row r="651" spans="1:10" ht="30" x14ac:dyDescent="0.25">
      <c r="A651" s="15" t="s">
        <v>782</v>
      </c>
      <c r="B651" s="15" t="s">
        <v>783</v>
      </c>
      <c r="C651" s="21">
        <v>33</v>
      </c>
      <c r="D651" s="21">
        <v>0</v>
      </c>
      <c r="E651" s="21">
        <v>0</v>
      </c>
      <c r="F651" s="22">
        <v>25380.16</v>
      </c>
      <c r="G651" s="21">
        <v>5</v>
      </c>
      <c r="H651" s="22">
        <v>2705.2</v>
      </c>
      <c r="I651" s="22">
        <f t="shared" si="19"/>
        <v>22674.959999999999</v>
      </c>
      <c r="J651" s="19">
        <f t="shared" si="20"/>
        <v>0</v>
      </c>
    </row>
    <row r="652" spans="1:10" x14ac:dyDescent="0.25">
      <c r="A652" s="15" t="s">
        <v>4251</v>
      </c>
      <c r="B652" s="15" t="s">
        <v>4252</v>
      </c>
      <c r="C652" s="21">
        <v>4</v>
      </c>
      <c r="D652" s="21">
        <v>0</v>
      </c>
      <c r="E652" s="22">
        <v>11898.32</v>
      </c>
      <c r="F652" s="22">
        <v>255302.14</v>
      </c>
      <c r="G652" s="21">
        <v>0</v>
      </c>
      <c r="H652" s="21">
        <v>0</v>
      </c>
      <c r="I652" s="22">
        <f t="shared" si="19"/>
        <v>255302.14</v>
      </c>
      <c r="J652" s="19">
        <f t="shared" si="20"/>
        <v>0</v>
      </c>
    </row>
    <row r="653" spans="1:10" x14ac:dyDescent="0.25">
      <c r="A653" s="15" t="s">
        <v>784</v>
      </c>
      <c r="B653" s="15" t="s">
        <v>4253</v>
      </c>
      <c r="C653" s="21">
        <v>109</v>
      </c>
      <c r="D653" s="21">
        <v>0</v>
      </c>
      <c r="E653" s="21">
        <v>0</v>
      </c>
      <c r="F653" s="22">
        <v>67602.399999999994</v>
      </c>
      <c r="G653" s="21">
        <v>21</v>
      </c>
      <c r="H653" s="22">
        <v>9303.82</v>
      </c>
      <c r="I653" s="22">
        <f t="shared" si="19"/>
        <v>58298.579999999994</v>
      </c>
      <c r="J653" s="19">
        <f t="shared" si="20"/>
        <v>0</v>
      </c>
    </row>
    <row r="654" spans="1:10" ht="30" x14ac:dyDescent="0.25">
      <c r="A654" s="15" t="s">
        <v>785</v>
      </c>
      <c r="B654" s="15" t="s">
        <v>4254</v>
      </c>
      <c r="C654" s="21">
        <v>50</v>
      </c>
      <c r="D654" s="21">
        <v>0</v>
      </c>
      <c r="E654" s="21">
        <v>0</v>
      </c>
      <c r="F654" s="22">
        <v>59443.040000000001</v>
      </c>
      <c r="G654" s="21">
        <v>5</v>
      </c>
      <c r="H654" s="22">
        <v>94849.68</v>
      </c>
      <c r="I654" s="22">
        <f t="shared" ref="I654:I717" si="21">IF(F654-H654&gt;0,F654-H654,0)</f>
        <v>0</v>
      </c>
      <c r="J654" s="19">
        <f t="shared" ref="J654:J717" si="22">IF(F654-H654&lt;0,(F654-H654)*-1,0)</f>
        <v>35406.639999999992</v>
      </c>
    </row>
    <row r="655" spans="1:10" ht="30" x14ac:dyDescent="0.25">
      <c r="A655" s="15" t="s">
        <v>786</v>
      </c>
      <c r="B655" s="15" t="s">
        <v>787</v>
      </c>
      <c r="C655" s="21">
        <v>24</v>
      </c>
      <c r="D655" s="21">
        <v>0</v>
      </c>
      <c r="E655" s="21">
        <v>0</v>
      </c>
      <c r="F655" s="22">
        <v>39284.480000000003</v>
      </c>
      <c r="G655" s="21">
        <v>0</v>
      </c>
      <c r="H655" s="21">
        <v>0</v>
      </c>
      <c r="I655" s="22">
        <f t="shared" si="21"/>
        <v>39284.480000000003</v>
      </c>
      <c r="J655" s="19">
        <f t="shared" si="22"/>
        <v>0</v>
      </c>
    </row>
    <row r="656" spans="1:10" ht="30" x14ac:dyDescent="0.25">
      <c r="A656" s="15" t="s">
        <v>788</v>
      </c>
      <c r="B656" s="15" t="s">
        <v>4255</v>
      </c>
      <c r="C656" s="21">
        <v>8</v>
      </c>
      <c r="D656" s="21">
        <v>0</v>
      </c>
      <c r="E656" s="21">
        <v>0</v>
      </c>
      <c r="F656" s="22">
        <v>5362.5</v>
      </c>
      <c r="G656" s="21">
        <v>1</v>
      </c>
      <c r="H656" s="21">
        <v>150.03</v>
      </c>
      <c r="I656" s="22">
        <f t="shared" si="21"/>
        <v>5212.47</v>
      </c>
      <c r="J656" s="19">
        <f t="shared" si="22"/>
        <v>0</v>
      </c>
    </row>
    <row r="657" spans="1:10" ht="30" x14ac:dyDescent="0.25">
      <c r="A657" s="15" t="s">
        <v>1642</v>
      </c>
      <c r="B657" s="15" t="s">
        <v>4256</v>
      </c>
      <c r="C657" s="21">
        <v>27</v>
      </c>
      <c r="D657" s="21">
        <v>0</v>
      </c>
      <c r="E657" s="21">
        <v>0</v>
      </c>
      <c r="F657" s="22">
        <v>24680.84</v>
      </c>
      <c r="G657" s="21">
        <v>6</v>
      </c>
      <c r="H657" s="22">
        <v>72545.820000000007</v>
      </c>
      <c r="I657" s="22">
        <f t="shared" si="21"/>
        <v>0</v>
      </c>
      <c r="J657" s="19">
        <f t="shared" si="22"/>
        <v>47864.98000000001</v>
      </c>
    </row>
    <row r="658" spans="1:10" x14ac:dyDescent="0.25">
      <c r="A658" s="15" t="s">
        <v>4257</v>
      </c>
      <c r="B658" s="15" t="s">
        <v>4258</v>
      </c>
      <c r="C658" s="21">
        <v>29</v>
      </c>
      <c r="D658" s="21">
        <v>0</v>
      </c>
      <c r="E658" s="22">
        <v>50137.69</v>
      </c>
      <c r="F658" s="22">
        <v>964984.97</v>
      </c>
      <c r="G658" s="21">
        <v>0</v>
      </c>
      <c r="H658" s="21">
        <v>0</v>
      </c>
      <c r="I658" s="22">
        <f t="shared" si="21"/>
        <v>964984.97</v>
      </c>
      <c r="J658" s="19">
        <f t="shared" si="22"/>
        <v>0</v>
      </c>
    </row>
    <row r="659" spans="1:10" x14ac:dyDescent="0.25">
      <c r="A659" s="15" t="s">
        <v>789</v>
      </c>
      <c r="B659" s="15" t="s">
        <v>790</v>
      </c>
      <c r="C659" s="21">
        <v>186</v>
      </c>
      <c r="D659" s="21">
        <v>0</v>
      </c>
      <c r="E659" s="21">
        <v>0</v>
      </c>
      <c r="F659" s="22">
        <v>135141.20000000001</v>
      </c>
      <c r="G659" s="21">
        <v>3</v>
      </c>
      <c r="H659" s="22">
        <v>1260.6400000000001</v>
      </c>
      <c r="I659" s="22">
        <f t="shared" si="21"/>
        <v>133880.56</v>
      </c>
      <c r="J659" s="19">
        <f t="shared" si="22"/>
        <v>0</v>
      </c>
    </row>
    <row r="660" spans="1:10" ht="30" x14ac:dyDescent="0.25">
      <c r="A660" s="15" t="s">
        <v>791</v>
      </c>
      <c r="B660" s="15" t="s">
        <v>4259</v>
      </c>
      <c r="C660" s="21">
        <v>33</v>
      </c>
      <c r="D660" s="21">
        <v>0</v>
      </c>
      <c r="E660" s="21">
        <v>0</v>
      </c>
      <c r="F660" s="22">
        <v>18712.580000000002</v>
      </c>
      <c r="G660" s="21">
        <v>2</v>
      </c>
      <c r="H660" s="22">
        <v>1681.84</v>
      </c>
      <c r="I660" s="22">
        <f t="shared" si="21"/>
        <v>17030.740000000002</v>
      </c>
      <c r="J660" s="19">
        <f t="shared" si="22"/>
        <v>0</v>
      </c>
    </row>
    <row r="661" spans="1:10" ht="30" x14ac:dyDescent="0.25">
      <c r="A661" s="15" t="s">
        <v>792</v>
      </c>
      <c r="B661" s="15" t="s">
        <v>793</v>
      </c>
      <c r="C661" s="21">
        <v>172</v>
      </c>
      <c r="D661" s="21">
        <v>0</v>
      </c>
      <c r="E661" s="21">
        <v>0</v>
      </c>
      <c r="F661" s="22">
        <v>181683.08</v>
      </c>
      <c r="G661" s="21">
        <v>32</v>
      </c>
      <c r="H661" s="22">
        <v>10977.02</v>
      </c>
      <c r="I661" s="22">
        <f t="shared" si="21"/>
        <v>170706.06</v>
      </c>
      <c r="J661" s="19">
        <f t="shared" si="22"/>
        <v>0</v>
      </c>
    </row>
    <row r="662" spans="1:10" x14ac:dyDescent="0.25">
      <c r="A662" s="15" t="s">
        <v>4260</v>
      </c>
      <c r="B662" s="15" t="s">
        <v>4261</v>
      </c>
      <c r="C662" s="21">
        <v>4</v>
      </c>
      <c r="D662" s="21">
        <v>0</v>
      </c>
      <c r="E662" s="21">
        <v>0</v>
      </c>
      <c r="F662" s="22">
        <v>196070.39999999999</v>
      </c>
      <c r="G662" s="21">
        <v>0</v>
      </c>
      <c r="H662" s="21">
        <v>0</v>
      </c>
      <c r="I662" s="22">
        <f t="shared" si="21"/>
        <v>196070.39999999999</v>
      </c>
      <c r="J662" s="19">
        <f t="shared" si="22"/>
        <v>0</v>
      </c>
    </row>
    <row r="663" spans="1:10" ht="30" x14ac:dyDescent="0.25">
      <c r="A663" s="15" t="s">
        <v>794</v>
      </c>
      <c r="B663" s="15" t="s">
        <v>4262</v>
      </c>
      <c r="C663" s="21">
        <v>33</v>
      </c>
      <c r="D663" s="21">
        <v>0</v>
      </c>
      <c r="E663" s="21">
        <v>0</v>
      </c>
      <c r="F663" s="22">
        <v>33841.96</v>
      </c>
      <c r="G663" s="21">
        <v>2</v>
      </c>
      <c r="H663" s="22">
        <v>33626.93</v>
      </c>
      <c r="I663" s="22">
        <f t="shared" si="21"/>
        <v>215.02999999999884</v>
      </c>
      <c r="J663" s="19">
        <f t="shared" si="22"/>
        <v>0</v>
      </c>
    </row>
    <row r="664" spans="1:10" x14ac:dyDescent="0.25">
      <c r="A664" s="15" t="s">
        <v>795</v>
      </c>
      <c r="B664" s="15" t="s">
        <v>4263</v>
      </c>
      <c r="C664" s="21">
        <v>159</v>
      </c>
      <c r="D664" s="21">
        <v>0</v>
      </c>
      <c r="E664" s="21">
        <v>0</v>
      </c>
      <c r="F664" s="22">
        <v>56945.38</v>
      </c>
      <c r="G664" s="21">
        <v>15</v>
      </c>
      <c r="H664" s="22">
        <v>36586.71</v>
      </c>
      <c r="I664" s="22">
        <f t="shared" si="21"/>
        <v>20358.669999999998</v>
      </c>
      <c r="J664" s="19">
        <f t="shared" si="22"/>
        <v>0</v>
      </c>
    </row>
    <row r="665" spans="1:10" x14ac:dyDescent="0.25">
      <c r="A665" s="15" t="s">
        <v>796</v>
      </c>
      <c r="B665" s="15" t="s">
        <v>4264</v>
      </c>
      <c r="C665" s="21">
        <v>101</v>
      </c>
      <c r="D665" s="21">
        <v>0</v>
      </c>
      <c r="E665" s="21">
        <v>0</v>
      </c>
      <c r="F665" s="22">
        <v>112901.98</v>
      </c>
      <c r="G665" s="21">
        <v>13</v>
      </c>
      <c r="H665" s="22">
        <v>776769.35</v>
      </c>
      <c r="I665" s="22">
        <f t="shared" si="21"/>
        <v>0</v>
      </c>
      <c r="J665" s="19">
        <f t="shared" si="22"/>
        <v>663867.37</v>
      </c>
    </row>
    <row r="666" spans="1:10" x14ac:dyDescent="0.25">
      <c r="A666" s="15" t="s">
        <v>797</v>
      </c>
      <c r="B666" s="15" t="s">
        <v>4265</v>
      </c>
      <c r="C666" s="21">
        <v>2</v>
      </c>
      <c r="D666" s="21">
        <v>0</v>
      </c>
      <c r="E666" s="21">
        <v>0</v>
      </c>
      <c r="F666" s="22">
        <v>121178.46</v>
      </c>
      <c r="G666" s="21">
        <v>10</v>
      </c>
      <c r="H666" s="22">
        <v>7029.28</v>
      </c>
      <c r="I666" s="22">
        <f t="shared" si="21"/>
        <v>114149.18000000001</v>
      </c>
      <c r="J666" s="19">
        <f t="shared" si="22"/>
        <v>0</v>
      </c>
    </row>
    <row r="667" spans="1:10" ht="30" x14ac:dyDescent="0.25">
      <c r="A667" s="15" t="s">
        <v>4266</v>
      </c>
      <c r="B667" s="15" t="s">
        <v>4267</v>
      </c>
      <c r="C667" s="21">
        <v>28</v>
      </c>
      <c r="D667" s="21">
        <v>0</v>
      </c>
      <c r="E667" s="22">
        <v>1055.3399999999999</v>
      </c>
      <c r="F667" s="22">
        <v>1196008.02</v>
      </c>
      <c r="G667" s="21">
        <v>0</v>
      </c>
      <c r="H667" s="21">
        <v>0</v>
      </c>
      <c r="I667" s="22">
        <f t="shared" si="21"/>
        <v>1196008.02</v>
      </c>
      <c r="J667" s="19">
        <f t="shared" si="22"/>
        <v>0</v>
      </c>
    </row>
    <row r="668" spans="1:10" ht="30" x14ac:dyDescent="0.25">
      <c r="A668" s="15" t="s">
        <v>798</v>
      </c>
      <c r="B668" s="15" t="s">
        <v>799</v>
      </c>
      <c r="C668" s="21">
        <v>67</v>
      </c>
      <c r="D668" s="21">
        <v>0</v>
      </c>
      <c r="E668" s="21">
        <v>0</v>
      </c>
      <c r="F668" s="22">
        <v>61955.54</v>
      </c>
      <c r="G668" s="21">
        <v>15</v>
      </c>
      <c r="H668" s="22">
        <v>8992.36</v>
      </c>
      <c r="I668" s="22">
        <f t="shared" si="21"/>
        <v>52963.18</v>
      </c>
      <c r="J668" s="19">
        <f t="shared" si="22"/>
        <v>0</v>
      </c>
    </row>
    <row r="669" spans="1:10" x14ac:dyDescent="0.25">
      <c r="A669" s="15" t="s">
        <v>4268</v>
      </c>
      <c r="B669" s="15" t="s">
        <v>4269</v>
      </c>
      <c r="C669" s="21">
        <v>11</v>
      </c>
      <c r="D669" s="21">
        <v>0</v>
      </c>
      <c r="E669" s="22">
        <v>1481.34</v>
      </c>
      <c r="F669" s="22">
        <v>490053.3</v>
      </c>
      <c r="G669" s="21">
        <v>0</v>
      </c>
      <c r="H669" s="21">
        <v>0</v>
      </c>
      <c r="I669" s="22">
        <f t="shared" si="21"/>
        <v>490053.3</v>
      </c>
      <c r="J669" s="19">
        <f t="shared" si="22"/>
        <v>0</v>
      </c>
    </row>
    <row r="670" spans="1:10" x14ac:dyDescent="0.25">
      <c r="A670" s="15" t="s">
        <v>800</v>
      </c>
      <c r="B670" s="15" t="s">
        <v>4270</v>
      </c>
      <c r="C670" s="21">
        <v>159</v>
      </c>
      <c r="D670" s="21">
        <v>0</v>
      </c>
      <c r="E670" s="21">
        <v>0</v>
      </c>
      <c r="F670" s="22">
        <v>207151.2</v>
      </c>
      <c r="G670" s="21">
        <v>21</v>
      </c>
      <c r="H670" s="22">
        <v>522656.85</v>
      </c>
      <c r="I670" s="22">
        <f t="shared" si="21"/>
        <v>0</v>
      </c>
      <c r="J670" s="19">
        <f t="shared" si="22"/>
        <v>315505.64999999997</v>
      </c>
    </row>
    <row r="671" spans="1:10" ht="30" x14ac:dyDescent="0.25">
      <c r="A671" s="15" t="s">
        <v>801</v>
      </c>
      <c r="B671" s="15" t="s">
        <v>4271</v>
      </c>
      <c r="C671" s="21">
        <v>15</v>
      </c>
      <c r="D671" s="21">
        <v>0</v>
      </c>
      <c r="E671" s="21">
        <v>0</v>
      </c>
      <c r="F671" s="22">
        <v>11265.26</v>
      </c>
      <c r="G671" s="21">
        <v>7</v>
      </c>
      <c r="H671" s="22">
        <v>61029.36</v>
      </c>
      <c r="I671" s="22">
        <f t="shared" si="21"/>
        <v>0</v>
      </c>
      <c r="J671" s="19">
        <f t="shared" si="22"/>
        <v>49764.1</v>
      </c>
    </row>
    <row r="672" spans="1:10" ht="30" x14ac:dyDescent="0.25">
      <c r="A672" s="15" t="s">
        <v>802</v>
      </c>
      <c r="B672" s="15" t="s">
        <v>4272</v>
      </c>
      <c r="C672" s="21">
        <v>7</v>
      </c>
      <c r="D672" s="21">
        <v>0</v>
      </c>
      <c r="E672" s="21">
        <v>0</v>
      </c>
      <c r="F672" s="22">
        <v>14622.18</v>
      </c>
      <c r="G672" s="21">
        <v>2</v>
      </c>
      <c r="H672" s="22">
        <v>18953.580000000002</v>
      </c>
      <c r="I672" s="22">
        <f t="shared" si="21"/>
        <v>0</v>
      </c>
      <c r="J672" s="19">
        <f t="shared" si="22"/>
        <v>4331.4000000000015</v>
      </c>
    </row>
    <row r="673" spans="1:10" ht="30" x14ac:dyDescent="0.25">
      <c r="A673" s="15" t="s">
        <v>803</v>
      </c>
      <c r="B673" s="15" t="s">
        <v>4273</v>
      </c>
      <c r="C673" s="21">
        <v>86</v>
      </c>
      <c r="D673" s="21">
        <v>0</v>
      </c>
      <c r="E673" s="21">
        <v>0</v>
      </c>
      <c r="F673" s="22">
        <v>65468.6</v>
      </c>
      <c r="G673" s="21">
        <v>23</v>
      </c>
      <c r="H673" s="22">
        <v>201234.06</v>
      </c>
      <c r="I673" s="22">
        <f t="shared" si="21"/>
        <v>0</v>
      </c>
      <c r="J673" s="19">
        <f t="shared" si="22"/>
        <v>135765.46</v>
      </c>
    </row>
    <row r="674" spans="1:10" ht="30" x14ac:dyDescent="0.25">
      <c r="A674" s="15" t="s">
        <v>4274</v>
      </c>
      <c r="B674" s="15" t="s">
        <v>4275</v>
      </c>
      <c r="C674" s="21">
        <v>2</v>
      </c>
      <c r="D674" s="21">
        <v>0</v>
      </c>
      <c r="E674" s="22">
        <v>14719.45</v>
      </c>
      <c r="F674" s="22">
        <v>241078.39</v>
      </c>
      <c r="G674" s="21">
        <v>0</v>
      </c>
      <c r="H674" s="21">
        <v>0</v>
      </c>
      <c r="I674" s="22">
        <f t="shared" si="21"/>
        <v>241078.39</v>
      </c>
      <c r="J674" s="19">
        <f t="shared" si="22"/>
        <v>0</v>
      </c>
    </row>
    <row r="675" spans="1:10" ht="30" x14ac:dyDescent="0.25">
      <c r="A675" s="15" t="s">
        <v>804</v>
      </c>
      <c r="B675" s="15" t="s">
        <v>1643</v>
      </c>
      <c r="C675" s="21">
        <v>26</v>
      </c>
      <c r="D675" s="21">
        <v>0</v>
      </c>
      <c r="E675" s="21">
        <v>0</v>
      </c>
      <c r="F675" s="22">
        <v>23358.6</v>
      </c>
      <c r="G675" s="21">
        <v>0</v>
      </c>
      <c r="H675" s="21">
        <v>0</v>
      </c>
      <c r="I675" s="22">
        <f t="shared" si="21"/>
        <v>23358.6</v>
      </c>
      <c r="J675" s="19">
        <f t="shared" si="22"/>
        <v>0</v>
      </c>
    </row>
    <row r="676" spans="1:10" ht="30" x14ac:dyDescent="0.25">
      <c r="A676" s="15" t="s">
        <v>805</v>
      </c>
      <c r="B676" s="15" t="s">
        <v>4276</v>
      </c>
      <c r="C676" s="21">
        <v>1</v>
      </c>
      <c r="D676" s="21">
        <v>0</v>
      </c>
      <c r="E676" s="21">
        <v>0</v>
      </c>
      <c r="F676" s="21">
        <v>897.06</v>
      </c>
      <c r="G676" s="21">
        <v>0</v>
      </c>
      <c r="H676" s="21">
        <v>0</v>
      </c>
      <c r="I676" s="22">
        <f t="shared" si="21"/>
        <v>897.06</v>
      </c>
      <c r="J676" s="19">
        <f t="shared" si="22"/>
        <v>0</v>
      </c>
    </row>
    <row r="677" spans="1:10" x14ac:dyDescent="0.25">
      <c r="A677" s="15" t="s">
        <v>4277</v>
      </c>
      <c r="B677" s="15" t="s">
        <v>4278</v>
      </c>
      <c r="C677" s="21">
        <v>5</v>
      </c>
      <c r="D677" s="21">
        <v>0</v>
      </c>
      <c r="E677" s="21">
        <v>743.48</v>
      </c>
      <c r="F677" s="22">
        <v>136866.43</v>
      </c>
      <c r="G677" s="21">
        <v>0</v>
      </c>
      <c r="H677" s="21">
        <v>0</v>
      </c>
      <c r="I677" s="22">
        <f t="shared" si="21"/>
        <v>136866.43</v>
      </c>
      <c r="J677" s="19">
        <f t="shared" si="22"/>
        <v>0</v>
      </c>
    </row>
    <row r="678" spans="1:10" x14ac:dyDescent="0.25">
      <c r="A678" s="15" t="s">
        <v>4279</v>
      </c>
      <c r="B678" s="15" t="s">
        <v>4280</v>
      </c>
      <c r="C678" s="21">
        <v>15</v>
      </c>
      <c r="D678" s="21">
        <v>0</v>
      </c>
      <c r="E678" s="21">
        <v>0</v>
      </c>
      <c r="F678" s="22">
        <v>565082.64</v>
      </c>
      <c r="G678" s="21">
        <v>0</v>
      </c>
      <c r="H678" s="21">
        <v>0</v>
      </c>
      <c r="I678" s="22">
        <f t="shared" si="21"/>
        <v>565082.64</v>
      </c>
      <c r="J678" s="19">
        <f t="shared" si="22"/>
        <v>0</v>
      </c>
    </row>
    <row r="679" spans="1:10" ht="30" x14ac:dyDescent="0.25">
      <c r="A679" s="15" t="s">
        <v>806</v>
      </c>
      <c r="B679" s="15" t="s">
        <v>4281</v>
      </c>
      <c r="C679" s="21">
        <v>17</v>
      </c>
      <c r="D679" s="21">
        <v>0</v>
      </c>
      <c r="E679" s="21">
        <v>0</v>
      </c>
      <c r="F679" s="22">
        <v>12266.92</v>
      </c>
      <c r="G679" s="21">
        <v>2</v>
      </c>
      <c r="H679" s="22">
        <v>3388.6</v>
      </c>
      <c r="I679" s="22">
        <f t="shared" si="21"/>
        <v>8878.32</v>
      </c>
      <c r="J679" s="19">
        <f t="shared" si="22"/>
        <v>0</v>
      </c>
    </row>
    <row r="680" spans="1:10" x14ac:dyDescent="0.25">
      <c r="A680" s="15" t="s">
        <v>4282</v>
      </c>
      <c r="B680" s="15" t="s">
        <v>4283</v>
      </c>
      <c r="C680" s="21">
        <v>3</v>
      </c>
      <c r="D680" s="21">
        <v>0</v>
      </c>
      <c r="E680" s="21">
        <v>105</v>
      </c>
      <c r="F680" s="22">
        <v>164898.84</v>
      </c>
      <c r="G680" s="21">
        <v>0</v>
      </c>
      <c r="H680" s="21">
        <v>0</v>
      </c>
      <c r="I680" s="22">
        <f t="shared" si="21"/>
        <v>164898.84</v>
      </c>
      <c r="J680" s="19">
        <f t="shared" si="22"/>
        <v>0</v>
      </c>
    </row>
    <row r="681" spans="1:10" ht="30" x14ac:dyDescent="0.25">
      <c r="A681" s="15" t="s">
        <v>1644</v>
      </c>
      <c r="B681" s="15" t="s">
        <v>1645</v>
      </c>
      <c r="C681" s="21">
        <v>10</v>
      </c>
      <c r="D681" s="21">
        <v>0</v>
      </c>
      <c r="E681" s="22">
        <v>11958.54</v>
      </c>
      <c r="F681" s="21">
        <v>0</v>
      </c>
      <c r="G681" s="21">
        <v>9</v>
      </c>
      <c r="H681" s="22">
        <v>286019.51</v>
      </c>
      <c r="I681" s="22">
        <f t="shared" si="21"/>
        <v>0</v>
      </c>
      <c r="J681" s="19">
        <f t="shared" si="22"/>
        <v>286019.51</v>
      </c>
    </row>
    <row r="682" spans="1:10" x14ac:dyDescent="0.25">
      <c r="A682" s="15" t="s">
        <v>4284</v>
      </c>
      <c r="B682" s="15" t="s">
        <v>4285</v>
      </c>
      <c r="C682" s="21">
        <v>1</v>
      </c>
      <c r="D682" s="21">
        <v>0</v>
      </c>
      <c r="E682" s="22">
        <v>7392.35</v>
      </c>
      <c r="F682" s="22">
        <v>47963.64</v>
      </c>
      <c r="G682" s="21">
        <v>0</v>
      </c>
      <c r="H682" s="21">
        <v>0</v>
      </c>
      <c r="I682" s="22">
        <f t="shared" si="21"/>
        <v>47963.64</v>
      </c>
      <c r="J682" s="19">
        <f t="shared" si="22"/>
        <v>0</v>
      </c>
    </row>
    <row r="683" spans="1:10" ht="30" x14ac:dyDescent="0.25">
      <c r="A683" s="15" t="s">
        <v>4286</v>
      </c>
      <c r="B683" s="15" t="s">
        <v>4287</v>
      </c>
      <c r="C683" s="21">
        <v>24</v>
      </c>
      <c r="D683" s="21">
        <v>0</v>
      </c>
      <c r="E683" s="21">
        <v>866.83</v>
      </c>
      <c r="F683" s="22">
        <v>1028238.75</v>
      </c>
      <c r="G683" s="21">
        <v>0</v>
      </c>
      <c r="H683" s="21">
        <v>0</v>
      </c>
      <c r="I683" s="22">
        <f t="shared" si="21"/>
        <v>1028238.75</v>
      </c>
      <c r="J683" s="19">
        <f t="shared" si="22"/>
        <v>0</v>
      </c>
    </row>
    <row r="684" spans="1:10" x14ac:dyDescent="0.25">
      <c r="A684" s="15" t="s">
        <v>4288</v>
      </c>
      <c r="B684" s="15" t="s">
        <v>4289</v>
      </c>
      <c r="C684" s="21">
        <v>9</v>
      </c>
      <c r="D684" s="21">
        <v>0</v>
      </c>
      <c r="E684" s="21">
        <v>56.49</v>
      </c>
      <c r="F684" s="22">
        <v>360851.76</v>
      </c>
      <c r="G684" s="21">
        <v>0</v>
      </c>
      <c r="H684" s="21">
        <v>0</v>
      </c>
      <c r="I684" s="22">
        <f t="shared" si="21"/>
        <v>360851.76</v>
      </c>
      <c r="J684" s="19">
        <f t="shared" si="22"/>
        <v>0</v>
      </c>
    </row>
    <row r="685" spans="1:10" ht="30" x14ac:dyDescent="0.25">
      <c r="A685" s="15" t="s">
        <v>4290</v>
      </c>
      <c r="B685" s="15" t="s">
        <v>4291</v>
      </c>
      <c r="C685" s="21">
        <v>2</v>
      </c>
      <c r="D685" s="21">
        <v>0</v>
      </c>
      <c r="E685" s="21">
        <v>0</v>
      </c>
      <c r="F685" s="22">
        <v>215187.57</v>
      </c>
      <c r="G685" s="21">
        <v>0</v>
      </c>
      <c r="H685" s="21">
        <v>0</v>
      </c>
      <c r="I685" s="22">
        <f t="shared" si="21"/>
        <v>215187.57</v>
      </c>
      <c r="J685" s="19">
        <f t="shared" si="22"/>
        <v>0</v>
      </c>
    </row>
    <row r="686" spans="1:10" x14ac:dyDescent="0.25">
      <c r="A686" s="15" t="s">
        <v>807</v>
      </c>
      <c r="B686" s="15" t="s">
        <v>4292</v>
      </c>
      <c r="C686" s="21">
        <v>31</v>
      </c>
      <c r="D686" s="21">
        <v>0</v>
      </c>
      <c r="E686" s="22">
        <v>18457.86</v>
      </c>
      <c r="F686" s="22">
        <v>1608854.08</v>
      </c>
      <c r="G686" s="21">
        <v>4</v>
      </c>
      <c r="H686" s="22">
        <v>2420.1999999999998</v>
      </c>
      <c r="I686" s="22">
        <f t="shared" si="21"/>
        <v>1606433.8800000001</v>
      </c>
      <c r="J686" s="19">
        <f t="shared" si="22"/>
        <v>0</v>
      </c>
    </row>
    <row r="687" spans="1:10" x14ac:dyDescent="0.25">
      <c r="A687" s="15" t="s">
        <v>4293</v>
      </c>
      <c r="B687" s="15" t="s">
        <v>4294</v>
      </c>
      <c r="C687" s="21">
        <v>1</v>
      </c>
      <c r="D687" s="21">
        <v>0</v>
      </c>
      <c r="E687" s="21">
        <v>0</v>
      </c>
      <c r="F687" s="22">
        <v>14522.4</v>
      </c>
      <c r="G687" s="21">
        <v>0</v>
      </c>
      <c r="H687" s="21">
        <v>0</v>
      </c>
      <c r="I687" s="22">
        <f t="shared" si="21"/>
        <v>14522.4</v>
      </c>
      <c r="J687" s="19">
        <f t="shared" si="22"/>
        <v>0</v>
      </c>
    </row>
    <row r="688" spans="1:10" x14ac:dyDescent="0.25">
      <c r="A688" s="15" t="s">
        <v>808</v>
      </c>
      <c r="B688" s="15" t="s">
        <v>809</v>
      </c>
      <c r="C688" s="21">
        <v>38</v>
      </c>
      <c r="D688" s="21">
        <v>0</v>
      </c>
      <c r="E688" s="21">
        <v>0</v>
      </c>
      <c r="F688" s="22">
        <v>36166.92</v>
      </c>
      <c r="G688" s="21">
        <v>6</v>
      </c>
      <c r="H688" s="22">
        <v>2804.82</v>
      </c>
      <c r="I688" s="22">
        <f t="shared" si="21"/>
        <v>33362.1</v>
      </c>
      <c r="J688" s="19">
        <f t="shared" si="22"/>
        <v>0</v>
      </c>
    </row>
    <row r="689" spans="1:10" ht="30" x14ac:dyDescent="0.25">
      <c r="A689" s="15" t="s">
        <v>4295</v>
      </c>
      <c r="B689" s="15" t="s">
        <v>4296</v>
      </c>
      <c r="C689" s="21">
        <v>3</v>
      </c>
      <c r="D689" s="21">
        <v>0</v>
      </c>
      <c r="E689" s="21">
        <v>0</v>
      </c>
      <c r="F689" s="22">
        <v>200430.58</v>
      </c>
      <c r="G689" s="21">
        <v>0</v>
      </c>
      <c r="H689" s="21">
        <v>0</v>
      </c>
      <c r="I689" s="22">
        <f t="shared" si="21"/>
        <v>200430.58</v>
      </c>
      <c r="J689" s="19">
        <f t="shared" si="22"/>
        <v>0</v>
      </c>
    </row>
    <row r="690" spans="1:10" ht="30" x14ac:dyDescent="0.25">
      <c r="A690" s="15" t="s">
        <v>4297</v>
      </c>
      <c r="B690" s="15" t="s">
        <v>4298</v>
      </c>
      <c r="C690" s="21">
        <v>2</v>
      </c>
      <c r="D690" s="21">
        <v>0</v>
      </c>
      <c r="E690" s="21">
        <v>883.84</v>
      </c>
      <c r="F690" s="22">
        <v>137614.45000000001</v>
      </c>
      <c r="G690" s="21">
        <v>0</v>
      </c>
      <c r="H690" s="21">
        <v>0</v>
      </c>
      <c r="I690" s="22">
        <f t="shared" si="21"/>
        <v>137614.45000000001</v>
      </c>
      <c r="J690" s="19">
        <f t="shared" si="22"/>
        <v>0</v>
      </c>
    </row>
    <row r="691" spans="1:10" ht="30" x14ac:dyDescent="0.25">
      <c r="A691" s="15" t="s">
        <v>810</v>
      </c>
      <c r="B691" s="15" t="s">
        <v>4299</v>
      </c>
      <c r="C691" s="21">
        <v>23</v>
      </c>
      <c r="D691" s="21">
        <v>0</v>
      </c>
      <c r="E691" s="21">
        <v>0</v>
      </c>
      <c r="F691" s="22">
        <v>14266.44</v>
      </c>
      <c r="G691" s="21">
        <v>0</v>
      </c>
      <c r="H691" s="21">
        <v>0</v>
      </c>
      <c r="I691" s="22">
        <f t="shared" si="21"/>
        <v>14266.44</v>
      </c>
      <c r="J691" s="19">
        <f t="shared" si="22"/>
        <v>0</v>
      </c>
    </row>
    <row r="692" spans="1:10" ht="30" x14ac:dyDescent="0.25">
      <c r="A692" s="15" t="s">
        <v>811</v>
      </c>
      <c r="B692" s="15" t="s">
        <v>4300</v>
      </c>
      <c r="C692" s="21">
        <v>4</v>
      </c>
      <c r="D692" s="21">
        <v>0</v>
      </c>
      <c r="E692" s="21">
        <v>0</v>
      </c>
      <c r="F692" s="22">
        <v>3398.38</v>
      </c>
      <c r="G692" s="21">
        <v>0</v>
      </c>
      <c r="H692" s="21">
        <v>0</v>
      </c>
      <c r="I692" s="22">
        <f t="shared" si="21"/>
        <v>3398.38</v>
      </c>
      <c r="J692" s="19">
        <f t="shared" si="22"/>
        <v>0</v>
      </c>
    </row>
    <row r="693" spans="1:10" ht="30" x14ac:dyDescent="0.25">
      <c r="A693" s="15" t="s">
        <v>812</v>
      </c>
      <c r="B693" s="15" t="s">
        <v>4301</v>
      </c>
      <c r="C693" s="21">
        <v>17</v>
      </c>
      <c r="D693" s="21">
        <v>0</v>
      </c>
      <c r="E693" s="21">
        <v>0</v>
      </c>
      <c r="F693" s="22">
        <v>18703.919999999998</v>
      </c>
      <c r="G693" s="21">
        <v>2</v>
      </c>
      <c r="H693" s="22">
        <v>7925.11</v>
      </c>
      <c r="I693" s="22">
        <f t="shared" si="21"/>
        <v>10778.809999999998</v>
      </c>
      <c r="J693" s="19">
        <f t="shared" si="22"/>
        <v>0</v>
      </c>
    </row>
    <row r="694" spans="1:10" x14ac:dyDescent="0.25">
      <c r="A694" s="15" t="s">
        <v>1646</v>
      </c>
      <c r="B694" s="15" t="s">
        <v>4302</v>
      </c>
      <c r="C694" s="21">
        <v>1</v>
      </c>
      <c r="D694" s="21">
        <v>0</v>
      </c>
      <c r="E694" s="21">
        <v>0</v>
      </c>
      <c r="F694" s="21">
        <v>152.26</v>
      </c>
      <c r="G694" s="21">
        <v>0</v>
      </c>
      <c r="H694" s="21">
        <v>0</v>
      </c>
      <c r="I694" s="22">
        <f t="shared" si="21"/>
        <v>152.26</v>
      </c>
      <c r="J694" s="19">
        <f t="shared" si="22"/>
        <v>0</v>
      </c>
    </row>
    <row r="695" spans="1:10" ht="30" x14ac:dyDescent="0.25">
      <c r="A695" s="15" t="s">
        <v>813</v>
      </c>
      <c r="B695" s="15" t="s">
        <v>4303</v>
      </c>
      <c r="C695" s="21">
        <v>27</v>
      </c>
      <c r="D695" s="21">
        <v>0</v>
      </c>
      <c r="E695" s="21">
        <v>0</v>
      </c>
      <c r="F695" s="22">
        <v>26209.22</v>
      </c>
      <c r="G695" s="21">
        <v>4</v>
      </c>
      <c r="H695" s="22">
        <v>17221.34</v>
      </c>
      <c r="I695" s="22">
        <f t="shared" si="21"/>
        <v>8987.880000000001</v>
      </c>
      <c r="J695" s="19">
        <f t="shared" si="22"/>
        <v>0</v>
      </c>
    </row>
    <row r="696" spans="1:10" x14ac:dyDescent="0.25">
      <c r="A696" s="15" t="s">
        <v>4304</v>
      </c>
      <c r="B696" s="15" t="s">
        <v>4305</v>
      </c>
      <c r="C696" s="21">
        <v>2</v>
      </c>
      <c r="D696" s="21">
        <v>0</v>
      </c>
      <c r="E696" s="22">
        <v>1085.9100000000001</v>
      </c>
      <c r="F696" s="22">
        <v>100873.85</v>
      </c>
      <c r="G696" s="21">
        <v>0</v>
      </c>
      <c r="H696" s="21">
        <v>0</v>
      </c>
      <c r="I696" s="22">
        <f t="shared" si="21"/>
        <v>100873.85</v>
      </c>
      <c r="J696" s="19">
        <f t="shared" si="22"/>
        <v>0</v>
      </c>
    </row>
    <row r="697" spans="1:10" x14ac:dyDescent="0.25">
      <c r="A697" s="15" t="s">
        <v>4306</v>
      </c>
      <c r="B697" s="15" t="s">
        <v>4307</v>
      </c>
      <c r="C697" s="21">
        <v>7</v>
      </c>
      <c r="D697" s="21">
        <v>0</v>
      </c>
      <c r="E697" s="21">
        <v>0</v>
      </c>
      <c r="F697" s="22">
        <v>220382.64</v>
      </c>
      <c r="G697" s="21">
        <v>0</v>
      </c>
      <c r="H697" s="21">
        <v>0</v>
      </c>
      <c r="I697" s="22">
        <f t="shared" si="21"/>
        <v>220382.64</v>
      </c>
      <c r="J697" s="19">
        <f t="shared" si="22"/>
        <v>0</v>
      </c>
    </row>
    <row r="698" spans="1:10" x14ac:dyDescent="0.25">
      <c r="A698" s="15" t="s">
        <v>4308</v>
      </c>
      <c r="B698" s="15" t="s">
        <v>4309</v>
      </c>
      <c r="C698" s="21">
        <v>25</v>
      </c>
      <c r="D698" s="21">
        <v>0</v>
      </c>
      <c r="E698" s="22">
        <v>108125.31</v>
      </c>
      <c r="F698" s="22">
        <v>1091532.43</v>
      </c>
      <c r="G698" s="21">
        <v>0</v>
      </c>
      <c r="H698" s="21">
        <v>0</v>
      </c>
      <c r="I698" s="22">
        <f t="shared" si="21"/>
        <v>1091532.43</v>
      </c>
      <c r="J698" s="19">
        <f t="shared" si="22"/>
        <v>0</v>
      </c>
    </row>
    <row r="699" spans="1:10" ht="30" x14ac:dyDescent="0.25">
      <c r="A699" s="15" t="s">
        <v>4310</v>
      </c>
      <c r="B699" s="15" t="s">
        <v>4311</v>
      </c>
      <c r="C699" s="21">
        <v>8</v>
      </c>
      <c r="D699" s="21">
        <v>0</v>
      </c>
      <c r="E699" s="21">
        <v>791.91</v>
      </c>
      <c r="F699" s="22">
        <v>310565.89</v>
      </c>
      <c r="G699" s="21">
        <v>0</v>
      </c>
      <c r="H699" s="21">
        <v>0</v>
      </c>
      <c r="I699" s="22">
        <f t="shared" si="21"/>
        <v>310565.89</v>
      </c>
      <c r="J699" s="19">
        <f t="shared" si="22"/>
        <v>0</v>
      </c>
    </row>
    <row r="700" spans="1:10" ht="30" x14ac:dyDescent="0.25">
      <c r="A700" s="15" t="s">
        <v>4312</v>
      </c>
      <c r="B700" s="15" t="s">
        <v>4313</v>
      </c>
      <c r="C700" s="21">
        <v>9</v>
      </c>
      <c r="D700" s="21">
        <v>0</v>
      </c>
      <c r="E700" s="22">
        <v>2546.46</v>
      </c>
      <c r="F700" s="22">
        <v>216616.34</v>
      </c>
      <c r="G700" s="21">
        <v>0</v>
      </c>
      <c r="H700" s="21">
        <v>0</v>
      </c>
      <c r="I700" s="22">
        <f t="shared" si="21"/>
        <v>216616.34</v>
      </c>
      <c r="J700" s="19">
        <f t="shared" si="22"/>
        <v>0</v>
      </c>
    </row>
    <row r="701" spans="1:10" x14ac:dyDescent="0.25">
      <c r="A701" s="15" t="s">
        <v>4314</v>
      </c>
      <c r="B701" s="15" t="s">
        <v>4315</v>
      </c>
      <c r="C701" s="21">
        <v>20</v>
      </c>
      <c r="D701" s="21">
        <v>0</v>
      </c>
      <c r="E701" s="22">
        <v>29534.62</v>
      </c>
      <c r="F701" s="22">
        <v>353092.73</v>
      </c>
      <c r="G701" s="21">
        <v>0</v>
      </c>
      <c r="H701" s="21">
        <v>0</v>
      </c>
      <c r="I701" s="22">
        <f t="shared" si="21"/>
        <v>353092.73</v>
      </c>
      <c r="J701" s="19">
        <f t="shared" si="22"/>
        <v>0</v>
      </c>
    </row>
    <row r="702" spans="1:10" x14ac:dyDescent="0.25">
      <c r="A702" s="15" t="s">
        <v>814</v>
      </c>
      <c r="B702" s="15" t="s">
        <v>815</v>
      </c>
      <c r="C702" s="21">
        <v>16</v>
      </c>
      <c r="D702" s="21">
        <v>0</v>
      </c>
      <c r="E702" s="21">
        <v>0</v>
      </c>
      <c r="F702" s="22">
        <v>23414.2</v>
      </c>
      <c r="G702" s="21">
        <v>11</v>
      </c>
      <c r="H702" s="22">
        <v>5310.72</v>
      </c>
      <c r="I702" s="22">
        <f t="shared" si="21"/>
        <v>18103.48</v>
      </c>
      <c r="J702" s="19">
        <f t="shared" si="22"/>
        <v>0</v>
      </c>
    </row>
    <row r="703" spans="1:10" ht="30" x14ac:dyDescent="0.25">
      <c r="A703" s="15" t="s">
        <v>4316</v>
      </c>
      <c r="B703" s="15" t="s">
        <v>4317</v>
      </c>
      <c r="C703" s="21">
        <v>9</v>
      </c>
      <c r="D703" s="21">
        <v>0</v>
      </c>
      <c r="E703" s="21">
        <v>563.59</v>
      </c>
      <c r="F703" s="22">
        <v>346964.83</v>
      </c>
      <c r="G703" s="21">
        <v>0</v>
      </c>
      <c r="H703" s="21">
        <v>0</v>
      </c>
      <c r="I703" s="22">
        <f t="shared" si="21"/>
        <v>346964.83</v>
      </c>
      <c r="J703" s="19">
        <f t="shared" si="22"/>
        <v>0</v>
      </c>
    </row>
    <row r="704" spans="1:10" ht="30" x14ac:dyDescent="0.25">
      <c r="A704" s="15" t="s">
        <v>4318</v>
      </c>
      <c r="B704" s="15" t="s">
        <v>4319</v>
      </c>
      <c r="C704" s="21">
        <v>7</v>
      </c>
      <c r="D704" s="21">
        <v>0</v>
      </c>
      <c r="E704" s="21">
        <v>130</v>
      </c>
      <c r="F704" s="22">
        <v>307291.25</v>
      </c>
      <c r="G704" s="21">
        <v>0</v>
      </c>
      <c r="H704" s="21">
        <v>0</v>
      </c>
      <c r="I704" s="22">
        <f t="shared" si="21"/>
        <v>307291.25</v>
      </c>
      <c r="J704" s="19">
        <f t="shared" si="22"/>
        <v>0</v>
      </c>
    </row>
    <row r="705" spans="1:10" ht="30" x14ac:dyDescent="0.25">
      <c r="A705" s="15" t="s">
        <v>4320</v>
      </c>
      <c r="B705" s="15" t="s">
        <v>4321</v>
      </c>
      <c r="C705" s="21">
        <v>12</v>
      </c>
      <c r="D705" s="21">
        <v>0</v>
      </c>
      <c r="E705" s="21">
        <v>0</v>
      </c>
      <c r="F705" s="22">
        <v>308765.42</v>
      </c>
      <c r="G705" s="21">
        <v>0</v>
      </c>
      <c r="H705" s="21">
        <v>0</v>
      </c>
      <c r="I705" s="22">
        <f t="shared" si="21"/>
        <v>308765.42</v>
      </c>
      <c r="J705" s="19">
        <f t="shared" si="22"/>
        <v>0</v>
      </c>
    </row>
    <row r="706" spans="1:10" ht="30" x14ac:dyDescent="0.25">
      <c r="A706" s="15" t="s">
        <v>4322</v>
      </c>
      <c r="B706" s="15" t="s">
        <v>4323</v>
      </c>
      <c r="C706" s="21">
        <v>33</v>
      </c>
      <c r="D706" s="21">
        <v>0</v>
      </c>
      <c r="E706" s="22">
        <v>115261.46</v>
      </c>
      <c r="F706" s="22">
        <v>1697962.76</v>
      </c>
      <c r="G706" s="21">
        <v>0</v>
      </c>
      <c r="H706" s="21">
        <v>0</v>
      </c>
      <c r="I706" s="22">
        <f t="shared" si="21"/>
        <v>1697962.76</v>
      </c>
      <c r="J706" s="19">
        <f t="shared" si="22"/>
        <v>0</v>
      </c>
    </row>
    <row r="707" spans="1:10" x14ac:dyDescent="0.25">
      <c r="A707" s="15" t="s">
        <v>4324</v>
      </c>
      <c r="B707" s="15" t="s">
        <v>4325</v>
      </c>
      <c r="C707" s="21">
        <v>3</v>
      </c>
      <c r="D707" s="21">
        <v>0</v>
      </c>
      <c r="E707" s="21">
        <v>84.26</v>
      </c>
      <c r="F707" s="22">
        <v>76243.56</v>
      </c>
      <c r="G707" s="21">
        <v>0</v>
      </c>
      <c r="H707" s="21">
        <v>0</v>
      </c>
      <c r="I707" s="22">
        <f t="shared" si="21"/>
        <v>76243.56</v>
      </c>
      <c r="J707" s="19">
        <f t="shared" si="22"/>
        <v>0</v>
      </c>
    </row>
    <row r="708" spans="1:10" x14ac:dyDescent="0.25">
      <c r="A708" s="15" t="s">
        <v>816</v>
      </c>
      <c r="B708" s="15" t="s">
        <v>817</v>
      </c>
      <c r="C708" s="21">
        <v>16</v>
      </c>
      <c r="D708" s="21">
        <v>0</v>
      </c>
      <c r="E708" s="21">
        <v>0</v>
      </c>
      <c r="F708" s="22">
        <v>17557.82</v>
      </c>
      <c r="G708" s="21">
        <v>66</v>
      </c>
      <c r="H708" s="22">
        <v>29133.48</v>
      </c>
      <c r="I708" s="22">
        <f t="shared" si="21"/>
        <v>0</v>
      </c>
      <c r="J708" s="19">
        <f t="shared" si="22"/>
        <v>11575.66</v>
      </c>
    </row>
    <row r="709" spans="1:10" x14ac:dyDescent="0.25">
      <c r="A709" s="15" t="s">
        <v>4326</v>
      </c>
      <c r="B709" s="15" t="s">
        <v>4327</v>
      </c>
      <c r="C709" s="21">
        <v>9</v>
      </c>
      <c r="D709" s="21">
        <v>0</v>
      </c>
      <c r="E709" s="22">
        <v>7019.93</v>
      </c>
      <c r="F709" s="22">
        <v>509407.44</v>
      </c>
      <c r="G709" s="21">
        <v>0</v>
      </c>
      <c r="H709" s="21">
        <v>0</v>
      </c>
      <c r="I709" s="22">
        <f t="shared" si="21"/>
        <v>509407.44</v>
      </c>
      <c r="J709" s="19">
        <f t="shared" si="22"/>
        <v>0</v>
      </c>
    </row>
    <row r="710" spans="1:10" x14ac:dyDescent="0.25">
      <c r="A710" s="15" t="s">
        <v>818</v>
      </c>
      <c r="B710" s="15" t="s">
        <v>819</v>
      </c>
      <c r="C710" s="21">
        <v>4</v>
      </c>
      <c r="D710" s="21">
        <v>0</v>
      </c>
      <c r="E710" s="21">
        <v>0</v>
      </c>
      <c r="F710" s="22">
        <v>6916.56</v>
      </c>
      <c r="G710" s="21">
        <v>78</v>
      </c>
      <c r="H710" s="22">
        <v>33706.720000000001</v>
      </c>
      <c r="I710" s="22">
        <f t="shared" si="21"/>
        <v>0</v>
      </c>
      <c r="J710" s="19">
        <f t="shared" si="22"/>
        <v>26790.16</v>
      </c>
    </row>
    <row r="711" spans="1:10" ht="30" x14ac:dyDescent="0.25">
      <c r="A711" s="15" t="s">
        <v>4328</v>
      </c>
      <c r="B711" s="15" t="s">
        <v>4329</v>
      </c>
      <c r="C711" s="21">
        <v>7</v>
      </c>
      <c r="D711" s="21">
        <v>0</v>
      </c>
      <c r="E711" s="22">
        <v>4960.66</v>
      </c>
      <c r="F711" s="21">
        <v>0</v>
      </c>
      <c r="G711" s="21">
        <v>9</v>
      </c>
      <c r="H711" s="22">
        <v>7236.66</v>
      </c>
      <c r="I711" s="22">
        <f t="shared" si="21"/>
        <v>0</v>
      </c>
      <c r="J711" s="19">
        <f t="shared" si="22"/>
        <v>7236.66</v>
      </c>
    </row>
    <row r="712" spans="1:10" x14ac:dyDescent="0.25">
      <c r="A712" s="15" t="s">
        <v>820</v>
      </c>
      <c r="B712" s="15" t="s">
        <v>821</v>
      </c>
      <c r="C712" s="21">
        <v>581</v>
      </c>
      <c r="D712" s="21">
        <v>0</v>
      </c>
      <c r="E712" s="21">
        <v>0</v>
      </c>
      <c r="F712" s="22">
        <v>532245.80000000005</v>
      </c>
      <c r="G712" s="21">
        <v>80</v>
      </c>
      <c r="H712" s="22">
        <v>47881.7</v>
      </c>
      <c r="I712" s="22">
        <f t="shared" si="21"/>
        <v>484364.10000000003</v>
      </c>
      <c r="J712" s="19">
        <f t="shared" si="22"/>
        <v>0</v>
      </c>
    </row>
    <row r="713" spans="1:10" ht="30" x14ac:dyDescent="0.25">
      <c r="A713" s="15" t="s">
        <v>822</v>
      </c>
      <c r="B713" s="15" t="s">
        <v>4330</v>
      </c>
      <c r="C713" s="21">
        <v>34</v>
      </c>
      <c r="D713" s="21">
        <v>0</v>
      </c>
      <c r="E713" s="21">
        <v>0</v>
      </c>
      <c r="F713" s="22">
        <v>26058.76</v>
      </c>
      <c r="G713" s="21">
        <v>0</v>
      </c>
      <c r="H713" s="21">
        <v>0</v>
      </c>
      <c r="I713" s="22">
        <f t="shared" si="21"/>
        <v>26058.76</v>
      </c>
      <c r="J713" s="19">
        <f t="shared" si="22"/>
        <v>0</v>
      </c>
    </row>
    <row r="714" spans="1:10" x14ac:dyDescent="0.25">
      <c r="A714" s="15" t="s">
        <v>4331</v>
      </c>
      <c r="B714" s="15" t="s">
        <v>4332</v>
      </c>
      <c r="C714" s="21">
        <v>24</v>
      </c>
      <c r="D714" s="21">
        <v>0</v>
      </c>
      <c r="E714" s="22">
        <v>87810.02</v>
      </c>
      <c r="F714" s="22">
        <v>1477714.37</v>
      </c>
      <c r="G714" s="21">
        <v>0</v>
      </c>
      <c r="H714" s="21">
        <v>0</v>
      </c>
      <c r="I714" s="22">
        <f t="shared" si="21"/>
        <v>1477714.37</v>
      </c>
      <c r="J714" s="19">
        <f t="shared" si="22"/>
        <v>0</v>
      </c>
    </row>
    <row r="715" spans="1:10" x14ac:dyDescent="0.25">
      <c r="A715" s="15" t="s">
        <v>4333</v>
      </c>
      <c r="B715" s="15" t="s">
        <v>4334</v>
      </c>
      <c r="C715" s="21">
        <v>7</v>
      </c>
      <c r="D715" s="21">
        <v>0</v>
      </c>
      <c r="E715" s="21">
        <v>0</v>
      </c>
      <c r="F715" s="22">
        <v>215977.44</v>
      </c>
      <c r="G715" s="21">
        <v>0</v>
      </c>
      <c r="H715" s="21">
        <v>0</v>
      </c>
      <c r="I715" s="22">
        <f t="shared" si="21"/>
        <v>215977.44</v>
      </c>
      <c r="J715" s="19">
        <f t="shared" si="22"/>
        <v>0</v>
      </c>
    </row>
    <row r="716" spans="1:10" ht="30" x14ac:dyDescent="0.25">
      <c r="A716" s="15" t="s">
        <v>823</v>
      </c>
      <c r="B716" s="15" t="s">
        <v>4335</v>
      </c>
      <c r="C716" s="21">
        <v>9</v>
      </c>
      <c r="D716" s="21">
        <v>0</v>
      </c>
      <c r="E716" s="21">
        <v>0</v>
      </c>
      <c r="F716" s="22">
        <v>8265.6200000000008</v>
      </c>
      <c r="G716" s="21">
        <v>1</v>
      </c>
      <c r="H716" s="22">
        <v>74419.839999999997</v>
      </c>
      <c r="I716" s="22">
        <f t="shared" si="21"/>
        <v>0</v>
      </c>
      <c r="J716" s="19">
        <f t="shared" si="22"/>
        <v>66154.22</v>
      </c>
    </row>
    <row r="717" spans="1:10" x14ac:dyDescent="0.25">
      <c r="A717" s="15" t="s">
        <v>824</v>
      </c>
      <c r="B717" s="15" t="s">
        <v>1647</v>
      </c>
      <c r="C717" s="21">
        <v>2</v>
      </c>
      <c r="D717" s="21">
        <v>0</v>
      </c>
      <c r="E717" s="21">
        <v>0</v>
      </c>
      <c r="F717" s="22">
        <v>1176.52</v>
      </c>
      <c r="G717" s="21">
        <v>0</v>
      </c>
      <c r="H717" s="21">
        <v>0</v>
      </c>
      <c r="I717" s="22">
        <f t="shared" si="21"/>
        <v>1176.52</v>
      </c>
      <c r="J717" s="19">
        <f t="shared" si="22"/>
        <v>0</v>
      </c>
    </row>
    <row r="718" spans="1:10" ht="30" x14ac:dyDescent="0.25">
      <c r="A718" s="15" t="s">
        <v>825</v>
      </c>
      <c r="B718" s="15" t="s">
        <v>4336</v>
      </c>
      <c r="C718" s="21">
        <v>5</v>
      </c>
      <c r="D718" s="21">
        <v>0</v>
      </c>
      <c r="E718" s="21">
        <v>0</v>
      </c>
      <c r="F718" s="22">
        <v>4349.18</v>
      </c>
      <c r="G718" s="21">
        <v>10</v>
      </c>
      <c r="H718" s="22">
        <v>95944.14</v>
      </c>
      <c r="I718" s="22">
        <f t="shared" ref="I718:I781" si="23">IF(F718-H718&gt;0,F718-H718,0)</f>
        <v>0</v>
      </c>
      <c r="J718" s="19">
        <f t="shared" ref="J718:J781" si="24">IF(F718-H718&lt;0,(F718-H718)*-1,0)</f>
        <v>91594.959999999992</v>
      </c>
    </row>
    <row r="719" spans="1:10" x14ac:dyDescent="0.25">
      <c r="A719" s="15" t="s">
        <v>4337</v>
      </c>
      <c r="B719" s="15" t="s">
        <v>4338</v>
      </c>
      <c r="C719" s="21">
        <v>9</v>
      </c>
      <c r="D719" s="21">
        <v>0</v>
      </c>
      <c r="E719" s="22">
        <v>12371.62</v>
      </c>
      <c r="F719" s="22">
        <v>242041.78</v>
      </c>
      <c r="G719" s="21">
        <v>0</v>
      </c>
      <c r="H719" s="21">
        <v>0</v>
      </c>
      <c r="I719" s="22">
        <f t="shared" si="23"/>
        <v>242041.78</v>
      </c>
      <c r="J719" s="19">
        <f t="shared" si="24"/>
        <v>0</v>
      </c>
    </row>
    <row r="720" spans="1:10" ht="30" x14ac:dyDescent="0.25">
      <c r="A720" s="15" t="s">
        <v>4339</v>
      </c>
      <c r="B720" s="15" t="s">
        <v>4340</v>
      </c>
      <c r="C720" s="21">
        <v>1</v>
      </c>
      <c r="D720" s="21">
        <v>0</v>
      </c>
      <c r="E720" s="22">
        <v>4746.17</v>
      </c>
      <c r="F720" s="22">
        <v>180642.68</v>
      </c>
      <c r="G720" s="21">
        <v>0</v>
      </c>
      <c r="H720" s="21">
        <v>0</v>
      </c>
      <c r="I720" s="22">
        <f t="shared" si="23"/>
        <v>180642.68</v>
      </c>
      <c r="J720" s="19">
        <f t="shared" si="24"/>
        <v>0</v>
      </c>
    </row>
    <row r="721" spans="1:10" x14ac:dyDescent="0.25">
      <c r="A721" s="15" t="s">
        <v>4341</v>
      </c>
      <c r="B721" s="15" t="s">
        <v>4342</v>
      </c>
      <c r="C721" s="21">
        <v>3</v>
      </c>
      <c r="D721" s="21">
        <v>0</v>
      </c>
      <c r="E721" s="21">
        <v>0</v>
      </c>
      <c r="F721" s="22">
        <v>148982.39999999999</v>
      </c>
      <c r="G721" s="21">
        <v>0</v>
      </c>
      <c r="H721" s="21">
        <v>0</v>
      </c>
      <c r="I721" s="22">
        <f t="shared" si="23"/>
        <v>148982.39999999999</v>
      </c>
      <c r="J721" s="19">
        <f t="shared" si="24"/>
        <v>0</v>
      </c>
    </row>
    <row r="722" spans="1:10" ht="30" x14ac:dyDescent="0.25">
      <c r="A722" s="15" t="s">
        <v>826</v>
      </c>
      <c r="B722" s="15" t="s">
        <v>827</v>
      </c>
      <c r="C722" s="21">
        <v>2</v>
      </c>
      <c r="D722" s="21">
        <v>0</v>
      </c>
      <c r="E722" s="21">
        <v>0</v>
      </c>
      <c r="F722" s="22">
        <v>1010.44</v>
      </c>
      <c r="G722" s="21">
        <v>0</v>
      </c>
      <c r="H722" s="21">
        <v>0</v>
      </c>
      <c r="I722" s="22">
        <f t="shared" si="23"/>
        <v>1010.44</v>
      </c>
      <c r="J722" s="19">
        <f t="shared" si="24"/>
        <v>0</v>
      </c>
    </row>
    <row r="723" spans="1:10" ht="30" x14ac:dyDescent="0.25">
      <c r="A723" s="15" t="s">
        <v>828</v>
      </c>
      <c r="B723" s="15" t="s">
        <v>1648</v>
      </c>
      <c r="C723" s="21">
        <v>1</v>
      </c>
      <c r="D723" s="21">
        <v>0</v>
      </c>
      <c r="E723" s="21">
        <v>0</v>
      </c>
      <c r="F723" s="21">
        <v>809.94</v>
      </c>
      <c r="G723" s="21">
        <v>0</v>
      </c>
      <c r="H723" s="21">
        <v>0</v>
      </c>
      <c r="I723" s="22">
        <f t="shared" si="23"/>
        <v>809.94</v>
      </c>
      <c r="J723" s="19">
        <f t="shared" si="24"/>
        <v>0</v>
      </c>
    </row>
    <row r="724" spans="1:10" ht="30" x14ac:dyDescent="0.25">
      <c r="A724" s="15" t="s">
        <v>4343</v>
      </c>
      <c r="B724" s="15" t="s">
        <v>4344</v>
      </c>
      <c r="C724" s="21">
        <v>8</v>
      </c>
      <c r="D724" s="21">
        <v>0</v>
      </c>
      <c r="E724" s="21">
        <v>0</v>
      </c>
      <c r="F724" s="22">
        <v>349742.47</v>
      </c>
      <c r="G724" s="21">
        <v>0</v>
      </c>
      <c r="H724" s="21">
        <v>0</v>
      </c>
      <c r="I724" s="22">
        <f t="shared" si="23"/>
        <v>349742.47</v>
      </c>
      <c r="J724" s="19">
        <f t="shared" si="24"/>
        <v>0</v>
      </c>
    </row>
    <row r="725" spans="1:10" ht="30" x14ac:dyDescent="0.25">
      <c r="A725" s="15" t="s">
        <v>829</v>
      </c>
      <c r="B725" s="15" t="s">
        <v>830</v>
      </c>
      <c r="C725" s="21">
        <v>44</v>
      </c>
      <c r="D725" s="21">
        <v>0</v>
      </c>
      <c r="E725" s="21">
        <v>0</v>
      </c>
      <c r="F725" s="22">
        <v>33924.28</v>
      </c>
      <c r="G725" s="21">
        <v>14</v>
      </c>
      <c r="H725" s="22">
        <v>3195.54</v>
      </c>
      <c r="I725" s="22">
        <f t="shared" si="23"/>
        <v>30728.739999999998</v>
      </c>
      <c r="J725" s="19">
        <f t="shared" si="24"/>
        <v>0</v>
      </c>
    </row>
    <row r="726" spans="1:10" ht="30" x14ac:dyDescent="0.25">
      <c r="A726" s="15" t="s">
        <v>831</v>
      </c>
      <c r="B726" s="15" t="s">
        <v>4345</v>
      </c>
      <c r="C726" s="21">
        <v>186</v>
      </c>
      <c r="D726" s="21">
        <v>0</v>
      </c>
      <c r="E726" s="21">
        <v>0</v>
      </c>
      <c r="F726" s="22">
        <v>186271.64</v>
      </c>
      <c r="G726" s="21">
        <v>7</v>
      </c>
      <c r="H726" s="22">
        <v>2904.63</v>
      </c>
      <c r="I726" s="22">
        <f t="shared" si="23"/>
        <v>183367.01</v>
      </c>
      <c r="J726" s="19">
        <f t="shared" si="24"/>
        <v>0</v>
      </c>
    </row>
    <row r="727" spans="1:10" ht="30" x14ac:dyDescent="0.25">
      <c r="A727" s="15" t="s">
        <v>832</v>
      </c>
      <c r="B727" s="15" t="s">
        <v>4346</v>
      </c>
      <c r="C727" s="21">
        <v>41</v>
      </c>
      <c r="D727" s="21">
        <v>0</v>
      </c>
      <c r="E727" s="21">
        <v>0</v>
      </c>
      <c r="F727" s="22">
        <v>29362.080000000002</v>
      </c>
      <c r="G727" s="21">
        <v>8</v>
      </c>
      <c r="H727" s="22">
        <v>71429.070000000007</v>
      </c>
      <c r="I727" s="22">
        <f t="shared" si="23"/>
        <v>0</v>
      </c>
      <c r="J727" s="19">
        <f t="shared" si="24"/>
        <v>42066.990000000005</v>
      </c>
    </row>
    <row r="728" spans="1:10" ht="30" x14ac:dyDescent="0.25">
      <c r="A728" s="15" t="s">
        <v>833</v>
      </c>
      <c r="B728" s="15" t="s">
        <v>4347</v>
      </c>
      <c r="C728" s="21">
        <v>15</v>
      </c>
      <c r="D728" s="21">
        <v>0</v>
      </c>
      <c r="E728" s="21">
        <v>0</v>
      </c>
      <c r="F728" s="22">
        <v>13808.7</v>
      </c>
      <c r="G728" s="21">
        <v>3</v>
      </c>
      <c r="H728" s="22">
        <v>10275.39</v>
      </c>
      <c r="I728" s="22">
        <f t="shared" si="23"/>
        <v>3533.3100000000013</v>
      </c>
      <c r="J728" s="19">
        <f t="shared" si="24"/>
        <v>0</v>
      </c>
    </row>
    <row r="729" spans="1:10" ht="30" x14ac:dyDescent="0.25">
      <c r="A729" s="15" t="s">
        <v>834</v>
      </c>
      <c r="B729" s="15" t="s">
        <v>835</v>
      </c>
      <c r="C729" s="21">
        <v>80</v>
      </c>
      <c r="D729" s="21">
        <v>0</v>
      </c>
      <c r="E729" s="21">
        <v>0</v>
      </c>
      <c r="F729" s="22">
        <v>53405.7</v>
      </c>
      <c r="G729" s="21">
        <v>11</v>
      </c>
      <c r="H729" s="22">
        <v>2796.94</v>
      </c>
      <c r="I729" s="22">
        <f t="shared" si="23"/>
        <v>50608.759999999995</v>
      </c>
      <c r="J729" s="19">
        <f t="shared" si="24"/>
        <v>0</v>
      </c>
    </row>
    <row r="730" spans="1:10" ht="30" x14ac:dyDescent="0.25">
      <c r="A730" s="15" t="s">
        <v>836</v>
      </c>
      <c r="B730" s="15" t="s">
        <v>4348</v>
      </c>
      <c r="C730" s="21">
        <v>80</v>
      </c>
      <c r="D730" s="21">
        <v>0</v>
      </c>
      <c r="E730" s="21">
        <v>0</v>
      </c>
      <c r="F730" s="22">
        <v>65835.960000000006</v>
      </c>
      <c r="G730" s="21">
        <v>0</v>
      </c>
      <c r="H730" s="21">
        <v>0</v>
      </c>
      <c r="I730" s="22">
        <f t="shared" si="23"/>
        <v>65835.960000000006</v>
      </c>
      <c r="J730" s="19">
        <f t="shared" si="24"/>
        <v>0</v>
      </c>
    </row>
    <row r="731" spans="1:10" ht="30" x14ac:dyDescent="0.25">
      <c r="A731" s="15" t="s">
        <v>837</v>
      </c>
      <c r="B731" s="15" t="s">
        <v>838</v>
      </c>
      <c r="C731" s="21">
        <v>625</v>
      </c>
      <c r="D731" s="21">
        <v>0</v>
      </c>
      <c r="E731" s="21">
        <v>0</v>
      </c>
      <c r="F731" s="22">
        <v>754642.14</v>
      </c>
      <c r="G731" s="21">
        <v>81</v>
      </c>
      <c r="H731" s="22">
        <v>24310.560000000001</v>
      </c>
      <c r="I731" s="22">
        <f t="shared" si="23"/>
        <v>730331.58</v>
      </c>
      <c r="J731" s="19">
        <f t="shared" si="24"/>
        <v>0</v>
      </c>
    </row>
    <row r="732" spans="1:10" ht="30" x14ac:dyDescent="0.25">
      <c r="A732" s="15" t="s">
        <v>4349</v>
      </c>
      <c r="B732" s="15" t="s">
        <v>4350</v>
      </c>
      <c r="C732" s="21">
        <v>5</v>
      </c>
      <c r="D732" s="21">
        <v>0</v>
      </c>
      <c r="E732" s="21">
        <v>956.04</v>
      </c>
      <c r="F732" s="22">
        <v>189796.08</v>
      </c>
      <c r="G732" s="21">
        <v>0</v>
      </c>
      <c r="H732" s="21">
        <v>0</v>
      </c>
      <c r="I732" s="22">
        <f t="shared" si="23"/>
        <v>189796.08</v>
      </c>
      <c r="J732" s="19">
        <f t="shared" si="24"/>
        <v>0</v>
      </c>
    </row>
    <row r="733" spans="1:10" ht="30" x14ac:dyDescent="0.25">
      <c r="A733" s="15" t="s">
        <v>4351</v>
      </c>
      <c r="B733" s="15" t="s">
        <v>4352</v>
      </c>
      <c r="C733" s="21">
        <v>20</v>
      </c>
      <c r="D733" s="21">
        <v>0</v>
      </c>
      <c r="E733" s="22">
        <v>12593.26</v>
      </c>
      <c r="F733" s="22">
        <v>822210.89</v>
      </c>
      <c r="G733" s="21">
        <v>0</v>
      </c>
      <c r="H733" s="21">
        <v>0</v>
      </c>
      <c r="I733" s="22">
        <f t="shared" si="23"/>
        <v>822210.89</v>
      </c>
      <c r="J733" s="19">
        <f t="shared" si="24"/>
        <v>0</v>
      </c>
    </row>
    <row r="734" spans="1:10" ht="30" x14ac:dyDescent="0.25">
      <c r="A734" s="15" t="s">
        <v>839</v>
      </c>
      <c r="B734" s="15" t="s">
        <v>4353</v>
      </c>
      <c r="C734" s="21">
        <v>151</v>
      </c>
      <c r="D734" s="21">
        <v>0</v>
      </c>
      <c r="E734" s="21">
        <v>0</v>
      </c>
      <c r="F734" s="22">
        <v>130634.56</v>
      </c>
      <c r="G734" s="21">
        <v>21</v>
      </c>
      <c r="H734" s="22">
        <v>204914.13</v>
      </c>
      <c r="I734" s="22">
        <f t="shared" si="23"/>
        <v>0</v>
      </c>
      <c r="J734" s="19">
        <f t="shared" si="24"/>
        <v>74279.570000000007</v>
      </c>
    </row>
    <row r="735" spans="1:10" ht="30" x14ac:dyDescent="0.25">
      <c r="A735" s="15" t="s">
        <v>840</v>
      </c>
      <c r="B735" s="15" t="s">
        <v>841</v>
      </c>
      <c r="C735" s="21">
        <v>58</v>
      </c>
      <c r="D735" s="21">
        <v>0</v>
      </c>
      <c r="E735" s="21">
        <v>0</v>
      </c>
      <c r="F735" s="22">
        <v>29157.4</v>
      </c>
      <c r="G735" s="21">
        <v>1</v>
      </c>
      <c r="H735" s="21">
        <v>109.12</v>
      </c>
      <c r="I735" s="22">
        <f t="shared" si="23"/>
        <v>29048.280000000002</v>
      </c>
      <c r="J735" s="19">
        <f t="shared" si="24"/>
        <v>0</v>
      </c>
    </row>
    <row r="736" spans="1:10" x14ac:dyDescent="0.25">
      <c r="A736" s="15" t="s">
        <v>4354</v>
      </c>
      <c r="B736" s="15" t="s">
        <v>4355</v>
      </c>
      <c r="C736" s="21">
        <v>6</v>
      </c>
      <c r="D736" s="21">
        <v>0</v>
      </c>
      <c r="E736" s="21">
        <v>0</v>
      </c>
      <c r="F736" s="22">
        <v>125599.67999999999</v>
      </c>
      <c r="G736" s="21">
        <v>0</v>
      </c>
      <c r="H736" s="21">
        <v>0</v>
      </c>
      <c r="I736" s="22">
        <f t="shared" si="23"/>
        <v>125599.67999999999</v>
      </c>
      <c r="J736" s="19">
        <f t="shared" si="24"/>
        <v>0</v>
      </c>
    </row>
    <row r="737" spans="1:10" x14ac:dyDescent="0.25">
      <c r="A737" s="15" t="s">
        <v>4356</v>
      </c>
      <c r="B737" s="15" t="s">
        <v>4357</v>
      </c>
      <c r="C737" s="21">
        <v>10</v>
      </c>
      <c r="D737" s="21">
        <v>0</v>
      </c>
      <c r="E737" s="21">
        <v>306.19</v>
      </c>
      <c r="F737" s="22">
        <v>328897</v>
      </c>
      <c r="G737" s="21">
        <v>0</v>
      </c>
      <c r="H737" s="21">
        <v>0</v>
      </c>
      <c r="I737" s="22">
        <f t="shared" si="23"/>
        <v>328897</v>
      </c>
      <c r="J737" s="19">
        <f t="shared" si="24"/>
        <v>0</v>
      </c>
    </row>
    <row r="738" spans="1:10" ht="30" x14ac:dyDescent="0.25">
      <c r="A738" s="15" t="s">
        <v>842</v>
      </c>
      <c r="B738" s="15" t="s">
        <v>4358</v>
      </c>
      <c r="C738" s="21">
        <v>18</v>
      </c>
      <c r="D738" s="21">
        <v>0</v>
      </c>
      <c r="E738" s="21">
        <v>438.02</v>
      </c>
      <c r="F738" s="22">
        <v>518628.51</v>
      </c>
      <c r="G738" s="21">
        <v>3</v>
      </c>
      <c r="H738" s="22">
        <v>2511.4</v>
      </c>
      <c r="I738" s="22">
        <f t="shared" si="23"/>
        <v>516117.11</v>
      </c>
      <c r="J738" s="19">
        <f t="shared" si="24"/>
        <v>0</v>
      </c>
    </row>
    <row r="739" spans="1:10" ht="30" x14ac:dyDescent="0.25">
      <c r="A739" s="15" t="s">
        <v>843</v>
      </c>
      <c r="B739" s="15" t="s">
        <v>844</v>
      </c>
      <c r="C739" s="21">
        <v>641</v>
      </c>
      <c r="D739" s="21">
        <v>0</v>
      </c>
      <c r="E739" s="21">
        <v>0</v>
      </c>
      <c r="F739" s="22">
        <v>1192583.32</v>
      </c>
      <c r="G739" s="21">
        <v>9</v>
      </c>
      <c r="H739" s="22">
        <v>9075.2800000000007</v>
      </c>
      <c r="I739" s="22">
        <f t="shared" si="23"/>
        <v>1183508.04</v>
      </c>
      <c r="J739" s="19">
        <f t="shared" si="24"/>
        <v>0</v>
      </c>
    </row>
    <row r="740" spans="1:10" ht="30" x14ac:dyDescent="0.25">
      <c r="A740" s="15" t="s">
        <v>845</v>
      </c>
      <c r="B740" s="15" t="s">
        <v>846</v>
      </c>
      <c r="C740" s="21">
        <v>5</v>
      </c>
      <c r="D740" s="21">
        <v>0</v>
      </c>
      <c r="E740" s="21">
        <v>0</v>
      </c>
      <c r="F740" s="22">
        <v>2912.84</v>
      </c>
      <c r="G740" s="21">
        <v>6</v>
      </c>
      <c r="H740" s="22">
        <v>3046.38</v>
      </c>
      <c r="I740" s="22">
        <f t="shared" si="23"/>
        <v>0</v>
      </c>
      <c r="J740" s="19">
        <f t="shared" si="24"/>
        <v>133.53999999999996</v>
      </c>
    </row>
    <row r="741" spans="1:10" ht="30" x14ac:dyDescent="0.25">
      <c r="A741" s="15" t="s">
        <v>847</v>
      </c>
      <c r="B741" s="15" t="s">
        <v>848</v>
      </c>
      <c r="C741" s="21">
        <v>0</v>
      </c>
      <c r="D741" s="21">
        <v>0</v>
      </c>
      <c r="E741" s="21">
        <v>0</v>
      </c>
      <c r="F741" s="21">
        <v>0</v>
      </c>
      <c r="G741" s="21">
        <v>1</v>
      </c>
      <c r="H741" s="22">
        <v>4240.66</v>
      </c>
      <c r="I741" s="22">
        <f t="shared" si="23"/>
        <v>0</v>
      </c>
      <c r="J741" s="19">
        <f t="shared" si="24"/>
        <v>4240.66</v>
      </c>
    </row>
    <row r="742" spans="1:10" x14ac:dyDescent="0.25">
      <c r="A742" s="15" t="s">
        <v>849</v>
      </c>
      <c r="B742" s="15" t="s">
        <v>850</v>
      </c>
      <c r="C742" s="20">
        <v>1262</v>
      </c>
      <c r="D742" s="21">
        <v>0</v>
      </c>
      <c r="E742" s="21">
        <v>0</v>
      </c>
      <c r="F742" s="22">
        <v>2241216.4900000002</v>
      </c>
      <c r="G742" s="21">
        <v>24</v>
      </c>
      <c r="H742" s="22">
        <v>18883.400000000001</v>
      </c>
      <c r="I742" s="22">
        <f t="shared" si="23"/>
        <v>2222333.0900000003</v>
      </c>
      <c r="J742" s="19">
        <f t="shared" si="24"/>
        <v>0</v>
      </c>
    </row>
    <row r="743" spans="1:10" ht="30" x14ac:dyDescent="0.25">
      <c r="A743" s="15" t="s">
        <v>1649</v>
      </c>
      <c r="B743" s="15" t="s">
        <v>4359</v>
      </c>
      <c r="C743" s="21">
        <v>168</v>
      </c>
      <c r="D743" s="21">
        <v>0</v>
      </c>
      <c r="E743" s="21">
        <v>0</v>
      </c>
      <c r="F743" s="22">
        <v>1714201.64</v>
      </c>
      <c r="G743" s="21">
        <v>0</v>
      </c>
      <c r="H743" s="21">
        <v>0</v>
      </c>
      <c r="I743" s="22">
        <f t="shared" si="23"/>
        <v>1714201.64</v>
      </c>
      <c r="J743" s="19">
        <f t="shared" si="24"/>
        <v>0</v>
      </c>
    </row>
    <row r="744" spans="1:10" ht="30" x14ac:dyDescent="0.25">
      <c r="A744" s="15" t="s">
        <v>4360</v>
      </c>
      <c r="B744" s="15" t="s">
        <v>4361</v>
      </c>
      <c r="C744" s="21">
        <v>67</v>
      </c>
      <c r="D744" s="21">
        <v>0</v>
      </c>
      <c r="E744" s="21">
        <v>0</v>
      </c>
      <c r="F744" s="22">
        <v>144188.35</v>
      </c>
      <c r="G744" s="21">
        <v>0</v>
      </c>
      <c r="H744" s="21">
        <v>0</v>
      </c>
      <c r="I744" s="22">
        <f t="shared" si="23"/>
        <v>144188.35</v>
      </c>
      <c r="J744" s="19">
        <f t="shared" si="24"/>
        <v>0</v>
      </c>
    </row>
    <row r="745" spans="1:10" ht="30" x14ac:dyDescent="0.25">
      <c r="A745" s="15" t="s">
        <v>851</v>
      </c>
      <c r="B745" s="15" t="s">
        <v>4362</v>
      </c>
      <c r="C745" s="21">
        <v>83</v>
      </c>
      <c r="D745" s="21">
        <v>0</v>
      </c>
      <c r="E745" s="22">
        <v>48113.48</v>
      </c>
      <c r="F745" s="22">
        <v>2558554.67</v>
      </c>
      <c r="G745" s="21">
        <v>15</v>
      </c>
      <c r="H745" s="22">
        <v>5438.14</v>
      </c>
      <c r="I745" s="22">
        <f t="shared" si="23"/>
        <v>2553116.5299999998</v>
      </c>
      <c r="J745" s="19">
        <f t="shared" si="24"/>
        <v>0</v>
      </c>
    </row>
    <row r="746" spans="1:10" ht="30" x14ac:dyDescent="0.25">
      <c r="A746" s="15" t="s">
        <v>4363</v>
      </c>
      <c r="B746" s="15" t="s">
        <v>4364</v>
      </c>
      <c r="C746" s="21">
        <v>814</v>
      </c>
      <c r="D746" s="21">
        <v>0</v>
      </c>
      <c r="E746" s="22">
        <v>115483</v>
      </c>
      <c r="F746" s="22">
        <v>5902543.9699999997</v>
      </c>
      <c r="G746" s="21">
        <v>0</v>
      </c>
      <c r="H746" s="21">
        <v>0</v>
      </c>
      <c r="I746" s="22">
        <f t="shared" si="23"/>
        <v>5902543.9699999997</v>
      </c>
      <c r="J746" s="19">
        <f t="shared" si="24"/>
        <v>0</v>
      </c>
    </row>
    <row r="747" spans="1:10" ht="30" x14ac:dyDescent="0.25">
      <c r="A747" s="15" t="s">
        <v>852</v>
      </c>
      <c r="B747" s="15" t="s">
        <v>853</v>
      </c>
      <c r="C747" s="21">
        <v>260</v>
      </c>
      <c r="D747" s="21">
        <v>0</v>
      </c>
      <c r="E747" s="21">
        <v>0</v>
      </c>
      <c r="F747" s="22">
        <v>182556.1</v>
      </c>
      <c r="G747" s="21">
        <v>2</v>
      </c>
      <c r="H747" s="22">
        <v>3392.44</v>
      </c>
      <c r="I747" s="22">
        <f t="shared" si="23"/>
        <v>179163.66</v>
      </c>
      <c r="J747" s="19">
        <f t="shared" si="24"/>
        <v>0</v>
      </c>
    </row>
    <row r="748" spans="1:10" ht="30" x14ac:dyDescent="0.25">
      <c r="A748" s="15" t="s">
        <v>854</v>
      </c>
      <c r="B748" s="15" t="s">
        <v>855</v>
      </c>
      <c r="C748" s="21">
        <v>11</v>
      </c>
      <c r="D748" s="21">
        <v>0</v>
      </c>
      <c r="E748" s="21">
        <v>0</v>
      </c>
      <c r="F748" s="22">
        <v>13896.44</v>
      </c>
      <c r="G748" s="21">
        <v>1</v>
      </c>
      <c r="H748" s="21">
        <v>210.05</v>
      </c>
      <c r="I748" s="22">
        <f t="shared" si="23"/>
        <v>13686.390000000001</v>
      </c>
      <c r="J748" s="19">
        <f t="shared" si="24"/>
        <v>0</v>
      </c>
    </row>
    <row r="749" spans="1:10" ht="30" x14ac:dyDescent="0.25">
      <c r="A749" s="15" t="s">
        <v>1650</v>
      </c>
      <c r="B749" s="15" t="s">
        <v>1651</v>
      </c>
      <c r="C749" s="21">
        <v>27</v>
      </c>
      <c r="D749" s="21">
        <v>0</v>
      </c>
      <c r="E749" s="21">
        <v>0</v>
      </c>
      <c r="F749" s="22">
        <v>30157.86</v>
      </c>
      <c r="G749" s="21">
        <v>0</v>
      </c>
      <c r="H749" s="21">
        <v>0</v>
      </c>
      <c r="I749" s="22">
        <f t="shared" si="23"/>
        <v>30157.86</v>
      </c>
      <c r="J749" s="19">
        <f t="shared" si="24"/>
        <v>0</v>
      </c>
    </row>
    <row r="750" spans="1:10" ht="30" x14ac:dyDescent="0.25">
      <c r="A750" s="15" t="s">
        <v>856</v>
      </c>
      <c r="B750" s="15" t="s">
        <v>4365</v>
      </c>
      <c r="C750" s="21">
        <v>13</v>
      </c>
      <c r="D750" s="21">
        <v>0</v>
      </c>
      <c r="E750" s="21">
        <v>0</v>
      </c>
      <c r="F750" s="22">
        <v>12060.96</v>
      </c>
      <c r="G750" s="21">
        <v>2</v>
      </c>
      <c r="H750" s="22">
        <v>2852</v>
      </c>
      <c r="I750" s="22">
        <f t="shared" si="23"/>
        <v>9208.9599999999991</v>
      </c>
      <c r="J750" s="19">
        <f t="shared" si="24"/>
        <v>0</v>
      </c>
    </row>
    <row r="751" spans="1:10" ht="30" x14ac:dyDescent="0.25">
      <c r="A751" s="15" t="s">
        <v>857</v>
      </c>
      <c r="B751" s="15" t="s">
        <v>1652</v>
      </c>
      <c r="C751" s="20">
        <v>2361</v>
      </c>
      <c r="D751" s="21">
        <v>0</v>
      </c>
      <c r="E751" s="22">
        <v>1039.82</v>
      </c>
      <c r="F751" s="22">
        <v>1450009.61</v>
      </c>
      <c r="G751" s="21">
        <v>30</v>
      </c>
      <c r="H751" s="22">
        <v>11063.1</v>
      </c>
      <c r="I751" s="22">
        <f t="shared" si="23"/>
        <v>1438946.51</v>
      </c>
      <c r="J751" s="19">
        <f t="shared" si="24"/>
        <v>0</v>
      </c>
    </row>
    <row r="752" spans="1:10" ht="30" x14ac:dyDescent="0.25">
      <c r="A752" s="15" t="s">
        <v>858</v>
      </c>
      <c r="B752" s="15" t="s">
        <v>1653</v>
      </c>
      <c r="C752" s="21">
        <v>20</v>
      </c>
      <c r="D752" s="21">
        <v>0</v>
      </c>
      <c r="E752" s="21">
        <v>0</v>
      </c>
      <c r="F752" s="22">
        <v>14885.92</v>
      </c>
      <c r="G752" s="21">
        <v>0</v>
      </c>
      <c r="H752" s="21">
        <v>0</v>
      </c>
      <c r="I752" s="22">
        <f t="shared" si="23"/>
        <v>14885.92</v>
      </c>
      <c r="J752" s="19">
        <f t="shared" si="24"/>
        <v>0</v>
      </c>
    </row>
    <row r="753" spans="1:10" ht="30" x14ac:dyDescent="0.25">
      <c r="A753" s="15" t="s">
        <v>859</v>
      </c>
      <c r="B753" s="15" t="s">
        <v>860</v>
      </c>
      <c r="C753" s="21">
        <v>749</v>
      </c>
      <c r="D753" s="21">
        <v>0</v>
      </c>
      <c r="E753" s="21">
        <v>0</v>
      </c>
      <c r="F753" s="22">
        <v>530688.46</v>
      </c>
      <c r="G753" s="21">
        <v>24</v>
      </c>
      <c r="H753" s="22">
        <v>15862.24</v>
      </c>
      <c r="I753" s="22">
        <f t="shared" si="23"/>
        <v>514826.22</v>
      </c>
      <c r="J753" s="19">
        <f t="shared" si="24"/>
        <v>0</v>
      </c>
    </row>
    <row r="754" spans="1:10" x14ac:dyDescent="0.25">
      <c r="A754" s="15" t="s">
        <v>4366</v>
      </c>
      <c r="B754" s="15" t="s">
        <v>4367</v>
      </c>
      <c r="C754" s="21">
        <v>0</v>
      </c>
      <c r="D754" s="21">
        <v>0</v>
      </c>
      <c r="E754" s="21">
        <v>0</v>
      </c>
      <c r="F754" s="21">
        <v>0</v>
      </c>
      <c r="G754" s="21">
        <v>8</v>
      </c>
      <c r="H754" s="22">
        <v>6303.44</v>
      </c>
      <c r="I754" s="22">
        <f t="shared" si="23"/>
        <v>0</v>
      </c>
      <c r="J754" s="19">
        <f t="shared" si="24"/>
        <v>6303.44</v>
      </c>
    </row>
    <row r="755" spans="1:10" ht="30" x14ac:dyDescent="0.25">
      <c r="A755" s="15" t="s">
        <v>861</v>
      </c>
      <c r="B755" s="15" t="s">
        <v>862</v>
      </c>
      <c r="C755" s="21">
        <v>14</v>
      </c>
      <c r="D755" s="21">
        <v>0</v>
      </c>
      <c r="E755" s="21">
        <v>0</v>
      </c>
      <c r="F755" s="22">
        <v>13199.8</v>
      </c>
      <c r="G755" s="21">
        <v>5</v>
      </c>
      <c r="H755" s="22">
        <v>3955.2</v>
      </c>
      <c r="I755" s="22">
        <f t="shared" si="23"/>
        <v>9244.5999999999985</v>
      </c>
      <c r="J755" s="19">
        <f t="shared" si="24"/>
        <v>0</v>
      </c>
    </row>
    <row r="756" spans="1:10" ht="30" x14ac:dyDescent="0.25">
      <c r="A756" s="15" t="s">
        <v>863</v>
      </c>
      <c r="B756" s="15" t="s">
        <v>864</v>
      </c>
      <c r="C756" s="21">
        <v>265</v>
      </c>
      <c r="D756" s="21">
        <v>0</v>
      </c>
      <c r="E756" s="21">
        <v>0</v>
      </c>
      <c r="F756" s="22">
        <v>288203.14</v>
      </c>
      <c r="G756" s="21">
        <v>0</v>
      </c>
      <c r="H756" s="21">
        <v>0</v>
      </c>
      <c r="I756" s="22">
        <f t="shared" si="23"/>
        <v>288203.14</v>
      </c>
      <c r="J756" s="19">
        <f t="shared" si="24"/>
        <v>0</v>
      </c>
    </row>
    <row r="757" spans="1:10" x14ac:dyDescent="0.25">
      <c r="A757" s="15" t="s">
        <v>865</v>
      </c>
      <c r="B757" s="15" t="s">
        <v>866</v>
      </c>
      <c r="C757" s="21">
        <v>288</v>
      </c>
      <c r="D757" s="21">
        <v>0</v>
      </c>
      <c r="E757" s="21">
        <v>0</v>
      </c>
      <c r="F757" s="22">
        <v>156476.35999999999</v>
      </c>
      <c r="G757" s="21">
        <v>0</v>
      </c>
      <c r="H757" s="21">
        <v>0</v>
      </c>
      <c r="I757" s="22">
        <f t="shared" si="23"/>
        <v>156476.35999999999</v>
      </c>
      <c r="J757" s="19">
        <f t="shared" si="24"/>
        <v>0</v>
      </c>
    </row>
    <row r="758" spans="1:10" x14ac:dyDescent="0.25">
      <c r="A758" s="15" t="s">
        <v>867</v>
      </c>
      <c r="B758" s="15" t="s">
        <v>868</v>
      </c>
      <c r="C758" s="21">
        <v>173</v>
      </c>
      <c r="D758" s="21">
        <v>0</v>
      </c>
      <c r="E758" s="21">
        <v>0</v>
      </c>
      <c r="F758" s="22">
        <v>107252.92</v>
      </c>
      <c r="G758" s="21">
        <v>6</v>
      </c>
      <c r="H758" s="22">
        <v>1972.62</v>
      </c>
      <c r="I758" s="22">
        <f t="shared" si="23"/>
        <v>105280.3</v>
      </c>
      <c r="J758" s="19">
        <f t="shared" si="24"/>
        <v>0</v>
      </c>
    </row>
    <row r="759" spans="1:10" ht="30" x14ac:dyDescent="0.25">
      <c r="A759" s="15" t="s">
        <v>869</v>
      </c>
      <c r="B759" s="15" t="s">
        <v>870</v>
      </c>
      <c r="C759" s="21">
        <v>37</v>
      </c>
      <c r="D759" s="21">
        <v>0</v>
      </c>
      <c r="E759" s="21">
        <v>0</v>
      </c>
      <c r="F759" s="22">
        <v>28621.38</v>
      </c>
      <c r="G759" s="21">
        <v>0</v>
      </c>
      <c r="H759" s="21">
        <v>0</v>
      </c>
      <c r="I759" s="22">
        <f t="shared" si="23"/>
        <v>28621.38</v>
      </c>
      <c r="J759" s="19">
        <f t="shared" si="24"/>
        <v>0</v>
      </c>
    </row>
    <row r="760" spans="1:10" ht="30" x14ac:dyDescent="0.25">
      <c r="A760" s="15" t="s">
        <v>871</v>
      </c>
      <c r="B760" s="15" t="s">
        <v>4368</v>
      </c>
      <c r="C760" s="21">
        <v>4</v>
      </c>
      <c r="D760" s="21">
        <v>0</v>
      </c>
      <c r="E760" s="21">
        <v>0</v>
      </c>
      <c r="F760" s="22">
        <v>29291.08</v>
      </c>
      <c r="G760" s="21">
        <v>2</v>
      </c>
      <c r="H760" s="22">
        <v>12326.83</v>
      </c>
      <c r="I760" s="22">
        <f t="shared" si="23"/>
        <v>16964.25</v>
      </c>
      <c r="J760" s="19">
        <f t="shared" si="24"/>
        <v>0</v>
      </c>
    </row>
    <row r="761" spans="1:10" ht="30" x14ac:dyDescent="0.25">
      <c r="A761" s="15" t="s">
        <v>872</v>
      </c>
      <c r="B761" s="15" t="s">
        <v>4369</v>
      </c>
      <c r="C761" s="21">
        <v>21</v>
      </c>
      <c r="D761" s="21">
        <v>0</v>
      </c>
      <c r="E761" s="21">
        <v>0</v>
      </c>
      <c r="F761" s="22">
        <v>10013.84</v>
      </c>
      <c r="G761" s="21">
        <v>4</v>
      </c>
      <c r="H761" s="22">
        <v>1759.12</v>
      </c>
      <c r="I761" s="22">
        <f t="shared" si="23"/>
        <v>8254.7200000000012</v>
      </c>
      <c r="J761" s="19">
        <f t="shared" si="24"/>
        <v>0</v>
      </c>
    </row>
    <row r="762" spans="1:10" ht="30" x14ac:dyDescent="0.25">
      <c r="A762" s="15" t="s">
        <v>873</v>
      </c>
      <c r="B762" s="15" t="s">
        <v>874</v>
      </c>
      <c r="C762" s="21">
        <v>903</v>
      </c>
      <c r="D762" s="21">
        <v>0</v>
      </c>
      <c r="E762" s="21">
        <v>0</v>
      </c>
      <c r="F762" s="22">
        <v>533341.43999999994</v>
      </c>
      <c r="G762" s="21">
        <v>7</v>
      </c>
      <c r="H762" s="22">
        <v>3703.32</v>
      </c>
      <c r="I762" s="22">
        <f t="shared" si="23"/>
        <v>529638.12</v>
      </c>
      <c r="J762" s="19">
        <f t="shared" si="24"/>
        <v>0</v>
      </c>
    </row>
    <row r="763" spans="1:10" ht="30" x14ac:dyDescent="0.25">
      <c r="A763" s="15" t="s">
        <v>875</v>
      </c>
      <c r="B763" s="15" t="s">
        <v>876</v>
      </c>
      <c r="C763" s="21">
        <v>995</v>
      </c>
      <c r="D763" s="21">
        <v>0</v>
      </c>
      <c r="E763" s="21">
        <v>180.02</v>
      </c>
      <c r="F763" s="22">
        <v>381015.19</v>
      </c>
      <c r="G763" s="21">
        <v>23</v>
      </c>
      <c r="H763" s="22">
        <v>11142.64</v>
      </c>
      <c r="I763" s="22">
        <f t="shared" si="23"/>
        <v>369872.55</v>
      </c>
      <c r="J763" s="19">
        <f t="shared" si="24"/>
        <v>0</v>
      </c>
    </row>
    <row r="764" spans="1:10" ht="30" x14ac:dyDescent="0.25">
      <c r="A764" s="15" t="s">
        <v>877</v>
      </c>
      <c r="B764" s="15" t="s">
        <v>878</v>
      </c>
      <c r="C764" s="21">
        <v>23</v>
      </c>
      <c r="D764" s="21">
        <v>0</v>
      </c>
      <c r="E764" s="21">
        <v>0</v>
      </c>
      <c r="F764" s="22">
        <v>7321.12</v>
      </c>
      <c r="G764" s="21">
        <v>13</v>
      </c>
      <c r="H764" s="22">
        <v>-9348.0499999999993</v>
      </c>
      <c r="I764" s="22">
        <f t="shared" si="23"/>
        <v>16669.169999999998</v>
      </c>
      <c r="J764" s="19">
        <f t="shared" si="24"/>
        <v>0</v>
      </c>
    </row>
    <row r="765" spans="1:10" ht="30" x14ac:dyDescent="0.25">
      <c r="A765" s="15" t="s">
        <v>879</v>
      </c>
      <c r="B765" s="15" t="s">
        <v>880</v>
      </c>
      <c r="C765" s="20">
        <v>2307</v>
      </c>
      <c r="D765" s="21">
        <v>0</v>
      </c>
      <c r="E765" s="21">
        <v>0</v>
      </c>
      <c r="F765" s="22">
        <v>2336611.6800000002</v>
      </c>
      <c r="G765" s="21">
        <v>16</v>
      </c>
      <c r="H765" s="22">
        <v>4012.34</v>
      </c>
      <c r="I765" s="22">
        <f t="shared" si="23"/>
        <v>2332599.3400000003</v>
      </c>
      <c r="J765" s="19">
        <f t="shared" si="24"/>
        <v>0</v>
      </c>
    </row>
    <row r="766" spans="1:10" ht="30" x14ac:dyDescent="0.25">
      <c r="A766" s="15" t="s">
        <v>881</v>
      </c>
      <c r="B766" s="15" t="s">
        <v>882</v>
      </c>
      <c r="C766" s="21">
        <v>12</v>
      </c>
      <c r="D766" s="21">
        <v>0</v>
      </c>
      <c r="E766" s="21">
        <v>0</v>
      </c>
      <c r="F766" s="22">
        <v>9492.1</v>
      </c>
      <c r="G766" s="21">
        <v>3</v>
      </c>
      <c r="H766" s="21">
        <v>192.38</v>
      </c>
      <c r="I766" s="22">
        <f t="shared" si="23"/>
        <v>9299.7200000000012</v>
      </c>
      <c r="J766" s="19">
        <f t="shared" si="24"/>
        <v>0</v>
      </c>
    </row>
    <row r="767" spans="1:10" ht="30" x14ac:dyDescent="0.25">
      <c r="A767" s="15" t="s">
        <v>883</v>
      </c>
      <c r="B767" s="15" t="s">
        <v>884</v>
      </c>
      <c r="C767" s="21">
        <v>898</v>
      </c>
      <c r="D767" s="21">
        <v>0</v>
      </c>
      <c r="E767" s="21">
        <v>0</v>
      </c>
      <c r="F767" s="22">
        <v>608252.34</v>
      </c>
      <c r="G767" s="21">
        <v>47</v>
      </c>
      <c r="H767" s="22">
        <v>14528.16</v>
      </c>
      <c r="I767" s="22">
        <f t="shared" si="23"/>
        <v>593724.17999999993</v>
      </c>
      <c r="J767" s="19">
        <f t="shared" si="24"/>
        <v>0</v>
      </c>
    </row>
    <row r="768" spans="1:10" ht="30" x14ac:dyDescent="0.25">
      <c r="A768" s="15" t="s">
        <v>885</v>
      </c>
      <c r="B768" s="15" t="s">
        <v>886</v>
      </c>
      <c r="C768" s="21">
        <v>66</v>
      </c>
      <c r="D768" s="21">
        <v>0</v>
      </c>
      <c r="E768" s="21">
        <v>0</v>
      </c>
      <c r="F768" s="22">
        <v>44321.94</v>
      </c>
      <c r="G768" s="21">
        <v>1</v>
      </c>
      <c r="H768" s="21">
        <v>679.66</v>
      </c>
      <c r="I768" s="22">
        <f t="shared" si="23"/>
        <v>43642.28</v>
      </c>
      <c r="J768" s="19">
        <f t="shared" si="24"/>
        <v>0</v>
      </c>
    </row>
    <row r="769" spans="1:10" ht="30" x14ac:dyDescent="0.25">
      <c r="A769" s="15" t="s">
        <v>887</v>
      </c>
      <c r="B769" s="15" t="s">
        <v>888</v>
      </c>
      <c r="C769" s="21">
        <v>141</v>
      </c>
      <c r="D769" s="21">
        <v>0</v>
      </c>
      <c r="E769" s="21">
        <v>0</v>
      </c>
      <c r="F769" s="22">
        <v>123823.3</v>
      </c>
      <c r="G769" s="21">
        <v>14</v>
      </c>
      <c r="H769" s="22">
        <v>4175.3999999999996</v>
      </c>
      <c r="I769" s="22">
        <f t="shared" si="23"/>
        <v>119647.90000000001</v>
      </c>
      <c r="J769" s="19">
        <f t="shared" si="24"/>
        <v>0</v>
      </c>
    </row>
    <row r="770" spans="1:10" ht="30" x14ac:dyDescent="0.25">
      <c r="A770" s="15" t="s">
        <v>889</v>
      </c>
      <c r="B770" s="15" t="s">
        <v>890</v>
      </c>
      <c r="C770" s="21">
        <v>22</v>
      </c>
      <c r="D770" s="21">
        <v>0</v>
      </c>
      <c r="E770" s="21">
        <v>0</v>
      </c>
      <c r="F770" s="22">
        <v>20371.580000000002</v>
      </c>
      <c r="G770" s="21">
        <v>3</v>
      </c>
      <c r="H770" s="21">
        <v>589.28</v>
      </c>
      <c r="I770" s="22">
        <f t="shared" si="23"/>
        <v>19782.300000000003</v>
      </c>
      <c r="J770" s="19">
        <f t="shared" si="24"/>
        <v>0</v>
      </c>
    </row>
    <row r="771" spans="1:10" ht="30" x14ac:dyDescent="0.25">
      <c r="A771" s="15" t="s">
        <v>891</v>
      </c>
      <c r="B771" s="15" t="s">
        <v>1654</v>
      </c>
      <c r="C771" s="21">
        <v>6</v>
      </c>
      <c r="D771" s="21">
        <v>0</v>
      </c>
      <c r="E771" s="21">
        <v>0</v>
      </c>
      <c r="F771" s="22">
        <v>3240.26</v>
      </c>
      <c r="G771" s="21">
        <v>0</v>
      </c>
      <c r="H771" s="21">
        <v>0</v>
      </c>
      <c r="I771" s="22">
        <f t="shared" si="23"/>
        <v>3240.26</v>
      </c>
      <c r="J771" s="19">
        <f t="shared" si="24"/>
        <v>0</v>
      </c>
    </row>
    <row r="772" spans="1:10" ht="30" x14ac:dyDescent="0.25">
      <c r="A772" s="15" t="s">
        <v>892</v>
      </c>
      <c r="B772" s="15" t="s">
        <v>893</v>
      </c>
      <c r="C772" s="21">
        <v>414</v>
      </c>
      <c r="D772" s="21">
        <v>0</v>
      </c>
      <c r="E772" s="22">
        <v>2054.94</v>
      </c>
      <c r="F772" s="22">
        <v>861372.98</v>
      </c>
      <c r="G772" s="21">
        <v>11</v>
      </c>
      <c r="H772" s="22">
        <v>6671.76</v>
      </c>
      <c r="I772" s="22">
        <f t="shared" si="23"/>
        <v>854701.22</v>
      </c>
      <c r="J772" s="19">
        <f t="shared" si="24"/>
        <v>0</v>
      </c>
    </row>
    <row r="773" spans="1:10" ht="30" x14ac:dyDescent="0.25">
      <c r="A773" s="15" t="s">
        <v>894</v>
      </c>
      <c r="B773" s="15" t="s">
        <v>895</v>
      </c>
      <c r="C773" s="21">
        <v>0</v>
      </c>
      <c r="D773" s="21">
        <v>0</v>
      </c>
      <c r="E773" s="21">
        <v>0</v>
      </c>
      <c r="F773" s="21">
        <v>0</v>
      </c>
      <c r="G773" s="21">
        <v>2</v>
      </c>
      <c r="H773" s="22">
        <v>1554.62</v>
      </c>
      <c r="I773" s="22">
        <f t="shared" si="23"/>
        <v>0</v>
      </c>
      <c r="J773" s="19">
        <f t="shared" si="24"/>
        <v>1554.62</v>
      </c>
    </row>
    <row r="774" spans="1:10" x14ac:dyDescent="0.25">
      <c r="A774" s="15" t="s">
        <v>896</v>
      </c>
      <c r="B774" s="15" t="s">
        <v>4370</v>
      </c>
      <c r="C774" s="21">
        <v>21</v>
      </c>
      <c r="D774" s="21">
        <v>0</v>
      </c>
      <c r="E774" s="21">
        <v>0</v>
      </c>
      <c r="F774" s="22">
        <v>17870.66</v>
      </c>
      <c r="G774" s="21">
        <v>4</v>
      </c>
      <c r="H774" s="22">
        <v>1296.4000000000001</v>
      </c>
      <c r="I774" s="22">
        <f t="shared" si="23"/>
        <v>16574.259999999998</v>
      </c>
      <c r="J774" s="19">
        <f t="shared" si="24"/>
        <v>0</v>
      </c>
    </row>
    <row r="775" spans="1:10" ht="30" x14ac:dyDescent="0.25">
      <c r="A775" s="15" t="s">
        <v>897</v>
      </c>
      <c r="B775" s="15" t="s">
        <v>898</v>
      </c>
      <c r="C775" s="20">
        <v>33132</v>
      </c>
      <c r="D775" s="21">
        <v>0</v>
      </c>
      <c r="E775" s="21">
        <v>427.31</v>
      </c>
      <c r="F775" s="22">
        <v>13747715.380000001</v>
      </c>
      <c r="G775" s="21">
        <v>449</v>
      </c>
      <c r="H775" s="22">
        <v>654549.19999999995</v>
      </c>
      <c r="I775" s="22">
        <f t="shared" si="23"/>
        <v>13093166.180000002</v>
      </c>
      <c r="J775" s="19">
        <f t="shared" si="24"/>
        <v>0</v>
      </c>
    </row>
    <row r="776" spans="1:10" ht="30" x14ac:dyDescent="0.25">
      <c r="A776" s="15" t="s">
        <v>899</v>
      </c>
      <c r="B776" s="15" t="s">
        <v>1655</v>
      </c>
      <c r="C776" s="21">
        <v>0</v>
      </c>
      <c r="D776" s="21">
        <v>0</v>
      </c>
      <c r="E776" s="21">
        <v>0</v>
      </c>
      <c r="F776" s="21">
        <v>0</v>
      </c>
      <c r="G776" s="21">
        <v>5</v>
      </c>
      <c r="H776" s="22">
        <v>3725.32</v>
      </c>
      <c r="I776" s="22">
        <f t="shared" si="23"/>
        <v>0</v>
      </c>
      <c r="J776" s="19">
        <f t="shared" si="24"/>
        <v>3725.32</v>
      </c>
    </row>
    <row r="777" spans="1:10" ht="30" x14ac:dyDescent="0.25">
      <c r="A777" s="15" t="s">
        <v>900</v>
      </c>
      <c r="B777" s="15" t="s">
        <v>901</v>
      </c>
      <c r="C777" s="21">
        <v>435</v>
      </c>
      <c r="D777" s="21">
        <v>0</v>
      </c>
      <c r="E777" s="21">
        <v>0</v>
      </c>
      <c r="F777" s="22">
        <v>270392.14</v>
      </c>
      <c r="G777" s="21">
        <v>14</v>
      </c>
      <c r="H777" s="22">
        <v>3170.58</v>
      </c>
      <c r="I777" s="22">
        <f t="shared" si="23"/>
        <v>267221.56</v>
      </c>
      <c r="J777" s="19">
        <f t="shared" si="24"/>
        <v>0</v>
      </c>
    </row>
    <row r="778" spans="1:10" ht="30" x14ac:dyDescent="0.25">
      <c r="A778" s="15" t="s">
        <v>902</v>
      </c>
      <c r="B778" s="15" t="s">
        <v>903</v>
      </c>
      <c r="C778" s="21">
        <v>827</v>
      </c>
      <c r="D778" s="21">
        <v>0</v>
      </c>
      <c r="E778" s="21">
        <v>0</v>
      </c>
      <c r="F778" s="22">
        <v>432923.36</v>
      </c>
      <c r="G778" s="21">
        <v>3</v>
      </c>
      <c r="H778" s="22">
        <v>1680.94</v>
      </c>
      <c r="I778" s="22">
        <f t="shared" si="23"/>
        <v>431242.42</v>
      </c>
      <c r="J778" s="19">
        <f t="shared" si="24"/>
        <v>0</v>
      </c>
    </row>
    <row r="779" spans="1:10" ht="30" x14ac:dyDescent="0.25">
      <c r="A779" s="15" t="s">
        <v>904</v>
      </c>
      <c r="B779" s="15" t="s">
        <v>905</v>
      </c>
      <c r="C779" s="21">
        <v>1</v>
      </c>
      <c r="D779" s="21">
        <v>0</v>
      </c>
      <c r="E779" s="21">
        <v>0</v>
      </c>
      <c r="F779" s="21">
        <v>440.2</v>
      </c>
      <c r="G779" s="21">
        <v>0</v>
      </c>
      <c r="H779" s="21">
        <v>0</v>
      </c>
      <c r="I779" s="22">
        <f t="shared" si="23"/>
        <v>440.2</v>
      </c>
      <c r="J779" s="19">
        <f t="shared" si="24"/>
        <v>0</v>
      </c>
    </row>
    <row r="780" spans="1:10" ht="30" x14ac:dyDescent="0.25">
      <c r="A780" s="15" t="s">
        <v>906</v>
      </c>
      <c r="B780" s="15" t="s">
        <v>907</v>
      </c>
      <c r="C780" s="21">
        <v>158</v>
      </c>
      <c r="D780" s="21">
        <v>0</v>
      </c>
      <c r="E780" s="21">
        <v>0</v>
      </c>
      <c r="F780" s="22">
        <v>117325.4</v>
      </c>
      <c r="G780" s="21">
        <v>3</v>
      </c>
      <c r="H780" s="22">
        <v>3427.3</v>
      </c>
      <c r="I780" s="22">
        <f t="shared" si="23"/>
        <v>113898.09999999999</v>
      </c>
      <c r="J780" s="19">
        <f t="shared" si="24"/>
        <v>0</v>
      </c>
    </row>
    <row r="781" spans="1:10" ht="30" x14ac:dyDescent="0.25">
      <c r="A781" s="15" t="s">
        <v>908</v>
      </c>
      <c r="B781" s="15" t="s">
        <v>909</v>
      </c>
      <c r="C781" s="21">
        <v>7</v>
      </c>
      <c r="D781" s="21">
        <v>0</v>
      </c>
      <c r="E781" s="21">
        <v>0</v>
      </c>
      <c r="F781" s="22">
        <v>7971.58</v>
      </c>
      <c r="G781" s="21">
        <v>12</v>
      </c>
      <c r="H781" s="22">
        <v>8513.7800000000007</v>
      </c>
      <c r="I781" s="22">
        <f t="shared" si="23"/>
        <v>0</v>
      </c>
      <c r="J781" s="19">
        <f t="shared" si="24"/>
        <v>542.20000000000073</v>
      </c>
    </row>
    <row r="782" spans="1:10" ht="30" x14ac:dyDescent="0.25">
      <c r="A782" s="15" t="s">
        <v>910</v>
      </c>
      <c r="B782" s="15" t="s">
        <v>911</v>
      </c>
      <c r="C782" s="21">
        <v>0</v>
      </c>
      <c r="D782" s="21">
        <v>0</v>
      </c>
      <c r="E782" s="21">
        <v>0</v>
      </c>
      <c r="F782" s="21">
        <v>0</v>
      </c>
      <c r="G782" s="21">
        <v>1</v>
      </c>
      <c r="H782" s="21">
        <v>84.1</v>
      </c>
      <c r="I782" s="22">
        <f t="shared" ref="I782:I845" si="25">IF(F782-H782&gt;0,F782-H782,0)</f>
        <v>0</v>
      </c>
      <c r="J782" s="19">
        <f t="shared" ref="J782:J845" si="26">IF(F782-H782&lt;0,(F782-H782)*-1,0)</f>
        <v>84.1</v>
      </c>
    </row>
    <row r="783" spans="1:10" ht="30" x14ac:dyDescent="0.25">
      <c r="A783" s="15" t="s">
        <v>912</v>
      </c>
      <c r="B783" s="15" t="s">
        <v>913</v>
      </c>
      <c r="C783" s="21">
        <v>128</v>
      </c>
      <c r="D783" s="21">
        <v>0</v>
      </c>
      <c r="E783" s="21">
        <v>0</v>
      </c>
      <c r="F783" s="22">
        <v>80269.240000000005</v>
      </c>
      <c r="G783" s="21">
        <v>2</v>
      </c>
      <c r="H783" s="22">
        <v>1656.26</v>
      </c>
      <c r="I783" s="22">
        <f t="shared" si="25"/>
        <v>78612.98000000001</v>
      </c>
      <c r="J783" s="19">
        <f t="shared" si="26"/>
        <v>0</v>
      </c>
    </row>
    <row r="784" spans="1:10" ht="30" x14ac:dyDescent="0.25">
      <c r="A784" s="15" t="s">
        <v>914</v>
      </c>
      <c r="B784" s="15" t="s">
        <v>4371</v>
      </c>
      <c r="C784" s="21">
        <v>1</v>
      </c>
      <c r="D784" s="21">
        <v>0</v>
      </c>
      <c r="E784" s="21">
        <v>393.12</v>
      </c>
      <c r="F784" s="22">
        <v>52898.19</v>
      </c>
      <c r="G784" s="21">
        <v>1</v>
      </c>
      <c r="H784" s="21">
        <v>714.38</v>
      </c>
      <c r="I784" s="22">
        <f t="shared" si="25"/>
        <v>52183.810000000005</v>
      </c>
      <c r="J784" s="19">
        <f t="shared" si="26"/>
        <v>0</v>
      </c>
    </row>
    <row r="785" spans="1:10" ht="30" x14ac:dyDescent="0.25">
      <c r="A785" s="15" t="s">
        <v>915</v>
      </c>
      <c r="B785" s="15" t="s">
        <v>916</v>
      </c>
      <c r="C785" s="21">
        <v>113</v>
      </c>
      <c r="D785" s="21">
        <v>0</v>
      </c>
      <c r="E785" s="21">
        <v>0</v>
      </c>
      <c r="F785" s="22">
        <v>56874.62</v>
      </c>
      <c r="G785" s="21">
        <v>7</v>
      </c>
      <c r="H785" s="22">
        <v>5445.28</v>
      </c>
      <c r="I785" s="22">
        <f t="shared" si="25"/>
        <v>51429.340000000004</v>
      </c>
      <c r="J785" s="19">
        <f t="shared" si="26"/>
        <v>0</v>
      </c>
    </row>
    <row r="786" spans="1:10" ht="30" x14ac:dyDescent="0.25">
      <c r="A786" s="15" t="s">
        <v>4372</v>
      </c>
      <c r="B786" s="15" t="s">
        <v>4373</v>
      </c>
      <c r="C786" s="21">
        <v>28</v>
      </c>
      <c r="D786" s="21">
        <v>0</v>
      </c>
      <c r="E786" s="22">
        <v>12320.28</v>
      </c>
      <c r="F786" s="22">
        <v>3846.24</v>
      </c>
      <c r="G786" s="21">
        <v>0</v>
      </c>
      <c r="H786" s="22">
        <v>53704.05</v>
      </c>
      <c r="I786" s="22">
        <f t="shared" si="25"/>
        <v>0</v>
      </c>
      <c r="J786" s="19">
        <f t="shared" si="26"/>
        <v>49857.810000000005</v>
      </c>
    </row>
    <row r="787" spans="1:10" ht="30" x14ac:dyDescent="0.25">
      <c r="A787" s="15" t="s">
        <v>917</v>
      </c>
      <c r="B787" s="15" t="s">
        <v>918</v>
      </c>
      <c r="C787" s="21">
        <v>86</v>
      </c>
      <c r="D787" s="21">
        <v>0</v>
      </c>
      <c r="E787" s="21">
        <v>0</v>
      </c>
      <c r="F787" s="22">
        <v>384343.78</v>
      </c>
      <c r="G787" s="21">
        <v>4</v>
      </c>
      <c r="H787" s="22">
        <v>1801.98</v>
      </c>
      <c r="I787" s="22">
        <f t="shared" si="25"/>
        <v>382541.80000000005</v>
      </c>
      <c r="J787" s="19">
        <f t="shared" si="26"/>
        <v>0</v>
      </c>
    </row>
    <row r="788" spans="1:10" ht="30" x14ac:dyDescent="0.25">
      <c r="A788" s="15" t="s">
        <v>919</v>
      </c>
      <c r="B788" s="15" t="s">
        <v>920</v>
      </c>
      <c r="C788" s="21">
        <v>1</v>
      </c>
      <c r="D788" s="21">
        <v>0</v>
      </c>
      <c r="E788" s="21">
        <v>0</v>
      </c>
      <c r="F788" s="21">
        <v>130.9</v>
      </c>
      <c r="G788" s="21">
        <v>0</v>
      </c>
      <c r="H788" s="21">
        <v>0</v>
      </c>
      <c r="I788" s="22">
        <f t="shared" si="25"/>
        <v>130.9</v>
      </c>
      <c r="J788" s="19">
        <f t="shared" si="26"/>
        <v>0</v>
      </c>
    </row>
    <row r="789" spans="1:10" ht="30" x14ac:dyDescent="0.25">
      <c r="A789" s="15" t="s">
        <v>921</v>
      </c>
      <c r="B789" s="15" t="s">
        <v>922</v>
      </c>
      <c r="C789" s="21">
        <v>8</v>
      </c>
      <c r="D789" s="21">
        <v>0</v>
      </c>
      <c r="E789" s="21">
        <v>0</v>
      </c>
      <c r="F789" s="22">
        <v>15371.74</v>
      </c>
      <c r="G789" s="21">
        <v>0</v>
      </c>
      <c r="H789" s="21">
        <v>0</v>
      </c>
      <c r="I789" s="22">
        <f t="shared" si="25"/>
        <v>15371.74</v>
      </c>
      <c r="J789" s="19">
        <f t="shared" si="26"/>
        <v>0</v>
      </c>
    </row>
    <row r="790" spans="1:10" ht="30" x14ac:dyDescent="0.25">
      <c r="A790" s="15" t="s">
        <v>923</v>
      </c>
      <c r="B790" s="15" t="s">
        <v>924</v>
      </c>
      <c r="C790" s="21">
        <v>0</v>
      </c>
      <c r="D790" s="21">
        <v>0</v>
      </c>
      <c r="E790" s="21">
        <v>0</v>
      </c>
      <c r="F790" s="21">
        <v>0</v>
      </c>
      <c r="G790" s="21">
        <v>34</v>
      </c>
      <c r="H790" s="22">
        <v>26880.54</v>
      </c>
      <c r="I790" s="22">
        <f t="shared" si="25"/>
        <v>0</v>
      </c>
      <c r="J790" s="19">
        <f t="shared" si="26"/>
        <v>26880.54</v>
      </c>
    </row>
    <row r="791" spans="1:10" ht="30" x14ac:dyDescent="0.25">
      <c r="A791" s="15" t="s">
        <v>925</v>
      </c>
      <c r="B791" s="15" t="s">
        <v>926</v>
      </c>
      <c r="C791" s="21">
        <v>6</v>
      </c>
      <c r="D791" s="21">
        <v>0</v>
      </c>
      <c r="E791" s="21">
        <v>0</v>
      </c>
      <c r="F791" s="22">
        <v>24162.84</v>
      </c>
      <c r="G791" s="21">
        <v>0</v>
      </c>
      <c r="H791" s="21">
        <v>0</v>
      </c>
      <c r="I791" s="22">
        <f t="shared" si="25"/>
        <v>24162.84</v>
      </c>
      <c r="J791" s="19">
        <f t="shared" si="26"/>
        <v>0</v>
      </c>
    </row>
    <row r="792" spans="1:10" ht="30" x14ac:dyDescent="0.25">
      <c r="A792" s="15" t="s">
        <v>927</v>
      </c>
      <c r="B792" s="15" t="s">
        <v>928</v>
      </c>
      <c r="C792" s="21">
        <v>11</v>
      </c>
      <c r="D792" s="21">
        <v>0</v>
      </c>
      <c r="E792" s="21">
        <v>0</v>
      </c>
      <c r="F792" s="22">
        <v>16883.900000000001</v>
      </c>
      <c r="G792" s="21">
        <v>0</v>
      </c>
      <c r="H792" s="21">
        <v>0</v>
      </c>
      <c r="I792" s="22">
        <f t="shared" si="25"/>
        <v>16883.900000000001</v>
      </c>
      <c r="J792" s="19">
        <f t="shared" si="26"/>
        <v>0</v>
      </c>
    </row>
    <row r="793" spans="1:10" ht="30" x14ac:dyDescent="0.25">
      <c r="A793" s="15" t="s">
        <v>929</v>
      </c>
      <c r="B793" s="15" t="s">
        <v>930</v>
      </c>
      <c r="C793" s="21">
        <v>4</v>
      </c>
      <c r="D793" s="21">
        <v>0</v>
      </c>
      <c r="E793" s="21">
        <v>0</v>
      </c>
      <c r="F793" s="22">
        <v>7651.54</v>
      </c>
      <c r="G793" s="21">
        <v>0</v>
      </c>
      <c r="H793" s="21">
        <v>0</v>
      </c>
      <c r="I793" s="22">
        <f t="shared" si="25"/>
        <v>7651.54</v>
      </c>
      <c r="J793" s="19">
        <f t="shared" si="26"/>
        <v>0</v>
      </c>
    </row>
    <row r="794" spans="1:10" ht="30" x14ac:dyDescent="0.25">
      <c r="A794" s="15" t="s">
        <v>931</v>
      </c>
      <c r="B794" s="15" t="s">
        <v>932</v>
      </c>
      <c r="C794" s="21">
        <v>20</v>
      </c>
      <c r="D794" s="21">
        <v>0</v>
      </c>
      <c r="E794" s="21">
        <v>0</v>
      </c>
      <c r="F794" s="22">
        <v>37885.599999999999</v>
      </c>
      <c r="G794" s="21">
        <v>0</v>
      </c>
      <c r="H794" s="21">
        <v>0</v>
      </c>
      <c r="I794" s="22">
        <f t="shared" si="25"/>
        <v>37885.599999999999</v>
      </c>
      <c r="J794" s="19">
        <f t="shared" si="26"/>
        <v>0</v>
      </c>
    </row>
    <row r="795" spans="1:10" x14ac:dyDescent="0.25">
      <c r="A795" s="15" t="s">
        <v>933</v>
      </c>
      <c r="B795" s="15" t="s">
        <v>934</v>
      </c>
      <c r="C795" s="21">
        <v>15</v>
      </c>
      <c r="D795" s="21">
        <v>0</v>
      </c>
      <c r="E795" s="21">
        <v>0</v>
      </c>
      <c r="F795" s="22">
        <v>43828.66</v>
      </c>
      <c r="G795" s="21">
        <v>0</v>
      </c>
      <c r="H795" s="21">
        <v>0</v>
      </c>
      <c r="I795" s="22">
        <f t="shared" si="25"/>
        <v>43828.66</v>
      </c>
      <c r="J795" s="19">
        <f t="shared" si="26"/>
        <v>0</v>
      </c>
    </row>
    <row r="796" spans="1:10" ht="30" x14ac:dyDescent="0.25">
      <c r="A796" s="15" t="s">
        <v>935</v>
      </c>
      <c r="B796" s="15" t="s">
        <v>936</v>
      </c>
      <c r="C796" s="21">
        <v>462</v>
      </c>
      <c r="D796" s="21">
        <v>0</v>
      </c>
      <c r="E796" s="21">
        <v>0</v>
      </c>
      <c r="F796" s="22">
        <v>1196882.3799999999</v>
      </c>
      <c r="G796" s="21">
        <v>0</v>
      </c>
      <c r="H796" s="21">
        <v>0</v>
      </c>
      <c r="I796" s="22">
        <f t="shared" si="25"/>
        <v>1196882.3799999999</v>
      </c>
      <c r="J796" s="19">
        <f t="shared" si="26"/>
        <v>0</v>
      </c>
    </row>
    <row r="797" spans="1:10" ht="30" x14ac:dyDescent="0.25">
      <c r="A797" s="15" t="s">
        <v>937</v>
      </c>
      <c r="B797" s="15" t="s">
        <v>938</v>
      </c>
      <c r="C797" s="21">
        <v>0</v>
      </c>
      <c r="D797" s="21">
        <v>0</v>
      </c>
      <c r="E797" s="21">
        <v>0</v>
      </c>
      <c r="F797" s="21">
        <v>0</v>
      </c>
      <c r="G797" s="21">
        <v>6</v>
      </c>
      <c r="H797" s="22">
        <v>1789.22</v>
      </c>
      <c r="I797" s="22">
        <f t="shared" si="25"/>
        <v>0</v>
      </c>
      <c r="J797" s="19">
        <f t="shared" si="26"/>
        <v>1789.22</v>
      </c>
    </row>
    <row r="798" spans="1:10" ht="30" x14ac:dyDescent="0.25">
      <c r="A798" s="15" t="s">
        <v>939</v>
      </c>
      <c r="B798" s="15" t="s">
        <v>940</v>
      </c>
      <c r="C798" s="21">
        <v>2</v>
      </c>
      <c r="D798" s="21">
        <v>0</v>
      </c>
      <c r="E798" s="21">
        <v>0</v>
      </c>
      <c r="F798" s="22">
        <v>4871.34</v>
      </c>
      <c r="G798" s="21">
        <v>0</v>
      </c>
      <c r="H798" s="21">
        <v>0</v>
      </c>
      <c r="I798" s="22">
        <f t="shared" si="25"/>
        <v>4871.34</v>
      </c>
      <c r="J798" s="19">
        <f t="shared" si="26"/>
        <v>0</v>
      </c>
    </row>
    <row r="799" spans="1:10" ht="30" x14ac:dyDescent="0.25">
      <c r="A799" s="15" t="s">
        <v>941</v>
      </c>
      <c r="B799" s="15" t="s">
        <v>1656</v>
      </c>
      <c r="C799" s="21">
        <v>12</v>
      </c>
      <c r="D799" s="21">
        <v>0</v>
      </c>
      <c r="E799" s="21">
        <v>0</v>
      </c>
      <c r="F799" s="22">
        <v>26943.84</v>
      </c>
      <c r="G799" s="21">
        <v>0</v>
      </c>
      <c r="H799" s="21">
        <v>0</v>
      </c>
      <c r="I799" s="22">
        <f t="shared" si="25"/>
        <v>26943.84</v>
      </c>
      <c r="J799" s="19">
        <f t="shared" si="26"/>
        <v>0</v>
      </c>
    </row>
    <row r="800" spans="1:10" ht="30" x14ac:dyDescent="0.25">
      <c r="A800" s="15" t="s">
        <v>942</v>
      </c>
      <c r="B800" s="15" t="s">
        <v>943</v>
      </c>
      <c r="C800" s="21">
        <v>84</v>
      </c>
      <c r="D800" s="21">
        <v>0</v>
      </c>
      <c r="E800" s="21">
        <v>0</v>
      </c>
      <c r="F800" s="22">
        <v>214639.96</v>
      </c>
      <c r="G800" s="21">
        <v>0</v>
      </c>
      <c r="H800" s="21">
        <v>0</v>
      </c>
      <c r="I800" s="22">
        <f t="shared" si="25"/>
        <v>214639.96</v>
      </c>
      <c r="J800" s="19">
        <f t="shared" si="26"/>
        <v>0</v>
      </c>
    </row>
    <row r="801" spans="1:10" ht="30" x14ac:dyDescent="0.25">
      <c r="A801" s="15" t="s">
        <v>944</v>
      </c>
      <c r="B801" s="15" t="s">
        <v>945</v>
      </c>
      <c r="C801" s="21">
        <v>11</v>
      </c>
      <c r="D801" s="21">
        <v>0</v>
      </c>
      <c r="E801" s="21">
        <v>0</v>
      </c>
      <c r="F801" s="22">
        <v>26589.360000000001</v>
      </c>
      <c r="G801" s="21">
        <v>0</v>
      </c>
      <c r="H801" s="21">
        <v>0</v>
      </c>
      <c r="I801" s="22">
        <f t="shared" si="25"/>
        <v>26589.360000000001</v>
      </c>
      <c r="J801" s="19">
        <f t="shared" si="26"/>
        <v>0</v>
      </c>
    </row>
    <row r="802" spans="1:10" ht="30" x14ac:dyDescent="0.25">
      <c r="A802" s="15" t="s">
        <v>946</v>
      </c>
      <c r="B802" s="15" t="s">
        <v>4374</v>
      </c>
      <c r="C802" s="21">
        <v>9</v>
      </c>
      <c r="D802" s="21">
        <v>0</v>
      </c>
      <c r="E802" s="21">
        <v>0</v>
      </c>
      <c r="F802" s="22">
        <v>4423.76</v>
      </c>
      <c r="G802" s="21">
        <v>3</v>
      </c>
      <c r="H802" s="22">
        <v>55628.46</v>
      </c>
      <c r="I802" s="22">
        <f t="shared" si="25"/>
        <v>0</v>
      </c>
      <c r="J802" s="19">
        <f t="shared" si="26"/>
        <v>51204.7</v>
      </c>
    </row>
    <row r="803" spans="1:10" ht="30" x14ac:dyDescent="0.25">
      <c r="A803" s="15" t="s">
        <v>947</v>
      </c>
      <c r="B803" s="15" t="s">
        <v>4375</v>
      </c>
      <c r="C803" s="21">
        <v>2</v>
      </c>
      <c r="D803" s="21">
        <v>0</v>
      </c>
      <c r="E803" s="21">
        <v>0</v>
      </c>
      <c r="F803" s="21">
        <v>326.77999999999997</v>
      </c>
      <c r="G803" s="21">
        <v>0</v>
      </c>
      <c r="H803" s="21">
        <v>0</v>
      </c>
      <c r="I803" s="22">
        <f t="shared" si="25"/>
        <v>326.77999999999997</v>
      </c>
      <c r="J803" s="19">
        <f t="shared" si="26"/>
        <v>0</v>
      </c>
    </row>
    <row r="804" spans="1:10" ht="30" x14ac:dyDescent="0.25">
      <c r="A804" s="15" t="s">
        <v>948</v>
      </c>
      <c r="B804" s="15" t="s">
        <v>4376</v>
      </c>
      <c r="C804" s="21">
        <v>1</v>
      </c>
      <c r="D804" s="21">
        <v>0</v>
      </c>
      <c r="E804" s="21">
        <v>0</v>
      </c>
      <c r="F804" s="21">
        <v>328.1</v>
      </c>
      <c r="G804" s="21">
        <v>0</v>
      </c>
      <c r="H804" s="21">
        <v>0</v>
      </c>
      <c r="I804" s="22">
        <f t="shared" si="25"/>
        <v>328.1</v>
      </c>
      <c r="J804" s="19">
        <f t="shared" si="26"/>
        <v>0</v>
      </c>
    </row>
    <row r="805" spans="1:10" ht="30" x14ac:dyDescent="0.25">
      <c r="A805" s="15" t="s">
        <v>4377</v>
      </c>
      <c r="B805" s="15" t="s">
        <v>4378</v>
      </c>
      <c r="C805" s="21">
        <v>0</v>
      </c>
      <c r="D805" s="21">
        <v>0</v>
      </c>
      <c r="E805" s="21">
        <v>0</v>
      </c>
      <c r="F805" s="21">
        <v>0</v>
      </c>
      <c r="G805" s="21">
        <v>6</v>
      </c>
      <c r="H805" s="22">
        <v>120551.19</v>
      </c>
      <c r="I805" s="22">
        <f t="shared" si="25"/>
        <v>0</v>
      </c>
      <c r="J805" s="19">
        <f t="shared" si="26"/>
        <v>120551.19</v>
      </c>
    </row>
    <row r="806" spans="1:10" ht="30" x14ac:dyDescent="0.25">
      <c r="A806" s="15" t="s">
        <v>949</v>
      </c>
      <c r="B806" s="15" t="s">
        <v>4379</v>
      </c>
      <c r="C806" s="21">
        <v>9</v>
      </c>
      <c r="D806" s="21">
        <v>0</v>
      </c>
      <c r="E806" s="21">
        <v>0</v>
      </c>
      <c r="F806" s="22">
        <v>6253.32</v>
      </c>
      <c r="G806" s="21">
        <v>0</v>
      </c>
      <c r="H806" s="21">
        <v>0</v>
      </c>
      <c r="I806" s="22">
        <f t="shared" si="25"/>
        <v>6253.32</v>
      </c>
      <c r="J806" s="19">
        <f t="shared" si="26"/>
        <v>0</v>
      </c>
    </row>
    <row r="807" spans="1:10" ht="30" x14ac:dyDescent="0.25">
      <c r="A807" s="15" t="s">
        <v>950</v>
      </c>
      <c r="B807" s="15" t="s">
        <v>4380</v>
      </c>
      <c r="C807" s="21">
        <v>3</v>
      </c>
      <c r="D807" s="21">
        <v>0</v>
      </c>
      <c r="E807" s="21">
        <v>0</v>
      </c>
      <c r="F807" s="22">
        <v>4157.54</v>
      </c>
      <c r="G807" s="21">
        <v>0</v>
      </c>
      <c r="H807" s="21">
        <v>0</v>
      </c>
      <c r="I807" s="22">
        <f t="shared" si="25"/>
        <v>4157.54</v>
      </c>
      <c r="J807" s="19">
        <f t="shared" si="26"/>
        <v>0</v>
      </c>
    </row>
    <row r="808" spans="1:10" ht="30" x14ac:dyDescent="0.25">
      <c r="A808" s="15" t="s">
        <v>951</v>
      </c>
      <c r="B808" s="15" t="s">
        <v>952</v>
      </c>
      <c r="C808" s="21">
        <v>11</v>
      </c>
      <c r="D808" s="21">
        <v>0</v>
      </c>
      <c r="E808" s="21">
        <v>0</v>
      </c>
      <c r="F808" s="22">
        <v>6759.26</v>
      </c>
      <c r="G808" s="21">
        <v>4</v>
      </c>
      <c r="H808" s="22">
        <v>4360.5</v>
      </c>
      <c r="I808" s="22">
        <f t="shared" si="25"/>
        <v>2398.7600000000002</v>
      </c>
      <c r="J808" s="19">
        <f t="shared" si="26"/>
        <v>0</v>
      </c>
    </row>
    <row r="809" spans="1:10" ht="30" x14ac:dyDescent="0.25">
      <c r="A809" s="15" t="s">
        <v>953</v>
      </c>
      <c r="B809" s="15" t="s">
        <v>954</v>
      </c>
      <c r="C809" s="21">
        <v>53</v>
      </c>
      <c r="D809" s="21">
        <v>0</v>
      </c>
      <c r="E809" s="21">
        <v>0</v>
      </c>
      <c r="F809" s="22">
        <v>57182.8</v>
      </c>
      <c r="G809" s="21">
        <v>7</v>
      </c>
      <c r="H809" s="22">
        <v>2511.6799999999998</v>
      </c>
      <c r="I809" s="22">
        <f t="shared" si="25"/>
        <v>54671.12</v>
      </c>
      <c r="J809" s="19">
        <f t="shared" si="26"/>
        <v>0</v>
      </c>
    </row>
    <row r="810" spans="1:10" ht="30" x14ac:dyDescent="0.25">
      <c r="A810" s="15" t="s">
        <v>4381</v>
      </c>
      <c r="B810" s="15" t="s">
        <v>4382</v>
      </c>
      <c r="C810" s="21">
        <v>13</v>
      </c>
      <c r="D810" s="21">
        <v>0</v>
      </c>
      <c r="E810" s="21">
        <v>583.16</v>
      </c>
      <c r="F810" s="22">
        <v>761072.64000000001</v>
      </c>
      <c r="G810" s="21">
        <v>0</v>
      </c>
      <c r="H810" s="21">
        <v>0</v>
      </c>
      <c r="I810" s="22">
        <f t="shared" si="25"/>
        <v>761072.64000000001</v>
      </c>
      <c r="J810" s="19">
        <f t="shared" si="26"/>
        <v>0</v>
      </c>
    </row>
    <row r="811" spans="1:10" ht="30" x14ac:dyDescent="0.25">
      <c r="A811" s="15" t="s">
        <v>4383</v>
      </c>
      <c r="B811" s="15" t="s">
        <v>4384</v>
      </c>
      <c r="C811" s="21">
        <v>4</v>
      </c>
      <c r="D811" s="21">
        <v>0</v>
      </c>
      <c r="E811" s="21">
        <v>0</v>
      </c>
      <c r="F811" s="22">
        <v>130946.4</v>
      </c>
      <c r="G811" s="21">
        <v>0</v>
      </c>
      <c r="H811" s="21">
        <v>0</v>
      </c>
      <c r="I811" s="22">
        <f t="shared" si="25"/>
        <v>130946.4</v>
      </c>
      <c r="J811" s="19">
        <f t="shared" si="26"/>
        <v>0</v>
      </c>
    </row>
    <row r="812" spans="1:10" ht="30" x14ac:dyDescent="0.25">
      <c r="A812" s="15" t="s">
        <v>955</v>
      </c>
      <c r="B812" s="15" t="s">
        <v>956</v>
      </c>
      <c r="C812" s="21">
        <v>181</v>
      </c>
      <c r="D812" s="21">
        <v>0</v>
      </c>
      <c r="E812" s="21">
        <v>0</v>
      </c>
      <c r="F812" s="22">
        <v>95142.720000000001</v>
      </c>
      <c r="G812" s="21">
        <v>6</v>
      </c>
      <c r="H812" s="22">
        <v>4566.32</v>
      </c>
      <c r="I812" s="22">
        <f t="shared" si="25"/>
        <v>90576.4</v>
      </c>
      <c r="J812" s="19">
        <f t="shared" si="26"/>
        <v>0</v>
      </c>
    </row>
    <row r="813" spans="1:10" ht="30" x14ac:dyDescent="0.25">
      <c r="A813" s="15" t="s">
        <v>957</v>
      </c>
      <c r="B813" s="15" t="s">
        <v>1657</v>
      </c>
      <c r="C813" s="21">
        <v>9</v>
      </c>
      <c r="D813" s="21">
        <v>0</v>
      </c>
      <c r="E813" s="21">
        <v>0</v>
      </c>
      <c r="F813" s="22">
        <v>5735.5</v>
      </c>
      <c r="G813" s="21">
        <v>10</v>
      </c>
      <c r="H813" s="22">
        <v>5936.86</v>
      </c>
      <c r="I813" s="22">
        <f t="shared" si="25"/>
        <v>0</v>
      </c>
      <c r="J813" s="19">
        <f t="shared" si="26"/>
        <v>201.35999999999967</v>
      </c>
    </row>
    <row r="814" spans="1:10" ht="30" x14ac:dyDescent="0.25">
      <c r="A814" s="15" t="s">
        <v>958</v>
      </c>
      <c r="B814" s="15" t="s">
        <v>4385</v>
      </c>
      <c r="C814" s="21">
        <v>1</v>
      </c>
      <c r="D814" s="21">
        <v>0</v>
      </c>
      <c r="E814" s="21">
        <v>0</v>
      </c>
      <c r="F814" s="22">
        <v>48592.800000000003</v>
      </c>
      <c r="G814" s="21">
        <v>10</v>
      </c>
      <c r="H814" s="22">
        <v>4871.76</v>
      </c>
      <c r="I814" s="22">
        <f t="shared" si="25"/>
        <v>43721.04</v>
      </c>
      <c r="J814" s="19">
        <f t="shared" si="26"/>
        <v>0</v>
      </c>
    </row>
    <row r="815" spans="1:10" x14ac:dyDescent="0.25">
      <c r="A815" s="15" t="s">
        <v>959</v>
      </c>
      <c r="B815" s="15" t="s">
        <v>960</v>
      </c>
      <c r="C815" s="21">
        <v>0</v>
      </c>
      <c r="D815" s="21">
        <v>0</v>
      </c>
      <c r="E815" s="21">
        <v>0</v>
      </c>
      <c r="F815" s="21">
        <v>0</v>
      </c>
      <c r="G815" s="21">
        <v>8</v>
      </c>
      <c r="H815" s="22">
        <v>3051.44</v>
      </c>
      <c r="I815" s="22">
        <f t="shared" si="25"/>
        <v>0</v>
      </c>
      <c r="J815" s="19">
        <f t="shared" si="26"/>
        <v>3051.44</v>
      </c>
    </row>
    <row r="816" spans="1:10" ht="30" x14ac:dyDescent="0.25">
      <c r="A816" s="15" t="s">
        <v>961</v>
      </c>
      <c r="B816" s="15" t="s">
        <v>4386</v>
      </c>
      <c r="C816" s="21">
        <v>1</v>
      </c>
      <c r="D816" s="21">
        <v>0</v>
      </c>
      <c r="E816" s="21">
        <v>0</v>
      </c>
      <c r="F816" s="22">
        <v>1745.88</v>
      </c>
      <c r="G816" s="21">
        <v>1</v>
      </c>
      <c r="H816" s="21">
        <v>986.14</v>
      </c>
      <c r="I816" s="22">
        <f t="shared" si="25"/>
        <v>759.74000000000012</v>
      </c>
      <c r="J816" s="19">
        <f t="shared" si="26"/>
        <v>0</v>
      </c>
    </row>
    <row r="817" spans="1:10" ht="30" x14ac:dyDescent="0.25">
      <c r="A817" s="15" t="s">
        <v>962</v>
      </c>
      <c r="B817" s="15" t="s">
        <v>4387</v>
      </c>
      <c r="C817" s="21">
        <v>89</v>
      </c>
      <c r="D817" s="21">
        <v>0</v>
      </c>
      <c r="E817" s="21">
        <v>0</v>
      </c>
      <c r="F817" s="22">
        <v>143544.26</v>
      </c>
      <c r="G817" s="21">
        <v>13</v>
      </c>
      <c r="H817" s="22">
        <v>215738.48</v>
      </c>
      <c r="I817" s="22">
        <f t="shared" si="25"/>
        <v>0</v>
      </c>
      <c r="J817" s="19">
        <f t="shared" si="26"/>
        <v>72194.22</v>
      </c>
    </row>
    <row r="818" spans="1:10" x14ac:dyDescent="0.25">
      <c r="A818" s="15" t="s">
        <v>4388</v>
      </c>
      <c r="B818" s="15" t="s">
        <v>4389</v>
      </c>
      <c r="C818" s="21">
        <v>3</v>
      </c>
      <c r="D818" s="21">
        <v>0</v>
      </c>
      <c r="E818" s="21">
        <v>0</v>
      </c>
      <c r="F818" s="22">
        <v>86400</v>
      </c>
      <c r="G818" s="21">
        <v>0</v>
      </c>
      <c r="H818" s="21">
        <v>0</v>
      </c>
      <c r="I818" s="22">
        <f t="shared" si="25"/>
        <v>86400</v>
      </c>
      <c r="J818" s="19">
        <f t="shared" si="26"/>
        <v>0</v>
      </c>
    </row>
    <row r="819" spans="1:10" ht="30" x14ac:dyDescent="0.25">
      <c r="A819" s="15" t="s">
        <v>963</v>
      </c>
      <c r="B819" s="15" t="s">
        <v>4390</v>
      </c>
      <c r="C819" s="21">
        <v>26</v>
      </c>
      <c r="D819" s="21">
        <v>0</v>
      </c>
      <c r="E819" s="21">
        <v>0</v>
      </c>
      <c r="F819" s="22">
        <v>26165.24</v>
      </c>
      <c r="G819" s="21">
        <v>29</v>
      </c>
      <c r="H819" s="22">
        <v>143897.60000000001</v>
      </c>
      <c r="I819" s="22">
        <f t="shared" si="25"/>
        <v>0</v>
      </c>
      <c r="J819" s="19">
        <f t="shared" si="26"/>
        <v>117732.36</v>
      </c>
    </row>
    <row r="820" spans="1:10" ht="30" x14ac:dyDescent="0.25">
      <c r="A820" s="15" t="s">
        <v>964</v>
      </c>
      <c r="B820" s="15" t="s">
        <v>4391</v>
      </c>
      <c r="C820" s="21">
        <v>23</v>
      </c>
      <c r="D820" s="21">
        <v>0</v>
      </c>
      <c r="E820" s="21">
        <v>0</v>
      </c>
      <c r="F820" s="22">
        <v>50828.72</v>
      </c>
      <c r="G820" s="21">
        <v>21</v>
      </c>
      <c r="H820" s="22">
        <v>53537.4</v>
      </c>
      <c r="I820" s="22">
        <f t="shared" si="25"/>
        <v>0</v>
      </c>
      <c r="J820" s="19">
        <f t="shared" si="26"/>
        <v>2708.6800000000003</v>
      </c>
    </row>
    <row r="821" spans="1:10" ht="30" x14ac:dyDescent="0.25">
      <c r="A821" s="15" t="s">
        <v>965</v>
      </c>
      <c r="B821" s="15" t="s">
        <v>966</v>
      </c>
      <c r="C821" s="21">
        <v>7</v>
      </c>
      <c r="D821" s="21">
        <v>0</v>
      </c>
      <c r="E821" s="21">
        <v>0</v>
      </c>
      <c r="F821" s="22">
        <v>5370.58</v>
      </c>
      <c r="G821" s="21">
        <v>4</v>
      </c>
      <c r="H821" s="21">
        <v>942.3</v>
      </c>
      <c r="I821" s="22">
        <f t="shared" si="25"/>
        <v>4428.28</v>
      </c>
      <c r="J821" s="19">
        <f t="shared" si="26"/>
        <v>0</v>
      </c>
    </row>
    <row r="822" spans="1:10" ht="30" x14ac:dyDescent="0.25">
      <c r="A822" s="15" t="s">
        <v>967</v>
      </c>
      <c r="B822" s="15" t="s">
        <v>4392</v>
      </c>
      <c r="C822" s="21">
        <v>4</v>
      </c>
      <c r="D822" s="21">
        <v>0</v>
      </c>
      <c r="E822" s="21">
        <v>0</v>
      </c>
      <c r="F822" s="22">
        <v>3730.34</v>
      </c>
      <c r="G822" s="21">
        <v>2</v>
      </c>
      <c r="H822" s="22">
        <v>15612.27</v>
      </c>
      <c r="I822" s="22">
        <f t="shared" si="25"/>
        <v>0</v>
      </c>
      <c r="J822" s="19">
        <f t="shared" si="26"/>
        <v>11881.93</v>
      </c>
    </row>
    <row r="823" spans="1:10" x14ac:dyDescent="0.25">
      <c r="A823" s="15" t="s">
        <v>4393</v>
      </c>
      <c r="B823" s="15" t="s">
        <v>4394</v>
      </c>
      <c r="C823" s="21">
        <v>26</v>
      </c>
      <c r="D823" s="21">
        <v>0</v>
      </c>
      <c r="E823" s="22">
        <v>60770.33</v>
      </c>
      <c r="F823" s="22">
        <v>1450295.22</v>
      </c>
      <c r="G823" s="21">
        <v>0</v>
      </c>
      <c r="H823" s="21">
        <v>0</v>
      </c>
      <c r="I823" s="22">
        <f t="shared" si="25"/>
        <v>1450295.22</v>
      </c>
      <c r="J823" s="19">
        <f t="shared" si="26"/>
        <v>0</v>
      </c>
    </row>
    <row r="824" spans="1:10" ht="30" x14ac:dyDescent="0.25">
      <c r="A824" s="15" t="s">
        <v>968</v>
      </c>
      <c r="B824" s="15" t="s">
        <v>1658</v>
      </c>
      <c r="C824" s="21">
        <v>17</v>
      </c>
      <c r="D824" s="21">
        <v>0</v>
      </c>
      <c r="E824" s="21">
        <v>0</v>
      </c>
      <c r="F824" s="22">
        <v>20696.04</v>
      </c>
      <c r="G824" s="21">
        <v>0</v>
      </c>
      <c r="H824" s="21">
        <v>0</v>
      </c>
      <c r="I824" s="22">
        <f t="shared" si="25"/>
        <v>20696.04</v>
      </c>
      <c r="J824" s="19">
        <f t="shared" si="26"/>
        <v>0</v>
      </c>
    </row>
    <row r="825" spans="1:10" ht="30" x14ac:dyDescent="0.25">
      <c r="A825" s="15" t="s">
        <v>969</v>
      </c>
      <c r="B825" s="15" t="s">
        <v>970</v>
      </c>
      <c r="C825" s="21">
        <v>1</v>
      </c>
      <c r="D825" s="21">
        <v>0</v>
      </c>
      <c r="E825" s="21">
        <v>0</v>
      </c>
      <c r="F825" s="22">
        <v>3647.9</v>
      </c>
      <c r="G825" s="21">
        <v>0</v>
      </c>
      <c r="H825" s="21">
        <v>0</v>
      </c>
      <c r="I825" s="22">
        <f t="shared" si="25"/>
        <v>3647.9</v>
      </c>
      <c r="J825" s="19">
        <f t="shared" si="26"/>
        <v>0</v>
      </c>
    </row>
    <row r="826" spans="1:10" ht="30" x14ac:dyDescent="0.25">
      <c r="A826" s="15" t="s">
        <v>971</v>
      </c>
      <c r="B826" s="15" t="s">
        <v>972</v>
      </c>
      <c r="C826" s="21">
        <v>22</v>
      </c>
      <c r="D826" s="21">
        <v>0</v>
      </c>
      <c r="E826" s="21">
        <v>0</v>
      </c>
      <c r="F826" s="22">
        <v>31229.56</v>
      </c>
      <c r="G826" s="21">
        <v>11</v>
      </c>
      <c r="H826" s="22">
        <v>7899.88</v>
      </c>
      <c r="I826" s="22">
        <f t="shared" si="25"/>
        <v>23329.68</v>
      </c>
      <c r="J826" s="19">
        <f t="shared" si="26"/>
        <v>0</v>
      </c>
    </row>
    <row r="827" spans="1:10" x14ac:dyDescent="0.25">
      <c r="A827" s="15" t="s">
        <v>973</v>
      </c>
      <c r="B827" s="15" t="s">
        <v>974</v>
      </c>
      <c r="C827" s="21">
        <v>13</v>
      </c>
      <c r="D827" s="21">
        <v>0</v>
      </c>
      <c r="E827" s="21">
        <v>0</v>
      </c>
      <c r="F827" s="22">
        <v>16935.599999999999</v>
      </c>
      <c r="G827" s="21">
        <v>80</v>
      </c>
      <c r="H827" s="22">
        <v>47798.06</v>
      </c>
      <c r="I827" s="22">
        <f t="shared" si="25"/>
        <v>0</v>
      </c>
      <c r="J827" s="19">
        <f t="shared" si="26"/>
        <v>30862.46</v>
      </c>
    </row>
    <row r="828" spans="1:10" ht="30" x14ac:dyDescent="0.25">
      <c r="A828" s="15" t="s">
        <v>975</v>
      </c>
      <c r="B828" s="15" t="s">
        <v>976</v>
      </c>
      <c r="C828" s="21">
        <v>0</v>
      </c>
      <c r="D828" s="21">
        <v>0</v>
      </c>
      <c r="E828" s="21">
        <v>0</v>
      </c>
      <c r="F828" s="21">
        <v>0</v>
      </c>
      <c r="G828" s="21">
        <v>23</v>
      </c>
      <c r="H828" s="22">
        <v>10374.84</v>
      </c>
      <c r="I828" s="22">
        <f t="shared" si="25"/>
        <v>0</v>
      </c>
      <c r="J828" s="19">
        <f t="shared" si="26"/>
        <v>10374.84</v>
      </c>
    </row>
    <row r="829" spans="1:10" ht="30" x14ac:dyDescent="0.25">
      <c r="A829" s="15" t="s">
        <v>4395</v>
      </c>
      <c r="B829" s="15" t="s">
        <v>4396</v>
      </c>
      <c r="C829" s="21">
        <v>0</v>
      </c>
      <c r="D829" s="21">
        <v>0</v>
      </c>
      <c r="E829" s="21">
        <v>0</v>
      </c>
      <c r="F829" s="21">
        <v>0</v>
      </c>
      <c r="G829" s="21">
        <v>9</v>
      </c>
      <c r="H829" s="22">
        <v>86234.52</v>
      </c>
      <c r="I829" s="22">
        <f t="shared" si="25"/>
        <v>0</v>
      </c>
      <c r="J829" s="19">
        <f t="shared" si="26"/>
        <v>86234.52</v>
      </c>
    </row>
    <row r="830" spans="1:10" ht="30" x14ac:dyDescent="0.25">
      <c r="A830" s="15" t="s">
        <v>977</v>
      </c>
      <c r="B830" s="15" t="s">
        <v>4397</v>
      </c>
      <c r="C830" s="21">
        <v>17</v>
      </c>
      <c r="D830" s="21">
        <v>0</v>
      </c>
      <c r="E830" s="21">
        <v>0</v>
      </c>
      <c r="F830" s="22">
        <v>16443.32</v>
      </c>
      <c r="G830" s="21">
        <v>8</v>
      </c>
      <c r="H830" s="22">
        <v>7771.72</v>
      </c>
      <c r="I830" s="22">
        <f t="shared" si="25"/>
        <v>8671.5999999999985</v>
      </c>
      <c r="J830" s="19">
        <f t="shared" si="26"/>
        <v>0</v>
      </c>
    </row>
    <row r="831" spans="1:10" ht="30" x14ac:dyDescent="0.25">
      <c r="A831" s="15" t="s">
        <v>978</v>
      </c>
      <c r="B831" s="15" t="s">
        <v>979</v>
      </c>
      <c r="C831" s="21">
        <v>5</v>
      </c>
      <c r="D831" s="21">
        <v>0</v>
      </c>
      <c r="E831" s="21">
        <v>0</v>
      </c>
      <c r="F831" s="22">
        <v>7765.64</v>
      </c>
      <c r="G831" s="21">
        <v>10</v>
      </c>
      <c r="H831" s="22">
        <v>4723.12</v>
      </c>
      <c r="I831" s="22">
        <f t="shared" si="25"/>
        <v>3042.5200000000004</v>
      </c>
      <c r="J831" s="19">
        <f t="shared" si="26"/>
        <v>0</v>
      </c>
    </row>
    <row r="832" spans="1:10" x14ac:dyDescent="0.25">
      <c r="A832" s="15" t="s">
        <v>980</v>
      </c>
      <c r="B832" s="15" t="s">
        <v>4398</v>
      </c>
      <c r="C832" s="21">
        <v>3</v>
      </c>
      <c r="D832" s="21">
        <v>0</v>
      </c>
      <c r="E832" s="21">
        <v>0</v>
      </c>
      <c r="F832" s="22">
        <v>181166.44</v>
      </c>
      <c r="G832" s="21">
        <v>21</v>
      </c>
      <c r="H832" s="22">
        <v>16907.04</v>
      </c>
      <c r="I832" s="22">
        <f t="shared" si="25"/>
        <v>164259.4</v>
      </c>
      <c r="J832" s="19">
        <f t="shared" si="26"/>
        <v>0</v>
      </c>
    </row>
    <row r="833" spans="1:10" ht="30" x14ac:dyDescent="0.25">
      <c r="A833" s="15" t="s">
        <v>4399</v>
      </c>
      <c r="B833" s="15" t="s">
        <v>4400</v>
      </c>
      <c r="C833" s="21">
        <v>6</v>
      </c>
      <c r="D833" s="21">
        <v>0</v>
      </c>
      <c r="E833" s="21">
        <v>463.57</v>
      </c>
      <c r="F833" s="22">
        <v>230811.24</v>
      </c>
      <c r="G833" s="21">
        <v>0</v>
      </c>
      <c r="H833" s="21">
        <v>0</v>
      </c>
      <c r="I833" s="22">
        <f t="shared" si="25"/>
        <v>230811.24</v>
      </c>
      <c r="J833" s="19">
        <f t="shared" si="26"/>
        <v>0</v>
      </c>
    </row>
    <row r="834" spans="1:10" ht="30" x14ac:dyDescent="0.25">
      <c r="A834" s="15" t="s">
        <v>981</v>
      </c>
      <c r="B834" s="15" t="s">
        <v>4401</v>
      </c>
      <c r="C834" s="21">
        <v>332</v>
      </c>
      <c r="D834" s="21">
        <v>0</v>
      </c>
      <c r="E834" s="21">
        <v>0</v>
      </c>
      <c r="F834" s="22">
        <v>427848.06</v>
      </c>
      <c r="G834" s="21">
        <v>162</v>
      </c>
      <c r="H834" s="22">
        <v>2928946.67</v>
      </c>
      <c r="I834" s="22">
        <f t="shared" si="25"/>
        <v>0</v>
      </c>
      <c r="J834" s="19">
        <f t="shared" si="26"/>
        <v>2501098.61</v>
      </c>
    </row>
    <row r="835" spans="1:10" ht="30" x14ac:dyDescent="0.25">
      <c r="A835" s="15" t="s">
        <v>4402</v>
      </c>
      <c r="B835" s="15" t="s">
        <v>4403</v>
      </c>
      <c r="C835" s="21">
        <v>1</v>
      </c>
      <c r="D835" s="21">
        <v>0</v>
      </c>
      <c r="E835" s="21">
        <v>0</v>
      </c>
      <c r="F835" s="22">
        <v>22964.85</v>
      </c>
      <c r="G835" s="21">
        <v>0</v>
      </c>
      <c r="H835" s="21">
        <v>0</v>
      </c>
      <c r="I835" s="22">
        <f t="shared" si="25"/>
        <v>22964.85</v>
      </c>
      <c r="J835" s="19">
        <f t="shared" si="26"/>
        <v>0</v>
      </c>
    </row>
    <row r="836" spans="1:10" ht="30" x14ac:dyDescent="0.25">
      <c r="A836" s="15" t="s">
        <v>982</v>
      </c>
      <c r="B836" s="15" t="s">
        <v>4404</v>
      </c>
      <c r="C836" s="21">
        <v>4</v>
      </c>
      <c r="D836" s="21">
        <v>0</v>
      </c>
      <c r="E836" s="21">
        <v>440.38</v>
      </c>
      <c r="F836" s="22">
        <v>127962.9</v>
      </c>
      <c r="G836" s="21">
        <v>1</v>
      </c>
      <c r="H836" s="22">
        <v>1864.56</v>
      </c>
      <c r="I836" s="22">
        <f t="shared" si="25"/>
        <v>126098.34</v>
      </c>
      <c r="J836" s="19">
        <f t="shared" si="26"/>
        <v>0</v>
      </c>
    </row>
    <row r="837" spans="1:10" ht="30" x14ac:dyDescent="0.25">
      <c r="A837" s="15" t="s">
        <v>983</v>
      </c>
      <c r="B837" s="15" t="s">
        <v>4405</v>
      </c>
      <c r="C837" s="21">
        <v>4</v>
      </c>
      <c r="D837" s="21">
        <v>0</v>
      </c>
      <c r="E837" s="21">
        <v>0</v>
      </c>
      <c r="F837" s="22">
        <v>3246.82</v>
      </c>
      <c r="G837" s="21">
        <v>3</v>
      </c>
      <c r="H837" s="22">
        <v>9587.2900000000009</v>
      </c>
      <c r="I837" s="22">
        <f t="shared" si="25"/>
        <v>0</v>
      </c>
      <c r="J837" s="19">
        <f t="shared" si="26"/>
        <v>6340.4700000000012</v>
      </c>
    </row>
    <row r="838" spans="1:10" ht="30" x14ac:dyDescent="0.25">
      <c r="A838" s="15" t="s">
        <v>984</v>
      </c>
      <c r="B838" s="15" t="s">
        <v>985</v>
      </c>
      <c r="C838" s="21">
        <v>12</v>
      </c>
      <c r="D838" s="21">
        <v>0</v>
      </c>
      <c r="E838" s="21">
        <v>0</v>
      </c>
      <c r="F838" s="22">
        <v>14465.58</v>
      </c>
      <c r="G838" s="21">
        <v>6</v>
      </c>
      <c r="H838" s="22">
        <v>3601.12</v>
      </c>
      <c r="I838" s="22">
        <f t="shared" si="25"/>
        <v>10864.46</v>
      </c>
      <c r="J838" s="19">
        <f t="shared" si="26"/>
        <v>0</v>
      </c>
    </row>
    <row r="839" spans="1:10" x14ac:dyDescent="0.25">
      <c r="A839" s="15" t="s">
        <v>986</v>
      </c>
      <c r="B839" s="15" t="s">
        <v>4406</v>
      </c>
      <c r="C839" s="21">
        <v>5</v>
      </c>
      <c r="D839" s="21">
        <v>0</v>
      </c>
      <c r="E839" s="21">
        <v>0</v>
      </c>
      <c r="F839" s="22">
        <v>3567.84</v>
      </c>
      <c r="G839" s="21">
        <v>20</v>
      </c>
      <c r="H839" s="22">
        <v>29306.65</v>
      </c>
      <c r="I839" s="22">
        <f t="shared" si="25"/>
        <v>0</v>
      </c>
      <c r="J839" s="19">
        <f t="shared" si="26"/>
        <v>25738.81</v>
      </c>
    </row>
    <row r="840" spans="1:10" ht="30" x14ac:dyDescent="0.25">
      <c r="A840" s="15" t="s">
        <v>987</v>
      </c>
      <c r="B840" s="15" t="s">
        <v>4407</v>
      </c>
      <c r="C840" s="21">
        <v>55</v>
      </c>
      <c r="D840" s="21">
        <v>0</v>
      </c>
      <c r="E840" s="21">
        <v>0</v>
      </c>
      <c r="F840" s="22">
        <v>39616.1</v>
      </c>
      <c r="G840" s="21">
        <v>7</v>
      </c>
      <c r="H840" s="22">
        <v>3071.52</v>
      </c>
      <c r="I840" s="22">
        <f t="shared" si="25"/>
        <v>36544.58</v>
      </c>
      <c r="J840" s="19">
        <f t="shared" si="26"/>
        <v>0</v>
      </c>
    </row>
    <row r="841" spans="1:10" ht="30" x14ac:dyDescent="0.25">
      <c r="A841" s="15" t="s">
        <v>988</v>
      </c>
      <c r="B841" s="15" t="s">
        <v>1659</v>
      </c>
      <c r="C841" s="21">
        <v>4</v>
      </c>
      <c r="D841" s="21">
        <v>0</v>
      </c>
      <c r="E841" s="21">
        <v>0</v>
      </c>
      <c r="F841" s="22">
        <v>4453.26</v>
      </c>
      <c r="G841" s="21">
        <v>8</v>
      </c>
      <c r="H841" s="22">
        <v>3896.82</v>
      </c>
      <c r="I841" s="22">
        <f t="shared" si="25"/>
        <v>556.44000000000005</v>
      </c>
      <c r="J841" s="19">
        <f t="shared" si="26"/>
        <v>0</v>
      </c>
    </row>
    <row r="842" spans="1:10" ht="30" x14ac:dyDescent="0.25">
      <c r="A842" s="15" t="s">
        <v>989</v>
      </c>
      <c r="B842" s="15" t="s">
        <v>990</v>
      </c>
      <c r="C842" s="21">
        <v>99</v>
      </c>
      <c r="D842" s="21">
        <v>0</v>
      </c>
      <c r="E842" s="21">
        <v>0</v>
      </c>
      <c r="F842" s="22">
        <v>87406.28</v>
      </c>
      <c r="G842" s="21">
        <v>7</v>
      </c>
      <c r="H842" s="22">
        <v>2651.3</v>
      </c>
      <c r="I842" s="22">
        <f t="shared" si="25"/>
        <v>84754.98</v>
      </c>
      <c r="J842" s="19">
        <f t="shared" si="26"/>
        <v>0</v>
      </c>
    </row>
    <row r="843" spans="1:10" ht="30" x14ac:dyDescent="0.25">
      <c r="A843" s="15" t="s">
        <v>4408</v>
      </c>
      <c r="B843" s="15" t="s">
        <v>4409</v>
      </c>
      <c r="C843" s="21">
        <v>1</v>
      </c>
      <c r="D843" s="21">
        <v>0</v>
      </c>
      <c r="E843" s="21">
        <v>0</v>
      </c>
      <c r="F843" s="22">
        <v>7338</v>
      </c>
      <c r="G843" s="21">
        <v>0</v>
      </c>
      <c r="H843" s="21">
        <v>0</v>
      </c>
      <c r="I843" s="22">
        <f t="shared" si="25"/>
        <v>7338</v>
      </c>
      <c r="J843" s="19">
        <f t="shared" si="26"/>
        <v>0</v>
      </c>
    </row>
    <row r="844" spans="1:10" x14ac:dyDescent="0.25">
      <c r="A844" s="15" t="s">
        <v>991</v>
      </c>
      <c r="B844" s="15" t="s">
        <v>992</v>
      </c>
      <c r="C844" s="21">
        <v>301</v>
      </c>
      <c r="D844" s="21">
        <v>0</v>
      </c>
      <c r="E844" s="21">
        <v>0</v>
      </c>
      <c r="F844" s="22">
        <v>336754.38</v>
      </c>
      <c r="G844" s="21">
        <v>26</v>
      </c>
      <c r="H844" s="22">
        <v>7048.56</v>
      </c>
      <c r="I844" s="22">
        <f t="shared" si="25"/>
        <v>329705.82</v>
      </c>
      <c r="J844" s="19">
        <f t="shared" si="26"/>
        <v>0</v>
      </c>
    </row>
    <row r="845" spans="1:10" ht="30" x14ac:dyDescent="0.25">
      <c r="A845" s="15" t="s">
        <v>993</v>
      </c>
      <c r="B845" s="15" t="s">
        <v>4410</v>
      </c>
      <c r="C845" s="21">
        <v>70</v>
      </c>
      <c r="D845" s="21">
        <v>0</v>
      </c>
      <c r="E845" s="21">
        <v>0</v>
      </c>
      <c r="F845" s="22">
        <v>84987.02</v>
      </c>
      <c r="G845" s="21">
        <v>27</v>
      </c>
      <c r="H845" s="22">
        <v>749515.07</v>
      </c>
      <c r="I845" s="22">
        <f t="shared" si="25"/>
        <v>0</v>
      </c>
      <c r="J845" s="19">
        <f t="shared" si="26"/>
        <v>664528.04999999993</v>
      </c>
    </row>
    <row r="846" spans="1:10" ht="30" x14ac:dyDescent="0.25">
      <c r="A846" s="15" t="s">
        <v>994</v>
      </c>
      <c r="B846" s="15" t="s">
        <v>4411</v>
      </c>
      <c r="C846" s="21">
        <v>6</v>
      </c>
      <c r="D846" s="21">
        <v>0</v>
      </c>
      <c r="E846" s="21">
        <v>0</v>
      </c>
      <c r="F846" s="22">
        <v>4001.84</v>
      </c>
      <c r="G846" s="21">
        <v>8</v>
      </c>
      <c r="H846" s="22">
        <v>14364.21</v>
      </c>
      <c r="I846" s="22">
        <f t="shared" ref="I846:I909" si="27">IF(F846-H846&gt;0,F846-H846,0)</f>
        <v>0</v>
      </c>
      <c r="J846" s="19">
        <f t="shared" ref="J846:J909" si="28">IF(F846-H846&lt;0,(F846-H846)*-1,0)</f>
        <v>10362.369999999999</v>
      </c>
    </row>
    <row r="847" spans="1:10" ht="30" x14ac:dyDescent="0.25">
      <c r="A847" s="15" t="s">
        <v>995</v>
      </c>
      <c r="B847" s="15" t="s">
        <v>4412</v>
      </c>
      <c r="C847" s="21">
        <v>36</v>
      </c>
      <c r="D847" s="21">
        <v>0</v>
      </c>
      <c r="E847" s="21">
        <v>0</v>
      </c>
      <c r="F847" s="22">
        <v>33472.94</v>
      </c>
      <c r="G847" s="21">
        <v>6</v>
      </c>
      <c r="H847" s="22">
        <v>20595.52</v>
      </c>
      <c r="I847" s="22">
        <f t="shared" si="27"/>
        <v>12877.420000000002</v>
      </c>
      <c r="J847" s="19">
        <f t="shared" si="28"/>
        <v>0</v>
      </c>
    </row>
    <row r="848" spans="1:10" x14ac:dyDescent="0.25">
      <c r="A848" s="15" t="s">
        <v>4413</v>
      </c>
      <c r="B848" s="15" t="s">
        <v>4414</v>
      </c>
      <c r="C848" s="21">
        <v>1</v>
      </c>
      <c r="D848" s="21">
        <v>0</v>
      </c>
      <c r="E848" s="21">
        <v>0</v>
      </c>
      <c r="F848" s="22">
        <v>25500.959999999999</v>
      </c>
      <c r="G848" s="21">
        <v>0</v>
      </c>
      <c r="H848" s="21">
        <v>0</v>
      </c>
      <c r="I848" s="22">
        <f t="shared" si="27"/>
        <v>25500.959999999999</v>
      </c>
      <c r="J848" s="19">
        <f t="shared" si="28"/>
        <v>0</v>
      </c>
    </row>
    <row r="849" spans="1:10" ht="30" x14ac:dyDescent="0.25">
      <c r="A849" s="15" t="s">
        <v>996</v>
      </c>
      <c r="B849" s="15" t="s">
        <v>997</v>
      </c>
      <c r="C849" s="21">
        <v>42</v>
      </c>
      <c r="D849" s="21">
        <v>0</v>
      </c>
      <c r="E849" s="21">
        <v>0</v>
      </c>
      <c r="F849" s="22">
        <v>32870.14</v>
      </c>
      <c r="G849" s="21">
        <v>22</v>
      </c>
      <c r="H849" s="22">
        <v>5434</v>
      </c>
      <c r="I849" s="22">
        <f t="shared" si="27"/>
        <v>27436.14</v>
      </c>
      <c r="J849" s="19">
        <f t="shared" si="28"/>
        <v>0</v>
      </c>
    </row>
    <row r="850" spans="1:10" x14ac:dyDescent="0.25">
      <c r="A850" s="15" t="s">
        <v>4415</v>
      </c>
      <c r="B850" s="15" t="s">
        <v>4416</v>
      </c>
      <c r="C850" s="21">
        <v>1</v>
      </c>
      <c r="D850" s="21">
        <v>0</v>
      </c>
      <c r="E850" s="21">
        <v>0</v>
      </c>
      <c r="F850" s="22">
        <v>27725.759999999998</v>
      </c>
      <c r="G850" s="21">
        <v>0</v>
      </c>
      <c r="H850" s="21">
        <v>0</v>
      </c>
      <c r="I850" s="22">
        <f t="shared" si="27"/>
        <v>27725.759999999998</v>
      </c>
      <c r="J850" s="19">
        <f t="shared" si="28"/>
        <v>0</v>
      </c>
    </row>
    <row r="851" spans="1:10" ht="30" x14ac:dyDescent="0.25">
      <c r="A851" s="15" t="s">
        <v>998</v>
      </c>
      <c r="B851" s="15" t="s">
        <v>4417</v>
      </c>
      <c r="C851" s="21">
        <v>8</v>
      </c>
      <c r="D851" s="21">
        <v>0</v>
      </c>
      <c r="E851" s="21">
        <v>0</v>
      </c>
      <c r="F851" s="22">
        <v>9773.74</v>
      </c>
      <c r="G851" s="21">
        <v>5</v>
      </c>
      <c r="H851" s="21">
        <v>540.99</v>
      </c>
      <c r="I851" s="22">
        <f t="shared" si="27"/>
        <v>9232.75</v>
      </c>
      <c r="J851" s="19">
        <f t="shared" si="28"/>
        <v>0</v>
      </c>
    </row>
    <row r="852" spans="1:10" ht="30" x14ac:dyDescent="0.25">
      <c r="A852" s="15" t="s">
        <v>4418</v>
      </c>
      <c r="B852" s="15" t="s">
        <v>4419</v>
      </c>
      <c r="C852" s="21">
        <v>6</v>
      </c>
      <c r="D852" s="21">
        <v>0</v>
      </c>
      <c r="E852" s="22">
        <v>33269.86</v>
      </c>
      <c r="F852" s="22">
        <v>120396.22</v>
      </c>
      <c r="G852" s="21">
        <v>0</v>
      </c>
      <c r="H852" s="21">
        <v>0</v>
      </c>
      <c r="I852" s="22">
        <f t="shared" si="27"/>
        <v>120396.22</v>
      </c>
      <c r="J852" s="19">
        <f t="shared" si="28"/>
        <v>0</v>
      </c>
    </row>
    <row r="853" spans="1:10" x14ac:dyDescent="0.25">
      <c r="A853" s="15" t="s">
        <v>4420</v>
      </c>
      <c r="B853" s="15" t="s">
        <v>4421</v>
      </c>
      <c r="C853" s="21">
        <v>14</v>
      </c>
      <c r="D853" s="21">
        <v>0</v>
      </c>
      <c r="E853" s="22">
        <v>28604.560000000001</v>
      </c>
      <c r="F853" s="22">
        <v>873785.66</v>
      </c>
      <c r="G853" s="21">
        <v>0</v>
      </c>
      <c r="H853" s="21">
        <v>0</v>
      </c>
      <c r="I853" s="22">
        <f t="shared" si="27"/>
        <v>873785.66</v>
      </c>
      <c r="J853" s="19">
        <f t="shared" si="28"/>
        <v>0</v>
      </c>
    </row>
    <row r="854" spans="1:10" ht="30" x14ac:dyDescent="0.25">
      <c r="A854" s="15" t="s">
        <v>999</v>
      </c>
      <c r="B854" s="15" t="s">
        <v>4422</v>
      </c>
      <c r="C854" s="21">
        <v>214</v>
      </c>
      <c r="D854" s="21">
        <v>0</v>
      </c>
      <c r="E854" s="21">
        <v>0</v>
      </c>
      <c r="F854" s="22">
        <v>225839.2</v>
      </c>
      <c r="G854" s="21">
        <v>35</v>
      </c>
      <c r="H854" s="22">
        <v>82851.600000000006</v>
      </c>
      <c r="I854" s="22">
        <f t="shared" si="27"/>
        <v>142987.6</v>
      </c>
      <c r="J854" s="19">
        <f t="shared" si="28"/>
        <v>0</v>
      </c>
    </row>
    <row r="855" spans="1:10" x14ac:dyDescent="0.25">
      <c r="A855" s="15" t="s">
        <v>1000</v>
      </c>
      <c r="B855" s="15" t="s">
        <v>1001</v>
      </c>
      <c r="C855" s="21">
        <v>5</v>
      </c>
      <c r="D855" s="21">
        <v>0</v>
      </c>
      <c r="E855" s="21">
        <v>0</v>
      </c>
      <c r="F855" s="22">
        <v>5208.84</v>
      </c>
      <c r="G855" s="21">
        <v>21</v>
      </c>
      <c r="H855" s="22">
        <v>22362.400000000001</v>
      </c>
      <c r="I855" s="22">
        <f t="shared" si="27"/>
        <v>0</v>
      </c>
      <c r="J855" s="19">
        <f t="shared" si="28"/>
        <v>17153.560000000001</v>
      </c>
    </row>
    <row r="856" spans="1:10" ht="30" x14ac:dyDescent="0.25">
      <c r="A856" s="15" t="s">
        <v>1002</v>
      </c>
      <c r="B856" s="15" t="s">
        <v>1003</v>
      </c>
      <c r="C856" s="21">
        <v>17</v>
      </c>
      <c r="D856" s="21">
        <v>0</v>
      </c>
      <c r="E856" s="21">
        <v>0</v>
      </c>
      <c r="F856" s="22">
        <v>14456.4</v>
      </c>
      <c r="G856" s="21">
        <v>7</v>
      </c>
      <c r="H856" s="22">
        <v>4857.54</v>
      </c>
      <c r="I856" s="22">
        <f t="shared" si="27"/>
        <v>9598.86</v>
      </c>
      <c r="J856" s="19">
        <f t="shared" si="28"/>
        <v>0</v>
      </c>
    </row>
    <row r="857" spans="1:10" ht="30" x14ac:dyDescent="0.25">
      <c r="A857" s="15" t="s">
        <v>1004</v>
      </c>
      <c r="B857" s="15" t="s">
        <v>1005</v>
      </c>
      <c r="C857" s="21">
        <v>91</v>
      </c>
      <c r="D857" s="21">
        <v>0</v>
      </c>
      <c r="E857" s="21">
        <v>0</v>
      </c>
      <c r="F857" s="22">
        <v>72417.259999999995</v>
      </c>
      <c r="G857" s="21">
        <v>43</v>
      </c>
      <c r="H857" s="22">
        <v>169199.55</v>
      </c>
      <c r="I857" s="22">
        <f t="shared" si="27"/>
        <v>0</v>
      </c>
      <c r="J857" s="19">
        <f t="shared" si="28"/>
        <v>96782.29</v>
      </c>
    </row>
    <row r="858" spans="1:10" ht="30" x14ac:dyDescent="0.25">
      <c r="A858" s="15" t="s">
        <v>1006</v>
      </c>
      <c r="B858" s="15" t="s">
        <v>4423</v>
      </c>
      <c r="C858" s="21">
        <v>14</v>
      </c>
      <c r="D858" s="21">
        <v>0</v>
      </c>
      <c r="E858" s="21">
        <v>0</v>
      </c>
      <c r="F858" s="22">
        <v>17669.759999999998</v>
      </c>
      <c r="G858" s="21">
        <v>31</v>
      </c>
      <c r="H858" s="22">
        <v>376647.6</v>
      </c>
      <c r="I858" s="22">
        <f t="shared" si="27"/>
        <v>0</v>
      </c>
      <c r="J858" s="19">
        <f t="shared" si="28"/>
        <v>358977.83999999997</v>
      </c>
    </row>
    <row r="859" spans="1:10" ht="30" x14ac:dyDescent="0.25">
      <c r="A859" s="15" t="s">
        <v>1007</v>
      </c>
      <c r="B859" s="15" t="s">
        <v>1008</v>
      </c>
      <c r="C859" s="21">
        <v>28</v>
      </c>
      <c r="D859" s="21">
        <v>0</v>
      </c>
      <c r="E859" s="21">
        <v>0</v>
      </c>
      <c r="F859" s="22">
        <v>55784.800000000003</v>
      </c>
      <c r="G859" s="21">
        <v>4</v>
      </c>
      <c r="H859" s="22">
        <v>2693.7</v>
      </c>
      <c r="I859" s="22">
        <f t="shared" si="27"/>
        <v>53091.100000000006</v>
      </c>
      <c r="J859" s="19">
        <f t="shared" si="28"/>
        <v>0</v>
      </c>
    </row>
    <row r="860" spans="1:10" ht="30" x14ac:dyDescent="0.25">
      <c r="A860" s="15" t="s">
        <v>1009</v>
      </c>
      <c r="B860" s="15" t="s">
        <v>4424</v>
      </c>
      <c r="C860" s="21">
        <v>360</v>
      </c>
      <c r="D860" s="21">
        <v>0</v>
      </c>
      <c r="E860" s="21">
        <v>0</v>
      </c>
      <c r="F860" s="22">
        <v>203789.76</v>
      </c>
      <c r="G860" s="21">
        <v>72</v>
      </c>
      <c r="H860" s="22">
        <v>703362.15</v>
      </c>
      <c r="I860" s="22">
        <f t="shared" si="27"/>
        <v>0</v>
      </c>
      <c r="J860" s="19">
        <f t="shared" si="28"/>
        <v>499572.39</v>
      </c>
    </row>
    <row r="861" spans="1:10" ht="30" x14ac:dyDescent="0.25">
      <c r="A861" s="15" t="s">
        <v>1010</v>
      </c>
      <c r="B861" s="15" t="s">
        <v>4425</v>
      </c>
      <c r="C861" s="21">
        <v>13</v>
      </c>
      <c r="D861" s="21">
        <v>0</v>
      </c>
      <c r="E861" s="21">
        <v>0</v>
      </c>
      <c r="F861" s="22">
        <v>15787.96</v>
      </c>
      <c r="G861" s="21">
        <v>7</v>
      </c>
      <c r="H861" s="22">
        <v>223349.4</v>
      </c>
      <c r="I861" s="22">
        <f t="shared" si="27"/>
        <v>0</v>
      </c>
      <c r="J861" s="19">
        <f t="shared" si="28"/>
        <v>207561.44</v>
      </c>
    </row>
    <row r="862" spans="1:10" x14ac:dyDescent="0.25">
      <c r="A862" s="15" t="s">
        <v>1011</v>
      </c>
      <c r="B862" s="15" t="s">
        <v>1012</v>
      </c>
      <c r="C862" s="21">
        <v>0</v>
      </c>
      <c r="D862" s="21">
        <v>0</v>
      </c>
      <c r="E862" s="21">
        <v>0</v>
      </c>
      <c r="F862" s="21">
        <v>0</v>
      </c>
      <c r="G862" s="21">
        <v>26</v>
      </c>
      <c r="H862" s="22">
        <v>13727.62</v>
      </c>
      <c r="I862" s="22">
        <f t="shared" si="27"/>
        <v>0</v>
      </c>
      <c r="J862" s="19">
        <f t="shared" si="28"/>
        <v>13727.62</v>
      </c>
    </row>
    <row r="863" spans="1:10" ht="30" x14ac:dyDescent="0.25">
      <c r="A863" s="15" t="s">
        <v>1013</v>
      </c>
      <c r="B863" s="15" t="s">
        <v>4426</v>
      </c>
      <c r="C863" s="21">
        <v>8</v>
      </c>
      <c r="D863" s="21">
        <v>0</v>
      </c>
      <c r="E863" s="21">
        <v>0</v>
      </c>
      <c r="F863" s="22">
        <v>9364.08</v>
      </c>
      <c r="G863" s="21">
        <v>5</v>
      </c>
      <c r="H863" s="22">
        <v>149360.74</v>
      </c>
      <c r="I863" s="22">
        <f t="shared" si="27"/>
        <v>0</v>
      </c>
      <c r="J863" s="19">
        <f t="shared" si="28"/>
        <v>139996.66</v>
      </c>
    </row>
    <row r="864" spans="1:10" ht="30" x14ac:dyDescent="0.25">
      <c r="A864" s="15" t="s">
        <v>1014</v>
      </c>
      <c r="B864" s="15" t="s">
        <v>1015</v>
      </c>
      <c r="C864" s="21">
        <v>505</v>
      </c>
      <c r="D864" s="21">
        <v>0</v>
      </c>
      <c r="E864" s="21">
        <v>0</v>
      </c>
      <c r="F864" s="22">
        <v>390036.56</v>
      </c>
      <c r="G864" s="21">
        <v>46</v>
      </c>
      <c r="H864" s="22">
        <v>10694.74</v>
      </c>
      <c r="I864" s="22">
        <f t="shared" si="27"/>
        <v>379341.82</v>
      </c>
      <c r="J864" s="19">
        <f t="shared" si="28"/>
        <v>0</v>
      </c>
    </row>
    <row r="865" spans="1:10" ht="30" x14ac:dyDescent="0.25">
      <c r="A865" s="15" t="s">
        <v>1016</v>
      </c>
      <c r="B865" s="15" t="s">
        <v>1017</v>
      </c>
      <c r="C865" s="21">
        <v>0</v>
      </c>
      <c r="D865" s="21">
        <v>0</v>
      </c>
      <c r="E865" s="21">
        <v>0</v>
      </c>
      <c r="F865" s="21">
        <v>0</v>
      </c>
      <c r="G865" s="21">
        <v>12</v>
      </c>
      <c r="H865" s="22">
        <v>58919.01</v>
      </c>
      <c r="I865" s="22">
        <f t="shared" si="27"/>
        <v>0</v>
      </c>
      <c r="J865" s="19">
        <f t="shared" si="28"/>
        <v>58919.01</v>
      </c>
    </row>
    <row r="866" spans="1:10" ht="30" x14ac:dyDescent="0.25">
      <c r="A866" s="15" t="s">
        <v>1018</v>
      </c>
      <c r="B866" s="15" t="s">
        <v>1019</v>
      </c>
      <c r="C866" s="21">
        <v>8</v>
      </c>
      <c r="D866" s="21">
        <v>0</v>
      </c>
      <c r="E866" s="21">
        <v>0</v>
      </c>
      <c r="F866" s="22">
        <v>6943.94</v>
      </c>
      <c r="G866" s="21">
        <v>6</v>
      </c>
      <c r="H866" s="22">
        <v>2357.12</v>
      </c>
      <c r="I866" s="22">
        <f t="shared" si="27"/>
        <v>4586.82</v>
      </c>
      <c r="J866" s="19">
        <f t="shared" si="28"/>
        <v>0</v>
      </c>
    </row>
    <row r="867" spans="1:10" x14ac:dyDescent="0.25">
      <c r="A867" s="15" t="s">
        <v>4427</v>
      </c>
      <c r="B867" s="15" t="s">
        <v>4428</v>
      </c>
      <c r="C867" s="21">
        <v>9</v>
      </c>
      <c r="D867" s="21">
        <v>0</v>
      </c>
      <c r="E867" s="21">
        <v>593.46</v>
      </c>
      <c r="F867" s="22">
        <v>591937.93999999994</v>
      </c>
      <c r="G867" s="21">
        <v>0</v>
      </c>
      <c r="H867" s="21">
        <v>0</v>
      </c>
      <c r="I867" s="22">
        <f t="shared" si="27"/>
        <v>591937.93999999994</v>
      </c>
      <c r="J867" s="19">
        <f t="shared" si="28"/>
        <v>0</v>
      </c>
    </row>
    <row r="868" spans="1:10" ht="30" x14ac:dyDescent="0.25">
      <c r="A868" s="15" t="s">
        <v>1020</v>
      </c>
      <c r="B868" s="15" t="s">
        <v>4429</v>
      </c>
      <c r="C868" s="21">
        <v>734</v>
      </c>
      <c r="D868" s="21">
        <v>0</v>
      </c>
      <c r="E868" s="21">
        <v>0</v>
      </c>
      <c r="F868" s="22">
        <v>447792.22</v>
      </c>
      <c r="G868" s="21">
        <v>94</v>
      </c>
      <c r="H868" s="22">
        <v>1846883.09</v>
      </c>
      <c r="I868" s="22">
        <f t="shared" si="27"/>
        <v>0</v>
      </c>
      <c r="J868" s="19">
        <f t="shared" si="28"/>
        <v>1399090.87</v>
      </c>
    </row>
    <row r="869" spans="1:10" ht="30" x14ac:dyDescent="0.25">
      <c r="A869" s="15" t="s">
        <v>1021</v>
      </c>
      <c r="B869" s="15" t="s">
        <v>1022</v>
      </c>
      <c r="C869" s="21">
        <v>6</v>
      </c>
      <c r="D869" s="21">
        <v>0</v>
      </c>
      <c r="E869" s="21">
        <v>0</v>
      </c>
      <c r="F869" s="22">
        <v>5719.64</v>
      </c>
      <c r="G869" s="21">
        <v>0</v>
      </c>
      <c r="H869" s="21">
        <v>0</v>
      </c>
      <c r="I869" s="22">
        <f t="shared" si="27"/>
        <v>5719.64</v>
      </c>
      <c r="J869" s="19">
        <f t="shared" si="28"/>
        <v>0</v>
      </c>
    </row>
    <row r="870" spans="1:10" ht="30" x14ac:dyDescent="0.25">
      <c r="A870" s="15" t="s">
        <v>1023</v>
      </c>
      <c r="B870" s="15" t="s">
        <v>4430</v>
      </c>
      <c r="C870" s="21">
        <v>19</v>
      </c>
      <c r="D870" s="21">
        <v>0</v>
      </c>
      <c r="E870" s="21">
        <v>0</v>
      </c>
      <c r="F870" s="22">
        <v>19259.46</v>
      </c>
      <c r="G870" s="21">
        <v>13</v>
      </c>
      <c r="H870" s="22">
        <v>11672.66</v>
      </c>
      <c r="I870" s="22">
        <f t="shared" si="27"/>
        <v>7586.7999999999993</v>
      </c>
      <c r="J870" s="19">
        <f t="shared" si="28"/>
        <v>0</v>
      </c>
    </row>
    <row r="871" spans="1:10" x14ac:dyDescent="0.25">
      <c r="A871" s="15" t="s">
        <v>4431</v>
      </c>
      <c r="B871" s="15" t="s">
        <v>4432</v>
      </c>
      <c r="C871" s="21">
        <v>1</v>
      </c>
      <c r="D871" s="21">
        <v>0</v>
      </c>
      <c r="E871" s="21">
        <v>0</v>
      </c>
      <c r="F871" s="21">
        <v>913.53</v>
      </c>
      <c r="G871" s="21">
        <v>0</v>
      </c>
      <c r="H871" s="21">
        <v>0</v>
      </c>
      <c r="I871" s="22">
        <f t="shared" si="27"/>
        <v>913.53</v>
      </c>
      <c r="J871" s="19">
        <f t="shared" si="28"/>
        <v>0</v>
      </c>
    </row>
    <row r="872" spans="1:10" x14ac:dyDescent="0.25">
      <c r="A872" s="15" t="s">
        <v>1024</v>
      </c>
      <c r="B872" s="15" t="s">
        <v>4433</v>
      </c>
      <c r="C872" s="21">
        <v>70</v>
      </c>
      <c r="D872" s="21">
        <v>0</v>
      </c>
      <c r="E872" s="21">
        <v>0</v>
      </c>
      <c r="F872" s="22">
        <v>82987.58</v>
      </c>
      <c r="G872" s="21">
        <v>8</v>
      </c>
      <c r="H872" s="22">
        <v>38535.370000000003</v>
      </c>
      <c r="I872" s="22">
        <f t="shared" si="27"/>
        <v>44452.21</v>
      </c>
      <c r="J872" s="19">
        <f t="shared" si="28"/>
        <v>0</v>
      </c>
    </row>
    <row r="873" spans="1:10" ht="30" x14ac:dyDescent="0.25">
      <c r="A873" s="15" t="s">
        <v>1025</v>
      </c>
      <c r="B873" s="15" t="s">
        <v>1026</v>
      </c>
      <c r="C873" s="21">
        <v>40</v>
      </c>
      <c r="D873" s="21">
        <v>0</v>
      </c>
      <c r="E873" s="21">
        <v>0</v>
      </c>
      <c r="F873" s="22">
        <v>28937.46</v>
      </c>
      <c r="G873" s="21">
        <v>27</v>
      </c>
      <c r="H873" s="22">
        <v>14871.34</v>
      </c>
      <c r="I873" s="22">
        <f t="shared" si="27"/>
        <v>14066.119999999999</v>
      </c>
      <c r="J873" s="19">
        <f t="shared" si="28"/>
        <v>0</v>
      </c>
    </row>
    <row r="874" spans="1:10" ht="30" x14ac:dyDescent="0.25">
      <c r="A874" s="15" t="s">
        <v>1027</v>
      </c>
      <c r="B874" s="15" t="s">
        <v>4434</v>
      </c>
      <c r="C874" s="21">
        <v>44</v>
      </c>
      <c r="D874" s="21">
        <v>0</v>
      </c>
      <c r="E874" s="21">
        <v>0</v>
      </c>
      <c r="F874" s="22">
        <v>60649.68</v>
      </c>
      <c r="G874" s="21">
        <v>7</v>
      </c>
      <c r="H874" s="22">
        <v>58412.05</v>
      </c>
      <c r="I874" s="22">
        <f t="shared" si="27"/>
        <v>2237.6299999999974</v>
      </c>
      <c r="J874" s="19">
        <f t="shared" si="28"/>
        <v>0</v>
      </c>
    </row>
    <row r="875" spans="1:10" x14ac:dyDescent="0.25">
      <c r="A875" s="15" t="s">
        <v>4435</v>
      </c>
      <c r="B875" s="15" t="s">
        <v>4436</v>
      </c>
      <c r="C875" s="21">
        <v>1</v>
      </c>
      <c r="D875" s="21">
        <v>0</v>
      </c>
      <c r="E875" s="21">
        <v>0</v>
      </c>
      <c r="F875" s="22">
        <v>156110.98000000001</v>
      </c>
      <c r="G875" s="21">
        <v>0</v>
      </c>
      <c r="H875" s="21">
        <v>0</v>
      </c>
      <c r="I875" s="22">
        <f t="shared" si="27"/>
        <v>156110.98000000001</v>
      </c>
      <c r="J875" s="19">
        <f t="shared" si="28"/>
        <v>0</v>
      </c>
    </row>
    <row r="876" spans="1:10" ht="30" x14ac:dyDescent="0.25">
      <c r="A876" s="15" t="s">
        <v>1028</v>
      </c>
      <c r="B876" s="15" t="s">
        <v>4437</v>
      </c>
      <c r="C876" s="21">
        <v>5</v>
      </c>
      <c r="D876" s="21">
        <v>0</v>
      </c>
      <c r="E876" s="21">
        <v>0</v>
      </c>
      <c r="F876" s="22">
        <v>3318.02</v>
      </c>
      <c r="G876" s="21">
        <v>6</v>
      </c>
      <c r="H876" s="22">
        <v>12629.28</v>
      </c>
      <c r="I876" s="22">
        <f t="shared" si="27"/>
        <v>0</v>
      </c>
      <c r="J876" s="19">
        <f t="shared" si="28"/>
        <v>9311.26</v>
      </c>
    </row>
    <row r="877" spans="1:10" ht="30" x14ac:dyDescent="0.25">
      <c r="A877" s="15" t="s">
        <v>1029</v>
      </c>
      <c r="B877" s="15" t="s">
        <v>4438</v>
      </c>
      <c r="C877" s="21">
        <v>16</v>
      </c>
      <c r="D877" s="21">
        <v>0</v>
      </c>
      <c r="E877" s="21">
        <v>0</v>
      </c>
      <c r="F877" s="22">
        <v>12716.78</v>
      </c>
      <c r="G877" s="21">
        <v>13</v>
      </c>
      <c r="H877" s="22">
        <v>54906.559999999998</v>
      </c>
      <c r="I877" s="22">
        <f t="shared" si="27"/>
        <v>0</v>
      </c>
      <c r="J877" s="19">
        <f t="shared" si="28"/>
        <v>42189.78</v>
      </c>
    </row>
    <row r="878" spans="1:10" ht="30" x14ac:dyDescent="0.25">
      <c r="A878" s="15" t="s">
        <v>4439</v>
      </c>
      <c r="B878" s="15" t="s">
        <v>4440</v>
      </c>
      <c r="C878" s="21">
        <v>7</v>
      </c>
      <c r="D878" s="21">
        <v>0</v>
      </c>
      <c r="E878" s="21">
        <v>222.96</v>
      </c>
      <c r="F878" s="22">
        <v>406775.92</v>
      </c>
      <c r="G878" s="21">
        <v>0</v>
      </c>
      <c r="H878" s="21">
        <v>0</v>
      </c>
      <c r="I878" s="22">
        <f t="shared" si="27"/>
        <v>406775.92</v>
      </c>
      <c r="J878" s="19">
        <f t="shared" si="28"/>
        <v>0</v>
      </c>
    </row>
    <row r="879" spans="1:10" ht="30" x14ac:dyDescent="0.25">
      <c r="A879" s="15" t="s">
        <v>1030</v>
      </c>
      <c r="B879" s="15" t="s">
        <v>4441</v>
      </c>
      <c r="C879" s="21">
        <v>17</v>
      </c>
      <c r="D879" s="21">
        <v>0</v>
      </c>
      <c r="E879" s="21">
        <v>0</v>
      </c>
      <c r="F879" s="22">
        <v>17046.560000000001</v>
      </c>
      <c r="G879" s="21">
        <v>12</v>
      </c>
      <c r="H879" s="22">
        <v>40689.68</v>
      </c>
      <c r="I879" s="22">
        <f t="shared" si="27"/>
        <v>0</v>
      </c>
      <c r="J879" s="19">
        <f t="shared" si="28"/>
        <v>23643.119999999999</v>
      </c>
    </row>
    <row r="880" spans="1:10" ht="30" x14ac:dyDescent="0.25">
      <c r="A880" s="15" t="s">
        <v>1031</v>
      </c>
      <c r="B880" s="15" t="s">
        <v>1032</v>
      </c>
      <c r="C880" s="21">
        <v>3</v>
      </c>
      <c r="D880" s="21">
        <v>0</v>
      </c>
      <c r="E880" s="21">
        <v>0</v>
      </c>
      <c r="F880" s="22">
        <v>1738.04</v>
      </c>
      <c r="G880" s="21">
        <v>7</v>
      </c>
      <c r="H880" s="22">
        <v>6662.36</v>
      </c>
      <c r="I880" s="22">
        <f t="shared" si="27"/>
        <v>0</v>
      </c>
      <c r="J880" s="19">
        <f t="shared" si="28"/>
        <v>4924.32</v>
      </c>
    </row>
    <row r="881" spans="1:10" x14ac:dyDescent="0.25">
      <c r="A881" s="15" t="s">
        <v>1033</v>
      </c>
      <c r="B881" s="15" t="s">
        <v>4442</v>
      </c>
      <c r="C881" s="21">
        <v>6</v>
      </c>
      <c r="D881" s="21">
        <v>0</v>
      </c>
      <c r="E881" s="21">
        <v>0</v>
      </c>
      <c r="F881" s="22">
        <v>4760.32</v>
      </c>
      <c r="G881" s="21">
        <v>13</v>
      </c>
      <c r="H881" s="22">
        <v>87717.54</v>
      </c>
      <c r="I881" s="22">
        <f t="shared" si="27"/>
        <v>0</v>
      </c>
      <c r="J881" s="19">
        <f t="shared" si="28"/>
        <v>82957.22</v>
      </c>
    </row>
    <row r="882" spans="1:10" ht="30" x14ac:dyDescent="0.25">
      <c r="A882" s="15" t="s">
        <v>1034</v>
      </c>
      <c r="B882" s="15" t="s">
        <v>1035</v>
      </c>
      <c r="C882" s="21">
        <v>18</v>
      </c>
      <c r="D882" s="21">
        <v>0</v>
      </c>
      <c r="E882" s="21">
        <v>0</v>
      </c>
      <c r="F882" s="22">
        <v>12175.34</v>
      </c>
      <c r="G882" s="21">
        <v>0</v>
      </c>
      <c r="H882" s="21">
        <v>0</v>
      </c>
      <c r="I882" s="22">
        <f t="shared" si="27"/>
        <v>12175.34</v>
      </c>
      <c r="J882" s="19">
        <f t="shared" si="28"/>
        <v>0</v>
      </c>
    </row>
    <row r="883" spans="1:10" x14ac:dyDescent="0.25">
      <c r="A883" s="15" t="s">
        <v>4443</v>
      </c>
      <c r="B883" s="15" t="s">
        <v>4444</v>
      </c>
      <c r="C883" s="21">
        <v>40</v>
      </c>
      <c r="D883" s="21">
        <v>0</v>
      </c>
      <c r="E883" s="21">
        <v>285.56</v>
      </c>
      <c r="F883" s="22">
        <v>186664.88</v>
      </c>
      <c r="G883" s="21">
        <v>0</v>
      </c>
      <c r="H883" s="21">
        <v>0</v>
      </c>
      <c r="I883" s="22">
        <f t="shared" si="27"/>
        <v>186664.88</v>
      </c>
      <c r="J883" s="19">
        <f t="shared" si="28"/>
        <v>0</v>
      </c>
    </row>
    <row r="884" spans="1:10" ht="30" x14ac:dyDescent="0.25">
      <c r="A884" s="15" t="s">
        <v>1036</v>
      </c>
      <c r="B884" s="15" t="s">
        <v>1037</v>
      </c>
      <c r="C884" s="21">
        <v>11</v>
      </c>
      <c r="D884" s="21">
        <v>0</v>
      </c>
      <c r="E884" s="21">
        <v>0</v>
      </c>
      <c r="F884" s="22">
        <v>10014.42</v>
      </c>
      <c r="G884" s="21">
        <v>2</v>
      </c>
      <c r="H884" s="21">
        <v>584.38</v>
      </c>
      <c r="I884" s="22">
        <f t="shared" si="27"/>
        <v>9430.0400000000009</v>
      </c>
      <c r="J884" s="19">
        <f t="shared" si="28"/>
        <v>0</v>
      </c>
    </row>
    <row r="885" spans="1:10" ht="30" x14ac:dyDescent="0.25">
      <c r="A885" s="15" t="s">
        <v>1038</v>
      </c>
      <c r="B885" s="15" t="s">
        <v>4445</v>
      </c>
      <c r="C885" s="21">
        <v>24</v>
      </c>
      <c r="D885" s="21">
        <v>0</v>
      </c>
      <c r="E885" s="21">
        <v>0</v>
      </c>
      <c r="F885" s="22">
        <v>26857.56</v>
      </c>
      <c r="G885" s="21">
        <v>22</v>
      </c>
      <c r="H885" s="22">
        <v>52953.91</v>
      </c>
      <c r="I885" s="22">
        <f t="shared" si="27"/>
        <v>0</v>
      </c>
      <c r="J885" s="19">
        <f t="shared" si="28"/>
        <v>26096.350000000002</v>
      </c>
    </row>
    <row r="886" spans="1:10" x14ac:dyDescent="0.25">
      <c r="A886" s="15" t="s">
        <v>1039</v>
      </c>
      <c r="B886" s="15" t="s">
        <v>4446</v>
      </c>
      <c r="C886" s="21">
        <v>7</v>
      </c>
      <c r="D886" s="21">
        <v>0</v>
      </c>
      <c r="E886" s="21">
        <v>0</v>
      </c>
      <c r="F886" s="22">
        <v>12357.32</v>
      </c>
      <c r="G886" s="21">
        <v>8</v>
      </c>
      <c r="H886" s="22">
        <v>18618.18</v>
      </c>
      <c r="I886" s="22">
        <f t="shared" si="27"/>
        <v>0</v>
      </c>
      <c r="J886" s="19">
        <f t="shared" si="28"/>
        <v>6260.8600000000006</v>
      </c>
    </row>
    <row r="887" spans="1:10" x14ac:dyDescent="0.25">
      <c r="A887" s="15" t="s">
        <v>4447</v>
      </c>
      <c r="B887" s="15" t="s">
        <v>4448</v>
      </c>
      <c r="C887" s="21">
        <v>0</v>
      </c>
      <c r="D887" s="21">
        <v>0</v>
      </c>
      <c r="E887" s="21">
        <v>36.72</v>
      </c>
      <c r="F887" s="22">
        <v>9303.0300000000007</v>
      </c>
      <c r="G887" s="21">
        <v>0</v>
      </c>
      <c r="H887" s="21">
        <v>0</v>
      </c>
      <c r="I887" s="22">
        <f t="shared" si="27"/>
        <v>9303.0300000000007</v>
      </c>
      <c r="J887" s="19">
        <f t="shared" si="28"/>
        <v>0</v>
      </c>
    </row>
    <row r="888" spans="1:10" ht="30" x14ac:dyDescent="0.25">
      <c r="A888" s="15" t="s">
        <v>1040</v>
      </c>
      <c r="B888" s="15" t="s">
        <v>1041</v>
      </c>
      <c r="C888" s="21">
        <v>111</v>
      </c>
      <c r="D888" s="21">
        <v>0</v>
      </c>
      <c r="E888" s="21">
        <v>0</v>
      </c>
      <c r="F888" s="22">
        <v>57311.3</v>
      </c>
      <c r="G888" s="21">
        <v>11</v>
      </c>
      <c r="H888" s="22">
        <v>3412.82</v>
      </c>
      <c r="I888" s="22">
        <f t="shared" si="27"/>
        <v>53898.48</v>
      </c>
      <c r="J888" s="19">
        <f t="shared" si="28"/>
        <v>0</v>
      </c>
    </row>
    <row r="889" spans="1:10" ht="30" x14ac:dyDescent="0.25">
      <c r="A889" s="15" t="s">
        <v>4449</v>
      </c>
      <c r="B889" s="15" t="s">
        <v>4450</v>
      </c>
      <c r="C889" s="21">
        <v>8</v>
      </c>
      <c r="D889" s="21">
        <v>0</v>
      </c>
      <c r="E889" s="21">
        <v>0</v>
      </c>
      <c r="F889" s="22">
        <v>379969.94</v>
      </c>
      <c r="G889" s="21">
        <v>0</v>
      </c>
      <c r="H889" s="21">
        <v>0</v>
      </c>
      <c r="I889" s="22">
        <f t="shared" si="27"/>
        <v>379969.94</v>
      </c>
      <c r="J889" s="19">
        <f t="shared" si="28"/>
        <v>0</v>
      </c>
    </row>
    <row r="890" spans="1:10" ht="30" x14ac:dyDescent="0.25">
      <c r="A890" s="15" t="s">
        <v>1042</v>
      </c>
      <c r="B890" s="15" t="s">
        <v>1043</v>
      </c>
      <c r="C890" s="21">
        <v>24</v>
      </c>
      <c r="D890" s="21">
        <v>0</v>
      </c>
      <c r="E890" s="21">
        <v>0</v>
      </c>
      <c r="F890" s="22">
        <v>20284.82</v>
      </c>
      <c r="G890" s="21">
        <v>19</v>
      </c>
      <c r="H890" s="22">
        <v>18695.88</v>
      </c>
      <c r="I890" s="22">
        <f t="shared" si="27"/>
        <v>1588.9399999999987</v>
      </c>
      <c r="J890" s="19">
        <f t="shared" si="28"/>
        <v>0</v>
      </c>
    </row>
    <row r="891" spans="1:10" ht="30" x14ac:dyDescent="0.25">
      <c r="A891" s="15" t="s">
        <v>1044</v>
      </c>
      <c r="B891" s="15" t="s">
        <v>4451</v>
      </c>
      <c r="C891" s="21">
        <v>9</v>
      </c>
      <c r="D891" s="21">
        <v>0</v>
      </c>
      <c r="E891" s="21">
        <v>0</v>
      </c>
      <c r="F891" s="22">
        <v>8542.48</v>
      </c>
      <c r="G891" s="21">
        <v>0</v>
      </c>
      <c r="H891" s="21">
        <v>0</v>
      </c>
      <c r="I891" s="22">
        <f t="shared" si="27"/>
        <v>8542.48</v>
      </c>
      <c r="J891" s="19">
        <f t="shared" si="28"/>
        <v>0</v>
      </c>
    </row>
    <row r="892" spans="1:10" ht="30" x14ac:dyDescent="0.25">
      <c r="A892" s="15" t="s">
        <v>1045</v>
      </c>
      <c r="B892" s="15" t="s">
        <v>4452</v>
      </c>
      <c r="C892" s="21">
        <v>56</v>
      </c>
      <c r="D892" s="21">
        <v>0</v>
      </c>
      <c r="E892" s="21">
        <v>0</v>
      </c>
      <c r="F892" s="22">
        <v>41449.800000000003</v>
      </c>
      <c r="G892" s="21">
        <v>29</v>
      </c>
      <c r="H892" s="22">
        <v>13923.36</v>
      </c>
      <c r="I892" s="22">
        <f t="shared" si="27"/>
        <v>27526.440000000002</v>
      </c>
      <c r="J892" s="19">
        <f t="shared" si="28"/>
        <v>0</v>
      </c>
    </row>
    <row r="893" spans="1:10" ht="30" x14ac:dyDescent="0.25">
      <c r="A893" s="15" t="s">
        <v>1046</v>
      </c>
      <c r="B893" s="15" t="s">
        <v>4453</v>
      </c>
      <c r="C893" s="21">
        <v>54</v>
      </c>
      <c r="D893" s="21">
        <v>0</v>
      </c>
      <c r="E893" s="21">
        <v>0</v>
      </c>
      <c r="F893" s="22">
        <v>47189.18</v>
      </c>
      <c r="G893" s="21">
        <v>7</v>
      </c>
      <c r="H893" s="22">
        <v>75570.570000000007</v>
      </c>
      <c r="I893" s="22">
        <f t="shared" si="27"/>
        <v>0</v>
      </c>
      <c r="J893" s="19">
        <f t="shared" si="28"/>
        <v>28381.390000000007</v>
      </c>
    </row>
    <row r="894" spans="1:10" ht="30" x14ac:dyDescent="0.25">
      <c r="A894" s="15" t="s">
        <v>4454</v>
      </c>
      <c r="B894" s="15" t="s">
        <v>4455</v>
      </c>
      <c r="C894" s="21">
        <v>2</v>
      </c>
      <c r="D894" s="21">
        <v>0</v>
      </c>
      <c r="E894" s="21">
        <v>0</v>
      </c>
      <c r="F894" s="22">
        <v>58914.65</v>
      </c>
      <c r="G894" s="21">
        <v>0</v>
      </c>
      <c r="H894" s="21">
        <v>0</v>
      </c>
      <c r="I894" s="22">
        <f t="shared" si="27"/>
        <v>58914.65</v>
      </c>
      <c r="J894" s="19">
        <f t="shared" si="28"/>
        <v>0</v>
      </c>
    </row>
    <row r="895" spans="1:10" x14ac:dyDescent="0.25">
      <c r="A895" s="15" t="s">
        <v>1047</v>
      </c>
      <c r="B895" s="15" t="s">
        <v>4456</v>
      </c>
      <c r="C895" s="21">
        <v>6</v>
      </c>
      <c r="D895" s="21">
        <v>0</v>
      </c>
      <c r="E895" s="21">
        <v>0</v>
      </c>
      <c r="F895" s="22">
        <v>21242.14</v>
      </c>
      <c r="G895" s="21">
        <v>5</v>
      </c>
      <c r="H895" s="22">
        <v>6919.52</v>
      </c>
      <c r="I895" s="22">
        <f t="shared" si="27"/>
        <v>14322.619999999999</v>
      </c>
      <c r="J895" s="19">
        <f t="shared" si="28"/>
        <v>0</v>
      </c>
    </row>
    <row r="896" spans="1:10" ht="30" x14ac:dyDescent="0.25">
      <c r="A896" s="15" t="s">
        <v>1048</v>
      </c>
      <c r="B896" s="15" t="s">
        <v>4457</v>
      </c>
      <c r="C896" s="21">
        <v>8</v>
      </c>
      <c r="D896" s="21">
        <v>0</v>
      </c>
      <c r="E896" s="21">
        <v>0</v>
      </c>
      <c r="F896" s="22">
        <v>4200.8999999999996</v>
      </c>
      <c r="G896" s="21">
        <v>4</v>
      </c>
      <c r="H896" s="22">
        <v>24495.54</v>
      </c>
      <c r="I896" s="22">
        <f t="shared" si="27"/>
        <v>0</v>
      </c>
      <c r="J896" s="19">
        <f t="shared" si="28"/>
        <v>20294.64</v>
      </c>
    </row>
    <row r="897" spans="1:10" ht="30" x14ac:dyDescent="0.25">
      <c r="A897" s="15" t="s">
        <v>1049</v>
      </c>
      <c r="B897" s="15" t="s">
        <v>1050</v>
      </c>
      <c r="C897" s="21">
        <v>64</v>
      </c>
      <c r="D897" s="21">
        <v>0</v>
      </c>
      <c r="E897" s="21">
        <v>0</v>
      </c>
      <c r="F897" s="22">
        <v>72903.56</v>
      </c>
      <c r="G897" s="21">
        <v>0</v>
      </c>
      <c r="H897" s="21">
        <v>0</v>
      </c>
      <c r="I897" s="22">
        <f t="shared" si="27"/>
        <v>72903.56</v>
      </c>
      <c r="J897" s="19">
        <f t="shared" si="28"/>
        <v>0</v>
      </c>
    </row>
    <row r="898" spans="1:10" ht="30" x14ac:dyDescent="0.25">
      <c r="A898" s="15" t="s">
        <v>1051</v>
      </c>
      <c r="B898" s="15" t="s">
        <v>1052</v>
      </c>
      <c r="C898" s="21">
        <v>7</v>
      </c>
      <c r="D898" s="21">
        <v>0</v>
      </c>
      <c r="E898" s="21">
        <v>0</v>
      </c>
      <c r="F898" s="22">
        <v>6429.04</v>
      </c>
      <c r="G898" s="21">
        <v>23</v>
      </c>
      <c r="H898" s="22">
        <v>7227.8</v>
      </c>
      <c r="I898" s="22">
        <f t="shared" si="27"/>
        <v>0</v>
      </c>
      <c r="J898" s="19">
        <f t="shared" si="28"/>
        <v>798.76000000000022</v>
      </c>
    </row>
    <row r="899" spans="1:10" x14ac:dyDescent="0.25">
      <c r="A899" s="15" t="s">
        <v>1053</v>
      </c>
      <c r="B899" s="15" t="s">
        <v>1054</v>
      </c>
      <c r="C899" s="21">
        <v>161</v>
      </c>
      <c r="D899" s="21">
        <v>0</v>
      </c>
      <c r="E899" s="21">
        <v>0</v>
      </c>
      <c r="F899" s="22">
        <v>236749.66</v>
      </c>
      <c r="G899" s="21">
        <v>19</v>
      </c>
      <c r="H899" s="22">
        <v>12545.5</v>
      </c>
      <c r="I899" s="22">
        <f t="shared" si="27"/>
        <v>224204.16</v>
      </c>
      <c r="J899" s="19">
        <f t="shared" si="28"/>
        <v>0</v>
      </c>
    </row>
    <row r="900" spans="1:10" x14ac:dyDescent="0.25">
      <c r="A900" s="15" t="s">
        <v>1055</v>
      </c>
      <c r="B900" s="15" t="s">
        <v>4458</v>
      </c>
      <c r="C900" s="21">
        <v>4</v>
      </c>
      <c r="D900" s="21">
        <v>0</v>
      </c>
      <c r="E900" s="21">
        <v>0</v>
      </c>
      <c r="F900" s="22">
        <v>1804.28</v>
      </c>
      <c r="G900" s="21">
        <v>11</v>
      </c>
      <c r="H900" s="22">
        <v>57426.39</v>
      </c>
      <c r="I900" s="22">
        <f t="shared" si="27"/>
        <v>0</v>
      </c>
      <c r="J900" s="19">
        <f t="shared" si="28"/>
        <v>55622.11</v>
      </c>
    </row>
    <row r="901" spans="1:10" ht="30" x14ac:dyDescent="0.25">
      <c r="A901" s="15" t="s">
        <v>1056</v>
      </c>
      <c r="B901" s="15" t="s">
        <v>4459</v>
      </c>
      <c r="C901" s="21">
        <v>13</v>
      </c>
      <c r="D901" s="21">
        <v>0</v>
      </c>
      <c r="E901" s="21">
        <v>0</v>
      </c>
      <c r="F901" s="22">
        <v>17028.759999999998</v>
      </c>
      <c r="G901" s="21">
        <v>13</v>
      </c>
      <c r="H901" s="22">
        <v>19413.599999999999</v>
      </c>
      <c r="I901" s="22">
        <f t="shared" si="27"/>
        <v>0</v>
      </c>
      <c r="J901" s="19">
        <f t="shared" si="28"/>
        <v>2384.84</v>
      </c>
    </row>
    <row r="902" spans="1:10" ht="30" x14ac:dyDescent="0.25">
      <c r="A902" s="15" t="s">
        <v>1057</v>
      </c>
      <c r="B902" s="15" t="s">
        <v>4460</v>
      </c>
      <c r="C902" s="21">
        <v>70</v>
      </c>
      <c r="D902" s="21">
        <v>0</v>
      </c>
      <c r="E902" s="22">
        <v>3373.76</v>
      </c>
      <c r="F902" s="22">
        <v>3920310.58</v>
      </c>
      <c r="G902" s="21">
        <v>4</v>
      </c>
      <c r="H902" s="21">
        <v>173.32</v>
      </c>
      <c r="I902" s="22">
        <f t="shared" si="27"/>
        <v>3920137.2600000002</v>
      </c>
      <c r="J902" s="19">
        <f t="shared" si="28"/>
        <v>0</v>
      </c>
    </row>
    <row r="903" spans="1:10" ht="30" x14ac:dyDescent="0.25">
      <c r="A903" s="15" t="s">
        <v>1058</v>
      </c>
      <c r="B903" s="15" t="s">
        <v>1059</v>
      </c>
      <c r="C903" s="21">
        <v>34</v>
      </c>
      <c r="D903" s="21">
        <v>0</v>
      </c>
      <c r="E903" s="21">
        <v>0</v>
      </c>
      <c r="F903" s="22">
        <v>32332.16</v>
      </c>
      <c r="G903" s="21">
        <v>13</v>
      </c>
      <c r="H903" s="22">
        <v>10433.5</v>
      </c>
      <c r="I903" s="22">
        <f t="shared" si="27"/>
        <v>21898.66</v>
      </c>
      <c r="J903" s="19">
        <f t="shared" si="28"/>
        <v>0</v>
      </c>
    </row>
    <row r="904" spans="1:10" ht="30" x14ac:dyDescent="0.25">
      <c r="A904" s="15" t="s">
        <v>4461</v>
      </c>
      <c r="B904" s="15" t="s">
        <v>4462</v>
      </c>
      <c r="C904" s="21">
        <v>21</v>
      </c>
      <c r="D904" s="21">
        <v>0</v>
      </c>
      <c r="E904" s="22">
        <v>14593.75</v>
      </c>
      <c r="F904" s="22">
        <v>6893.41</v>
      </c>
      <c r="G904" s="21">
        <v>17</v>
      </c>
      <c r="H904" s="22">
        <v>179764.78</v>
      </c>
      <c r="I904" s="22">
        <f t="shared" si="27"/>
        <v>0</v>
      </c>
      <c r="J904" s="19">
        <f t="shared" si="28"/>
        <v>172871.37</v>
      </c>
    </row>
    <row r="905" spans="1:10" ht="30" x14ac:dyDescent="0.25">
      <c r="A905" s="15" t="s">
        <v>1060</v>
      </c>
      <c r="B905" s="15" t="s">
        <v>4463</v>
      </c>
      <c r="C905" s="21">
        <v>21</v>
      </c>
      <c r="D905" s="21">
        <v>0</v>
      </c>
      <c r="E905" s="21">
        <v>0</v>
      </c>
      <c r="F905" s="22">
        <v>34690.620000000003</v>
      </c>
      <c r="G905" s="21">
        <v>36</v>
      </c>
      <c r="H905" s="22">
        <v>312205.67</v>
      </c>
      <c r="I905" s="22">
        <f t="shared" si="27"/>
        <v>0</v>
      </c>
      <c r="J905" s="19">
        <f t="shared" si="28"/>
        <v>277515.05</v>
      </c>
    </row>
    <row r="906" spans="1:10" ht="30" x14ac:dyDescent="0.25">
      <c r="A906" s="15" t="s">
        <v>1061</v>
      </c>
      <c r="B906" s="15" t="s">
        <v>4464</v>
      </c>
      <c r="C906" s="21">
        <v>2</v>
      </c>
      <c r="D906" s="21">
        <v>0</v>
      </c>
      <c r="E906" s="21">
        <v>0</v>
      </c>
      <c r="F906" s="22">
        <v>1673.34</v>
      </c>
      <c r="G906" s="21">
        <v>12</v>
      </c>
      <c r="H906" s="22">
        <v>95744.320000000007</v>
      </c>
      <c r="I906" s="22">
        <f t="shared" si="27"/>
        <v>0</v>
      </c>
      <c r="J906" s="19">
        <f t="shared" si="28"/>
        <v>94070.98000000001</v>
      </c>
    </row>
    <row r="907" spans="1:10" ht="30" x14ac:dyDescent="0.25">
      <c r="A907" s="15" t="s">
        <v>1062</v>
      </c>
      <c r="B907" s="15" t="s">
        <v>1063</v>
      </c>
      <c r="C907" s="21">
        <v>27</v>
      </c>
      <c r="D907" s="21">
        <v>0</v>
      </c>
      <c r="E907" s="21">
        <v>0</v>
      </c>
      <c r="F907" s="22">
        <v>34438.18</v>
      </c>
      <c r="G907" s="21">
        <v>5</v>
      </c>
      <c r="H907" s="22">
        <v>1670.28</v>
      </c>
      <c r="I907" s="22">
        <f t="shared" si="27"/>
        <v>32767.9</v>
      </c>
      <c r="J907" s="19">
        <f t="shared" si="28"/>
        <v>0</v>
      </c>
    </row>
    <row r="908" spans="1:10" ht="30" x14ac:dyDescent="0.25">
      <c r="A908" s="15" t="s">
        <v>1064</v>
      </c>
      <c r="B908" s="15" t="s">
        <v>4465</v>
      </c>
      <c r="C908" s="21">
        <v>12</v>
      </c>
      <c r="D908" s="21">
        <v>0</v>
      </c>
      <c r="E908" s="21">
        <v>0</v>
      </c>
      <c r="F908" s="22">
        <v>12809.8</v>
      </c>
      <c r="G908" s="21">
        <v>10</v>
      </c>
      <c r="H908" s="22">
        <v>40328.82</v>
      </c>
      <c r="I908" s="22">
        <f t="shared" si="27"/>
        <v>0</v>
      </c>
      <c r="J908" s="19">
        <f t="shared" si="28"/>
        <v>27519.02</v>
      </c>
    </row>
    <row r="909" spans="1:10" ht="30" x14ac:dyDescent="0.25">
      <c r="A909" s="15" t="s">
        <v>4466</v>
      </c>
      <c r="B909" s="15" t="s">
        <v>4467</v>
      </c>
      <c r="C909" s="21">
        <v>30</v>
      </c>
      <c r="D909" s="21">
        <v>0</v>
      </c>
      <c r="E909" s="21">
        <v>36.74</v>
      </c>
      <c r="F909" s="22">
        <v>821435.91</v>
      </c>
      <c r="G909" s="21">
        <v>0</v>
      </c>
      <c r="H909" s="21">
        <v>0</v>
      </c>
      <c r="I909" s="22">
        <f t="shared" si="27"/>
        <v>821435.91</v>
      </c>
      <c r="J909" s="19">
        <f t="shared" si="28"/>
        <v>0</v>
      </c>
    </row>
    <row r="910" spans="1:10" ht="30" x14ac:dyDescent="0.25">
      <c r="A910" s="15" t="s">
        <v>1065</v>
      </c>
      <c r="B910" s="15" t="s">
        <v>4468</v>
      </c>
      <c r="C910" s="21">
        <v>101</v>
      </c>
      <c r="D910" s="21">
        <v>0</v>
      </c>
      <c r="E910" s="21">
        <v>0</v>
      </c>
      <c r="F910" s="22">
        <v>119103.84</v>
      </c>
      <c r="G910" s="21">
        <v>43</v>
      </c>
      <c r="H910" s="22">
        <v>76333.86</v>
      </c>
      <c r="I910" s="22">
        <f t="shared" ref="I910:I973" si="29">IF(F910-H910&gt;0,F910-H910,0)</f>
        <v>42769.979999999996</v>
      </c>
      <c r="J910" s="19">
        <f t="shared" ref="J910:J973" si="30">IF(F910-H910&lt;0,(F910-H910)*-1,0)</f>
        <v>0</v>
      </c>
    </row>
    <row r="911" spans="1:10" ht="30" x14ac:dyDescent="0.25">
      <c r="A911" s="15" t="s">
        <v>1066</v>
      </c>
      <c r="B911" s="15" t="s">
        <v>1660</v>
      </c>
      <c r="C911" s="21">
        <v>2</v>
      </c>
      <c r="D911" s="21">
        <v>0</v>
      </c>
      <c r="E911" s="21">
        <v>0</v>
      </c>
      <c r="F911" s="22">
        <v>1906.4</v>
      </c>
      <c r="G911" s="21">
        <v>4</v>
      </c>
      <c r="H911" s="22">
        <v>132502.18</v>
      </c>
      <c r="I911" s="22">
        <f t="shared" si="29"/>
        <v>0</v>
      </c>
      <c r="J911" s="19">
        <f t="shared" si="30"/>
        <v>130595.78</v>
      </c>
    </row>
    <row r="912" spans="1:10" ht="30" x14ac:dyDescent="0.25">
      <c r="A912" s="15" t="s">
        <v>1067</v>
      </c>
      <c r="B912" s="15" t="s">
        <v>4469</v>
      </c>
      <c r="C912" s="21">
        <v>12</v>
      </c>
      <c r="D912" s="21">
        <v>0</v>
      </c>
      <c r="E912" s="21">
        <v>0</v>
      </c>
      <c r="F912" s="22">
        <v>16605.66</v>
      </c>
      <c r="G912" s="21">
        <v>28</v>
      </c>
      <c r="H912" s="22">
        <v>43187.53</v>
      </c>
      <c r="I912" s="22">
        <f t="shared" si="29"/>
        <v>0</v>
      </c>
      <c r="J912" s="19">
        <f t="shared" si="30"/>
        <v>26581.87</v>
      </c>
    </row>
    <row r="913" spans="1:10" ht="30" x14ac:dyDescent="0.25">
      <c r="A913" s="15" t="s">
        <v>1068</v>
      </c>
      <c r="B913" s="15" t="s">
        <v>1661</v>
      </c>
      <c r="C913" s="21">
        <v>26</v>
      </c>
      <c r="D913" s="21">
        <v>0</v>
      </c>
      <c r="E913" s="22">
        <v>19961.599999999999</v>
      </c>
      <c r="F913" s="22">
        <v>5564.46</v>
      </c>
      <c r="G913" s="21">
        <v>36</v>
      </c>
      <c r="H913" s="22">
        <v>22204.76</v>
      </c>
      <c r="I913" s="22">
        <f t="shared" si="29"/>
        <v>0</v>
      </c>
      <c r="J913" s="19">
        <f t="shared" si="30"/>
        <v>16640.3</v>
      </c>
    </row>
    <row r="914" spans="1:10" ht="30" x14ac:dyDescent="0.25">
      <c r="A914" s="15" t="s">
        <v>4470</v>
      </c>
      <c r="B914" s="15" t="s">
        <v>4471</v>
      </c>
      <c r="C914" s="21">
        <v>2</v>
      </c>
      <c r="D914" s="21">
        <v>0</v>
      </c>
      <c r="E914" s="21">
        <v>0</v>
      </c>
      <c r="F914" s="22">
        <v>10395.89</v>
      </c>
      <c r="G914" s="21">
        <v>0</v>
      </c>
      <c r="H914" s="21">
        <v>0</v>
      </c>
      <c r="I914" s="22">
        <f t="shared" si="29"/>
        <v>10395.89</v>
      </c>
      <c r="J914" s="19">
        <f t="shared" si="30"/>
        <v>0</v>
      </c>
    </row>
    <row r="915" spans="1:10" x14ac:dyDescent="0.25">
      <c r="A915" s="15" t="s">
        <v>4472</v>
      </c>
      <c r="B915" s="15" t="s">
        <v>4473</v>
      </c>
      <c r="C915" s="21">
        <v>1</v>
      </c>
      <c r="D915" s="21">
        <v>0</v>
      </c>
      <c r="E915" s="21">
        <v>0</v>
      </c>
      <c r="F915" s="22">
        <v>43086.239999999998</v>
      </c>
      <c r="G915" s="21">
        <v>0</v>
      </c>
      <c r="H915" s="21">
        <v>0</v>
      </c>
      <c r="I915" s="22">
        <f t="shared" si="29"/>
        <v>43086.239999999998</v>
      </c>
      <c r="J915" s="19">
        <f t="shared" si="30"/>
        <v>0</v>
      </c>
    </row>
    <row r="916" spans="1:10" ht="30" x14ac:dyDescent="0.25">
      <c r="A916" s="15" t="s">
        <v>1069</v>
      </c>
      <c r="B916" s="15" t="s">
        <v>1070</v>
      </c>
      <c r="C916" s="21">
        <v>77</v>
      </c>
      <c r="D916" s="21">
        <v>0</v>
      </c>
      <c r="E916" s="21">
        <v>0</v>
      </c>
      <c r="F916" s="22">
        <v>217322.9</v>
      </c>
      <c r="G916" s="21">
        <v>20</v>
      </c>
      <c r="H916" s="22">
        <v>3620.58</v>
      </c>
      <c r="I916" s="22">
        <f t="shared" si="29"/>
        <v>213702.32</v>
      </c>
      <c r="J916" s="19">
        <f t="shared" si="30"/>
        <v>0</v>
      </c>
    </row>
    <row r="917" spans="1:10" ht="30" x14ac:dyDescent="0.25">
      <c r="A917" s="15" t="s">
        <v>1071</v>
      </c>
      <c r="B917" s="15" t="s">
        <v>4474</v>
      </c>
      <c r="C917" s="21">
        <v>73</v>
      </c>
      <c r="D917" s="21">
        <v>0</v>
      </c>
      <c r="E917" s="21">
        <v>0</v>
      </c>
      <c r="F917" s="22">
        <v>61128.9</v>
      </c>
      <c r="G917" s="21">
        <v>47</v>
      </c>
      <c r="H917" s="22">
        <v>103710.03</v>
      </c>
      <c r="I917" s="22">
        <f t="shared" si="29"/>
        <v>0</v>
      </c>
      <c r="J917" s="19">
        <f t="shared" si="30"/>
        <v>42581.13</v>
      </c>
    </row>
    <row r="918" spans="1:10" x14ac:dyDescent="0.25">
      <c r="A918" s="15" t="s">
        <v>1072</v>
      </c>
      <c r="B918" s="15" t="s">
        <v>1073</v>
      </c>
      <c r="C918" s="21">
        <v>39</v>
      </c>
      <c r="D918" s="21">
        <v>0</v>
      </c>
      <c r="E918" s="21">
        <v>0</v>
      </c>
      <c r="F918" s="22">
        <v>33946.86</v>
      </c>
      <c r="G918" s="21">
        <v>11</v>
      </c>
      <c r="H918" s="22">
        <v>3254.02</v>
      </c>
      <c r="I918" s="22">
        <f t="shared" si="29"/>
        <v>30692.84</v>
      </c>
      <c r="J918" s="19">
        <f t="shared" si="30"/>
        <v>0</v>
      </c>
    </row>
    <row r="919" spans="1:10" ht="30" x14ac:dyDescent="0.25">
      <c r="A919" s="15" t="s">
        <v>1074</v>
      </c>
      <c r="B919" s="15" t="s">
        <v>1075</v>
      </c>
      <c r="C919" s="21">
        <v>49</v>
      </c>
      <c r="D919" s="21">
        <v>0</v>
      </c>
      <c r="E919" s="21">
        <v>0</v>
      </c>
      <c r="F919" s="22">
        <v>27324.880000000001</v>
      </c>
      <c r="G919" s="21">
        <v>24</v>
      </c>
      <c r="H919" s="22">
        <v>18659.48</v>
      </c>
      <c r="I919" s="22">
        <f t="shared" si="29"/>
        <v>8665.4000000000015</v>
      </c>
      <c r="J919" s="19">
        <f t="shared" si="30"/>
        <v>0</v>
      </c>
    </row>
    <row r="920" spans="1:10" ht="30" x14ac:dyDescent="0.25">
      <c r="A920" s="15" t="s">
        <v>1076</v>
      </c>
      <c r="B920" s="15" t="s">
        <v>4475</v>
      </c>
      <c r="C920" s="21">
        <v>4</v>
      </c>
      <c r="D920" s="21">
        <v>0</v>
      </c>
      <c r="E920" s="21">
        <v>0</v>
      </c>
      <c r="F920" s="22">
        <v>9951.84</v>
      </c>
      <c r="G920" s="21">
        <v>1</v>
      </c>
      <c r="H920" s="22">
        <v>1324.14</v>
      </c>
      <c r="I920" s="22">
        <f t="shared" si="29"/>
        <v>8627.7000000000007</v>
      </c>
      <c r="J920" s="19">
        <f t="shared" si="30"/>
        <v>0</v>
      </c>
    </row>
    <row r="921" spans="1:10" ht="30" x14ac:dyDescent="0.25">
      <c r="A921" s="15" t="s">
        <v>1077</v>
      </c>
      <c r="B921" s="15" t="s">
        <v>1078</v>
      </c>
      <c r="C921" s="21">
        <v>4</v>
      </c>
      <c r="D921" s="21">
        <v>0</v>
      </c>
      <c r="E921" s="21">
        <v>0</v>
      </c>
      <c r="F921" s="22">
        <v>3090.62</v>
      </c>
      <c r="G921" s="21">
        <v>1</v>
      </c>
      <c r="H921" s="21">
        <v>164.9</v>
      </c>
      <c r="I921" s="22">
        <f t="shared" si="29"/>
        <v>2925.72</v>
      </c>
      <c r="J921" s="19">
        <f t="shared" si="30"/>
        <v>0</v>
      </c>
    </row>
    <row r="922" spans="1:10" x14ac:dyDescent="0.25">
      <c r="A922" s="15" t="s">
        <v>1079</v>
      </c>
      <c r="B922" s="15" t="s">
        <v>1080</v>
      </c>
      <c r="C922" s="21">
        <v>0</v>
      </c>
      <c r="D922" s="21">
        <v>0</v>
      </c>
      <c r="E922" s="21">
        <v>0</v>
      </c>
      <c r="F922" s="21">
        <v>0</v>
      </c>
      <c r="G922" s="21">
        <v>14</v>
      </c>
      <c r="H922" s="22">
        <v>2944.22</v>
      </c>
      <c r="I922" s="22">
        <f t="shared" si="29"/>
        <v>0</v>
      </c>
      <c r="J922" s="19">
        <f t="shared" si="30"/>
        <v>2944.22</v>
      </c>
    </row>
    <row r="923" spans="1:10" ht="30" x14ac:dyDescent="0.25">
      <c r="A923" s="15" t="s">
        <v>1081</v>
      </c>
      <c r="B923" s="15" t="s">
        <v>1082</v>
      </c>
      <c r="C923" s="21">
        <v>0</v>
      </c>
      <c r="D923" s="21">
        <v>0</v>
      </c>
      <c r="E923" s="21">
        <v>0</v>
      </c>
      <c r="F923" s="21">
        <v>0</v>
      </c>
      <c r="G923" s="21">
        <v>30</v>
      </c>
      <c r="H923" s="22">
        <v>119668.48</v>
      </c>
      <c r="I923" s="22">
        <f t="shared" si="29"/>
        <v>0</v>
      </c>
      <c r="J923" s="19">
        <f t="shared" si="30"/>
        <v>119668.48</v>
      </c>
    </row>
    <row r="924" spans="1:10" x14ac:dyDescent="0.25">
      <c r="A924" s="15" t="s">
        <v>1083</v>
      </c>
      <c r="B924" s="15" t="s">
        <v>4476</v>
      </c>
      <c r="C924" s="21">
        <v>22</v>
      </c>
      <c r="D924" s="21">
        <v>0</v>
      </c>
      <c r="E924" s="21">
        <v>0</v>
      </c>
      <c r="F924" s="22">
        <v>19243.759999999998</v>
      </c>
      <c r="G924" s="21">
        <v>10</v>
      </c>
      <c r="H924" s="22">
        <v>50201.760000000002</v>
      </c>
      <c r="I924" s="22">
        <f t="shared" si="29"/>
        <v>0</v>
      </c>
      <c r="J924" s="19">
        <f t="shared" si="30"/>
        <v>30958.000000000004</v>
      </c>
    </row>
    <row r="925" spans="1:10" ht="30" x14ac:dyDescent="0.25">
      <c r="A925" s="15" t="s">
        <v>1084</v>
      </c>
      <c r="B925" s="15" t="s">
        <v>4477</v>
      </c>
      <c r="C925" s="21">
        <v>5</v>
      </c>
      <c r="D925" s="21">
        <v>0</v>
      </c>
      <c r="E925" s="21">
        <v>96.4</v>
      </c>
      <c r="F925" s="22">
        <v>237287.6</v>
      </c>
      <c r="G925" s="21">
        <v>2</v>
      </c>
      <c r="H925" s="21">
        <v>210.5</v>
      </c>
      <c r="I925" s="22">
        <f t="shared" si="29"/>
        <v>237077.1</v>
      </c>
      <c r="J925" s="19">
        <f t="shared" si="30"/>
        <v>0</v>
      </c>
    </row>
    <row r="926" spans="1:10" x14ac:dyDescent="0.25">
      <c r="A926" s="15" t="s">
        <v>1085</v>
      </c>
      <c r="B926" s="15" t="s">
        <v>1086</v>
      </c>
      <c r="C926" s="21">
        <v>54</v>
      </c>
      <c r="D926" s="21">
        <v>0</v>
      </c>
      <c r="E926" s="21">
        <v>0</v>
      </c>
      <c r="F926" s="22">
        <v>42428.52</v>
      </c>
      <c r="G926" s="21">
        <v>15</v>
      </c>
      <c r="H926" s="22">
        <v>4389.16</v>
      </c>
      <c r="I926" s="22">
        <f t="shared" si="29"/>
        <v>38039.360000000001</v>
      </c>
      <c r="J926" s="19">
        <f t="shared" si="30"/>
        <v>0</v>
      </c>
    </row>
    <row r="927" spans="1:10" ht="30" x14ac:dyDescent="0.25">
      <c r="A927" s="15" t="s">
        <v>1087</v>
      </c>
      <c r="B927" s="15" t="s">
        <v>4478</v>
      </c>
      <c r="C927" s="21">
        <v>2</v>
      </c>
      <c r="D927" s="21">
        <v>0</v>
      </c>
      <c r="E927" s="21">
        <v>0</v>
      </c>
      <c r="F927" s="22">
        <v>2489.5</v>
      </c>
      <c r="G927" s="21">
        <v>4</v>
      </c>
      <c r="H927" s="22">
        <v>5033.3999999999996</v>
      </c>
      <c r="I927" s="22">
        <f t="shared" si="29"/>
        <v>0</v>
      </c>
      <c r="J927" s="19">
        <f t="shared" si="30"/>
        <v>2543.8999999999996</v>
      </c>
    </row>
    <row r="928" spans="1:10" ht="30" x14ac:dyDescent="0.25">
      <c r="A928" s="15" t="s">
        <v>4479</v>
      </c>
      <c r="B928" s="15" t="s">
        <v>4480</v>
      </c>
      <c r="C928" s="21">
        <v>3</v>
      </c>
      <c r="D928" s="21">
        <v>0</v>
      </c>
      <c r="E928" s="21">
        <v>0</v>
      </c>
      <c r="F928" s="22">
        <v>35135.4</v>
      </c>
      <c r="G928" s="21">
        <v>0</v>
      </c>
      <c r="H928" s="21">
        <v>0</v>
      </c>
      <c r="I928" s="22">
        <f t="shared" si="29"/>
        <v>35135.4</v>
      </c>
      <c r="J928" s="19">
        <f t="shared" si="30"/>
        <v>0</v>
      </c>
    </row>
    <row r="929" spans="1:10" ht="30" x14ac:dyDescent="0.25">
      <c r="A929" s="15" t="s">
        <v>1088</v>
      </c>
      <c r="B929" s="15" t="s">
        <v>4481</v>
      </c>
      <c r="C929" s="21">
        <v>14</v>
      </c>
      <c r="D929" s="21">
        <v>0</v>
      </c>
      <c r="E929" s="21">
        <v>0</v>
      </c>
      <c r="F929" s="22">
        <v>12810.76</v>
      </c>
      <c r="G929" s="21">
        <v>6</v>
      </c>
      <c r="H929" s="22">
        <v>19403.5</v>
      </c>
      <c r="I929" s="22">
        <f t="shared" si="29"/>
        <v>0</v>
      </c>
      <c r="J929" s="19">
        <f t="shared" si="30"/>
        <v>6592.74</v>
      </c>
    </row>
    <row r="930" spans="1:10" ht="30" x14ac:dyDescent="0.25">
      <c r="A930" s="15" t="s">
        <v>1089</v>
      </c>
      <c r="B930" s="15" t="s">
        <v>4482</v>
      </c>
      <c r="C930" s="21">
        <v>216</v>
      </c>
      <c r="D930" s="21">
        <v>0</v>
      </c>
      <c r="E930" s="21">
        <v>0</v>
      </c>
      <c r="F930" s="22">
        <v>129542.08</v>
      </c>
      <c r="G930" s="21">
        <v>60</v>
      </c>
      <c r="H930" s="22">
        <v>438715.84</v>
      </c>
      <c r="I930" s="22">
        <f t="shared" si="29"/>
        <v>0</v>
      </c>
      <c r="J930" s="19">
        <f t="shared" si="30"/>
        <v>309173.76000000001</v>
      </c>
    </row>
    <row r="931" spans="1:10" ht="30" x14ac:dyDescent="0.25">
      <c r="A931" s="15" t="s">
        <v>1090</v>
      </c>
      <c r="B931" s="15" t="s">
        <v>4483</v>
      </c>
      <c r="C931" s="21">
        <v>16</v>
      </c>
      <c r="D931" s="21">
        <v>0</v>
      </c>
      <c r="E931" s="21">
        <v>0</v>
      </c>
      <c r="F931" s="22">
        <v>15549.46</v>
      </c>
      <c r="G931" s="21">
        <v>5</v>
      </c>
      <c r="H931" s="22">
        <v>29069.62</v>
      </c>
      <c r="I931" s="22">
        <f t="shared" si="29"/>
        <v>0</v>
      </c>
      <c r="J931" s="19">
        <f t="shared" si="30"/>
        <v>13520.16</v>
      </c>
    </row>
    <row r="932" spans="1:10" x14ac:dyDescent="0.25">
      <c r="A932" s="15" t="s">
        <v>1091</v>
      </c>
      <c r="B932" s="15" t="s">
        <v>1662</v>
      </c>
      <c r="C932" s="21">
        <v>18</v>
      </c>
      <c r="D932" s="21">
        <v>0</v>
      </c>
      <c r="E932" s="21">
        <v>0</v>
      </c>
      <c r="F932" s="22">
        <v>18849.82</v>
      </c>
      <c r="G932" s="21">
        <v>12</v>
      </c>
      <c r="H932" s="22">
        <v>71287.259999999995</v>
      </c>
      <c r="I932" s="22">
        <f t="shared" si="29"/>
        <v>0</v>
      </c>
      <c r="J932" s="19">
        <f t="shared" si="30"/>
        <v>52437.439999999995</v>
      </c>
    </row>
    <row r="933" spans="1:10" ht="30" x14ac:dyDescent="0.25">
      <c r="A933" s="15" t="s">
        <v>1092</v>
      </c>
      <c r="B933" s="15" t="s">
        <v>1093</v>
      </c>
      <c r="C933" s="21">
        <v>169</v>
      </c>
      <c r="D933" s="21">
        <v>0</v>
      </c>
      <c r="E933" s="21">
        <v>0</v>
      </c>
      <c r="F933" s="22">
        <v>141390.22</v>
      </c>
      <c r="G933" s="21">
        <v>13</v>
      </c>
      <c r="H933" s="22">
        <v>6619.14</v>
      </c>
      <c r="I933" s="22">
        <f t="shared" si="29"/>
        <v>134771.07999999999</v>
      </c>
      <c r="J933" s="19">
        <f t="shared" si="30"/>
        <v>0</v>
      </c>
    </row>
    <row r="934" spans="1:10" ht="30" x14ac:dyDescent="0.25">
      <c r="A934" s="15" t="s">
        <v>1094</v>
      </c>
      <c r="B934" s="15" t="s">
        <v>1095</v>
      </c>
      <c r="C934" s="21">
        <v>9</v>
      </c>
      <c r="D934" s="21">
        <v>0</v>
      </c>
      <c r="E934" s="21">
        <v>0</v>
      </c>
      <c r="F934" s="22">
        <v>6918.84</v>
      </c>
      <c r="G934" s="21">
        <v>16</v>
      </c>
      <c r="H934" s="22">
        <v>12851.12</v>
      </c>
      <c r="I934" s="22">
        <f t="shared" si="29"/>
        <v>0</v>
      </c>
      <c r="J934" s="19">
        <f t="shared" si="30"/>
        <v>5932.2800000000007</v>
      </c>
    </row>
    <row r="935" spans="1:10" x14ac:dyDescent="0.25">
      <c r="A935" s="15" t="s">
        <v>4484</v>
      </c>
      <c r="B935" s="15" t="s">
        <v>4485</v>
      </c>
      <c r="C935" s="21">
        <v>1</v>
      </c>
      <c r="D935" s="21">
        <v>0</v>
      </c>
      <c r="E935" s="21">
        <v>0</v>
      </c>
      <c r="F935" s="22">
        <v>14726</v>
      </c>
      <c r="G935" s="21">
        <v>0</v>
      </c>
      <c r="H935" s="21">
        <v>0</v>
      </c>
      <c r="I935" s="22">
        <f t="shared" si="29"/>
        <v>14726</v>
      </c>
      <c r="J935" s="19">
        <f t="shared" si="30"/>
        <v>0</v>
      </c>
    </row>
    <row r="936" spans="1:10" ht="30" x14ac:dyDescent="0.25">
      <c r="A936" s="15" t="s">
        <v>1096</v>
      </c>
      <c r="B936" s="15" t="s">
        <v>4486</v>
      </c>
      <c r="C936" s="21">
        <v>8</v>
      </c>
      <c r="D936" s="21">
        <v>0</v>
      </c>
      <c r="E936" s="21">
        <v>0</v>
      </c>
      <c r="F936" s="22">
        <v>23856.22</v>
      </c>
      <c r="G936" s="21">
        <v>7</v>
      </c>
      <c r="H936" s="22">
        <v>134909.04999999999</v>
      </c>
      <c r="I936" s="22">
        <f t="shared" si="29"/>
        <v>0</v>
      </c>
      <c r="J936" s="19">
        <f t="shared" si="30"/>
        <v>111052.82999999999</v>
      </c>
    </row>
    <row r="937" spans="1:10" ht="30" x14ac:dyDescent="0.25">
      <c r="A937" s="15" t="s">
        <v>1097</v>
      </c>
      <c r="B937" s="15" t="s">
        <v>4487</v>
      </c>
      <c r="C937" s="21">
        <v>10</v>
      </c>
      <c r="D937" s="21">
        <v>0</v>
      </c>
      <c r="E937" s="21">
        <v>0</v>
      </c>
      <c r="F937" s="22">
        <v>20879.38</v>
      </c>
      <c r="G937" s="21">
        <v>7</v>
      </c>
      <c r="H937" s="22">
        <v>8708.86</v>
      </c>
      <c r="I937" s="22">
        <f t="shared" si="29"/>
        <v>12170.52</v>
      </c>
      <c r="J937" s="19">
        <f t="shared" si="30"/>
        <v>0</v>
      </c>
    </row>
    <row r="938" spans="1:10" x14ac:dyDescent="0.25">
      <c r="A938" s="15" t="s">
        <v>1098</v>
      </c>
      <c r="B938" s="15" t="s">
        <v>4488</v>
      </c>
      <c r="C938" s="21">
        <v>3</v>
      </c>
      <c r="D938" s="21">
        <v>0</v>
      </c>
      <c r="E938" s="21">
        <v>0</v>
      </c>
      <c r="F938" s="22">
        <v>4609.18</v>
      </c>
      <c r="G938" s="21">
        <v>0</v>
      </c>
      <c r="H938" s="21">
        <v>0</v>
      </c>
      <c r="I938" s="22">
        <f t="shared" si="29"/>
        <v>4609.18</v>
      </c>
      <c r="J938" s="19">
        <f t="shared" si="30"/>
        <v>0</v>
      </c>
    </row>
    <row r="939" spans="1:10" ht="30" x14ac:dyDescent="0.25">
      <c r="A939" s="15" t="s">
        <v>1099</v>
      </c>
      <c r="B939" s="15" t="s">
        <v>1100</v>
      </c>
      <c r="C939" s="21">
        <v>73</v>
      </c>
      <c r="D939" s="21">
        <v>0</v>
      </c>
      <c r="E939" s="21">
        <v>0</v>
      </c>
      <c r="F939" s="22">
        <v>43137.54</v>
      </c>
      <c r="G939" s="21">
        <v>5</v>
      </c>
      <c r="H939" s="22">
        <v>1567.42</v>
      </c>
      <c r="I939" s="22">
        <f t="shared" si="29"/>
        <v>41570.120000000003</v>
      </c>
      <c r="J939" s="19">
        <f t="shared" si="30"/>
        <v>0</v>
      </c>
    </row>
    <row r="940" spans="1:10" x14ac:dyDescent="0.25">
      <c r="A940" s="15" t="s">
        <v>4489</v>
      </c>
      <c r="B940" s="15" t="s">
        <v>4490</v>
      </c>
      <c r="C940" s="21">
        <v>0</v>
      </c>
      <c r="D940" s="21">
        <v>0</v>
      </c>
      <c r="E940" s="21">
        <v>0</v>
      </c>
      <c r="F940" s="22">
        <v>9511.81</v>
      </c>
      <c r="G940" s="21">
        <v>0</v>
      </c>
      <c r="H940" s="21">
        <v>0</v>
      </c>
      <c r="I940" s="22">
        <f t="shared" si="29"/>
        <v>9511.81</v>
      </c>
      <c r="J940" s="19">
        <f t="shared" si="30"/>
        <v>0</v>
      </c>
    </row>
    <row r="941" spans="1:10" x14ac:dyDescent="0.25">
      <c r="A941" s="15" t="s">
        <v>1101</v>
      </c>
      <c r="B941" s="15" t="s">
        <v>4491</v>
      </c>
      <c r="C941" s="21">
        <v>32</v>
      </c>
      <c r="D941" s="21">
        <v>0</v>
      </c>
      <c r="E941" s="21">
        <v>0</v>
      </c>
      <c r="F941" s="22">
        <v>22207.48</v>
      </c>
      <c r="G941" s="21">
        <v>2</v>
      </c>
      <c r="H941" s="21">
        <v>739.48</v>
      </c>
      <c r="I941" s="22">
        <f t="shared" si="29"/>
        <v>21468</v>
      </c>
      <c r="J941" s="19">
        <f t="shared" si="30"/>
        <v>0</v>
      </c>
    </row>
    <row r="942" spans="1:10" ht="30" x14ac:dyDescent="0.25">
      <c r="A942" s="15" t="s">
        <v>1102</v>
      </c>
      <c r="B942" s="15" t="s">
        <v>4492</v>
      </c>
      <c r="C942" s="21">
        <v>34</v>
      </c>
      <c r="D942" s="21">
        <v>0</v>
      </c>
      <c r="E942" s="21">
        <v>0</v>
      </c>
      <c r="F942" s="22">
        <v>16810.080000000002</v>
      </c>
      <c r="G942" s="21">
        <v>10</v>
      </c>
      <c r="H942" s="22">
        <v>28770.61</v>
      </c>
      <c r="I942" s="22">
        <f t="shared" si="29"/>
        <v>0</v>
      </c>
      <c r="J942" s="19">
        <f t="shared" si="30"/>
        <v>11960.529999999999</v>
      </c>
    </row>
    <row r="943" spans="1:10" ht="30" x14ac:dyDescent="0.25">
      <c r="A943" s="15" t="s">
        <v>1103</v>
      </c>
      <c r="B943" s="15" t="s">
        <v>4493</v>
      </c>
      <c r="C943" s="21">
        <v>5</v>
      </c>
      <c r="D943" s="21">
        <v>0</v>
      </c>
      <c r="E943" s="21">
        <v>0</v>
      </c>
      <c r="F943" s="22">
        <v>5144.72</v>
      </c>
      <c r="G943" s="21">
        <v>5</v>
      </c>
      <c r="H943" s="22">
        <v>17511.400000000001</v>
      </c>
      <c r="I943" s="22">
        <f t="shared" si="29"/>
        <v>0</v>
      </c>
      <c r="J943" s="19">
        <f t="shared" si="30"/>
        <v>12366.68</v>
      </c>
    </row>
    <row r="944" spans="1:10" ht="30" x14ac:dyDescent="0.25">
      <c r="A944" s="15" t="s">
        <v>1104</v>
      </c>
      <c r="B944" s="15" t="s">
        <v>1105</v>
      </c>
      <c r="C944" s="21">
        <v>25</v>
      </c>
      <c r="D944" s="21">
        <v>0</v>
      </c>
      <c r="E944" s="21">
        <v>0</v>
      </c>
      <c r="F944" s="22">
        <v>30587.62</v>
      </c>
      <c r="G944" s="21">
        <v>7</v>
      </c>
      <c r="H944" s="22">
        <v>4840.58</v>
      </c>
      <c r="I944" s="22">
        <f t="shared" si="29"/>
        <v>25747.040000000001</v>
      </c>
      <c r="J944" s="19">
        <f t="shared" si="30"/>
        <v>0</v>
      </c>
    </row>
    <row r="945" spans="1:10" ht="30" x14ac:dyDescent="0.25">
      <c r="A945" s="15" t="s">
        <v>1106</v>
      </c>
      <c r="B945" s="15" t="s">
        <v>1107</v>
      </c>
      <c r="C945" s="21">
        <v>0</v>
      </c>
      <c r="D945" s="21">
        <v>0</v>
      </c>
      <c r="E945" s="21">
        <v>0</v>
      </c>
      <c r="F945" s="21">
        <v>0</v>
      </c>
      <c r="G945" s="21">
        <v>2</v>
      </c>
      <c r="H945" s="21">
        <v>121.06</v>
      </c>
      <c r="I945" s="22">
        <f t="shared" si="29"/>
        <v>0</v>
      </c>
      <c r="J945" s="19">
        <f t="shared" si="30"/>
        <v>121.06</v>
      </c>
    </row>
    <row r="946" spans="1:10" ht="30" x14ac:dyDescent="0.25">
      <c r="A946" s="15" t="s">
        <v>1108</v>
      </c>
      <c r="B946" s="15" t="s">
        <v>1109</v>
      </c>
      <c r="C946" s="21">
        <v>12</v>
      </c>
      <c r="D946" s="21">
        <v>0</v>
      </c>
      <c r="E946" s="21">
        <v>0</v>
      </c>
      <c r="F946" s="22">
        <v>3144.68</v>
      </c>
      <c r="G946" s="21">
        <v>24</v>
      </c>
      <c r="H946" s="22">
        <v>5536.38</v>
      </c>
      <c r="I946" s="22">
        <f t="shared" si="29"/>
        <v>0</v>
      </c>
      <c r="J946" s="19">
        <f t="shared" si="30"/>
        <v>2391.7000000000003</v>
      </c>
    </row>
    <row r="947" spans="1:10" ht="30" x14ac:dyDescent="0.25">
      <c r="A947" s="15" t="s">
        <v>4494</v>
      </c>
      <c r="B947" s="15" t="s">
        <v>4495</v>
      </c>
      <c r="C947" s="21">
        <v>2</v>
      </c>
      <c r="D947" s="21">
        <v>0</v>
      </c>
      <c r="E947" s="21">
        <v>649.88</v>
      </c>
      <c r="F947" s="22">
        <v>125601.91</v>
      </c>
      <c r="G947" s="21">
        <v>0</v>
      </c>
      <c r="H947" s="21">
        <v>0</v>
      </c>
      <c r="I947" s="22">
        <f t="shared" si="29"/>
        <v>125601.91</v>
      </c>
      <c r="J947" s="19">
        <f t="shared" si="30"/>
        <v>0</v>
      </c>
    </row>
    <row r="948" spans="1:10" ht="30" x14ac:dyDescent="0.25">
      <c r="A948" s="15" t="s">
        <v>1110</v>
      </c>
      <c r="B948" s="15" t="s">
        <v>1111</v>
      </c>
      <c r="C948" s="21">
        <v>0</v>
      </c>
      <c r="D948" s="21">
        <v>0</v>
      </c>
      <c r="E948" s="21">
        <v>0</v>
      </c>
      <c r="F948" s="21">
        <v>0</v>
      </c>
      <c r="G948" s="21">
        <v>10</v>
      </c>
      <c r="H948" s="22">
        <v>45414.04</v>
      </c>
      <c r="I948" s="22">
        <f t="shared" si="29"/>
        <v>0</v>
      </c>
      <c r="J948" s="19">
        <f t="shared" si="30"/>
        <v>45414.04</v>
      </c>
    </row>
    <row r="949" spans="1:10" ht="30" x14ac:dyDescent="0.25">
      <c r="A949" s="15" t="s">
        <v>1112</v>
      </c>
      <c r="B949" s="15" t="s">
        <v>1113</v>
      </c>
      <c r="C949" s="21">
        <v>1</v>
      </c>
      <c r="D949" s="21">
        <v>0</v>
      </c>
      <c r="E949" s="21">
        <v>0</v>
      </c>
      <c r="F949" s="22">
        <v>2680.86</v>
      </c>
      <c r="G949" s="21">
        <v>0</v>
      </c>
      <c r="H949" s="21">
        <v>0</v>
      </c>
      <c r="I949" s="22">
        <f t="shared" si="29"/>
        <v>2680.86</v>
      </c>
      <c r="J949" s="19">
        <f t="shared" si="30"/>
        <v>0</v>
      </c>
    </row>
    <row r="950" spans="1:10" ht="30" x14ac:dyDescent="0.25">
      <c r="A950" s="15" t="s">
        <v>1114</v>
      </c>
      <c r="B950" s="15" t="s">
        <v>1115</v>
      </c>
      <c r="C950" s="21">
        <v>4</v>
      </c>
      <c r="D950" s="21">
        <v>0</v>
      </c>
      <c r="E950" s="21">
        <v>0</v>
      </c>
      <c r="F950" s="22">
        <v>2618.1799999999998</v>
      </c>
      <c r="G950" s="21">
        <v>8</v>
      </c>
      <c r="H950" s="22">
        <v>4217.8</v>
      </c>
      <c r="I950" s="22">
        <f t="shared" si="29"/>
        <v>0</v>
      </c>
      <c r="J950" s="19">
        <f t="shared" si="30"/>
        <v>1599.6200000000003</v>
      </c>
    </row>
    <row r="951" spans="1:10" ht="30" x14ac:dyDescent="0.25">
      <c r="A951" s="15" t="s">
        <v>4496</v>
      </c>
      <c r="B951" s="15" t="s">
        <v>4497</v>
      </c>
      <c r="C951" s="21">
        <v>4</v>
      </c>
      <c r="D951" s="21">
        <v>0</v>
      </c>
      <c r="E951" s="21">
        <v>0</v>
      </c>
      <c r="F951" s="22">
        <v>5937.63</v>
      </c>
      <c r="G951" s="21">
        <v>1</v>
      </c>
      <c r="H951" s="21">
        <v>527.22</v>
      </c>
      <c r="I951" s="22">
        <f t="shared" si="29"/>
        <v>5410.41</v>
      </c>
      <c r="J951" s="19">
        <f t="shared" si="30"/>
        <v>0</v>
      </c>
    </row>
    <row r="952" spans="1:10" x14ac:dyDescent="0.25">
      <c r="A952" s="15" t="s">
        <v>1116</v>
      </c>
      <c r="B952" s="15" t="s">
        <v>1117</v>
      </c>
      <c r="C952" s="21">
        <v>1</v>
      </c>
      <c r="D952" s="21">
        <v>0</v>
      </c>
      <c r="E952" s="21">
        <v>0</v>
      </c>
      <c r="F952" s="22">
        <v>1484.04</v>
      </c>
      <c r="G952" s="21">
        <v>20</v>
      </c>
      <c r="H952" s="22">
        <v>7784.38</v>
      </c>
      <c r="I952" s="22">
        <f t="shared" si="29"/>
        <v>0</v>
      </c>
      <c r="J952" s="19">
        <f t="shared" si="30"/>
        <v>6300.34</v>
      </c>
    </row>
    <row r="953" spans="1:10" ht="30" x14ac:dyDescent="0.25">
      <c r="A953" s="15" t="s">
        <v>1663</v>
      </c>
      <c r="B953" s="15" t="s">
        <v>4498</v>
      </c>
      <c r="C953" s="21">
        <v>4</v>
      </c>
      <c r="D953" s="21">
        <v>0</v>
      </c>
      <c r="E953" s="22">
        <v>12782.24</v>
      </c>
      <c r="F953" s="22">
        <v>128425.4</v>
      </c>
      <c r="G953" s="21">
        <v>2</v>
      </c>
      <c r="H953" s="21">
        <v>130.22</v>
      </c>
      <c r="I953" s="22">
        <f t="shared" si="29"/>
        <v>128295.18</v>
      </c>
      <c r="J953" s="19">
        <f t="shared" si="30"/>
        <v>0</v>
      </c>
    </row>
    <row r="954" spans="1:10" ht="30" x14ac:dyDescent="0.25">
      <c r="A954" s="15" t="s">
        <v>1118</v>
      </c>
      <c r="B954" s="15" t="s">
        <v>1119</v>
      </c>
      <c r="C954" s="21">
        <v>7</v>
      </c>
      <c r="D954" s="21">
        <v>0</v>
      </c>
      <c r="E954" s="21">
        <v>0</v>
      </c>
      <c r="F954" s="22">
        <v>9075.16</v>
      </c>
      <c r="G954" s="21">
        <v>3</v>
      </c>
      <c r="H954" s="21">
        <v>996.3</v>
      </c>
      <c r="I954" s="22">
        <f t="shared" si="29"/>
        <v>8078.86</v>
      </c>
      <c r="J954" s="19">
        <f t="shared" si="30"/>
        <v>0</v>
      </c>
    </row>
    <row r="955" spans="1:10" x14ac:dyDescent="0.25">
      <c r="A955" s="15" t="s">
        <v>4499</v>
      </c>
      <c r="B955" s="15" t="s">
        <v>4500</v>
      </c>
      <c r="C955" s="21">
        <v>2</v>
      </c>
      <c r="D955" s="21">
        <v>0</v>
      </c>
      <c r="E955" s="21">
        <v>0</v>
      </c>
      <c r="F955" s="22">
        <v>17072</v>
      </c>
      <c r="G955" s="21">
        <v>0</v>
      </c>
      <c r="H955" s="21">
        <v>0</v>
      </c>
      <c r="I955" s="22">
        <f t="shared" si="29"/>
        <v>17072</v>
      </c>
      <c r="J955" s="19">
        <f t="shared" si="30"/>
        <v>0</v>
      </c>
    </row>
    <row r="956" spans="1:10" x14ac:dyDescent="0.25">
      <c r="A956" s="15" t="s">
        <v>1120</v>
      </c>
      <c r="B956" s="15" t="s">
        <v>4501</v>
      </c>
      <c r="C956" s="21">
        <v>75</v>
      </c>
      <c r="D956" s="21">
        <v>0</v>
      </c>
      <c r="E956" s="21">
        <v>0</v>
      </c>
      <c r="F956" s="22">
        <v>152436.6</v>
      </c>
      <c r="G956" s="21">
        <v>13</v>
      </c>
      <c r="H956" s="22">
        <v>60997.09</v>
      </c>
      <c r="I956" s="22">
        <f t="shared" si="29"/>
        <v>91439.510000000009</v>
      </c>
      <c r="J956" s="19">
        <f t="shared" si="30"/>
        <v>0</v>
      </c>
    </row>
    <row r="957" spans="1:10" ht="30" x14ac:dyDescent="0.25">
      <c r="A957" s="15" t="s">
        <v>1121</v>
      </c>
      <c r="B957" s="15" t="s">
        <v>1122</v>
      </c>
      <c r="C957" s="21">
        <v>9</v>
      </c>
      <c r="D957" s="21">
        <v>0</v>
      </c>
      <c r="E957" s="21">
        <v>0</v>
      </c>
      <c r="F957" s="22">
        <v>9581.7999999999993</v>
      </c>
      <c r="G957" s="21">
        <v>4</v>
      </c>
      <c r="H957" s="22">
        <v>3343.78</v>
      </c>
      <c r="I957" s="22">
        <f t="shared" si="29"/>
        <v>6238.0199999999986</v>
      </c>
      <c r="J957" s="19">
        <f t="shared" si="30"/>
        <v>0</v>
      </c>
    </row>
    <row r="958" spans="1:10" x14ac:dyDescent="0.25">
      <c r="A958" s="15" t="s">
        <v>4502</v>
      </c>
      <c r="B958" s="15" t="s">
        <v>4503</v>
      </c>
      <c r="C958" s="21">
        <v>3</v>
      </c>
      <c r="D958" s="21">
        <v>0</v>
      </c>
      <c r="E958" s="21">
        <v>0</v>
      </c>
      <c r="F958" s="22">
        <v>245897.54</v>
      </c>
      <c r="G958" s="21">
        <v>0</v>
      </c>
      <c r="H958" s="21">
        <v>0</v>
      </c>
      <c r="I958" s="22">
        <f t="shared" si="29"/>
        <v>245897.54</v>
      </c>
      <c r="J958" s="19">
        <f t="shared" si="30"/>
        <v>0</v>
      </c>
    </row>
    <row r="959" spans="1:10" ht="30" x14ac:dyDescent="0.25">
      <c r="A959" s="15" t="s">
        <v>1123</v>
      </c>
      <c r="B959" s="15" t="s">
        <v>4504</v>
      </c>
      <c r="C959" s="21">
        <v>40</v>
      </c>
      <c r="D959" s="21">
        <v>0</v>
      </c>
      <c r="E959" s="21">
        <v>0</v>
      </c>
      <c r="F959" s="22">
        <v>41818.080000000002</v>
      </c>
      <c r="G959" s="21">
        <v>7</v>
      </c>
      <c r="H959" s="22">
        <v>80043.199999999997</v>
      </c>
      <c r="I959" s="22">
        <f t="shared" si="29"/>
        <v>0</v>
      </c>
      <c r="J959" s="19">
        <f t="shared" si="30"/>
        <v>38225.119999999995</v>
      </c>
    </row>
    <row r="960" spans="1:10" ht="30" x14ac:dyDescent="0.25">
      <c r="A960" s="15" t="s">
        <v>1124</v>
      </c>
      <c r="B960" s="15" t="s">
        <v>1125</v>
      </c>
      <c r="C960" s="21">
        <v>127</v>
      </c>
      <c r="D960" s="21">
        <v>0</v>
      </c>
      <c r="E960" s="21">
        <v>0</v>
      </c>
      <c r="F960" s="22">
        <v>130159.88</v>
      </c>
      <c r="G960" s="21">
        <v>21</v>
      </c>
      <c r="H960" s="22">
        <v>14729.38</v>
      </c>
      <c r="I960" s="22">
        <f t="shared" si="29"/>
        <v>115430.5</v>
      </c>
      <c r="J960" s="19">
        <f t="shared" si="30"/>
        <v>0</v>
      </c>
    </row>
    <row r="961" spans="1:10" x14ac:dyDescent="0.25">
      <c r="A961" s="15" t="s">
        <v>1126</v>
      </c>
      <c r="B961" s="15" t="s">
        <v>4505</v>
      </c>
      <c r="C961" s="21">
        <v>1</v>
      </c>
      <c r="D961" s="21">
        <v>0</v>
      </c>
      <c r="E961" s="21">
        <v>0</v>
      </c>
      <c r="F961" s="21">
        <v>851.7</v>
      </c>
      <c r="G961" s="21">
        <v>7</v>
      </c>
      <c r="H961" s="22">
        <v>11723.27</v>
      </c>
      <c r="I961" s="22">
        <f t="shared" si="29"/>
        <v>0</v>
      </c>
      <c r="J961" s="19">
        <f t="shared" si="30"/>
        <v>10871.57</v>
      </c>
    </row>
    <row r="962" spans="1:10" x14ac:dyDescent="0.25">
      <c r="A962" s="15" t="s">
        <v>1127</v>
      </c>
      <c r="B962" s="15" t="s">
        <v>4506</v>
      </c>
      <c r="C962" s="21">
        <v>2</v>
      </c>
      <c r="D962" s="21">
        <v>0</v>
      </c>
      <c r="E962" s="21">
        <v>0</v>
      </c>
      <c r="F962" s="22">
        <v>45791.28</v>
      </c>
      <c r="G962" s="21">
        <v>7</v>
      </c>
      <c r="H962" s="22">
        <v>4175</v>
      </c>
      <c r="I962" s="22">
        <f t="shared" si="29"/>
        <v>41616.28</v>
      </c>
      <c r="J962" s="19">
        <f t="shared" si="30"/>
        <v>0</v>
      </c>
    </row>
    <row r="963" spans="1:10" ht="30" x14ac:dyDescent="0.25">
      <c r="A963" s="15" t="s">
        <v>4507</v>
      </c>
      <c r="B963" s="15" t="s">
        <v>4508</v>
      </c>
      <c r="C963" s="21">
        <v>1</v>
      </c>
      <c r="D963" s="21">
        <v>0</v>
      </c>
      <c r="E963" s="21">
        <v>0</v>
      </c>
      <c r="F963" s="22">
        <v>54729.36</v>
      </c>
      <c r="G963" s="21">
        <v>0</v>
      </c>
      <c r="H963" s="21">
        <v>0</v>
      </c>
      <c r="I963" s="22">
        <f t="shared" si="29"/>
        <v>54729.36</v>
      </c>
      <c r="J963" s="19">
        <f t="shared" si="30"/>
        <v>0</v>
      </c>
    </row>
    <row r="964" spans="1:10" ht="30" x14ac:dyDescent="0.25">
      <c r="A964" s="15" t="s">
        <v>1664</v>
      </c>
      <c r="B964" s="15" t="s">
        <v>1665</v>
      </c>
      <c r="C964" s="21">
        <v>9</v>
      </c>
      <c r="D964" s="21">
        <v>0</v>
      </c>
      <c r="E964" s="21">
        <v>0</v>
      </c>
      <c r="F964" s="22">
        <v>13303.56</v>
      </c>
      <c r="G964" s="21">
        <v>2</v>
      </c>
      <c r="H964" s="22">
        <v>74174.55</v>
      </c>
      <c r="I964" s="22">
        <f t="shared" si="29"/>
        <v>0</v>
      </c>
      <c r="J964" s="19">
        <f t="shared" si="30"/>
        <v>60870.990000000005</v>
      </c>
    </row>
    <row r="965" spans="1:10" ht="30" x14ac:dyDescent="0.25">
      <c r="A965" s="15" t="s">
        <v>1128</v>
      </c>
      <c r="B965" s="15" t="s">
        <v>4509</v>
      </c>
      <c r="C965" s="21">
        <v>3</v>
      </c>
      <c r="D965" s="21">
        <v>0</v>
      </c>
      <c r="E965" s="21">
        <v>0</v>
      </c>
      <c r="F965" s="22">
        <v>1916.76</v>
      </c>
      <c r="G965" s="21">
        <v>11</v>
      </c>
      <c r="H965" s="22">
        <v>19512.16</v>
      </c>
      <c r="I965" s="22">
        <f t="shared" si="29"/>
        <v>0</v>
      </c>
      <c r="J965" s="19">
        <f t="shared" si="30"/>
        <v>17595.400000000001</v>
      </c>
    </row>
    <row r="966" spans="1:10" ht="30" x14ac:dyDescent="0.25">
      <c r="A966" s="15" t="s">
        <v>1129</v>
      </c>
      <c r="B966" s="15" t="s">
        <v>4510</v>
      </c>
      <c r="C966" s="21">
        <v>3</v>
      </c>
      <c r="D966" s="21">
        <v>0</v>
      </c>
      <c r="E966" s="21">
        <v>0</v>
      </c>
      <c r="F966" s="22">
        <v>1306.18</v>
      </c>
      <c r="G966" s="21">
        <v>6</v>
      </c>
      <c r="H966" s="22">
        <v>109575.91</v>
      </c>
      <c r="I966" s="22">
        <f t="shared" si="29"/>
        <v>0</v>
      </c>
      <c r="J966" s="19">
        <f t="shared" si="30"/>
        <v>108269.73000000001</v>
      </c>
    </row>
    <row r="967" spans="1:10" ht="30" x14ac:dyDescent="0.25">
      <c r="A967" s="15" t="s">
        <v>1130</v>
      </c>
      <c r="B967" s="15" t="s">
        <v>4511</v>
      </c>
      <c r="C967" s="21">
        <v>1</v>
      </c>
      <c r="D967" s="21">
        <v>0</v>
      </c>
      <c r="E967" s="21">
        <v>0</v>
      </c>
      <c r="F967" s="21">
        <v>781</v>
      </c>
      <c r="G967" s="21">
        <v>6</v>
      </c>
      <c r="H967" s="22">
        <v>3369.82</v>
      </c>
      <c r="I967" s="22">
        <f t="shared" si="29"/>
        <v>0</v>
      </c>
      <c r="J967" s="19">
        <f t="shared" si="30"/>
        <v>2588.8200000000002</v>
      </c>
    </row>
    <row r="968" spans="1:10" ht="30" x14ac:dyDescent="0.25">
      <c r="A968" s="15" t="s">
        <v>1131</v>
      </c>
      <c r="B968" s="15" t="s">
        <v>4512</v>
      </c>
      <c r="C968" s="21">
        <v>1</v>
      </c>
      <c r="D968" s="21">
        <v>0</v>
      </c>
      <c r="E968" s="21">
        <v>0</v>
      </c>
      <c r="F968" s="22">
        <v>1707.92</v>
      </c>
      <c r="G968" s="21">
        <v>4</v>
      </c>
      <c r="H968" s="22">
        <v>12207.24</v>
      </c>
      <c r="I968" s="22">
        <f t="shared" si="29"/>
        <v>0</v>
      </c>
      <c r="J968" s="19">
        <f t="shared" si="30"/>
        <v>10499.32</v>
      </c>
    </row>
    <row r="969" spans="1:10" ht="30" x14ac:dyDescent="0.25">
      <c r="A969" s="15" t="s">
        <v>1666</v>
      </c>
      <c r="B969" s="15" t="s">
        <v>1667</v>
      </c>
      <c r="C969" s="21">
        <v>0</v>
      </c>
      <c r="D969" s="21">
        <v>0</v>
      </c>
      <c r="E969" s="21">
        <v>0</v>
      </c>
      <c r="F969" s="21">
        <v>0</v>
      </c>
      <c r="G969" s="21">
        <v>3</v>
      </c>
      <c r="H969" s="22">
        <v>3343.72</v>
      </c>
      <c r="I969" s="22">
        <f t="shared" si="29"/>
        <v>0</v>
      </c>
      <c r="J969" s="19">
        <f t="shared" si="30"/>
        <v>3343.72</v>
      </c>
    </row>
    <row r="970" spans="1:10" ht="30" x14ac:dyDescent="0.25">
      <c r="A970" s="15" t="s">
        <v>1132</v>
      </c>
      <c r="B970" s="15" t="s">
        <v>4513</v>
      </c>
      <c r="C970" s="21">
        <v>12</v>
      </c>
      <c r="D970" s="21">
        <v>0</v>
      </c>
      <c r="E970" s="21">
        <v>0</v>
      </c>
      <c r="F970" s="22">
        <v>9945.44</v>
      </c>
      <c r="G970" s="21">
        <v>7</v>
      </c>
      <c r="H970" s="22">
        <v>29555.68</v>
      </c>
      <c r="I970" s="22">
        <f t="shared" si="29"/>
        <v>0</v>
      </c>
      <c r="J970" s="19">
        <f t="shared" si="30"/>
        <v>19610.239999999998</v>
      </c>
    </row>
    <row r="971" spans="1:10" ht="30" x14ac:dyDescent="0.25">
      <c r="A971" s="15" t="s">
        <v>1133</v>
      </c>
      <c r="B971" s="15" t="s">
        <v>4514</v>
      </c>
      <c r="C971" s="21">
        <v>36</v>
      </c>
      <c r="D971" s="21">
        <v>0</v>
      </c>
      <c r="E971" s="21">
        <v>0</v>
      </c>
      <c r="F971" s="22">
        <v>37188.82</v>
      </c>
      <c r="G971" s="21">
        <v>18</v>
      </c>
      <c r="H971" s="22">
        <v>409337.26</v>
      </c>
      <c r="I971" s="22">
        <f t="shared" si="29"/>
        <v>0</v>
      </c>
      <c r="J971" s="19">
        <f t="shared" si="30"/>
        <v>372148.44</v>
      </c>
    </row>
    <row r="972" spans="1:10" x14ac:dyDescent="0.25">
      <c r="A972" s="15" t="s">
        <v>1134</v>
      </c>
      <c r="B972" s="15" t="s">
        <v>4515</v>
      </c>
      <c r="C972" s="21">
        <v>7</v>
      </c>
      <c r="D972" s="21">
        <v>0</v>
      </c>
      <c r="E972" s="21">
        <v>0</v>
      </c>
      <c r="F972" s="22">
        <v>9739.1200000000008</v>
      </c>
      <c r="G972" s="21">
        <v>9</v>
      </c>
      <c r="H972" s="22">
        <v>33178.160000000003</v>
      </c>
      <c r="I972" s="22">
        <f t="shared" si="29"/>
        <v>0</v>
      </c>
      <c r="J972" s="19">
        <f t="shared" si="30"/>
        <v>23439.040000000001</v>
      </c>
    </row>
    <row r="973" spans="1:10" ht="30" x14ac:dyDescent="0.25">
      <c r="A973" s="15" t="s">
        <v>1135</v>
      </c>
      <c r="B973" s="15" t="s">
        <v>4516</v>
      </c>
      <c r="C973" s="21">
        <v>16</v>
      </c>
      <c r="D973" s="21">
        <v>0</v>
      </c>
      <c r="E973" s="21">
        <v>0</v>
      </c>
      <c r="F973" s="22">
        <v>10298.280000000001</v>
      </c>
      <c r="G973" s="21">
        <v>1</v>
      </c>
      <c r="H973" s="22">
        <v>1166.03</v>
      </c>
      <c r="I973" s="22">
        <f t="shared" si="29"/>
        <v>9132.25</v>
      </c>
      <c r="J973" s="19">
        <f t="shared" si="30"/>
        <v>0</v>
      </c>
    </row>
    <row r="974" spans="1:10" ht="30" x14ac:dyDescent="0.25">
      <c r="A974" s="15" t="s">
        <v>1136</v>
      </c>
      <c r="B974" s="15" t="s">
        <v>4517</v>
      </c>
      <c r="C974" s="21">
        <v>7</v>
      </c>
      <c r="D974" s="21">
        <v>0</v>
      </c>
      <c r="E974" s="21">
        <v>0</v>
      </c>
      <c r="F974" s="22">
        <v>73339.44</v>
      </c>
      <c r="G974" s="21">
        <v>4</v>
      </c>
      <c r="H974" s="22">
        <v>3939.74</v>
      </c>
      <c r="I974" s="22">
        <f t="shared" ref="I974:I1037" si="31">IF(F974-H974&gt;0,F974-H974,0)</f>
        <v>69399.7</v>
      </c>
      <c r="J974" s="19">
        <f t="shared" ref="J974:J1037" si="32">IF(F974-H974&lt;0,(F974-H974)*-1,0)</f>
        <v>0</v>
      </c>
    </row>
    <row r="975" spans="1:10" ht="30" x14ac:dyDescent="0.25">
      <c r="A975" s="15" t="s">
        <v>1668</v>
      </c>
      <c r="B975" s="15" t="s">
        <v>1669</v>
      </c>
      <c r="C975" s="21">
        <v>742</v>
      </c>
      <c r="D975" s="21">
        <v>0</v>
      </c>
      <c r="E975" s="21">
        <v>0</v>
      </c>
      <c r="F975" s="22">
        <v>1212782.54</v>
      </c>
      <c r="G975" s="21">
        <v>27</v>
      </c>
      <c r="H975" s="22">
        <v>417258.82</v>
      </c>
      <c r="I975" s="22">
        <f t="shared" si="31"/>
        <v>795523.72</v>
      </c>
      <c r="J975" s="19">
        <f t="shared" si="32"/>
        <v>0</v>
      </c>
    </row>
    <row r="976" spans="1:10" ht="30" x14ac:dyDescent="0.25">
      <c r="A976" s="15" t="s">
        <v>1137</v>
      </c>
      <c r="B976" s="15" t="s">
        <v>4518</v>
      </c>
      <c r="C976" s="21">
        <v>3</v>
      </c>
      <c r="D976" s="21">
        <v>0</v>
      </c>
      <c r="E976" s="21">
        <v>0</v>
      </c>
      <c r="F976" s="22">
        <v>5322.5</v>
      </c>
      <c r="G976" s="21">
        <v>8</v>
      </c>
      <c r="H976" s="22">
        <v>20801.52</v>
      </c>
      <c r="I976" s="22">
        <f t="shared" si="31"/>
        <v>0</v>
      </c>
      <c r="J976" s="19">
        <f t="shared" si="32"/>
        <v>15479.02</v>
      </c>
    </row>
    <row r="977" spans="1:10" ht="30" x14ac:dyDescent="0.25">
      <c r="A977" s="15" t="s">
        <v>1138</v>
      </c>
      <c r="B977" s="15" t="s">
        <v>1139</v>
      </c>
      <c r="C977" s="21">
        <v>7</v>
      </c>
      <c r="D977" s="21">
        <v>0</v>
      </c>
      <c r="E977" s="21">
        <v>0</v>
      </c>
      <c r="F977" s="22">
        <v>7322.18</v>
      </c>
      <c r="G977" s="21">
        <v>16</v>
      </c>
      <c r="H977" s="22">
        <v>14726.4</v>
      </c>
      <c r="I977" s="22">
        <f t="shared" si="31"/>
        <v>0</v>
      </c>
      <c r="J977" s="19">
        <f t="shared" si="32"/>
        <v>7404.2199999999993</v>
      </c>
    </row>
    <row r="978" spans="1:10" ht="30" x14ac:dyDescent="0.25">
      <c r="A978" s="15" t="s">
        <v>1140</v>
      </c>
      <c r="B978" s="15" t="s">
        <v>4519</v>
      </c>
      <c r="C978" s="21">
        <v>0</v>
      </c>
      <c r="D978" s="21">
        <v>0</v>
      </c>
      <c r="E978" s="21">
        <v>0</v>
      </c>
      <c r="F978" s="21">
        <v>0</v>
      </c>
      <c r="G978" s="21">
        <v>25</v>
      </c>
      <c r="H978" s="22">
        <v>9359.6200000000008</v>
      </c>
      <c r="I978" s="22">
        <f t="shared" si="31"/>
        <v>0</v>
      </c>
      <c r="J978" s="19">
        <f t="shared" si="32"/>
        <v>9359.6200000000008</v>
      </c>
    </row>
    <row r="979" spans="1:10" ht="30" x14ac:dyDescent="0.25">
      <c r="A979" s="15" t="s">
        <v>1141</v>
      </c>
      <c r="B979" s="15" t="s">
        <v>4520</v>
      </c>
      <c r="C979" s="21">
        <v>20</v>
      </c>
      <c r="D979" s="21">
        <v>0</v>
      </c>
      <c r="E979" s="21">
        <v>0</v>
      </c>
      <c r="F979" s="22">
        <v>20681.02</v>
      </c>
      <c r="G979" s="21">
        <v>22</v>
      </c>
      <c r="H979" s="22">
        <v>275087.65000000002</v>
      </c>
      <c r="I979" s="22">
        <f t="shared" si="31"/>
        <v>0</v>
      </c>
      <c r="J979" s="19">
        <f t="shared" si="32"/>
        <v>254406.63000000003</v>
      </c>
    </row>
    <row r="980" spans="1:10" ht="30" x14ac:dyDescent="0.25">
      <c r="A980" s="15" t="s">
        <v>1142</v>
      </c>
      <c r="B980" s="15" t="s">
        <v>1143</v>
      </c>
      <c r="C980" s="21">
        <v>0</v>
      </c>
      <c r="D980" s="21">
        <v>0</v>
      </c>
      <c r="E980" s="21">
        <v>0</v>
      </c>
      <c r="F980" s="21">
        <v>0</v>
      </c>
      <c r="G980" s="21">
        <v>13</v>
      </c>
      <c r="H980" s="22">
        <v>6349.16</v>
      </c>
      <c r="I980" s="22">
        <f t="shared" si="31"/>
        <v>0</v>
      </c>
      <c r="J980" s="19">
        <f t="shared" si="32"/>
        <v>6349.16</v>
      </c>
    </row>
    <row r="981" spans="1:10" ht="30" x14ac:dyDescent="0.25">
      <c r="A981" s="15" t="s">
        <v>1144</v>
      </c>
      <c r="B981" s="15" t="s">
        <v>1145</v>
      </c>
      <c r="C981" s="21">
        <v>30</v>
      </c>
      <c r="D981" s="21">
        <v>0</v>
      </c>
      <c r="E981" s="21">
        <v>0</v>
      </c>
      <c r="F981" s="22">
        <v>40946.199999999997</v>
      </c>
      <c r="G981" s="21">
        <v>9</v>
      </c>
      <c r="H981" s="22">
        <v>3992.34</v>
      </c>
      <c r="I981" s="22">
        <f t="shared" si="31"/>
        <v>36953.86</v>
      </c>
      <c r="J981" s="19">
        <f t="shared" si="32"/>
        <v>0</v>
      </c>
    </row>
    <row r="982" spans="1:10" ht="30" x14ac:dyDescent="0.25">
      <c r="A982" s="15" t="s">
        <v>1146</v>
      </c>
      <c r="B982" s="15" t="s">
        <v>1147</v>
      </c>
      <c r="C982" s="21">
        <v>25</v>
      </c>
      <c r="D982" s="21">
        <v>0</v>
      </c>
      <c r="E982" s="21">
        <v>0</v>
      </c>
      <c r="F982" s="22">
        <v>26997.38</v>
      </c>
      <c r="G982" s="21">
        <v>4</v>
      </c>
      <c r="H982" s="22">
        <v>3632.12</v>
      </c>
      <c r="I982" s="22">
        <f t="shared" si="31"/>
        <v>23365.260000000002</v>
      </c>
      <c r="J982" s="19">
        <f t="shared" si="32"/>
        <v>0</v>
      </c>
    </row>
    <row r="983" spans="1:10" ht="30" x14ac:dyDescent="0.25">
      <c r="A983" s="15" t="s">
        <v>1148</v>
      </c>
      <c r="B983" s="15" t="s">
        <v>4521</v>
      </c>
      <c r="C983" s="21">
        <v>21</v>
      </c>
      <c r="D983" s="21">
        <v>0</v>
      </c>
      <c r="E983" s="21">
        <v>0</v>
      </c>
      <c r="F983" s="22">
        <v>19533.98</v>
      </c>
      <c r="G983" s="21">
        <v>14</v>
      </c>
      <c r="H983" s="22">
        <v>341807.27</v>
      </c>
      <c r="I983" s="22">
        <f t="shared" si="31"/>
        <v>0</v>
      </c>
      <c r="J983" s="19">
        <f t="shared" si="32"/>
        <v>322273.29000000004</v>
      </c>
    </row>
    <row r="984" spans="1:10" ht="30" x14ac:dyDescent="0.25">
      <c r="A984" s="15" t="s">
        <v>1149</v>
      </c>
      <c r="B984" s="15" t="s">
        <v>4522</v>
      </c>
      <c r="C984" s="21">
        <v>7</v>
      </c>
      <c r="D984" s="21">
        <v>0</v>
      </c>
      <c r="E984" s="21">
        <v>0</v>
      </c>
      <c r="F984" s="22">
        <v>6421.6</v>
      </c>
      <c r="G984" s="21">
        <v>4</v>
      </c>
      <c r="H984" s="22">
        <v>1323.5</v>
      </c>
      <c r="I984" s="22">
        <f t="shared" si="31"/>
        <v>5098.1000000000004</v>
      </c>
      <c r="J984" s="19">
        <f t="shared" si="32"/>
        <v>0</v>
      </c>
    </row>
    <row r="985" spans="1:10" ht="30" x14ac:dyDescent="0.25">
      <c r="A985" s="15" t="s">
        <v>1150</v>
      </c>
      <c r="B985" s="15" t="s">
        <v>1151</v>
      </c>
      <c r="C985" s="21">
        <v>418</v>
      </c>
      <c r="D985" s="21">
        <v>0</v>
      </c>
      <c r="E985" s="21">
        <v>0</v>
      </c>
      <c r="F985" s="22">
        <v>230691.58</v>
      </c>
      <c r="G985" s="21">
        <v>34</v>
      </c>
      <c r="H985" s="22">
        <v>14528.06</v>
      </c>
      <c r="I985" s="22">
        <f t="shared" si="31"/>
        <v>216163.52</v>
      </c>
      <c r="J985" s="19">
        <f t="shared" si="32"/>
        <v>0</v>
      </c>
    </row>
    <row r="986" spans="1:10" ht="30" x14ac:dyDescent="0.25">
      <c r="A986" s="15" t="s">
        <v>1152</v>
      </c>
      <c r="B986" s="15" t="s">
        <v>4523</v>
      </c>
      <c r="C986" s="21">
        <v>13</v>
      </c>
      <c r="D986" s="21">
        <v>0</v>
      </c>
      <c r="E986" s="22">
        <v>10463.83</v>
      </c>
      <c r="F986" s="22">
        <v>305358.95</v>
      </c>
      <c r="G986" s="21">
        <v>7</v>
      </c>
      <c r="H986" s="22">
        <v>7240.52</v>
      </c>
      <c r="I986" s="22">
        <f t="shared" si="31"/>
        <v>298118.43</v>
      </c>
      <c r="J986" s="19">
        <f t="shared" si="32"/>
        <v>0</v>
      </c>
    </row>
    <row r="987" spans="1:10" ht="30" x14ac:dyDescent="0.25">
      <c r="A987" s="15" t="s">
        <v>1153</v>
      </c>
      <c r="B987" s="15" t="s">
        <v>1154</v>
      </c>
      <c r="C987" s="21">
        <v>20</v>
      </c>
      <c r="D987" s="21">
        <v>0</v>
      </c>
      <c r="E987" s="21">
        <v>0</v>
      </c>
      <c r="F987" s="22">
        <v>29596.14</v>
      </c>
      <c r="G987" s="21">
        <v>17</v>
      </c>
      <c r="H987" s="22">
        <v>16817.88</v>
      </c>
      <c r="I987" s="22">
        <f t="shared" si="31"/>
        <v>12778.259999999998</v>
      </c>
      <c r="J987" s="19">
        <f t="shared" si="32"/>
        <v>0</v>
      </c>
    </row>
    <row r="988" spans="1:10" ht="30" x14ac:dyDescent="0.25">
      <c r="A988" s="15" t="s">
        <v>1155</v>
      </c>
      <c r="B988" s="15" t="s">
        <v>1156</v>
      </c>
      <c r="C988" s="21">
        <v>170</v>
      </c>
      <c r="D988" s="21">
        <v>0</v>
      </c>
      <c r="E988" s="21">
        <v>0</v>
      </c>
      <c r="F988" s="22">
        <v>99390.38</v>
      </c>
      <c r="G988" s="21">
        <v>37</v>
      </c>
      <c r="H988" s="22">
        <v>20965.96</v>
      </c>
      <c r="I988" s="22">
        <f t="shared" si="31"/>
        <v>78424.420000000013</v>
      </c>
      <c r="J988" s="19">
        <f t="shared" si="32"/>
        <v>0</v>
      </c>
    </row>
    <row r="989" spans="1:10" x14ac:dyDescent="0.25">
      <c r="A989" s="15" t="s">
        <v>4524</v>
      </c>
      <c r="B989" s="15" t="s">
        <v>4525</v>
      </c>
      <c r="C989" s="21">
        <v>8</v>
      </c>
      <c r="D989" s="21">
        <v>0</v>
      </c>
      <c r="E989" s="21">
        <v>0</v>
      </c>
      <c r="F989" s="22">
        <v>547548.03</v>
      </c>
      <c r="G989" s="21">
        <v>0</v>
      </c>
      <c r="H989" s="21">
        <v>0</v>
      </c>
      <c r="I989" s="22">
        <f t="shared" si="31"/>
        <v>547548.03</v>
      </c>
      <c r="J989" s="19">
        <f t="shared" si="32"/>
        <v>0</v>
      </c>
    </row>
    <row r="990" spans="1:10" ht="30" x14ac:dyDescent="0.25">
      <c r="A990" s="15" t="s">
        <v>1157</v>
      </c>
      <c r="B990" s="15" t="s">
        <v>4526</v>
      </c>
      <c r="C990" s="21">
        <v>5</v>
      </c>
      <c r="D990" s="21">
        <v>0</v>
      </c>
      <c r="E990" s="21">
        <v>0</v>
      </c>
      <c r="F990" s="22">
        <v>3267.36</v>
      </c>
      <c r="G990" s="21">
        <v>17</v>
      </c>
      <c r="H990" s="22">
        <v>56346.01</v>
      </c>
      <c r="I990" s="22">
        <f t="shared" si="31"/>
        <v>0</v>
      </c>
      <c r="J990" s="19">
        <f t="shared" si="32"/>
        <v>53078.65</v>
      </c>
    </row>
    <row r="991" spans="1:10" ht="30" x14ac:dyDescent="0.25">
      <c r="A991" s="15" t="s">
        <v>4527</v>
      </c>
      <c r="B991" s="15" t="s">
        <v>4528</v>
      </c>
      <c r="C991" s="21">
        <v>1</v>
      </c>
      <c r="D991" s="21">
        <v>0</v>
      </c>
      <c r="E991" s="21">
        <v>0</v>
      </c>
      <c r="F991" s="22">
        <v>57656.25</v>
      </c>
      <c r="G991" s="21">
        <v>0</v>
      </c>
      <c r="H991" s="21">
        <v>0</v>
      </c>
      <c r="I991" s="22">
        <f t="shared" si="31"/>
        <v>57656.25</v>
      </c>
      <c r="J991" s="19">
        <f t="shared" si="32"/>
        <v>0</v>
      </c>
    </row>
    <row r="992" spans="1:10" x14ac:dyDescent="0.25">
      <c r="A992" s="15" t="s">
        <v>4529</v>
      </c>
      <c r="B992" s="15" t="s">
        <v>4530</v>
      </c>
      <c r="C992" s="21">
        <v>19</v>
      </c>
      <c r="D992" s="21">
        <v>0</v>
      </c>
      <c r="E992" s="21">
        <v>225.68</v>
      </c>
      <c r="F992" s="22">
        <v>1592968.8</v>
      </c>
      <c r="G992" s="21">
        <v>0</v>
      </c>
      <c r="H992" s="21">
        <v>0</v>
      </c>
      <c r="I992" s="22">
        <f t="shared" si="31"/>
        <v>1592968.8</v>
      </c>
      <c r="J992" s="19">
        <f t="shared" si="32"/>
        <v>0</v>
      </c>
    </row>
    <row r="993" spans="1:10" ht="30" x14ac:dyDescent="0.25">
      <c r="A993" s="15" t="s">
        <v>1158</v>
      </c>
      <c r="B993" s="15" t="s">
        <v>4531</v>
      </c>
      <c r="C993" s="21">
        <v>3</v>
      </c>
      <c r="D993" s="21">
        <v>0</v>
      </c>
      <c r="E993" s="21">
        <v>0</v>
      </c>
      <c r="F993" s="22">
        <v>2544.6</v>
      </c>
      <c r="G993" s="21">
        <v>1</v>
      </c>
      <c r="H993" s="22">
        <v>2555.84</v>
      </c>
      <c r="I993" s="22">
        <f t="shared" si="31"/>
        <v>0</v>
      </c>
      <c r="J993" s="19">
        <f t="shared" si="32"/>
        <v>11.240000000000236</v>
      </c>
    </row>
    <row r="994" spans="1:10" ht="30" x14ac:dyDescent="0.25">
      <c r="A994" s="15" t="s">
        <v>1159</v>
      </c>
      <c r="B994" s="15" t="s">
        <v>1160</v>
      </c>
      <c r="C994" s="21">
        <v>17</v>
      </c>
      <c r="D994" s="21">
        <v>0</v>
      </c>
      <c r="E994" s="21">
        <v>0</v>
      </c>
      <c r="F994" s="22">
        <v>11130</v>
      </c>
      <c r="G994" s="21">
        <v>0</v>
      </c>
      <c r="H994" s="21">
        <v>0</v>
      </c>
      <c r="I994" s="22">
        <f t="shared" si="31"/>
        <v>11130</v>
      </c>
      <c r="J994" s="19">
        <f t="shared" si="32"/>
        <v>0</v>
      </c>
    </row>
    <row r="995" spans="1:10" ht="30" x14ac:dyDescent="0.25">
      <c r="A995" s="15" t="s">
        <v>1161</v>
      </c>
      <c r="B995" s="15" t="s">
        <v>1162</v>
      </c>
      <c r="C995" s="21">
        <v>0</v>
      </c>
      <c r="D995" s="21">
        <v>0</v>
      </c>
      <c r="E995" s="21">
        <v>0</v>
      </c>
      <c r="F995" s="21">
        <v>0</v>
      </c>
      <c r="G995" s="21">
        <v>5</v>
      </c>
      <c r="H995" s="22">
        <v>5623.98</v>
      </c>
      <c r="I995" s="22">
        <f t="shared" si="31"/>
        <v>0</v>
      </c>
      <c r="J995" s="19">
        <f t="shared" si="32"/>
        <v>5623.98</v>
      </c>
    </row>
    <row r="996" spans="1:10" x14ac:dyDescent="0.25">
      <c r="A996" s="15" t="s">
        <v>1163</v>
      </c>
      <c r="B996" s="15" t="s">
        <v>4532</v>
      </c>
      <c r="C996" s="21">
        <v>9</v>
      </c>
      <c r="D996" s="21">
        <v>0</v>
      </c>
      <c r="E996" s="21">
        <v>0</v>
      </c>
      <c r="F996" s="22">
        <v>12721.68</v>
      </c>
      <c r="G996" s="21">
        <v>5</v>
      </c>
      <c r="H996" s="22">
        <v>35119.93</v>
      </c>
      <c r="I996" s="22">
        <f t="shared" si="31"/>
        <v>0</v>
      </c>
      <c r="J996" s="19">
        <f t="shared" si="32"/>
        <v>22398.25</v>
      </c>
    </row>
    <row r="997" spans="1:10" ht="30" x14ac:dyDescent="0.25">
      <c r="A997" s="15" t="s">
        <v>1164</v>
      </c>
      <c r="B997" s="15" t="s">
        <v>4533</v>
      </c>
      <c r="C997" s="20">
        <v>3779</v>
      </c>
      <c r="D997" s="21">
        <v>0</v>
      </c>
      <c r="E997" s="21">
        <v>899.38</v>
      </c>
      <c r="F997" s="22">
        <v>2185727.35</v>
      </c>
      <c r="G997" s="21">
        <v>277</v>
      </c>
      <c r="H997" s="22">
        <v>3331195.71</v>
      </c>
      <c r="I997" s="22">
        <f t="shared" si="31"/>
        <v>0</v>
      </c>
      <c r="J997" s="19">
        <f t="shared" si="32"/>
        <v>1145468.3599999999</v>
      </c>
    </row>
    <row r="998" spans="1:10" x14ac:dyDescent="0.25">
      <c r="A998" s="15" t="s">
        <v>4534</v>
      </c>
      <c r="B998" s="15" t="s">
        <v>4535</v>
      </c>
      <c r="C998" s="21">
        <v>5</v>
      </c>
      <c r="D998" s="21">
        <v>0</v>
      </c>
      <c r="E998" s="22">
        <v>24787.98</v>
      </c>
      <c r="F998" s="22">
        <v>172135.14</v>
      </c>
      <c r="G998" s="21">
        <v>0</v>
      </c>
      <c r="H998" s="21">
        <v>0</v>
      </c>
      <c r="I998" s="22">
        <f t="shared" si="31"/>
        <v>172135.14</v>
      </c>
      <c r="J998" s="19">
        <f t="shared" si="32"/>
        <v>0</v>
      </c>
    </row>
    <row r="999" spans="1:10" ht="30" x14ac:dyDescent="0.25">
      <c r="A999" s="15" t="s">
        <v>1165</v>
      </c>
      <c r="B999" s="15" t="s">
        <v>1670</v>
      </c>
      <c r="C999" s="21">
        <v>1</v>
      </c>
      <c r="D999" s="21">
        <v>0</v>
      </c>
      <c r="E999" s="21">
        <v>0</v>
      </c>
      <c r="F999" s="22">
        <v>1361.88</v>
      </c>
      <c r="G999" s="21">
        <v>0</v>
      </c>
      <c r="H999" s="21">
        <v>0</v>
      </c>
      <c r="I999" s="22">
        <f t="shared" si="31"/>
        <v>1361.88</v>
      </c>
      <c r="J999" s="19">
        <f t="shared" si="32"/>
        <v>0</v>
      </c>
    </row>
    <row r="1000" spans="1:10" ht="30" x14ac:dyDescent="0.25">
      <c r="A1000" s="15" t="s">
        <v>1166</v>
      </c>
      <c r="B1000" s="15" t="s">
        <v>4536</v>
      </c>
      <c r="C1000" s="21">
        <v>3</v>
      </c>
      <c r="D1000" s="21">
        <v>0</v>
      </c>
      <c r="E1000" s="21">
        <v>0</v>
      </c>
      <c r="F1000" s="22">
        <v>1720.64</v>
      </c>
      <c r="G1000" s="21">
        <v>18</v>
      </c>
      <c r="H1000" s="22">
        <v>51406.74</v>
      </c>
      <c r="I1000" s="22">
        <f t="shared" si="31"/>
        <v>0</v>
      </c>
      <c r="J1000" s="19">
        <f t="shared" si="32"/>
        <v>49686.1</v>
      </c>
    </row>
    <row r="1001" spans="1:10" ht="30" x14ac:dyDescent="0.25">
      <c r="A1001" s="15" t="s">
        <v>1167</v>
      </c>
      <c r="B1001" s="15" t="s">
        <v>1168</v>
      </c>
      <c r="C1001" s="21">
        <v>24</v>
      </c>
      <c r="D1001" s="21">
        <v>0</v>
      </c>
      <c r="E1001" s="22">
        <v>21864.42</v>
      </c>
      <c r="F1001" s="21">
        <v>0</v>
      </c>
      <c r="G1001" s="21">
        <v>52</v>
      </c>
      <c r="H1001" s="22">
        <v>37555.519999999997</v>
      </c>
      <c r="I1001" s="22">
        <f t="shared" si="31"/>
        <v>0</v>
      </c>
      <c r="J1001" s="19">
        <f t="shared" si="32"/>
        <v>37555.519999999997</v>
      </c>
    </row>
    <row r="1002" spans="1:10" x14ac:dyDescent="0.25">
      <c r="A1002" s="15" t="s">
        <v>4537</v>
      </c>
      <c r="B1002" s="15" t="s">
        <v>4538</v>
      </c>
      <c r="C1002" s="21">
        <v>5</v>
      </c>
      <c r="D1002" s="21">
        <v>0</v>
      </c>
      <c r="E1002" s="21">
        <v>256.7</v>
      </c>
      <c r="F1002" s="22">
        <v>195190.9</v>
      </c>
      <c r="G1002" s="21">
        <v>0</v>
      </c>
      <c r="H1002" s="21">
        <v>0</v>
      </c>
      <c r="I1002" s="22">
        <f t="shared" si="31"/>
        <v>195190.9</v>
      </c>
      <c r="J1002" s="19">
        <f t="shared" si="32"/>
        <v>0</v>
      </c>
    </row>
    <row r="1003" spans="1:10" x14ac:dyDescent="0.25">
      <c r="A1003" s="15" t="s">
        <v>4539</v>
      </c>
      <c r="B1003" s="15" t="s">
        <v>4540</v>
      </c>
      <c r="C1003" s="21">
        <v>2</v>
      </c>
      <c r="D1003" s="21">
        <v>0</v>
      </c>
      <c r="E1003" s="21">
        <v>0</v>
      </c>
      <c r="F1003" s="22">
        <v>373393.57</v>
      </c>
      <c r="G1003" s="21">
        <v>0</v>
      </c>
      <c r="H1003" s="21">
        <v>0</v>
      </c>
      <c r="I1003" s="22">
        <f t="shared" si="31"/>
        <v>373393.57</v>
      </c>
      <c r="J1003" s="19">
        <f t="shared" si="32"/>
        <v>0</v>
      </c>
    </row>
    <row r="1004" spans="1:10" ht="30" x14ac:dyDescent="0.25">
      <c r="A1004" s="15" t="s">
        <v>1169</v>
      </c>
      <c r="B1004" s="15" t="s">
        <v>1671</v>
      </c>
      <c r="C1004" s="21">
        <v>3</v>
      </c>
      <c r="D1004" s="21">
        <v>0</v>
      </c>
      <c r="E1004" s="21">
        <v>0</v>
      </c>
      <c r="F1004" s="22">
        <v>1926</v>
      </c>
      <c r="G1004" s="21">
        <v>5</v>
      </c>
      <c r="H1004" s="21">
        <v>705</v>
      </c>
      <c r="I1004" s="22">
        <f t="shared" si="31"/>
        <v>1221</v>
      </c>
      <c r="J1004" s="19">
        <f t="shared" si="32"/>
        <v>0</v>
      </c>
    </row>
    <row r="1005" spans="1:10" ht="30" x14ac:dyDescent="0.25">
      <c r="A1005" s="15" t="s">
        <v>1672</v>
      </c>
      <c r="B1005" s="15" t="s">
        <v>1673</v>
      </c>
      <c r="C1005" s="21">
        <v>4</v>
      </c>
      <c r="D1005" s="21">
        <v>0</v>
      </c>
      <c r="E1005" s="21">
        <v>0</v>
      </c>
      <c r="F1005" s="22">
        <v>3310.78</v>
      </c>
      <c r="G1005" s="21">
        <v>3</v>
      </c>
      <c r="H1005" s="22">
        <v>232876.5</v>
      </c>
      <c r="I1005" s="22">
        <f t="shared" si="31"/>
        <v>0</v>
      </c>
      <c r="J1005" s="19">
        <f t="shared" si="32"/>
        <v>229565.72</v>
      </c>
    </row>
    <row r="1006" spans="1:10" ht="30" x14ac:dyDescent="0.25">
      <c r="A1006" s="15" t="s">
        <v>4541</v>
      </c>
      <c r="B1006" s="15" t="s">
        <v>4542</v>
      </c>
      <c r="C1006" s="21">
        <v>1</v>
      </c>
      <c r="D1006" s="21">
        <v>0</v>
      </c>
      <c r="E1006" s="21">
        <v>0</v>
      </c>
      <c r="F1006" s="22">
        <v>11347.5</v>
      </c>
      <c r="G1006" s="21">
        <v>0</v>
      </c>
      <c r="H1006" s="21">
        <v>0</v>
      </c>
      <c r="I1006" s="22">
        <f t="shared" si="31"/>
        <v>11347.5</v>
      </c>
      <c r="J1006" s="19">
        <f t="shared" si="32"/>
        <v>0</v>
      </c>
    </row>
    <row r="1007" spans="1:10" ht="30" x14ac:dyDescent="0.25">
      <c r="A1007" s="15" t="s">
        <v>1170</v>
      </c>
      <c r="B1007" s="15" t="s">
        <v>4543</v>
      </c>
      <c r="C1007" s="21">
        <v>46</v>
      </c>
      <c r="D1007" s="21">
        <v>0</v>
      </c>
      <c r="E1007" s="21">
        <v>0</v>
      </c>
      <c r="F1007" s="22">
        <v>83364.08</v>
      </c>
      <c r="G1007" s="21">
        <v>3</v>
      </c>
      <c r="H1007" s="22">
        <v>5260.71</v>
      </c>
      <c r="I1007" s="22">
        <f t="shared" si="31"/>
        <v>78103.37</v>
      </c>
      <c r="J1007" s="19">
        <f t="shared" si="32"/>
        <v>0</v>
      </c>
    </row>
    <row r="1008" spans="1:10" x14ac:dyDescent="0.25">
      <c r="A1008" s="15" t="s">
        <v>1171</v>
      </c>
      <c r="B1008" s="15" t="s">
        <v>1172</v>
      </c>
      <c r="C1008" s="21">
        <v>82</v>
      </c>
      <c r="D1008" s="21">
        <v>0</v>
      </c>
      <c r="E1008" s="21">
        <v>0</v>
      </c>
      <c r="F1008" s="22">
        <v>141788</v>
      </c>
      <c r="G1008" s="21">
        <v>6</v>
      </c>
      <c r="H1008" s="22">
        <v>5560.84</v>
      </c>
      <c r="I1008" s="22">
        <f t="shared" si="31"/>
        <v>136227.16</v>
      </c>
      <c r="J1008" s="19">
        <f t="shared" si="32"/>
        <v>0</v>
      </c>
    </row>
    <row r="1009" spans="1:10" x14ac:dyDescent="0.25">
      <c r="A1009" s="15" t="s">
        <v>1173</v>
      </c>
      <c r="B1009" s="15" t="s">
        <v>4544</v>
      </c>
      <c r="C1009" s="21">
        <v>2</v>
      </c>
      <c r="D1009" s="21">
        <v>0</v>
      </c>
      <c r="E1009" s="21">
        <v>0</v>
      </c>
      <c r="F1009" s="22">
        <v>171076.41</v>
      </c>
      <c r="G1009" s="21">
        <v>2</v>
      </c>
      <c r="H1009" s="21">
        <v>338.52</v>
      </c>
      <c r="I1009" s="22">
        <f t="shared" si="31"/>
        <v>170737.89</v>
      </c>
      <c r="J1009" s="19">
        <f t="shared" si="32"/>
        <v>0</v>
      </c>
    </row>
    <row r="1010" spans="1:10" ht="30" x14ac:dyDescent="0.25">
      <c r="A1010" s="15" t="s">
        <v>1174</v>
      </c>
      <c r="B1010" s="15" t="s">
        <v>4545</v>
      </c>
      <c r="C1010" s="21">
        <v>4</v>
      </c>
      <c r="D1010" s="21">
        <v>0</v>
      </c>
      <c r="E1010" s="21">
        <v>0</v>
      </c>
      <c r="F1010" s="22">
        <v>2863.82</v>
      </c>
      <c r="G1010" s="21">
        <v>15</v>
      </c>
      <c r="H1010" s="22">
        <v>74887.100000000006</v>
      </c>
      <c r="I1010" s="22">
        <f t="shared" si="31"/>
        <v>0</v>
      </c>
      <c r="J1010" s="19">
        <f t="shared" si="32"/>
        <v>72023.28</v>
      </c>
    </row>
    <row r="1011" spans="1:10" ht="30" x14ac:dyDescent="0.25">
      <c r="A1011" s="15" t="s">
        <v>1175</v>
      </c>
      <c r="B1011" s="15" t="s">
        <v>4546</v>
      </c>
      <c r="C1011" s="21">
        <v>49</v>
      </c>
      <c r="D1011" s="21">
        <v>0</v>
      </c>
      <c r="E1011" s="21">
        <v>0</v>
      </c>
      <c r="F1011" s="22">
        <v>37138.42</v>
      </c>
      <c r="G1011" s="21">
        <v>27</v>
      </c>
      <c r="H1011" s="22">
        <v>190499.94</v>
      </c>
      <c r="I1011" s="22">
        <f t="shared" si="31"/>
        <v>0</v>
      </c>
      <c r="J1011" s="19">
        <f t="shared" si="32"/>
        <v>153361.52000000002</v>
      </c>
    </row>
    <row r="1012" spans="1:10" ht="30" x14ac:dyDescent="0.25">
      <c r="A1012" s="15" t="s">
        <v>1176</v>
      </c>
      <c r="B1012" s="15" t="s">
        <v>1177</v>
      </c>
      <c r="C1012" s="21">
        <v>104</v>
      </c>
      <c r="D1012" s="21">
        <v>0</v>
      </c>
      <c r="E1012" s="21">
        <v>0</v>
      </c>
      <c r="F1012" s="22">
        <v>95924.12</v>
      </c>
      <c r="G1012" s="21">
        <v>5</v>
      </c>
      <c r="H1012" s="22">
        <v>1448.62</v>
      </c>
      <c r="I1012" s="22">
        <f t="shared" si="31"/>
        <v>94475.5</v>
      </c>
      <c r="J1012" s="19">
        <f t="shared" si="32"/>
        <v>0</v>
      </c>
    </row>
    <row r="1013" spans="1:10" ht="30" x14ac:dyDescent="0.25">
      <c r="A1013" s="15" t="s">
        <v>1178</v>
      </c>
      <c r="B1013" s="15" t="s">
        <v>1674</v>
      </c>
      <c r="C1013" s="21">
        <v>2</v>
      </c>
      <c r="D1013" s="21">
        <v>0</v>
      </c>
      <c r="E1013" s="21">
        <v>0</v>
      </c>
      <c r="F1013" s="22">
        <v>1381.46</v>
      </c>
      <c r="G1013" s="21">
        <v>5</v>
      </c>
      <c r="H1013" s="22">
        <v>7159.44</v>
      </c>
      <c r="I1013" s="22">
        <f t="shared" si="31"/>
        <v>0</v>
      </c>
      <c r="J1013" s="19">
        <f t="shared" si="32"/>
        <v>5777.98</v>
      </c>
    </row>
    <row r="1014" spans="1:10" ht="30" x14ac:dyDescent="0.25">
      <c r="A1014" s="15" t="s">
        <v>1179</v>
      </c>
      <c r="B1014" s="15" t="s">
        <v>4547</v>
      </c>
      <c r="C1014" s="21">
        <v>30</v>
      </c>
      <c r="D1014" s="21">
        <v>0</v>
      </c>
      <c r="E1014" s="21">
        <v>0</v>
      </c>
      <c r="F1014" s="22">
        <v>18499.68</v>
      </c>
      <c r="G1014" s="21">
        <v>20</v>
      </c>
      <c r="H1014" s="22">
        <v>31682.25</v>
      </c>
      <c r="I1014" s="22">
        <f t="shared" si="31"/>
        <v>0</v>
      </c>
      <c r="J1014" s="19">
        <f t="shared" si="32"/>
        <v>13182.57</v>
      </c>
    </row>
    <row r="1015" spans="1:10" ht="30" x14ac:dyDescent="0.25">
      <c r="A1015" s="15" t="s">
        <v>4548</v>
      </c>
      <c r="B1015" s="15" t="s">
        <v>4549</v>
      </c>
      <c r="C1015" s="21">
        <v>1</v>
      </c>
      <c r="D1015" s="21">
        <v>0</v>
      </c>
      <c r="E1015" s="21">
        <v>0</v>
      </c>
      <c r="F1015" s="22">
        <v>178963.9</v>
      </c>
      <c r="G1015" s="21">
        <v>0</v>
      </c>
      <c r="H1015" s="21">
        <v>0</v>
      </c>
      <c r="I1015" s="22">
        <f t="shared" si="31"/>
        <v>178963.9</v>
      </c>
      <c r="J1015" s="19">
        <f t="shared" si="32"/>
        <v>0</v>
      </c>
    </row>
    <row r="1016" spans="1:10" ht="30" x14ac:dyDescent="0.25">
      <c r="A1016" s="15" t="s">
        <v>1180</v>
      </c>
      <c r="B1016" s="15" t="s">
        <v>1181</v>
      </c>
      <c r="C1016" s="21">
        <v>3</v>
      </c>
      <c r="D1016" s="21">
        <v>0</v>
      </c>
      <c r="E1016" s="21">
        <v>0</v>
      </c>
      <c r="F1016" s="22">
        <v>3440.04</v>
      </c>
      <c r="G1016" s="21">
        <v>1</v>
      </c>
      <c r="H1016" s="21">
        <v>35.58</v>
      </c>
      <c r="I1016" s="22">
        <f t="shared" si="31"/>
        <v>3404.46</v>
      </c>
      <c r="J1016" s="19">
        <f t="shared" si="32"/>
        <v>0</v>
      </c>
    </row>
    <row r="1017" spans="1:10" ht="30" x14ac:dyDescent="0.25">
      <c r="A1017" s="15" t="s">
        <v>1182</v>
      </c>
      <c r="B1017" s="15" t="s">
        <v>4550</v>
      </c>
      <c r="C1017" s="21">
        <v>30</v>
      </c>
      <c r="D1017" s="21">
        <v>0</v>
      </c>
      <c r="E1017" s="21">
        <v>0</v>
      </c>
      <c r="F1017" s="22">
        <v>32114.5</v>
      </c>
      <c r="G1017" s="21">
        <v>21</v>
      </c>
      <c r="H1017" s="22">
        <v>24936.55</v>
      </c>
      <c r="I1017" s="22">
        <f t="shared" si="31"/>
        <v>7177.9500000000007</v>
      </c>
      <c r="J1017" s="19">
        <f t="shared" si="32"/>
        <v>0</v>
      </c>
    </row>
    <row r="1018" spans="1:10" ht="30" x14ac:dyDescent="0.25">
      <c r="A1018" s="15" t="s">
        <v>1183</v>
      </c>
      <c r="B1018" s="15" t="s">
        <v>1184</v>
      </c>
      <c r="C1018" s="21">
        <v>20</v>
      </c>
      <c r="D1018" s="21">
        <v>0</v>
      </c>
      <c r="E1018" s="21">
        <v>0</v>
      </c>
      <c r="F1018" s="22">
        <v>11458.64</v>
      </c>
      <c r="G1018" s="21">
        <v>34</v>
      </c>
      <c r="H1018" s="22">
        <v>10558.62</v>
      </c>
      <c r="I1018" s="22">
        <f t="shared" si="31"/>
        <v>900.01999999999862</v>
      </c>
      <c r="J1018" s="19">
        <f t="shared" si="32"/>
        <v>0</v>
      </c>
    </row>
    <row r="1019" spans="1:10" ht="30" x14ac:dyDescent="0.25">
      <c r="A1019" s="15" t="s">
        <v>1185</v>
      </c>
      <c r="B1019" s="15" t="s">
        <v>1186</v>
      </c>
      <c r="C1019" s="21">
        <v>50</v>
      </c>
      <c r="D1019" s="21">
        <v>0</v>
      </c>
      <c r="E1019" s="21">
        <v>0</v>
      </c>
      <c r="F1019" s="22">
        <v>46497.16</v>
      </c>
      <c r="G1019" s="21">
        <v>16</v>
      </c>
      <c r="H1019" s="22">
        <v>12436.4</v>
      </c>
      <c r="I1019" s="22">
        <f t="shared" si="31"/>
        <v>34060.76</v>
      </c>
      <c r="J1019" s="19">
        <f t="shared" si="32"/>
        <v>0</v>
      </c>
    </row>
    <row r="1020" spans="1:10" ht="30" x14ac:dyDescent="0.25">
      <c r="A1020" s="15" t="s">
        <v>1187</v>
      </c>
      <c r="B1020" s="15" t="s">
        <v>1188</v>
      </c>
      <c r="C1020" s="20">
        <v>1057</v>
      </c>
      <c r="D1020" s="21">
        <v>0</v>
      </c>
      <c r="E1020" s="22">
        <v>93904.48</v>
      </c>
      <c r="F1020" s="22">
        <v>863764.86</v>
      </c>
      <c r="G1020" s="21">
        <v>96</v>
      </c>
      <c r="H1020" s="22">
        <v>33720.980000000003</v>
      </c>
      <c r="I1020" s="22">
        <f t="shared" si="31"/>
        <v>830043.88</v>
      </c>
      <c r="J1020" s="19">
        <f t="shared" si="32"/>
        <v>0</v>
      </c>
    </row>
    <row r="1021" spans="1:10" ht="30" x14ac:dyDescent="0.25">
      <c r="A1021" s="15" t="s">
        <v>4551</v>
      </c>
      <c r="B1021" s="15" t="s">
        <v>4552</v>
      </c>
      <c r="C1021" s="21">
        <v>4</v>
      </c>
      <c r="D1021" s="21">
        <v>0</v>
      </c>
      <c r="E1021" s="22">
        <v>13439.48</v>
      </c>
      <c r="F1021" s="22">
        <v>493368.51</v>
      </c>
      <c r="G1021" s="21">
        <v>0</v>
      </c>
      <c r="H1021" s="21">
        <v>0</v>
      </c>
      <c r="I1021" s="22">
        <f t="shared" si="31"/>
        <v>493368.51</v>
      </c>
      <c r="J1021" s="19">
        <f t="shared" si="32"/>
        <v>0</v>
      </c>
    </row>
    <row r="1022" spans="1:10" ht="30" x14ac:dyDescent="0.25">
      <c r="A1022" s="15" t="s">
        <v>1189</v>
      </c>
      <c r="B1022" s="15" t="s">
        <v>4553</v>
      </c>
      <c r="C1022" s="21">
        <v>188</v>
      </c>
      <c r="D1022" s="21">
        <v>0</v>
      </c>
      <c r="E1022" s="21">
        <v>0</v>
      </c>
      <c r="F1022" s="22">
        <v>239245.38</v>
      </c>
      <c r="G1022" s="21">
        <v>27</v>
      </c>
      <c r="H1022" s="22">
        <v>212292.47</v>
      </c>
      <c r="I1022" s="22">
        <f t="shared" si="31"/>
        <v>26952.910000000003</v>
      </c>
      <c r="J1022" s="19">
        <f t="shared" si="32"/>
        <v>0</v>
      </c>
    </row>
    <row r="1023" spans="1:10" ht="30" x14ac:dyDescent="0.25">
      <c r="A1023" s="15" t="s">
        <v>1190</v>
      </c>
      <c r="B1023" s="15" t="s">
        <v>1191</v>
      </c>
      <c r="C1023" s="21">
        <v>3</v>
      </c>
      <c r="D1023" s="21">
        <v>0</v>
      </c>
      <c r="E1023" s="21">
        <v>0</v>
      </c>
      <c r="F1023" s="22">
        <v>4689.16</v>
      </c>
      <c r="G1023" s="21">
        <v>10</v>
      </c>
      <c r="H1023" s="22">
        <v>2835.4</v>
      </c>
      <c r="I1023" s="22">
        <f t="shared" si="31"/>
        <v>1853.7599999999998</v>
      </c>
      <c r="J1023" s="19">
        <f t="shared" si="32"/>
        <v>0</v>
      </c>
    </row>
    <row r="1024" spans="1:10" ht="30" x14ac:dyDescent="0.25">
      <c r="A1024" s="15" t="s">
        <v>4554</v>
      </c>
      <c r="B1024" s="15" t="s">
        <v>4555</v>
      </c>
      <c r="C1024" s="21">
        <v>17</v>
      </c>
      <c r="D1024" s="21">
        <v>0</v>
      </c>
      <c r="E1024" s="22">
        <v>4951.6000000000004</v>
      </c>
      <c r="F1024" s="22">
        <v>563071.29</v>
      </c>
      <c r="G1024" s="21">
        <v>0</v>
      </c>
      <c r="H1024" s="21">
        <v>0</v>
      </c>
      <c r="I1024" s="22">
        <f t="shared" si="31"/>
        <v>563071.29</v>
      </c>
      <c r="J1024" s="19">
        <f t="shared" si="32"/>
        <v>0</v>
      </c>
    </row>
    <row r="1025" spans="1:10" ht="30" x14ac:dyDescent="0.25">
      <c r="A1025" s="15" t="s">
        <v>1192</v>
      </c>
      <c r="B1025" s="15" t="s">
        <v>1193</v>
      </c>
      <c r="C1025" s="21">
        <v>0</v>
      </c>
      <c r="D1025" s="21">
        <v>0</v>
      </c>
      <c r="E1025" s="21">
        <v>0</v>
      </c>
      <c r="F1025" s="21">
        <v>0</v>
      </c>
      <c r="G1025" s="21">
        <v>14</v>
      </c>
      <c r="H1025" s="22">
        <v>9912.8799999999992</v>
      </c>
      <c r="I1025" s="22">
        <f t="shared" si="31"/>
        <v>0</v>
      </c>
      <c r="J1025" s="19">
        <f t="shared" si="32"/>
        <v>9912.8799999999992</v>
      </c>
    </row>
    <row r="1026" spans="1:10" ht="30" x14ac:dyDescent="0.25">
      <c r="A1026" s="15" t="s">
        <v>1194</v>
      </c>
      <c r="B1026" s="15" t="s">
        <v>1195</v>
      </c>
      <c r="C1026" s="21">
        <v>196</v>
      </c>
      <c r="D1026" s="21">
        <v>0</v>
      </c>
      <c r="E1026" s="21">
        <v>0</v>
      </c>
      <c r="F1026" s="22">
        <v>148997.16</v>
      </c>
      <c r="G1026" s="21">
        <v>20</v>
      </c>
      <c r="H1026" s="22">
        <v>5343.76</v>
      </c>
      <c r="I1026" s="22">
        <f t="shared" si="31"/>
        <v>143653.4</v>
      </c>
      <c r="J1026" s="19">
        <f t="shared" si="32"/>
        <v>0</v>
      </c>
    </row>
    <row r="1027" spans="1:10" ht="30" x14ac:dyDescent="0.25">
      <c r="A1027" s="15" t="s">
        <v>1196</v>
      </c>
      <c r="B1027" s="15" t="s">
        <v>1197</v>
      </c>
      <c r="C1027" s="21">
        <v>315</v>
      </c>
      <c r="D1027" s="21">
        <v>0</v>
      </c>
      <c r="E1027" s="21">
        <v>0</v>
      </c>
      <c r="F1027" s="22">
        <v>314751.24</v>
      </c>
      <c r="G1027" s="21">
        <v>1</v>
      </c>
      <c r="H1027" s="22">
        <v>2182.1999999999998</v>
      </c>
      <c r="I1027" s="22">
        <f t="shared" si="31"/>
        <v>312569.03999999998</v>
      </c>
      <c r="J1027" s="19">
        <f t="shared" si="32"/>
        <v>0</v>
      </c>
    </row>
    <row r="1028" spans="1:10" ht="30" x14ac:dyDescent="0.25">
      <c r="A1028" s="15" t="s">
        <v>1198</v>
      </c>
      <c r="B1028" s="15" t="s">
        <v>4556</v>
      </c>
      <c r="C1028" s="21">
        <v>74</v>
      </c>
      <c r="D1028" s="21">
        <v>0</v>
      </c>
      <c r="E1028" s="21">
        <v>0</v>
      </c>
      <c r="F1028" s="22">
        <v>57649.14</v>
      </c>
      <c r="G1028" s="21">
        <v>41</v>
      </c>
      <c r="H1028" s="22">
        <v>172299.86</v>
      </c>
      <c r="I1028" s="22">
        <f t="shared" si="31"/>
        <v>0</v>
      </c>
      <c r="J1028" s="19">
        <f t="shared" si="32"/>
        <v>114650.71999999999</v>
      </c>
    </row>
    <row r="1029" spans="1:10" ht="30" x14ac:dyDescent="0.25">
      <c r="A1029" s="15" t="s">
        <v>1199</v>
      </c>
      <c r="B1029" s="15" t="s">
        <v>4557</v>
      </c>
      <c r="C1029" s="21">
        <v>12</v>
      </c>
      <c r="D1029" s="21">
        <v>0</v>
      </c>
      <c r="E1029" s="21">
        <v>0</v>
      </c>
      <c r="F1029" s="22">
        <v>12807.62</v>
      </c>
      <c r="G1029" s="21">
        <v>0</v>
      </c>
      <c r="H1029" s="21">
        <v>0</v>
      </c>
      <c r="I1029" s="22">
        <f t="shared" si="31"/>
        <v>12807.62</v>
      </c>
      <c r="J1029" s="19">
        <f t="shared" si="32"/>
        <v>0</v>
      </c>
    </row>
    <row r="1030" spans="1:10" ht="30" x14ac:dyDescent="0.25">
      <c r="A1030" s="15" t="s">
        <v>1200</v>
      </c>
      <c r="B1030" s="15" t="s">
        <v>4558</v>
      </c>
      <c r="C1030" s="21">
        <v>2</v>
      </c>
      <c r="D1030" s="21">
        <v>0</v>
      </c>
      <c r="E1030" s="21">
        <v>0</v>
      </c>
      <c r="F1030" s="22">
        <v>157666.32</v>
      </c>
      <c r="G1030" s="21">
        <v>3</v>
      </c>
      <c r="H1030" s="22">
        <v>1223.28</v>
      </c>
      <c r="I1030" s="22">
        <f t="shared" si="31"/>
        <v>156443.04</v>
      </c>
      <c r="J1030" s="19">
        <f t="shared" si="32"/>
        <v>0</v>
      </c>
    </row>
    <row r="1031" spans="1:10" ht="30" x14ac:dyDescent="0.25">
      <c r="A1031" s="15" t="s">
        <v>1201</v>
      </c>
      <c r="B1031" s="15" t="s">
        <v>4559</v>
      </c>
      <c r="C1031" s="21">
        <v>4</v>
      </c>
      <c r="D1031" s="21">
        <v>0</v>
      </c>
      <c r="E1031" s="21">
        <v>0</v>
      </c>
      <c r="F1031" s="22">
        <v>4076.52</v>
      </c>
      <c r="G1031" s="21">
        <v>8</v>
      </c>
      <c r="H1031" s="22">
        <v>29871.25</v>
      </c>
      <c r="I1031" s="22">
        <f t="shared" si="31"/>
        <v>0</v>
      </c>
      <c r="J1031" s="19">
        <f t="shared" si="32"/>
        <v>25794.73</v>
      </c>
    </row>
    <row r="1032" spans="1:10" ht="30" x14ac:dyDescent="0.25">
      <c r="A1032" s="15" t="s">
        <v>1202</v>
      </c>
      <c r="B1032" s="15" t="s">
        <v>4560</v>
      </c>
      <c r="C1032" s="21">
        <v>20</v>
      </c>
      <c r="D1032" s="21">
        <v>0</v>
      </c>
      <c r="E1032" s="21">
        <v>0</v>
      </c>
      <c r="F1032" s="22">
        <v>14238.3</v>
      </c>
      <c r="G1032" s="21">
        <v>32</v>
      </c>
      <c r="H1032" s="22">
        <v>226527.56</v>
      </c>
      <c r="I1032" s="22">
        <f t="shared" si="31"/>
        <v>0</v>
      </c>
      <c r="J1032" s="19">
        <f t="shared" si="32"/>
        <v>212289.26</v>
      </c>
    </row>
    <row r="1033" spans="1:10" ht="30" x14ac:dyDescent="0.25">
      <c r="A1033" s="15" t="s">
        <v>1203</v>
      </c>
      <c r="B1033" s="15" t="s">
        <v>1204</v>
      </c>
      <c r="C1033" s="21">
        <v>59</v>
      </c>
      <c r="D1033" s="21">
        <v>0</v>
      </c>
      <c r="E1033" s="21">
        <v>0</v>
      </c>
      <c r="F1033" s="22">
        <v>37437.42</v>
      </c>
      <c r="G1033" s="21">
        <v>47</v>
      </c>
      <c r="H1033" s="22">
        <v>31914</v>
      </c>
      <c r="I1033" s="22">
        <f t="shared" si="31"/>
        <v>5523.4199999999983</v>
      </c>
      <c r="J1033" s="19">
        <f t="shared" si="32"/>
        <v>0</v>
      </c>
    </row>
    <row r="1034" spans="1:10" ht="30" x14ac:dyDescent="0.25">
      <c r="A1034" s="15" t="s">
        <v>1205</v>
      </c>
      <c r="B1034" s="15" t="s">
        <v>4561</v>
      </c>
      <c r="C1034" s="21">
        <v>86</v>
      </c>
      <c r="D1034" s="21">
        <v>0</v>
      </c>
      <c r="E1034" s="21">
        <v>0</v>
      </c>
      <c r="F1034" s="22">
        <v>41049.58</v>
      </c>
      <c r="G1034" s="21">
        <v>10</v>
      </c>
      <c r="H1034" s="22">
        <v>56470.03</v>
      </c>
      <c r="I1034" s="22">
        <f t="shared" si="31"/>
        <v>0</v>
      </c>
      <c r="J1034" s="19">
        <f t="shared" si="32"/>
        <v>15420.449999999997</v>
      </c>
    </row>
    <row r="1035" spans="1:10" x14ac:dyDescent="0.25">
      <c r="A1035" s="15" t="s">
        <v>1206</v>
      </c>
      <c r="B1035" s="15" t="s">
        <v>4562</v>
      </c>
      <c r="C1035" s="21">
        <v>0</v>
      </c>
      <c r="D1035" s="21">
        <v>0</v>
      </c>
      <c r="E1035" s="21">
        <v>0</v>
      </c>
      <c r="F1035" s="21">
        <v>0</v>
      </c>
      <c r="G1035" s="21">
        <v>2</v>
      </c>
      <c r="H1035" s="21">
        <v>68.34</v>
      </c>
      <c r="I1035" s="22">
        <f t="shared" si="31"/>
        <v>0</v>
      </c>
      <c r="J1035" s="19">
        <f t="shared" si="32"/>
        <v>68.34</v>
      </c>
    </row>
    <row r="1036" spans="1:10" ht="30" x14ac:dyDescent="0.25">
      <c r="A1036" s="15" t="s">
        <v>4563</v>
      </c>
      <c r="B1036" s="15" t="s">
        <v>4564</v>
      </c>
      <c r="C1036" s="21">
        <v>7</v>
      </c>
      <c r="D1036" s="21">
        <v>0</v>
      </c>
      <c r="E1036" s="22">
        <v>21175.71</v>
      </c>
      <c r="F1036" s="22">
        <v>204041.29</v>
      </c>
      <c r="G1036" s="21">
        <v>0</v>
      </c>
      <c r="H1036" s="21">
        <v>0</v>
      </c>
      <c r="I1036" s="22">
        <f t="shared" si="31"/>
        <v>204041.29</v>
      </c>
      <c r="J1036" s="19">
        <f t="shared" si="32"/>
        <v>0</v>
      </c>
    </row>
    <row r="1037" spans="1:10" ht="30" x14ac:dyDescent="0.25">
      <c r="A1037" s="15" t="s">
        <v>1207</v>
      </c>
      <c r="B1037" s="15" t="s">
        <v>4565</v>
      </c>
      <c r="C1037" s="21">
        <v>1</v>
      </c>
      <c r="D1037" s="21">
        <v>0</v>
      </c>
      <c r="E1037" s="21">
        <v>0</v>
      </c>
      <c r="F1037" s="22">
        <v>1884.34</v>
      </c>
      <c r="G1037" s="21">
        <v>1</v>
      </c>
      <c r="H1037" s="22">
        <v>10524</v>
      </c>
      <c r="I1037" s="22">
        <f t="shared" si="31"/>
        <v>0</v>
      </c>
      <c r="J1037" s="19">
        <f t="shared" si="32"/>
        <v>8639.66</v>
      </c>
    </row>
    <row r="1038" spans="1:10" ht="30" x14ac:dyDescent="0.25">
      <c r="A1038" s="15" t="s">
        <v>1208</v>
      </c>
      <c r="B1038" s="15" t="s">
        <v>4566</v>
      </c>
      <c r="C1038" s="21">
        <v>1</v>
      </c>
      <c r="D1038" s="21">
        <v>0</v>
      </c>
      <c r="E1038" s="21">
        <v>0</v>
      </c>
      <c r="F1038" s="22">
        <v>1326.84</v>
      </c>
      <c r="G1038" s="21">
        <v>0</v>
      </c>
      <c r="H1038" s="21">
        <v>0</v>
      </c>
      <c r="I1038" s="22">
        <f t="shared" ref="I1038:I1101" si="33">IF(F1038-H1038&gt;0,F1038-H1038,0)</f>
        <v>1326.84</v>
      </c>
      <c r="J1038" s="19">
        <f t="shared" ref="J1038:J1101" si="34">IF(F1038-H1038&lt;0,(F1038-H1038)*-1,0)</f>
        <v>0</v>
      </c>
    </row>
    <row r="1039" spans="1:10" ht="30" x14ac:dyDescent="0.25">
      <c r="A1039" s="15" t="s">
        <v>1209</v>
      </c>
      <c r="B1039" s="15" t="s">
        <v>4567</v>
      </c>
      <c r="C1039" s="21">
        <v>16</v>
      </c>
      <c r="D1039" s="21">
        <v>0</v>
      </c>
      <c r="E1039" s="21">
        <v>0</v>
      </c>
      <c r="F1039" s="22">
        <v>8141.7</v>
      </c>
      <c r="G1039" s="21">
        <v>2</v>
      </c>
      <c r="H1039" s="22">
        <v>5048.95</v>
      </c>
      <c r="I1039" s="22">
        <f t="shared" si="33"/>
        <v>3092.75</v>
      </c>
      <c r="J1039" s="19">
        <f t="shared" si="34"/>
        <v>0</v>
      </c>
    </row>
    <row r="1040" spans="1:10" x14ac:dyDescent="0.25">
      <c r="A1040" s="15" t="s">
        <v>4568</v>
      </c>
      <c r="B1040" s="15" t="s">
        <v>4569</v>
      </c>
      <c r="C1040" s="21">
        <v>3</v>
      </c>
      <c r="D1040" s="21">
        <v>0</v>
      </c>
      <c r="E1040" s="21">
        <v>0</v>
      </c>
      <c r="F1040" s="22">
        <v>238548.96</v>
      </c>
      <c r="G1040" s="21">
        <v>0</v>
      </c>
      <c r="H1040" s="21">
        <v>0</v>
      </c>
      <c r="I1040" s="22">
        <f t="shared" si="33"/>
        <v>238548.96</v>
      </c>
      <c r="J1040" s="19">
        <f t="shared" si="34"/>
        <v>0</v>
      </c>
    </row>
    <row r="1041" spans="1:10" ht="30" x14ac:dyDescent="0.25">
      <c r="A1041" s="15" t="s">
        <v>1210</v>
      </c>
      <c r="B1041" s="15" t="s">
        <v>4570</v>
      </c>
      <c r="C1041" s="21">
        <v>14</v>
      </c>
      <c r="D1041" s="21">
        <v>0</v>
      </c>
      <c r="E1041" s="21">
        <v>0</v>
      </c>
      <c r="F1041" s="22">
        <v>9555.6</v>
      </c>
      <c r="G1041" s="21">
        <v>3</v>
      </c>
      <c r="H1041" s="22">
        <v>15796.56</v>
      </c>
      <c r="I1041" s="22">
        <f t="shared" si="33"/>
        <v>0</v>
      </c>
      <c r="J1041" s="19">
        <f t="shared" si="34"/>
        <v>6240.9599999999991</v>
      </c>
    </row>
    <row r="1042" spans="1:10" ht="30" x14ac:dyDescent="0.25">
      <c r="A1042" s="15" t="s">
        <v>4571</v>
      </c>
      <c r="B1042" s="15" t="s">
        <v>4572</v>
      </c>
      <c r="C1042" s="21">
        <v>3</v>
      </c>
      <c r="D1042" s="21">
        <v>0</v>
      </c>
      <c r="E1042" s="21">
        <v>0</v>
      </c>
      <c r="F1042" s="22">
        <v>175276.08</v>
      </c>
      <c r="G1042" s="21">
        <v>0</v>
      </c>
      <c r="H1042" s="21">
        <v>0</v>
      </c>
      <c r="I1042" s="22">
        <f t="shared" si="33"/>
        <v>175276.08</v>
      </c>
      <c r="J1042" s="19">
        <f t="shared" si="34"/>
        <v>0</v>
      </c>
    </row>
    <row r="1043" spans="1:10" ht="30" x14ac:dyDescent="0.25">
      <c r="A1043" s="15" t="s">
        <v>1211</v>
      </c>
      <c r="B1043" s="15" t="s">
        <v>4573</v>
      </c>
      <c r="C1043" s="21">
        <v>7</v>
      </c>
      <c r="D1043" s="21">
        <v>0</v>
      </c>
      <c r="E1043" s="21">
        <v>0</v>
      </c>
      <c r="F1043" s="22">
        <v>6219.24</v>
      </c>
      <c r="G1043" s="21">
        <v>11</v>
      </c>
      <c r="H1043" s="22">
        <v>39341.82</v>
      </c>
      <c r="I1043" s="22">
        <f t="shared" si="33"/>
        <v>0</v>
      </c>
      <c r="J1043" s="19">
        <f t="shared" si="34"/>
        <v>33122.58</v>
      </c>
    </row>
    <row r="1044" spans="1:10" ht="30" x14ac:dyDescent="0.25">
      <c r="A1044" s="15" t="s">
        <v>4574</v>
      </c>
      <c r="B1044" s="15" t="s">
        <v>4575</v>
      </c>
      <c r="C1044" s="21">
        <v>0</v>
      </c>
      <c r="D1044" s="21">
        <v>0</v>
      </c>
      <c r="E1044" s="21">
        <v>0</v>
      </c>
      <c r="F1044" s="21">
        <v>0</v>
      </c>
      <c r="G1044" s="21">
        <v>3</v>
      </c>
      <c r="H1044" s="22">
        <v>93866.46</v>
      </c>
      <c r="I1044" s="22">
        <f t="shared" si="33"/>
        <v>0</v>
      </c>
      <c r="J1044" s="19">
        <f t="shared" si="34"/>
        <v>93866.46</v>
      </c>
    </row>
    <row r="1045" spans="1:10" ht="30" x14ac:dyDescent="0.25">
      <c r="A1045" s="15" t="s">
        <v>1675</v>
      </c>
      <c r="B1045" s="15" t="s">
        <v>1676</v>
      </c>
      <c r="C1045" s="21">
        <v>191</v>
      </c>
      <c r="D1045" s="21">
        <v>0</v>
      </c>
      <c r="E1045" s="21">
        <v>0</v>
      </c>
      <c r="F1045" s="22">
        <v>214772.8</v>
      </c>
      <c r="G1045" s="21">
        <v>65</v>
      </c>
      <c r="H1045" s="22">
        <v>743635.91</v>
      </c>
      <c r="I1045" s="22">
        <f t="shared" si="33"/>
        <v>0</v>
      </c>
      <c r="J1045" s="19">
        <f t="shared" si="34"/>
        <v>528863.1100000001</v>
      </c>
    </row>
    <row r="1046" spans="1:10" x14ac:dyDescent="0.25">
      <c r="A1046" s="15" t="s">
        <v>4576</v>
      </c>
      <c r="B1046" s="15" t="s">
        <v>4577</v>
      </c>
      <c r="C1046" s="21">
        <v>66</v>
      </c>
      <c r="D1046" s="21">
        <v>0</v>
      </c>
      <c r="E1046" s="22">
        <v>6004.88</v>
      </c>
      <c r="F1046" s="22">
        <v>2836080.55</v>
      </c>
      <c r="G1046" s="21">
        <v>0</v>
      </c>
      <c r="H1046" s="21">
        <v>0</v>
      </c>
      <c r="I1046" s="22">
        <f t="shared" si="33"/>
        <v>2836080.55</v>
      </c>
      <c r="J1046" s="19">
        <f t="shared" si="34"/>
        <v>0</v>
      </c>
    </row>
    <row r="1047" spans="1:10" ht="30" x14ac:dyDescent="0.25">
      <c r="A1047" s="15" t="s">
        <v>4578</v>
      </c>
      <c r="B1047" s="15" t="s">
        <v>4579</v>
      </c>
      <c r="C1047" s="21">
        <v>29</v>
      </c>
      <c r="D1047" s="21">
        <v>0</v>
      </c>
      <c r="E1047" s="21">
        <v>0</v>
      </c>
      <c r="F1047" s="22">
        <v>24509.58</v>
      </c>
      <c r="G1047" s="21">
        <v>0</v>
      </c>
      <c r="H1047" s="21">
        <v>0</v>
      </c>
      <c r="I1047" s="22">
        <f t="shared" si="33"/>
        <v>24509.58</v>
      </c>
      <c r="J1047" s="19">
        <f t="shared" si="34"/>
        <v>0</v>
      </c>
    </row>
    <row r="1048" spans="1:10" ht="30" x14ac:dyDescent="0.25">
      <c r="A1048" s="15" t="s">
        <v>1212</v>
      </c>
      <c r="B1048" s="15" t="s">
        <v>4580</v>
      </c>
      <c r="C1048" s="21">
        <v>56</v>
      </c>
      <c r="D1048" s="21">
        <v>0</v>
      </c>
      <c r="E1048" s="21">
        <v>0</v>
      </c>
      <c r="F1048" s="22">
        <v>67305.42</v>
      </c>
      <c r="G1048" s="21">
        <v>4</v>
      </c>
      <c r="H1048" s="22">
        <v>31477.09</v>
      </c>
      <c r="I1048" s="22">
        <f t="shared" si="33"/>
        <v>35828.33</v>
      </c>
      <c r="J1048" s="19">
        <f t="shared" si="34"/>
        <v>0</v>
      </c>
    </row>
    <row r="1049" spans="1:10" ht="30" x14ac:dyDescent="0.25">
      <c r="A1049" s="15" t="s">
        <v>1213</v>
      </c>
      <c r="B1049" s="15" t="s">
        <v>1214</v>
      </c>
      <c r="C1049" s="21">
        <v>29</v>
      </c>
      <c r="D1049" s="21">
        <v>0</v>
      </c>
      <c r="E1049" s="21">
        <v>0</v>
      </c>
      <c r="F1049" s="22">
        <v>21881.759999999998</v>
      </c>
      <c r="G1049" s="21">
        <v>26</v>
      </c>
      <c r="H1049" s="22">
        <v>14311.38</v>
      </c>
      <c r="I1049" s="22">
        <f t="shared" si="33"/>
        <v>7570.3799999999992</v>
      </c>
      <c r="J1049" s="19">
        <f t="shared" si="34"/>
        <v>0</v>
      </c>
    </row>
    <row r="1050" spans="1:10" ht="30" x14ac:dyDescent="0.25">
      <c r="A1050" s="15" t="s">
        <v>1215</v>
      </c>
      <c r="B1050" s="15" t="s">
        <v>1216</v>
      </c>
      <c r="C1050" s="21">
        <v>22</v>
      </c>
      <c r="D1050" s="21">
        <v>0</v>
      </c>
      <c r="E1050" s="21">
        <v>0</v>
      </c>
      <c r="F1050" s="22">
        <v>20478.12</v>
      </c>
      <c r="G1050" s="21">
        <v>20</v>
      </c>
      <c r="H1050" s="22">
        <v>11774.42</v>
      </c>
      <c r="I1050" s="22">
        <f t="shared" si="33"/>
        <v>8703.6999999999989</v>
      </c>
      <c r="J1050" s="19">
        <f t="shared" si="34"/>
        <v>0</v>
      </c>
    </row>
    <row r="1051" spans="1:10" ht="30" x14ac:dyDescent="0.25">
      <c r="A1051" s="15" t="s">
        <v>1217</v>
      </c>
      <c r="B1051" s="15" t="s">
        <v>1218</v>
      </c>
      <c r="C1051" s="21">
        <v>22</v>
      </c>
      <c r="D1051" s="21">
        <v>0</v>
      </c>
      <c r="E1051" s="21">
        <v>0</v>
      </c>
      <c r="F1051" s="22">
        <v>23100.799999999999</v>
      </c>
      <c r="G1051" s="21">
        <v>0</v>
      </c>
      <c r="H1051" s="21">
        <v>0</v>
      </c>
      <c r="I1051" s="22">
        <f t="shared" si="33"/>
        <v>23100.799999999999</v>
      </c>
      <c r="J1051" s="19">
        <f t="shared" si="34"/>
        <v>0</v>
      </c>
    </row>
    <row r="1052" spans="1:10" ht="30" x14ac:dyDescent="0.25">
      <c r="A1052" s="15" t="s">
        <v>4581</v>
      </c>
      <c r="B1052" s="15" t="s">
        <v>4582</v>
      </c>
      <c r="C1052" s="21">
        <v>48</v>
      </c>
      <c r="D1052" s="21">
        <v>0</v>
      </c>
      <c r="E1052" s="22">
        <v>10804.5</v>
      </c>
      <c r="F1052" s="22">
        <v>33753.620000000003</v>
      </c>
      <c r="G1052" s="21">
        <v>24</v>
      </c>
      <c r="H1052" s="22">
        <v>240361.11</v>
      </c>
      <c r="I1052" s="22">
        <f t="shared" si="33"/>
        <v>0</v>
      </c>
      <c r="J1052" s="19">
        <f t="shared" si="34"/>
        <v>206607.49</v>
      </c>
    </row>
    <row r="1053" spans="1:10" ht="30" x14ac:dyDescent="0.25">
      <c r="A1053" s="15" t="s">
        <v>1219</v>
      </c>
      <c r="B1053" s="15" t="s">
        <v>1220</v>
      </c>
      <c r="C1053" s="21">
        <v>6</v>
      </c>
      <c r="D1053" s="21">
        <v>0</v>
      </c>
      <c r="E1053" s="21">
        <v>0</v>
      </c>
      <c r="F1053" s="22">
        <v>7109.7</v>
      </c>
      <c r="G1053" s="21">
        <v>12</v>
      </c>
      <c r="H1053" s="22">
        <v>11241.08</v>
      </c>
      <c r="I1053" s="22">
        <f t="shared" si="33"/>
        <v>0</v>
      </c>
      <c r="J1053" s="19">
        <f t="shared" si="34"/>
        <v>4131.38</v>
      </c>
    </row>
    <row r="1054" spans="1:10" ht="30" x14ac:dyDescent="0.25">
      <c r="A1054" s="15" t="s">
        <v>1221</v>
      </c>
      <c r="B1054" s="15" t="s">
        <v>4583</v>
      </c>
      <c r="C1054" s="21">
        <v>3</v>
      </c>
      <c r="D1054" s="21">
        <v>0</v>
      </c>
      <c r="E1054" s="21">
        <v>0</v>
      </c>
      <c r="F1054" s="22">
        <v>4799.16</v>
      </c>
      <c r="G1054" s="21">
        <v>4</v>
      </c>
      <c r="H1054" s="22">
        <v>104954.01</v>
      </c>
      <c r="I1054" s="22">
        <f t="shared" si="33"/>
        <v>0</v>
      </c>
      <c r="J1054" s="19">
        <f t="shared" si="34"/>
        <v>100154.84999999999</v>
      </c>
    </row>
    <row r="1055" spans="1:10" ht="30" x14ac:dyDescent="0.25">
      <c r="A1055" s="15" t="s">
        <v>1222</v>
      </c>
      <c r="B1055" s="15" t="s">
        <v>1223</v>
      </c>
      <c r="C1055" s="21">
        <v>125</v>
      </c>
      <c r="D1055" s="21">
        <v>0</v>
      </c>
      <c r="E1055" s="21">
        <v>0</v>
      </c>
      <c r="F1055" s="22">
        <v>95171.74</v>
      </c>
      <c r="G1055" s="21">
        <v>17</v>
      </c>
      <c r="H1055" s="22">
        <v>7518.96</v>
      </c>
      <c r="I1055" s="22">
        <f t="shared" si="33"/>
        <v>87652.78</v>
      </c>
      <c r="J1055" s="19">
        <f t="shared" si="34"/>
        <v>0</v>
      </c>
    </row>
    <row r="1056" spans="1:10" ht="30" x14ac:dyDescent="0.25">
      <c r="A1056" s="15" t="s">
        <v>1224</v>
      </c>
      <c r="B1056" s="15" t="s">
        <v>1677</v>
      </c>
      <c r="C1056" s="21">
        <v>35</v>
      </c>
      <c r="D1056" s="21">
        <v>0</v>
      </c>
      <c r="E1056" s="21">
        <v>0</v>
      </c>
      <c r="F1056" s="22">
        <v>53463.22</v>
      </c>
      <c r="G1056" s="21">
        <v>4</v>
      </c>
      <c r="H1056" s="22">
        <v>1018.58</v>
      </c>
      <c r="I1056" s="22">
        <f t="shared" si="33"/>
        <v>52444.639999999999</v>
      </c>
      <c r="J1056" s="19">
        <f t="shared" si="34"/>
        <v>0</v>
      </c>
    </row>
    <row r="1057" spans="1:10" ht="30" x14ac:dyDescent="0.25">
      <c r="A1057" s="15" t="s">
        <v>1225</v>
      </c>
      <c r="B1057" s="15" t="s">
        <v>1226</v>
      </c>
      <c r="C1057" s="21">
        <v>49</v>
      </c>
      <c r="D1057" s="21">
        <v>0</v>
      </c>
      <c r="E1057" s="21">
        <v>0</v>
      </c>
      <c r="F1057" s="22">
        <v>33637.78</v>
      </c>
      <c r="G1057" s="21">
        <v>6</v>
      </c>
      <c r="H1057" s="22">
        <v>4246.6400000000003</v>
      </c>
      <c r="I1057" s="22">
        <f t="shared" si="33"/>
        <v>29391.14</v>
      </c>
      <c r="J1057" s="19">
        <f t="shared" si="34"/>
        <v>0</v>
      </c>
    </row>
    <row r="1058" spans="1:10" x14ac:dyDescent="0.25">
      <c r="A1058" s="15" t="s">
        <v>1227</v>
      </c>
      <c r="B1058" s="15" t="s">
        <v>4584</v>
      </c>
      <c r="C1058" s="21">
        <v>7</v>
      </c>
      <c r="D1058" s="21">
        <v>0</v>
      </c>
      <c r="E1058" s="21">
        <v>0</v>
      </c>
      <c r="F1058" s="22">
        <v>9994.7800000000007</v>
      </c>
      <c r="G1058" s="21">
        <v>5</v>
      </c>
      <c r="H1058" s="22">
        <v>6421.52</v>
      </c>
      <c r="I1058" s="22">
        <f t="shared" si="33"/>
        <v>3573.26</v>
      </c>
      <c r="J1058" s="19">
        <f t="shared" si="34"/>
        <v>0</v>
      </c>
    </row>
    <row r="1059" spans="1:10" x14ac:dyDescent="0.25">
      <c r="A1059" s="15" t="s">
        <v>1228</v>
      </c>
      <c r="B1059" s="15" t="s">
        <v>1229</v>
      </c>
      <c r="C1059" s="21">
        <v>8</v>
      </c>
      <c r="D1059" s="21">
        <v>0</v>
      </c>
      <c r="E1059" s="21">
        <v>0</v>
      </c>
      <c r="F1059" s="22">
        <v>8563.52</v>
      </c>
      <c r="G1059" s="21">
        <v>3</v>
      </c>
      <c r="H1059" s="22">
        <v>4095.5</v>
      </c>
      <c r="I1059" s="22">
        <f t="shared" si="33"/>
        <v>4468.0200000000004</v>
      </c>
      <c r="J1059" s="19">
        <f t="shared" si="34"/>
        <v>0</v>
      </c>
    </row>
    <row r="1060" spans="1:10" ht="30" x14ac:dyDescent="0.25">
      <c r="A1060" s="15" t="s">
        <v>1230</v>
      </c>
      <c r="B1060" s="15" t="s">
        <v>1678</v>
      </c>
      <c r="C1060" s="21">
        <v>17</v>
      </c>
      <c r="D1060" s="21">
        <v>0</v>
      </c>
      <c r="E1060" s="21">
        <v>0</v>
      </c>
      <c r="F1060" s="22">
        <v>11124.98</v>
      </c>
      <c r="G1060" s="21">
        <v>0</v>
      </c>
      <c r="H1060" s="21">
        <v>0</v>
      </c>
      <c r="I1060" s="22">
        <f t="shared" si="33"/>
        <v>11124.98</v>
      </c>
      <c r="J1060" s="19">
        <f t="shared" si="34"/>
        <v>0</v>
      </c>
    </row>
    <row r="1061" spans="1:10" ht="30" x14ac:dyDescent="0.25">
      <c r="A1061" s="15" t="s">
        <v>1231</v>
      </c>
      <c r="B1061" s="15" t="s">
        <v>4585</v>
      </c>
      <c r="C1061" s="21">
        <v>63</v>
      </c>
      <c r="D1061" s="21">
        <v>0</v>
      </c>
      <c r="E1061" s="21">
        <v>0</v>
      </c>
      <c r="F1061" s="22">
        <v>79844.039999999994</v>
      </c>
      <c r="G1061" s="21">
        <v>13</v>
      </c>
      <c r="H1061" s="22">
        <v>347530.88</v>
      </c>
      <c r="I1061" s="22">
        <f t="shared" si="33"/>
        <v>0</v>
      </c>
      <c r="J1061" s="19">
        <f t="shared" si="34"/>
        <v>267686.84000000003</v>
      </c>
    </row>
    <row r="1062" spans="1:10" ht="30" x14ac:dyDescent="0.25">
      <c r="A1062" s="15" t="s">
        <v>4586</v>
      </c>
      <c r="B1062" s="15" t="s">
        <v>4587</v>
      </c>
      <c r="C1062" s="21">
        <v>1</v>
      </c>
      <c r="D1062" s="21">
        <v>0</v>
      </c>
      <c r="E1062" s="21">
        <v>0</v>
      </c>
      <c r="F1062" s="22">
        <v>72449.899999999994</v>
      </c>
      <c r="G1062" s="21">
        <v>0</v>
      </c>
      <c r="H1062" s="21">
        <v>0</v>
      </c>
      <c r="I1062" s="22">
        <f t="shared" si="33"/>
        <v>72449.899999999994</v>
      </c>
      <c r="J1062" s="19">
        <f t="shared" si="34"/>
        <v>0</v>
      </c>
    </row>
    <row r="1063" spans="1:10" ht="30" x14ac:dyDescent="0.25">
      <c r="A1063" s="15" t="s">
        <v>1232</v>
      </c>
      <c r="B1063" s="15" t="s">
        <v>1679</v>
      </c>
      <c r="C1063" s="21">
        <v>36</v>
      </c>
      <c r="D1063" s="21">
        <v>0</v>
      </c>
      <c r="E1063" s="21">
        <v>0</v>
      </c>
      <c r="F1063" s="22">
        <v>31776.48</v>
      </c>
      <c r="G1063" s="21">
        <v>19</v>
      </c>
      <c r="H1063" s="22">
        <v>10150.34</v>
      </c>
      <c r="I1063" s="22">
        <f t="shared" si="33"/>
        <v>21626.14</v>
      </c>
      <c r="J1063" s="19">
        <f t="shared" si="34"/>
        <v>0</v>
      </c>
    </row>
    <row r="1064" spans="1:10" ht="30" x14ac:dyDescent="0.25">
      <c r="A1064" s="15" t="s">
        <v>1233</v>
      </c>
      <c r="B1064" s="15" t="s">
        <v>4588</v>
      </c>
      <c r="C1064" s="21">
        <v>23</v>
      </c>
      <c r="D1064" s="21">
        <v>0</v>
      </c>
      <c r="E1064" s="22">
        <v>9096.2000000000007</v>
      </c>
      <c r="F1064" s="22">
        <v>485963.24</v>
      </c>
      <c r="G1064" s="21">
        <v>38</v>
      </c>
      <c r="H1064" s="22">
        <v>37457.879999999997</v>
      </c>
      <c r="I1064" s="22">
        <f t="shared" si="33"/>
        <v>448505.36</v>
      </c>
      <c r="J1064" s="19">
        <f t="shared" si="34"/>
        <v>0</v>
      </c>
    </row>
    <row r="1065" spans="1:10" ht="30" x14ac:dyDescent="0.25">
      <c r="A1065" s="15" t="s">
        <v>1234</v>
      </c>
      <c r="B1065" s="15" t="s">
        <v>1235</v>
      </c>
      <c r="C1065" s="21">
        <v>14</v>
      </c>
      <c r="D1065" s="21">
        <v>0</v>
      </c>
      <c r="E1065" s="21">
        <v>0</v>
      </c>
      <c r="F1065" s="22">
        <v>10359.98</v>
      </c>
      <c r="G1065" s="21">
        <v>9</v>
      </c>
      <c r="H1065" s="22">
        <v>4857.78</v>
      </c>
      <c r="I1065" s="22">
        <f t="shared" si="33"/>
        <v>5502.2</v>
      </c>
      <c r="J1065" s="19">
        <f t="shared" si="34"/>
        <v>0</v>
      </c>
    </row>
    <row r="1066" spans="1:10" ht="30" x14ac:dyDescent="0.25">
      <c r="A1066" s="15" t="s">
        <v>1236</v>
      </c>
      <c r="B1066" s="15" t="s">
        <v>4589</v>
      </c>
      <c r="C1066" s="21">
        <v>23</v>
      </c>
      <c r="D1066" s="21">
        <v>0</v>
      </c>
      <c r="E1066" s="21">
        <v>0</v>
      </c>
      <c r="F1066" s="22">
        <v>16716.72</v>
      </c>
      <c r="G1066" s="21">
        <v>5</v>
      </c>
      <c r="H1066" s="22">
        <v>3429.6</v>
      </c>
      <c r="I1066" s="22">
        <f t="shared" si="33"/>
        <v>13287.12</v>
      </c>
      <c r="J1066" s="19">
        <f t="shared" si="34"/>
        <v>0</v>
      </c>
    </row>
    <row r="1067" spans="1:10" ht="30" x14ac:dyDescent="0.25">
      <c r="A1067" s="15" t="s">
        <v>1237</v>
      </c>
      <c r="B1067" s="15" t="s">
        <v>4590</v>
      </c>
      <c r="C1067" s="21">
        <v>9</v>
      </c>
      <c r="D1067" s="21">
        <v>0</v>
      </c>
      <c r="E1067" s="21">
        <v>0</v>
      </c>
      <c r="F1067" s="22">
        <v>5701.46</v>
      </c>
      <c r="G1067" s="21">
        <v>38</v>
      </c>
      <c r="H1067" s="22">
        <v>311621.46000000002</v>
      </c>
      <c r="I1067" s="22">
        <f t="shared" si="33"/>
        <v>0</v>
      </c>
      <c r="J1067" s="19">
        <f t="shared" si="34"/>
        <v>305920</v>
      </c>
    </row>
    <row r="1068" spans="1:10" ht="30" x14ac:dyDescent="0.25">
      <c r="A1068" s="15" t="s">
        <v>1238</v>
      </c>
      <c r="B1068" s="15" t="s">
        <v>4591</v>
      </c>
      <c r="C1068" s="21">
        <v>14</v>
      </c>
      <c r="D1068" s="21">
        <v>0</v>
      </c>
      <c r="E1068" s="21">
        <v>0</v>
      </c>
      <c r="F1068" s="22">
        <v>21544.720000000001</v>
      </c>
      <c r="G1068" s="21">
        <v>50</v>
      </c>
      <c r="H1068" s="22">
        <v>88483.56</v>
      </c>
      <c r="I1068" s="22">
        <f t="shared" si="33"/>
        <v>0</v>
      </c>
      <c r="J1068" s="19">
        <f t="shared" si="34"/>
        <v>66938.84</v>
      </c>
    </row>
    <row r="1069" spans="1:10" ht="30" x14ac:dyDescent="0.25">
      <c r="A1069" s="15" t="s">
        <v>1239</v>
      </c>
      <c r="B1069" s="15" t="s">
        <v>4592</v>
      </c>
      <c r="C1069" s="21">
        <v>3</v>
      </c>
      <c r="D1069" s="21">
        <v>0</v>
      </c>
      <c r="E1069" s="21">
        <v>0</v>
      </c>
      <c r="F1069" s="22">
        <v>2145.54</v>
      </c>
      <c r="G1069" s="21">
        <v>2</v>
      </c>
      <c r="H1069" s="21">
        <v>527.20000000000005</v>
      </c>
      <c r="I1069" s="22">
        <f t="shared" si="33"/>
        <v>1618.34</v>
      </c>
      <c r="J1069" s="19">
        <f t="shared" si="34"/>
        <v>0</v>
      </c>
    </row>
    <row r="1070" spans="1:10" ht="30" x14ac:dyDescent="0.25">
      <c r="A1070" s="15" t="s">
        <v>1240</v>
      </c>
      <c r="B1070" s="15" t="s">
        <v>4593</v>
      </c>
      <c r="C1070" s="21">
        <v>7</v>
      </c>
      <c r="D1070" s="21">
        <v>0</v>
      </c>
      <c r="E1070" s="21">
        <v>0</v>
      </c>
      <c r="F1070" s="22">
        <v>5555.96</v>
      </c>
      <c r="G1070" s="21">
        <v>5</v>
      </c>
      <c r="H1070" s="22">
        <v>76815.5</v>
      </c>
      <c r="I1070" s="22">
        <f t="shared" si="33"/>
        <v>0</v>
      </c>
      <c r="J1070" s="19">
        <f t="shared" si="34"/>
        <v>71259.539999999994</v>
      </c>
    </row>
    <row r="1071" spans="1:10" ht="30" x14ac:dyDescent="0.25">
      <c r="A1071" s="15" t="s">
        <v>1241</v>
      </c>
      <c r="B1071" s="15" t="s">
        <v>4594</v>
      </c>
      <c r="C1071" s="21">
        <v>3</v>
      </c>
      <c r="D1071" s="21">
        <v>0</v>
      </c>
      <c r="E1071" s="21">
        <v>0</v>
      </c>
      <c r="F1071" s="22">
        <v>8071.6</v>
      </c>
      <c r="G1071" s="21">
        <v>8</v>
      </c>
      <c r="H1071" s="22">
        <v>21869.74</v>
      </c>
      <c r="I1071" s="22">
        <f t="shared" si="33"/>
        <v>0</v>
      </c>
      <c r="J1071" s="19">
        <f t="shared" si="34"/>
        <v>13798.140000000001</v>
      </c>
    </row>
    <row r="1072" spans="1:10" x14ac:dyDescent="0.25">
      <c r="A1072" s="15" t="s">
        <v>1242</v>
      </c>
      <c r="B1072" s="15" t="s">
        <v>1243</v>
      </c>
      <c r="C1072" s="21">
        <v>5</v>
      </c>
      <c r="D1072" s="21">
        <v>0</v>
      </c>
      <c r="E1072" s="21">
        <v>0</v>
      </c>
      <c r="F1072" s="22">
        <v>9747.2999999999993</v>
      </c>
      <c r="G1072" s="21">
        <v>51</v>
      </c>
      <c r="H1072" s="22">
        <v>30626.799999999999</v>
      </c>
      <c r="I1072" s="22">
        <f t="shared" si="33"/>
        <v>0</v>
      </c>
      <c r="J1072" s="19">
        <f t="shared" si="34"/>
        <v>20879.5</v>
      </c>
    </row>
    <row r="1073" spans="1:10" ht="30" x14ac:dyDescent="0.25">
      <c r="A1073" s="15" t="s">
        <v>1244</v>
      </c>
      <c r="B1073" s="15" t="s">
        <v>1245</v>
      </c>
      <c r="C1073" s="21">
        <v>28</v>
      </c>
      <c r="D1073" s="21">
        <v>0</v>
      </c>
      <c r="E1073" s="21">
        <v>0</v>
      </c>
      <c r="F1073" s="22">
        <v>26555.32</v>
      </c>
      <c r="G1073" s="21">
        <v>5</v>
      </c>
      <c r="H1073" s="22">
        <v>2277.62</v>
      </c>
      <c r="I1073" s="22">
        <f t="shared" si="33"/>
        <v>24277.7</v>
      </c>
      <c r="J1073" s="19">
        <f t="shared" si="34"/>
        <v>0</v>
      </c>
    </row>
    <row r="1074" spans="1:10" ht="30" x14ac:dyDescent="0.25">
      <c r="A1074" s="15" t="s">
        <v>1246</v>
      </c>
      <c r="B1074" s="15" t="s">
        <v>4595</v>
      </c>
      <c r="C1074" s="21">
        <v>74</v>
      </c>
      <c r="D1074" s="21">
        <v>0</v>
      </c>
      <c r="E1074" s="21">
        <v>0</v>
      </c>
      <c r="F1074" s="22">
        <v>82348.740000000005</v>
      </c>
      <c r="G1074" s="21">
        <v>30</v>
      </c>
      <c r="H1074" s="22">
        <v>106757.01</v>
      </c>
      <c r="I1074" s="22">
        <f t="shared" si="33"/>
        <v>0</v>
      </c>
      <c r="J1074" s="19">
        <f t="shared" si="34"/>
        <v>24408.26999999999</v>
      </c>
    </row>
    <row r="1075" spans="1:10" ht="30" x14ac:dyDescent="0.25">
      <c r="A1075" s="15" t="s">
        <v>1247</v>
      </c>
      <c r="B1075" s="15" t="s">
        <v>1248</v>
      </c>
      <c r="C1075" s="21">
        <v>71</v>
      </c>
      <c r="D1075" s="21">
        <v>0</v>
      </c>
      <c r="E1075" s="21">
        <v>0</v>
      </c>
      <c r="F1075" s="22">
        <v>48396.56</v>
      </c>
      <c r="G1075" s="21">
        <v>29</v>
      </c>
      <c r="H1075" s="22">
        <v>11568.54</v>
      </c>
      <c r="I1075" s="22">
        <f t="shared" si="33"/>
        <v>36828.019999999997</v>
      </c>
      <c r="J1075" s="19">
        <f t="shared" si="34"/>
        <v>0</v>
      </c>
    </row>
    <row r="1076" spans="1:10" ht="30" x14ac:dyDescent="0.25">
      <c r="A1076" s="15" t="s">
        <v>1249</v>
      </c>
      <c r="B1076" s="15" t="s">
        <v>1250</v>
      </c>
      <c r="C1076" s="21">
        <v>47</v>
      </c>
      <c r="D1076" s="21">
        <v>0</v>
      </c>
      <c r="E1076" s="21">
        <v>0</v>
      </c>
      <c r="F1076" s="22">
        <v>39480.120000000003</v>
      </c>
      <c r="G1076" s="21">
        <v>26</v>
      </c>
      <c r="H1076" s="22">
        <v>18579.259999999998</v>
      </c>
      <c r="I1076" s="22">
        <f t="shared" si="33"/>
        <v>20900.860000000004</v>
      </c>
      <c r="J1076" s="19">
        <f t="shared" si="34"/>
        <v>0</v>
      </c>
    </row>
    <row r="1077" spans="1:10" ht="30" x14ac:dyDescent="0.25">
      <c r="A1077" s="15" t="s">
        <v>1251</v>
      </c>
      <c r="B1077" s="15" t="s">
        <v>1252</v>
      </c>
      <c r="C1077" s="21">
        <v>33</v>
      </c>
      <c r="D1077" s="21">
        <v>0</v>
      </c>
      <c r="E1077" s="21">
        <v>0</v>
      </c>
      <c r="F1077" s="22">
        <v>30446.1</v>
      </c>
      <c r="G1077" s="21">
        <v>11</v>
      </c>
      <c r="H1077" s="22">
        <v>2148.7199999999998</v>
      </c>
      <c r="I1077" s="22">
        <f t="shared" si="33"/>
        <v>28297.379999999997</v>
      </c>
      <c r="J1077" s="19">
        <f t="shared" si="34"/>
        <v>0</v>
      </c>
    </row>
    <row r="1078" spans="1:10" ht="30" x14ac:dyDescent="0.25">
      <c r="A1078" s="15" t="s">
        <v>1253</v>
      </c>
      <c r="B1078" s="15" t="s">
        <v>4596</v>
      </c>
      <c r="C1078" s="21">
        <v>73</v>
      </c>
      <c r="D1078" s="21">
        <v>0</v>
      </c>
      <c r="E1078" s="21">
        <v>0</v>
      </c>
      <c r="F1078" s="22">
        <v>60727.46</v>
      </c>
      <c r="G1078" s="21">
        <v>0</v>
      </c>
      <c r="H1078" s="21">
        <v>0</v>
      </c>
      <c r="I1078" s="22">
        <f t="shared" si="33"/>
        <v>60727.46</v>
      </c>
      <c r="J1078" s="19">
        <f t="shared" si="34"/>
        <v>0</v>
      </c>
    </row>
    <row r="1079" spans="1:10" x14ac:dyDescent="0.25">
      <c r="A1079" s="15" t="s">
        <v>1254</v>
      </c>
      <c r="B1079" s="15" t="s">
        <v>4597</v>
      </c>
      <c r="C1079" s="21">
        <v>13</v>
      </c>
      <c r="D1079" s="21">
        <v>0</v>
      </c>
      <c r="E1079" s="21">
        <v>0</v>
      </c>
      <c r="F1079" s="22">
        <v>6940.66</v>
      </c>
      <c r="G1079" s="21">
        <v>2</v>
      </c>
      <c r="H1079" s="22">
        <v>15055.76</v>
      </c>
      <c r="I1079" s="22">
        <f t="shared" si="33"/>
        <v>0</v>
      </c>
      <c r="J1079" s="19">
        <f t="shared" si="34"/>
        <v>8115.1</v>
      </c>
    </row>
    <row r="1080" spans="1:10" ht="30" x14ac:dyDescent="0.25">
      <c r="A1080" s="15" t="s">
        <v>4598</v>
      </c>
      <c r="B1080" s="15" t="s">
        <v>4599</v>
      </c>
      <c r="C1080" s="21">
        <v>0</v>
      </c>
      <c r="D1080" s="21">
        <v>0</v>
      </c>
      <c r="E1080" s="21">
        <v>0</v>
      </c>
      <c r="F1080" s="21">
        <v>0</v>
      </c>
      <c r="G1080" s="21">
        <v>9</v>
      </c>
      <c r="H1080" s="22">
        <v>231609.92</v>
      </c>
      <c r="I1080" s="22">
        <f t="shared" si="33"/>
        <v>0</v>
      </c>
      <c r="J1080" s="19">
        <f t="shared" si="34"/>
        <v>231609.92</v>
      </c>
    </row>
    <row r="1081" spans="1:10" ht="30" x14ac:dyDescent="0.25">
      <c r="A1081" s="15" t="s">
        <v>1255</v>
      </c>
      <c r="B1081" s="15" t="s">
        <v>4600</v>
      </c>
      <c r="C1081" s="21">
        <v>6</v>
      </c>
      <c r="D1081" s="21">
        <v>0</v>
      </c>
      <c r="E1081" s="21">
        <v>0</v>
      </c>
      <c r="F1081" s="22">
        <v>30748.26</v>
      </c>
      <c r="G1081" s="21">
        <v>5</v>
      </c>
      <c r="H1081" s="22">
        <v>8923.34</v>
      </c>
      <c r="I1081" s="22">
        <f t="shared" si="33"/>
        <v>21824.92</v>
      </c>
      <c r="J1081" s="19">
        <f t="shared" si="34"/>
        <v>0</v>
      </c>
    </row>
    <row r="1082" spans="1:10" x14ac:dyDescent="0.25">
      <c r="A1082" s="15" t="s">
        <v>1256</v>
      </c>
      <c r="B1082" s="15" t="s">
        <v>4601</v>
      </c>
      <c r="C1082" s="21">
        <v>21</v>
      </c>
      <c r="D1082" s="21">
        <v>0</v>
      </c>
      <c r="E1082" s="21">
        <v>0</v>
      </c>
      <c r="F1082" s="22">
        <v>20370.18</v>
      </c>
      <c r="G1082" s="21">
        <v>5</v>
      </c>
      <c r="H1082" s="22">
        <v>38502.32</v>
      </c>
      <c r="I1082" s="22">
        <f t="shared" si="33"/>
        <v>0</v>
      </c>
      <c r="J1082" s="19">
        <f t="shared" si="34"/>
        <v>18132.14</v>
      </c>
    </row>
    <row r="1083" spans="1:10" x14ac:dyDescent="0.25">
      <c r="A1083" s="15" t="s">
        <v>1257</v>
      </c>
      <c r="B1083" s="15" t="s">
        <v>1258</v>
      </c>
      <c r="C1083" s="21">
        <v>79</v>
      </c>
      <c r="D1083" s="21">
        <v>0</v>
      </c>
      <c r="E1083" s="21">
        <v>0</v>
      </c>
      <c r="F1083" s="22">
        <v>62757.32</v>
      </c>
      <c r="G1083" s="21">
        <v>50</v>
      </c>
      <c r="H1083" s="22">
        <v>33591.74</v>
      </c>
      <c r="I1083" s="22">
        <f t="shared" si="33"/>
        <v>29165.58</v>
      </c>
      <c r="J1083" s="19">
        <f t="shared" si="34"/>
        <v>0</v>
      </c>
    </row>
    <row r="1084" spans="1:10" ht="30" x14ac:dyDescent="0.25">
      <c r="A1084" s="15" t="s">
        <v>1259</v>
      </c>
      <c r="B1084" s="15" t="s">
        <v>1260</v>
      </c>
      <c r="C1084" s="21">
        <v>7</v>
      </c>
      <c r="D1084" s="21">
        <v>0</v>
      </c>
      <c r="E1084" s="21">
        <v>0</v>
      </c>
      <c r="F1084" s="22">
        <v>4051.88</v>
      </c>
      <c r="G1084" s="21">
        <v>5</v>
      </c>
      <c r="H1084" s="22">
        <v>1870.28</v>
      </c>
      <c r="I1084" s="22">
        <f t="shared" si="33"/>
        <v>2181.6000000000004</v>
      </c>
      <c r="J1084" s="19">
        <f t="shared" si="34"/>
        <v>0</v>
      </c>
    </row>
    <row r="1085" spans="1:10" x14ac:dyDescent="0.25">
      <c r="A1085" s="15" t="s">
        <v>1261</v>
      </c>
      <c r="B1085" s="15" t="s">
        <v>4602</v>
      </c>
      <c r="C1085" s="21">
        <v>44</v>
      </c>
      <c r="D1085" s="21">
        <v>0</v>
      </c>
      <c r="E1085" s="21">
        <v>0</v>
      </c>
      <c r="F1085" s="22">
        <v>45048.22</v>
      </c>
      <c r="G1085" s="21">
        <v>21</v>
      </c>
      <c r="H1085" s="22">
        <v>191920.04</v>
      </c>
      <c r="I1085" s="22">
        <f t="shared" si="33"/>
        <v>0</v>
      </c>
      <c r="J1085" s="19">
        <f t="shared" si="34"/>
        <v>146871.82</v>
      </c>
    </row>
    <row r="1086" spans="1:10" ht="30" x14ac:dyDescent="0.25">
      <c r="A1086" s="15" t="s">
        <v>1262</v>
      </c>
      <c r="B1086" s="15" t="s">
        <v>4603</v>
      </c>
      <c r="C1086" s="21">
        <v>43</v>
      </c>
      <c r="D1086" s="21">
        <v>0</v>
      </c>
      <c r="E1086" s="22">
        <v>58970.3</v>
      </c>
      <c r="F1086" s="22">
        <v>1025228.13</v>
      </c>
      <c r="G1086" s="21">
        <v>2</v>
      </c>
      <c r="H1086" s="21">
        <v>229.4</v>
      </c>
      <c r="I1086" s="22">
        <f t="shared" si="33"/>
        <v>1024998.73</v>
      </c>
      <c r="J1086" s="19">
        <f t="shared" si="34"/>
        <v>0</v>
      </c>
    </row>
    <row r="1087" spans="1:10" x14ac:dyDescent="0.25">
      <c r="A1087" s="15" t="s">
        <v>1263</v>
      </c>
      <c r="B1087" s="15" t="s">
        <v>4604</v>
      </c>
      <c r="C1087" s="21">
        <v>14</v>
      </c>
      <c r="D1087" s="21">
        <v>0</v>
      </c>
      <c r="E1087" s="21">
        <v>0</v>
      </c>
      <c r="F1087" s="22">
        <v>14922.42</v>
      </c>
      <c r="G1087" s="21">
        <v>14</v>
      </c>
      <c r="H1087" s="22">
        <v>46058.36</v>
      </c>
      <c r="I1087" s="22">
        <f t="shared" si="33"/>
        <v>0</v>
      </c>
      <c r="J1087" s="19">
        <f t="shared" si="34"/>
        <v>31135.940000000002</v>
      </c>
    </row>
    <row r="1088" spans="1:10" ht="30" x14ac:dyDescent="0.25">
      <c r="A1088" s="15" t="s">
        <v>1264</v>
      </c>
      <c r="B1088" s="15" t="s">
        <v>4605</v>
      </c>
      <c r="C1088" s="21">
        <v>20</v>
      </c>
      <c r="D1088" s="21">
        <v>0</v>
      </c>
      <c r="E1088" s="21">
        <v>0</v>
      </c>
      <c r="F1088" s="22">
        <v>18826.98</v>
      </c>
      <c r="G1088" s="21">
        <v>27</v>
      </c>
      <c r="H1088" s="22">
        <v>204537.54</v>
      </c>
      <c r="I1088" s="22">
        <f t="shared" si="33"/>
        <v>0</v>
      </c>
      <c r="J1088" s="19">
        <f t="shared" si="34"/>
        <v>185710.56</v>
      </c>
    </row>
    <row r="1089" spans="1:10" ht="30" x14ac:dyDescent="0.25">
      <c r="A1089" s="15" t="s">
        <v>4606</v>
      </c>
      <c r="B1089" s="15" t="s">
        <v>4607</v>
      </c>
      <c r="C1089" s="21">
        <v>0</v>
      </c>
      <c r="D1089" s="21">
        <v>0</v>
      </c>
      <c r="E1089" s="21">
        <v>0</v>
      </c>
      <c r="F1089" s="21">
        <v>0</v>
      </c>
      <c r="G1089" s="21">
        <v>19</v>
      </c>
      <c r="H1089" s="22">
        <v>24411.48</v>
      </c>
      <c r="I1089" s="22">
        <f t="shared" si="33"/>
        <v>0</v>
      </c>
      <c r="J1089" s="19">
        <f t="shared" si="34"/>
        <v>24411.48</v>
      </c>
    </row>
    <row r="1090" spans="1:10" ht="30" x14ac:dyDescent="0.25">
      <c r="A1090" s="15" t="s">
        <v>1265</v>
      </c>
      <c r="B1090" s="15" t="s">
        <v>4608</v>
      </c>
      <c r="C1090" s="21">
        <v>30</v>
      </c>
      <c r="D1090" s="21">
        <v>0</v>
      </c>
      <c r="E1090" s="21">
        <v>0</v>
      </c>
      <c r="F1090" s="22">
        <v>40904.620000000003</v>
      </c>
      <c r="G1090" s="21">
        <v>17</v>
      </c>
      <c r="H1090" s="22">
        <v>30215.9</v>
      </c>
      <c r="I1090" s="22">
        <f t="shared" si="33"/>
        <v>10688.720000000001</v>
      </c>
      <c r="J1090" s="19">
        <f t="shared" si="34"/>
        <v>0</v>
      </c>
    </row>
    <row r="1091" spans="1:10" ht="30" x14ac:dyDescent="0.25">
      <c r="A1091" s="15" t="s">
        <v>1266</v>
      </c>
      <c r="B1091" s="15" t="s">
        <v>4609</v>
      </c>
      <c r="C1091" s="21">
        <v>27</v>
      </c>
      <c r="D1091" s="21">
        <v>0</v>
      </c>
      <c r="E1091" s="21">
        <v>0</v>
      </c>
      <c r="F1091" s="22">
        <v>16856.68</v>
      </c>
      <c r="G1091" s="21">
        <v>47</v>
      </c>
      <c r="H1091" s="22">
        <v>128396.65</v>
      </c>
      <c r="I1091" s="22">
        <f t="shared" si="33"/>
        <v>0</v>
      </c>
      <c r="J1091" s="19">
        <f t="shared" si="34"/>
        <v>111539.97</v>
      </c>
    </row>
    <row r="1092" spans="1:10" ht="30" x14ac:dyDescent="0.25">
      <c r="A1092" s="15" t="s">
        <v>1267</v>
      </c>
      <c r="B1092" s="15" t="s">
        <v>4610</v>
      </c>
      <c r="C1092" s="21">
        <v>7</v>
      </c>
      <c r="D1092" s="21">
        <v>0</v>
      </c>
      <c r="E1092" s="21">
        <v>0</v>
      </c>
      <c r="F1092" s="22">
        <v>8975.5400000000009</v>
      </c>
      <c r="G1092" s="21">
        <v>2</v>
      </c>
      <c r="H1092" s="22">
        <v>16090.36</v>
      </c>
      <c r="I1092" s="22">
        <f t="shared" si="33"/>
        <v>0</v>
      </c>
      <c r="J1092" s="19">
        <f t="shared" si="34"/>
        <v>7114.82</v>
      </c>
    </row>
    <row r="1093" spans="1:10" ht="30" x14ac:dyDescent="0.25">
      <c r="A1093" s="15" t="s">
        <v>1268</v>
      </c>
      <c r="B1093" s="15" t="s">
        <v>1269</v>
      </c>
      <c r="C1093" s="21">
        <v>18</v>
      </c>
      <c r="D1093" s="21">
        <v>0</v>
      </c>
      <c r="E1093" s="21">
        <v>0</v>
      </c>
      <c r="F1093" s="22">
        <v>36193.54</v>
      </c>
      <c r="G1093" s="21">
        <v>31</v>
      </c>
      <c r="H1093" s="22">
        <v>33656.839999999997</v>
      </c>
      <c r="I1093" s="22">
        <f t="shared" si="33"/>
        <v>2536.7000000000044</v>
      </c>
      <c r="J1093" s="19">
        <f t="shared" si="34"/>
        <v>0</v>
      </c>
    </row>
    <row r="1094" spans="1:10" ht="30" x14ac:dyDescent="0.25">
      <c r="A1094" s="15" t="s">
        <v>1270</v>
      </c>
      <c r="B1094" s="15" t="s">
        <v>1271</v>
      </c>
      <c r="C1094" s="21">
        <v>18</v>
      </c>
      <c r="D1094" s="21">
        <v>0</v>
      </c>
      <c r="E1094" s="21">
        <v>0</v>
      </c>
      <c r="F1094" s="22">
        <v>16267.44</v>
      </c>
      <c r="G1094" s="21">
        <v>3</v>
      </c>
      <c r="H1094" s="22">
        <v>1585.26</v>
      </c>
      <c r="I1094" s="22">
        <f t="shared" si="33"/>
        <v>14682.18</v>
      </c>
      <c r="J1094" s="19">
        <f t="shared" si="34"/>
        <v>0</v>
      </c>
    </row>
    <row r="1095" spans="1:10" ht="30" x14ac:dyDescent="0.25">
      <c r="A1095" s="15" t="s">
        <v>1272</v>
      </c>
      <c r="B1095" s="15" t="s">
        <v>1273</v>
      </c>
      <c r="C1095" s="21">
        <v>5</v>
      </c>
      <c r="D1095" s="21">
        <v>0</v>
      </c>
      <c r="E1095" s="21">
        <v>0</v>
      </c>
      <c r="F1095" s="22">
        <v>4286.1400000000003</v>
      </c>
      <c r="G1095" s="21">
        <v>9</v>
      </c>
      <c r="H1095" s="22">
        <v>10951.76</v>
      </c>
      <c r="I1095" s="22">
        <f t="shared" si="33"/>
        <v>0</v>
      </c>
      <c r="J1095" s="19">
        <f t="shared" si="34"/>
        <v>6665.62</v>
      </c>
    </row>
    <row r="1096" spans="1:10" x14ac:dyDescent="0.25">
      <c r="A1096" s="15" t="s">
        <v>1274</v>
      </c>
      <c r="B1096" s="15" t="s">
        <v>4611</v>
      </c>
      <c r="C1096" s="21">
        <v>6</v>
      </c>
      <c r="D1096" s="21">
        <v>0</v>
      </c>
      <c r="E1096" s="21">
        <v>0</v>
      </c>
      <c r="F1096" s="22">
        <v>6095.98</v>
      </c>
      <c r="G1096" s="21">
        <v>1</v>
      </c>
      <c r="H1096" s="22">
        <v>1120.2</v>
      </c>
      <c r="I1096" s="22">
        <f t="shared" si="33"/>
        <v>4975.78</v>
      </c>
      <c r="J1096" s="19">
        <f t="shared" si="34"/>
        <v>0</v>
      </c>
    </row>
    <row r="1097" spans="1:10" ht="30" x14ac:dyDescent="0.25">
      <c r="A1097" s="15" t="s">
        <v>1275</v>
      </c>
      <c r="B1097" s="15" t="s">
        <v>1276</v>
      </c>
      <c r="C1097" s="21">
        <v>94</v>
      </c>
      <c r="D1097" s="21">
        <v>0</v>
      </c>
      <c r="E1097" s="21">
        <v>0</v>
      </c>
      <c r="F1097" s="22">
        <v>131216.68</v>
      </c>
      <c r="G1097" s="21">
        <v>22</v>
      </c>
      <c r="H1097" s="22">
        <v>7438.48</v>
      </c>
      <c r="I1097" s="22">
        <f t="shared" si="33"/>
        <v>123778.2</v>
      </c>
      <c r="J1097" s="19">
        <f t="shared" si="34"/>
        <v>0</v>
      </c>
    </row>
    <row r="1098" spans="1:10" ht="30" x14ac:dyDescent="0.25">
      <c r="A1098" s="15" t="s">
        <v>1277</v>
      </c>
      <c r="B1098" s="15" t="s">
        <v>1278</v>
      </c>
      <c r="C1098" s="21">
        <v>92</v>
      </c>
      <c r="D1098" s="21">
        <v>0</v>
      </c>
      <c r="E1098" s="21">
        <v>0</v>
      </c>
      <c r="F1098" s="22">
        <v>103766.38</v>
      </c>
      <c r="G1098" s="21">
        <v>29</v>
      </c>
      <c r="H1098" s="22">
        <v>20718.04</v>
      </c>
      <c r="I1098" s="22">
        <f t="shared" si="33"/>
        <v>83048.34</v>
      </c>
      <c r="J1098" s="19">
        <f t="shared" si="34"/>
        <v>0</v>
      </c>
    </row>
    <row r="1099" spans="1:10" ht="30" x14ac:dyDescent="0.25">
      <c r="A1099" s="15" t="s">
        <v>1279</v>
      </c>
      <c r="B1099" s="15" t="s">
        <v>4612</v>
      </c>
      <c r="C1099" s="21">
        <v>93</v>
      </c>
      <c r="D1099" s="21">
        <v>0</v>
      </c>
      <c r="E1099" s="21">
        <v>0</v>
      </c>
      <c r="F1099" s="22">
        <v>120690.8</v>
      </c>
      <c r="G1099" s="21">
        <v>14</v>
      </c>
      <c r="H1099" s="22">
        <v>204244.74</v>
      </c>
      <c r="I1099" s="22">
        <f t="shared" si="33"/>
        <v>0</v>
      </c>
      <c r="J1099" s="19">
        <f t="shared" si="34"/>
        <v>83553.939999999988</v>
      </c>
    </row>
    <row r="1100" spans="1:10" ht="30" x14ac:dyDescent="0.25">
      <c r="A1100" s="15" t="s">
        <v>1280</v>
      </c>
      <c r="B1100" s="15" t="s">
        <v>4613</v>
      </c>
      <c r="C1100" s="21">
        <v>177</v>
      </c>
      <c r="D1100" s="21">
        <v>0</v>
      </c>
      <c r="E1100" s="21">
        <v>0</v>
      </c>
      <c r="F1100" s="22">
        <v>391746.4</v>
      </c>
      <c r="G1100" s="21">
        <v>8</v>
      </c>
      <c r="H1100" s="22">
        <v>60608.27</v>
      </c>
      <c r="I1100" s="22">
        <f t="shared" si="33"/>
        <v>331138.13</v>
      </c>
      <c r="J1100" s="19">
        <f t="shared" si="34"/>
        <v>0</v>
      </c>
    </row>
    <row r="1101" spans="1:10" ht="30" x14ac:dyDescent="0.25">
      <c r="A1101" s="15" t="s">
        <v>1281</v>
      </c>
      <c r="B1101" s="15" t="s">
        <v>1282</v>
      </c>
      <c r="C1101" s="21">
        <v>20</v>
      </c>
      <c r="D1101" s="21">
        <v>0</v>
      </c>
      <c r="E1101" s="21">
        <v>0</v>
      </c>
      <c r="F1101" s="22">
        <v>22207.08</v>
      </c>
      <c r="G1101" s="21">
        <v>11</v>
      </c>
      <c r="H1101" s="22">
        <v>6047.1</v>
      </c>
      <c r="I1101" s="22">
        <f t="shared" si="33"/>
        <v>16159.980000000001</v>
      </c>
      <c r="J1101" s="19">
        <f t="shared" si="34"/>
        <v>0</v>
      </c>
    </row>
    <row r="1102" spans="1:10" x14ac:dyDescent="0.25">
      <c r="A1102" s="15" t="s">
        <v>4614</v>
      </c>
      <c r="B1102" s="15" t="s">
        <v>4615</v>
      </c>
      <c r="C1102" s="21">
        <v>1</v>
      </c>
      <c r="D1102" s="21">
        <v>0</v>
      </c>
      <c r="E1102" s="21">
        <v>0</v>
      </c>
      <c r="F1102" s="22">
        <v>301099.86</v>
      </c>
      <c r="G1102" s="21">
        <v>0</v>
      </c>
      <c r="H1102" s="21">
        <v>0</v>
      </c>
      <c r="I1102" s="22">
        <f t="shared" ref="I1102:I1165" si="35">IF(F1102-H1102&gt;0,F1102-H1102,0)</f>
        <v>301099.86</v>
      </c>
      <c r="J1102" s="19">
        <f t="shared" ref="J1102:J1165" si="36">IF(F1102-H1102&lt;0,(F1102-H1102)*-1,0)</f>
        <v>0</v>
      </c>
    </row>
    <row r="1103" spans="1:10" ht="30" x14ac:dyDescent="0.25">
      <c r="A1103" s="15" t="s">
        <v>1283</v>
      </c>
      <c r="B1103" s="15" t="s">
        <v>1284</v>
      </c>
      <c r="C1103" s="21">
        <v>6</v>
      </c>
      <c r="D1103" s="21">
        <v>0</v>
      </c>
      <c r="E1103" s="21">
        <v>0</v>
      </c>
      <c r="F1103" s="22">
        <v>5681.2</v>
      </c>
      <c r="G1103" s="21">
        <v>1</v>
      </c>
      <c r="H1103" s="22">
        <v>1306.5999999999999</v>
      </c>
      <c r="I1103" s="22">
        <f t="shared" si="35"/>
        <v>4374.6000000000004</v>
      </c>
      <c r="J1103" s="19">
        <f t="shared" si="36"/>
        <v>0</v>
      </c>
    </row>
    <row r="1104" spans="1:10" ht="30" x14ac:dyDescent="0.25">
      <c r="A1104" s="15" t="s">
        <v>1285</v>
      </c>
      <c r="B1104" s="15" t="s">
        <v>1286</v>
      </c>
      <c r="C1104" s="21">
        <v>19</v>
      </c>
      <c r="D1104" s="21">
        <v>0</v>
      </c>
      <c r="E1104" s="22">
        <v>33644.660000000003</v>
      </c>
      <c r="F1104" s="21">
        <v>0</v>
      </c>
      <c r="G1104" s="21">
        <v>3</v>
      </c>
      <c r="H1104" s="22">
        <v>2544.2199999999998</v>
      </c>
      <c r="I1104" s="22">
        <f t="shared" si="35"/>
        <v>0</v>
      </c>
      <c r="J1104" s="19">
        <f t="shared" si="36"/>
        <v>2544.2199999999998</v>
      </c>
    </row>
    <row r="1105" spans="1:10" ht="30" x14ac:dyDescent="0.25">
      <c r="A1105" s="15" t="s">
        <v>4616</v>
      </c>
      <c r="B1105" s="15" t="s">
        <v>4617</v>
      </c>
      <c r="C1105" s="21">
        <v>0</v>
      </c>
      <c r="D1105" s="21">
        <v>0</v>
      </c>
      <c r="E1105" s="21">
        <v>0</v>
      </c>
      <c r="F1105" s="21">
        <v>0</v>
      </c>
      <c r="G1105" s="21">
        <v>4</v>
      </c>
      <c r="H1105" s="22">
        <v>210803.21</v>
      </c>
      <c r="I1105" s="22">
        <f t="shared" si="35"/>
        <v>0</v>
      </c>
      <c r="J1105" s="19">
        <f t="shared" si="36"/>
        <v>210803.21</v>
      </c>
    </row>
    <row r="1106" spans="1:10" ht="30" x14ac:dyDescent="0.25">
      <c r="A1106" s="15" t="s">
        <v>1287</v>
      </c>
      <c r="B1106" s="15" t="s">
        <v>1288</v>
      </c>
      <c r="C1106" s="21">
        <v>10</v>
      </c>
      <c r="D1106" s="21">
        <v>0</v>
      </c>
      <c r="E1106" s="21">
        <v>0</v>
      </c>
      <c r="F1106" s="22">
        <v>11126</v>
      </c>
      <c r="G1106" s="21">
        <v>20</v>
      </c>
      <c r="H1106" s="22">
        <v>20780.34</v>
      </c>
      <c r="I1106" s="22">
        <f t="shared" si="35"/>
        <v>0</v>
      </c>
      <c r="J1106" s="19">
        <f t="shared" si="36"/>
        <v>9654.34</v>
      </c>
    </row>
    <row r="1107" spans="1:10" ht="30" x14ac:dyDescent="0.25">
      <c r="A1107" s="15" t="s">
        <v>1289</v>
      </c>
      <c r="B1107" s="15" t="s">
        <v>4618</v>
      </c>
      <c r="C1107" s="21">
        <v>1</v>
      </c>
      <c r="D1107" s="21">
        <v>0</v>
      </c>
      <c r="E1107" s="21">
        <v>0</v>
      </c>
      <c r="F1107" s="22">
        <v>1927.08</v>
      </c>
      <c r="G1107" s="21">
        <v>0</v>
      </c>
      <c r="H1107" s="21">
        <v>0</v>
      </c>
      <c r="I1107" s="22">
        <f t="shared" si="35"/>
        <v>1927.08</v>
      </c>
      <c r="J1107" s="19">
        <f t="shared" si="36"/>
        <v>0</v>
      </c>
    </row>
    <row r="1108" spans="1:10" ht="30" x14ac:dyDescent="0.25">
      <c r="A1108" s="15" t="s">
        <v>1290</v>
      </c>
      <c r="B1108" s="15" t="s">
        <v>4619</v>
      </c>
      <c r="C1108" s="21">
        <v>17</v>
      </c>
      <c r="D1108" s="21">
        <v>0</v>
      </c>
      <c r="E1108" s="21">
        <v>0</v>
      </c>
      <c r="F1108" s="22">
        <v>11337.72</v>
      </c>
      <c r="G1108" s="21">
        <v>1</v>
      </c>
      <c r="H1108" s="22">
        <v>3570.07</v>
      </c>
      <c r="I1108" s="22">
        <f t="shared" si="35"/>
        <v>7767.65</v>
      </c>
      <c r="J1108" s="19">
        <f t="shared" si="36"/>
        <v>0</v>
      </c>
    </row>
    <row r="1109" spans="1:10" ht="30" x14ac:dyDescent="0.25">
      <c r="A1109" s="15" t="s">
        <v>1291</v>
      </c>
      <c r="B1109" s="15" t="s">
        <v>4620</v>
      </c>
      <c r="C1109" s="21">
        <v>5</v>
      </c>
      <c r="D1109" s="21">
        <v>0</v>
      </c>
      <c r="E1109" s="21">
        <v>0</v>
      </c>
      <c r="F1109" s="22">
        <v>3308.84</v>
      </c>
      <c r="G1109" s="21">
        <v>0</v>
      </c>
      <c r="H1109" s="21">
        <v>0</v>
      </c>
      <c r="I1109" s="22">
        <f t="shared" si="35"/>
        <v>3308.84</v>
      </c>
      <c r="J1109" s="19">
        <f t="shared" si="36"/>
        <v>0</v>
      </c>
    </row>
    <row r="1110" spans="1:10" ht="30" x14ac:dyDescent="0.25">
      <c r="A1110" s="15" t="s">
        <v>1292</v>
      </c>
      <c r="B1110" s="15" t="s">
        <v>4621</v>
      </c>
      <c r="C1110" s="21">
        <v>25</v>
      </c>
      <c r="D1110" s="21">
        <v>0</v>
      </c>
      <c r="E1110" s="21">
        <v>0</v>
      </c>
      <c r="F1110" s="22">
        <v>23215.759999999998</v>
      </c>
      <c r="G1110" s="21">
        <v>0</v>
      </c>
      <c r="H1110" s="21">
        <v>0</v>
      </c>
      <c r="I1110" s="22">
        <f t="shared" si="35"/>
        <v>23215.759999999998</v>
      </c>
      <c r="J1110" s="19">
        <f t="shared" si="36"/>
        <v>0</v>
      </c>
    </row>
    <row r="1111" spans="1:10" ht="30" x14ac:dyDescent="0.25">
      <c r="A1111" s="15" t="s">
        <v>1293</v>
      </c>
      <c r="B1111" s="15" t="s">
        <v>1294</v>
      </c>
      <c r="C1111" s="21">
        <v>81</v>
      </c>
      <c r="D1111" s="21">
        <v>0</v>
      </c>
      <c r="E1111" s="21">
        <v>0</v>
      </c>
      <c r="F1111" s="22">
        <v>159805.25</v>
      </c>
      <c r="G1111" s="21">
        <v>3</v>
      </c>
      <c r="H1111" s="22">
        <v>1113.1199999999999</v>
      </c>
      <c r="I1111" s="22">
        <f t="shared" si="35"/>
        <v>158692.13</v>
      </c>
      <c r="J1111" s="19">
        <f t="shared" si="36"/>
        <v>0</v>
      </c>
    </row>
    <row r="1112" spans="1:10" ht="30" x14ac:dyDescent="0.25">
      <c r="A1112" s="15" t="s">
        <v>4622</v>
      </c>
      <c r="B1112" s="15" t="s">
        <v>4623</v>
      </c>
      <c r="C1112" s="21">
        <v>1</v>
      </c>
      <c r="D1112" s="21">
        <v>0</v>
      </c>
      <c r="E1112" s="21">
        <v>702.08</v>
      </c>
      <c r="F1112" s="21">
        <v>0</v>
      </c>
      <c r="G1112" s="21">
        <v>2</v>
      </c>
      <c r="H1112" s="22">
        <v>93334.58</v>
      </c>
      <c r="I1112" s="22">
        <f t="shared" si="35"/>
        <v>0</v>
      </c>
      <c r="J1112" s="19">
        <f t="shared" si="36"/>
        <v>93334.58</v>
      </c>
    </row>
    <row r="1113" spans="1:10" ht="30" x14ac:dyDescent="0.25">
      <c r="A1113" s="15" t="s">
        <v>1295</v>
      </c>
      <c r="B1113" s="15" t="s">
        <v>1296</v>
      </c>
      <c r="C1113" s="21">
        <v>8</v>
      </c>
      <c r="D1113" s="21">
        <v>0</v>
      </c>
      <c r="E1113" s="21">
        <v>0</v>
      </c>
      <c r="F1113" s="22">
        <v>5649.92</v>
      </c>
      <c r="G1113" s="21">
        <v>2</v>
      </c>
      <c r="H1113" s="22">
        <v>1200.04</v>
      </c>
      <c r="I1113" s="22">
        <f t="shared" si="35"/>
        <v>4449.88</v>
      </c>
      <c r="J1113" s="19">
        <f t="shared" si="36"/>
        <v>0</v>
      </c>
    </row>
    <row r="1114" spans="1:10" ht="30" x14ac:dyDescent="0.25">
      <c r="A1114" s="15" t="s">
        <v>1297</v>
      </c>
      <c r="B1114" s="15" t="s">
        <v>4624</v>
      </c>
      <c r="C1114" s="21">
        <v>102</v>
      </c>
      <c r="D1114" s="21">
        <v>0</v>
      </c>
      <c r="E1114" s="21">
        <v>0</v>
      </c>
      <c r="F1114" s="22">
        <v>94576.42</v>
      </c>
      <c r="G1114" s="21">
        <v>9</v>
      </c>
      <c r="H1114" s="22">
        <v>110403.05</v>
      </c>
      <c r="I1114" s="22">
        <f t="shared" si="35"/>
        <v>0</v>
      </c>
      <c r="J1114" s="19">
        <f t="shared" si="36"/>
        <v>15826.630000000005</v>
      </c>
    </row>
    <row r="1115" spans="1:10" ht="30" x14ac:dyDescent="0.25">
      <c r="A1115" s="15" t="s">
        <v>1298</v>
      </c>
      <c r="B1115" s="15" t="s">
        <v>1299</v>
      </c>
      <c r="C1115" s="21">
        <v>35</v>
      </c>
      <c r="D1115" s="21">
        <v>0</v>
      </c>
      <c r="E1115" s="21">
        <v>0</v>
      </c>
      <c r="F1115" s="22">
        <v>24938.240000000002</v>
      </c>
      <c r="G1115" s="21">
        <v>7</v>
      </c>
      <c r="H1115" s="22">
        <v>2199.52</v>
      </c>
      <c r="I1115" s="22">
        <f t="shared" si="35"/>
        <v>22738.720000000001</v>
      </c>
      <c r="J1115" s="19">
        <f t="shared" si="36"/>
        <v>0</v>
      </c>
    </row>
    <row r="1116" spans="1:10" ht="30" x14ac:dyDescent="0.25">
      <c r="A1116" s="15" t="s">
        <v>4625</v>
      </c>
      <c r="B1116" s="15" t="s">
        <v>4626</v>
      </c>
      <c r="C1116" s="21">
        <v>0</v>
      </c>
      <c r="D1116" s="21">
        <v>0</v>
      </c>
      <c r="E1116" s="21">
        <v>0</v>
      </c>
      <c r="F1116" s="21">
        <v>0</v>
      </c>
      <c r="G1116" s="21">
        <v>4</v>
      </c>
      <c r="H1116" s="22">
        <v>1907.61</v>
      </c>
      <c r="I1116" s="22">
        <f t="shared" si="35"/>
        <v>0</v>
      </c>
      <c r="J1116" s="19">
        <f t="shared" si="36"/>
        <v>1907.61</v>
      </c>
    </row>
    <row r="1117" spans="1:10" ht="30" x14ac:dyDescent="0.25">
      <c r="A1117" s="15" t="s">
        <v>1300</v>
      </c>
      <c r="B1117" s="15" t="s">
        <v>4627</v>
      </c>
      <c r="C1117" s="21">
        <v>840</v>
      </c>
      <c r="D1117" s="21">
        <v>0</v>
      </c>
      <c r="E1117" s="21">
        <v>0</v>
      </c>
      <c r="F1117" s="22">
        <v>1668040.47</v>
      </c>
      <c r="G1117" s="21">
        <v>14</v>
      </c>
      <c r="H1117" s="22">
        <v>464878.6</v>
      </c>
      <c r="I1117" s="22">
        <f t="shared" si="35"/>
        <v>1203161.8700000001</v>
      </c>
      <c r="J1117" s="19">
        <f t="shared" si="36"/>
        <v>0</v>
      </c>
    </row>
    <row r="1118" spans="1:10" ht="30" x14ac:dyDescent="0.25">
      <c r="A1118" s="15" t="s">
        <v>1680</v>
      </c>
      <c r="B1118" s="15" t="s">
        <v>4628</v>
      </c>
      <c r="C1118" s="21">
        <v>103</v>
      </c>
      <c r="D1118" s="21">
        <v>0</v>
      </c>
      <c r="E1118" s="21">
        <v>0</v>
      </c>
      <c r="F1118" s="22">
        <v>87392.7</v>
      </c>
      <c r="G1118" s="21">
        <v>31</v>
      </c>
      <c r="H1118" s="22">
        <v>224214.73</v>
      </c>
      <c r="I1118" s="22">
        <f t="shared" si="35"/>
        <v>0</v>
      </c>
      <c r="J1118" s="19">
        <f t="shared" si="36"/>
        <v>136822.03000000003</v>
      </c>
    </row>
    <row r="1119" spans="1:10" ht="30" x14ac:dyDescent="0.25">
      <c r="A1119" s="15" t="s">
        <v>1301</v>
      </c>
      <c r="B1119" s="15" t="s">
        <v>4629</v>
      </c>
      <c r="C1119" s="21">
        <v>30</v>
      </c>
      <c r="D1119" s="21">
        <v>0</v>
      </c>
      <c r="E1119" s="21">
        <v>0</v>
      </c>
      <c r="F1119" s="22">
        <v>16879.62</v>
      </c>
      <c r="G1119" s="21">
        <v>0</v>
      </c>
      <c r="H1119" s="21">
        <v>0</v>
      </c>
      <c r="I1119" s="22">
        <f t="shared" si="35"/>
        <v>16879.62</v>
      </c>
      <c r="J1119" s="19">
        <f t="shared" si="36"/>
        <v>0</v>
      </c>
    </row>
    <row r="1120" spans="1:10" ht="30" x14ac:dyDescent="0.25">
      <c r="A1120" s="15" t="s">
        <v>1302</v>
      </c>
      <c r="B1120" s="15" t="s">
        <v>1303</v>
      </c>
      <c r="C1120" s="21">
        <v>76</v>
      </c>
      <c r="D1120" s="21">
        <v>0</v>
      </c>
      <c r="E1120" s="21">
        <v>0</v>
      </c>
      <c r="F1120" s="22">
        <v>45063.49</v>
      </c>
      <c r="G1120" s="21">
        <v>9</v>
      </c>
      <c r="H1120" s="22">
        <v>4599.54</v>
      </c>
      <c r="I1120" s="22">
        <f t="shared" si="35"/>
        <v>40463.949999999997</v>
      </c>
      <c r="J1120" s="19">
        <f t="shared" si="36"/>
        <v>0</v>
      </c>
    </row>
    <row r="1121" spans="1:10" x14ac:dyDescent="0.25">
      <c r="A1121" s="15" t="s">
        <v>4630</v>
      </c>
      <c r="B1121" s="15" t="s">
        <v>4631</v>
      </c>
      <c r="C1121" s="21">
        <v>3</v>
      </c>
      <c r="D1121" s="21">
        <v>0</v>
      </c>
      <c r="E1121" s="22">
        <v>30399.81</v>
      </c>
      <c r="F1121" s="22">
        <v>144540.75</v>
      </c>
      <c r="G1121" s="21">
        <v>0</v>
      </c>
      <c r="H1121" s="21">
        <v>0</v>
      </c>
      <c r="I1121" s="22">
        <f t="shared" si="35"/>
        <v>144540.75</v>
      </c>
      <c r="J1121" s="19">
        <f t="shared" si="36"/>
        <v>0</v>
      </c>
    </row>
    <row r="1122" spans="1:10" x14ac:dyDescent="0.25">
      <c r="A1122" s="15" t="s">
        <v>4632</v>
      </c>
      <c r="B1122" s="15" t="s">
        <v>4633</v>
      </c>
      <c r="C1122" s="21">
        <v>37</v>
      </c>
      <c r="D1122" s="21">
        <v>0</v>
      </c>
      <c r="E1122" s="21">
        <v>0</v>
      </c>
      <c r="F1122" s="22">
        <v>1456062.07</v>
      </c>
      <c r="G1122" s="21">
        <v>0</v>
      </c>
      <c r="H1122" s="21">
        <v>0</v>
      </c>
      <c r="I1122" s="22">
        <f t="shared" si="35"/>
        <v>1456062.07</v>
      </c>
      <c r="J1122" s="19">
        <f t="shared" si="36"/>
        <v>0</v>
      </c>
    </row>
    <row r="1123" spans="1:10" ht="30" x14ac:dyDescent="0.25">
      <c r="A1123" s="15" t="s">
        <v>1681</v>
      </c>
      <c r="B1123" s="15" t="s">
        <v>4634</v>
      </c>
      <c r="C1123" s="21">
        <v>246</v>
      </c>
      <c r="D1123" s="21">
        <v>0</v>
      </c>
      <c r="E1123" s="21">
        <v>0</v>
      </c>
      <c r="F1123" s="22">
        <v>196858.48</v>
      </c>
      <c r="G1123" s="21">
        <v>47</v>
      </c>
      <c r="H1123" s="22">
        <v>545658.44999999995</v>
      </c>
      <c r="I1123" s="22">
        <f t="shared" si="35"/>
        <v>0</v>
      </c>
      <c r="J1123" s="19">
        <f t="shared" si="36"/>
        <v>348799.97</v>
      </c>
    </row>
    <row r="1124" spans="1:10" ht="30" x14ac:dyDescent="0.25">
      <c r="A1124" s="15" t="s">
        <v>4635</v>
      </c>
      <c r="B1124" s="15" t="s">
        <v>4636</v>
      </c>
      <c r="C1124" s="21">
        <v>131</v>
      </c>
      <c r="D1124" s="21">
        <v>0</v>
      </c>
      <c r="E1124" s="22">
        <v>13011.6</v>
      </c>
      <c r="F1124" s="22">
        <v>132726.57999999999</v>
      </c>
      <c r="G1124" s="21">
        <v>67</v>
      </c>
      <c r="H1124" s="22">
        <v>969781.57</v>
      </c>
      <c r="I1124" s="22">
        <f t="shared" si="35"/>
        <v>0</v>
      </c>
      <c r="J1124" s="19">
        <f t="shared" si="36"/>
        <v>837054.99</v>
      </c>
    </row>
    <row r="1125" spans="1:10" ht="30" x14ac:dyDescent="0.25">
      <c r="A1125" s="15" t="s">
        <v>1304</v>
      </c>
      <c r="B1125" s="15" t="s">
        <v>4637</v>
      </c>
      <c r="C1125" s="21">
        <v>315</v>
      </c>
      <c r="D1125" s="21">
        <v>0</v>
      </c>
      <c r="E1125" s="21">
        <v>0</v>
      </c>
      <c r="F1125" s="22">
        <v>233507.52</v>
      </c>
      <c r="G1125" s="21">
        <v>55</v>
      </c>
      <c r="H1125" s="22">
        <v>34800.33</v>
      </c>
      <c r="I1125" s="22">
        <f t="shared" si="35"/>
        <v>198707.19</v>
      </c>
      <c r="J1125" s="19">
        <f t="shared" si="36"/>
        <v>0</v>
      </c>
    </row>
    <row r="1126" spans="1:10" ht="30" x14ac:dyDescent="0.25">
      <c r="A1126" s="15" t="s">
        <v>1305</v>
      </c>
      <c r="B1126" s="15" t="s">
        <v>1306</v>
      </c>
      <c r="C1126" s="21">
        <v>108</v>
      </c>
      <c r="D1126" s="21">
        <v>0</v>
      </c>
      <c r="E1126" s="21">
        <v>0</v>
      </c>
      <c r="F1126" s="22">
        <v>92662.58</v>
      </c>
      <c r="G1126" s="21">
        <v>13</v>
      </c>
      <c r="H1126" s="22">
        <v>4226.3599999999997</v>
      </c>
      <c r="I1126" s="22">
        <f t="shared" si="35"/>
        <v>88436.22</v>
      </c>
      <c r="J1126" s="19">
        <f t="shared" si="36"/>
        <v>0</v>
      </c>
    </row>
    <row r="1127" spans="1:10" ht="30" x14ac:dyDescent="0.25">
      <c r="A1127" s="15" t="s">
        <v>1307</v>
      </c>
      <c r="B1127" s="15" t="s">
        <v>1308</v>
      </c>
      <c r="C1127" s="21">
        <v>262</v>
      </c>
      <c r="D1127" s="21">
        <v>0</v>
      </c>
      <c r="E1127" s="21">
        <v>0</v>
      </c>
      <c r="F1127" s="22">
        <v>266638.08000000002</v>
      </c>
      <c r="G1127" s="21">
        <v>52</v>
      </c>
      <c r="H1127" s="22">
        <v>19033</v>
      </c>
      <c r="I1127" s="22">
        <f t="shared" si="35"/>
        <v>247605.08000000002</v>
      </c>
      <c r="J1127" s="19">
        <f t="shared" si="36"/>
        <v>0</v>
      </c>
    </row>
    <row r="1128" spans="1:10" x14ac:dyDescent="0.25">
      <c r="A1128" s="15" t="s">
        <v>1309</v>
      </c>
      <c r="B1128" s="15" t="s">
        <v>1310</v>
      </c>
      <c r="C1128" s="21">
        <v>0</v>
      </c>
      <c r="D1128" s="21">
        <v>0</v>
      </c>
      <c r="E1128" s="21">
        <v>0</v>
      </c>
      <c r="F1128" s="21">
        <v>0</v>
      </c>
      <c r="G1128" s="21">
        <v>3</v>
      </c>
      <c r="H1128" s="22">
        <v>2180.2600000000002</v>
      </c>
      <c r="I1128" s="22">
        <f t="shared" si="35"/>
        <v>0</v>
      </c>
      <c r="J1128" s="19">
        <f t="shared" si="36"/>
        <v>2180.2600000000002</v>
      </c>
    </row>
    <row r="1129" spans="1:10" ht="30" x14ac:dyDescent="0.25">
      <c r="A1129" s="15" t="s">
        <v>1311</v>
      </c>
      <c r="B1129" s="15" t="s">
        <v>1312</v>
      </c>
      <c r="C1129" s="21">
        <v>26</v>
      </c>
      <c r="D1129" s="21">
        <v>0</v>
      </c>
      <c r="E1129" s="21">
        <v>0</v>
      </c>
      <c r="F1129" s="22">
        <v>27517.1</v>
      </c>
      <c r="G1129" s="21">
        <v>5</v>
      </c>
      <c r="H1129" s="22">
        <v>2724.84</v>
      </c>
      <c r="I1129" s="22">
        <f t="shared" si="35"/>
        <v>24792.26</v>
      </c>
      <c r="J1129" s="19">
        <f t="shared" si="36"/>
        <v>0</v>
      </c>
    </row>
    <row r="1130" spans="1:10" ht="30" x14ac:dyDescent="0.25">
      <c r="A1130" s="15" t="s">
        <v>1313</v>
      </c>
      <c r="B1130" s="15" t="s">
        <v>4638</v>
      </c>
      <c r="C1130" s="21">
        <v>26</v>
      </c>
      <c r="D1130" s="21">
        <v>0</v>
      </c>
      <c r="E1130" s="21">
        <v>0</v>
      </c>
      <c r="F1130" s="22">
        <v>12102.14</v>
      </c>
      <c r="G1130" s="21">
        <v>3</v>
      </c>
      <c r="H1130" s="22">
        <v>19441.349999999999</v>
      </c>
      <c r="I1130" s="22">
        <f t="shared" si="35"/>
        <v>0</v>
      </c>
      <c r="J1130" s="19">
        <f t="shared" si="36"/>
        <v>7339.2099999999991</v>
      </c>
    </row>
    <row r="1131" spans="1:10" ht="30" x14ac:dyDescent="0.25">
      <c r="A1131" s="15" t="s">
        <v>1314</v>
      </c>
      <c r="B1131" s="15" t="s">
        <v>4639</v>
      </c>
      <c r="C1131" s="21">
        <v>38</v>
      </c>
      <c r="D1131" s="21">
        <v>0</v>
      </c>
      <c r="E1131" s="21">
        <v>0</v>
      </c>
      <c r="F1131" s="22">
        <v>37625.800000000003</v>
      </c>
      <c r="G1131" s="21">
        <v>11</v>
      </c>
      <c r="H1131" s="22">
        <v>247895.28</v>
      </c>
      <c r="I1131" s="22">
        <f t="shared" si="35"/>
        <v>0</v>
      </c>
      <c r="J1131" s="19">
        <f t="shared" si="36"/>
        <v>210269.47999999998</v>
      </c>
    </row>
    <row r="1132" spans="1:10" x14ac:dyDescent="0.25">
      <c r="A1132" s="15" t="s">
        <v>4640</v>
      </c>
      <c r="B1132" s="15" t="s">
        <v>4641</v>
      </c>
      <c r="C1132" s="21">
        <v>6</v>
      </c>
      <c r="D1132" s="21">
        <v>0</v>
      </c>
      <c r="E1132" s="21">
        <v>0</v>
      </c>
      <c r="F1132" s="22">
        <v>421196.86</v>
      </c>
      <c r="G1132" s="21">
        <v>0</v>
      </c>
      <c r="H1132" s="21">
        <v>0</v>
      </c>
      <c r="I1132" s="22">
        <f t="shared" si="35"/>
        <v>421196.86</v>
      </c>
      <c r="J1132" s="19">
        <f t="shared" si="36"/>
        <v>0</v>
      </c>
    </row>
    <row r="1133" spans="1:10" ht="30" x14ac:dyDescent="0.25">
      <c r="A1133" s="15" t="s">
        <v>1315</v>
      </c>
      <c r="B1133" s="15" t="s">
        <v>1316</v>
      </c>
      <c r="C1133" s="21">
        <v>98</v>
      </c>
      <c r="D1133" s="21">
        <v>0</v>
      </c>
      <c r="E1133" s="21">
        <v>0</v>
      </c>
      <c r="F1133" s="22">
        <v>72710.3</v>
      </c>
      <c r="G1133" s="21">
        <v>3</v>
      </c>
      <c r="H1133" s="22">
        <v>3293.2</v>
      </c>
      <c r="I1133" s="22">
        <f t="shared" si="35"/>
        <v>69417.100000000006</v>
      </c>
      <c r="J1133" s="19">
        <f t="shared" si="36"/>
        <v>0</v>
      </c>
    </row>
    <row r="1134" spans="1:10" ht="30" x14ac:dyDescent="0.25">
      <c r="A1134" s="15" t="s">
        <v>1317</v>
      </c>
      <c r="B1134" s="15" t="s">
        <v>4642</v>
      </c>
      <c r="C1134" s="21">
        <v>37</v>
      </c>
      <c r="D1134" s="21">
        <v>0</v>
      </c>
      <c r="E1134" s="21">
        <v>0</v>
      </c>
      <c r="F1134" s="22">
        <v>39411.800000000003</v>
      </c>
      <c r="G1134" s="21">
        <v>4</v>
      </c>
      <c r="H1134" s="22">
        <v>40497.620000000003</v>
      </c>
      <c r="I1134" s="22">
        <f t="shared" si="35"/>
        <v>0</v>
      </c>
      <c r="J1134" s="19">
        <f t="shared" si="36"/>
        <v>1085.8199999999997</v>
      </c>
    </row>
    <row r="1135" spans="1:10" ht="30" x14ac:dyDescent="0.25">
      <c r="A1135" s="15" t="s">
        <v>1318</v>
      </c>
      <c r="B1135" s="15" t="s">
        <v>1682</v>
      </c>
      <c r="C1135" s="21">
        <v>41</v>
      </c>
      <c r="D1135" s="21">
        <v>0</v>
      </c>
      <c r="E1135" s="21">
        <v>0</v>
      </c>
      <c r="F1135" s="22">
        <v>33060.699999999997</v>
      </c>
      <c r="G1135" s="21">
        <v>3</v>
      </c>
      <c r="H1135" s="21">
        <v>280.12</v>
      </c>
      <c r="I1135" s="22">
        <f t="shared" si="35"/>
        <v>32780.579999999994</v>
      </c>
      <c r="J1135" s="19">
        <f t="shared" si="36"/>
        <v>0</v>
      </c>
    </row>
    <row r="1136" spans="1:10" x14ac:dyDescent="0.25">
      <c r="A1136" s="15" t="s">
        <v>1319</v>
      </c>
      <c r="B1136" s="15" t="s">
        <v>1320</v>
      </c>
      <c r="C1136" s="21">
        <v>691</v>
      </c>
      <c r="D1136" s="21">
        <v>0</v>
      </c>
      <c r="E1136" s="21">
        <v>0</v>
      </c>
      <c r="F1136" s="22">
        <v>521573.42</v>
      </c>
      <c r="G1136" s="21">
        <v>47</v>
      </c>
      <c r="H1136" s="22">
        <v>14052.12</v>
      </c>
      <c r="I1136" s="22">
        <f t="shared" si="35"/>
        <v>507521.3</v>
      </c>
      <c r="J1136" s="19">
        <f t="shared" si="36"/>
        <v>0</v>
      </c>
    </row>
    <row r="1137" spans="1:10" x14ac:dyDescent="0.25">
      <c r="A1137" s="15" t="s">
        <v>4643</v>
      </c>
      <c r="B1137" s="15" t="s">
        <v>4644</v>
      </c>
      <c r="C1137" s="21">
        <v>5</v>
      </c>
      <c r="D1137" s="21">
        <v>0</v>
      </c>
      <c r="E1137" s="22">
        <v>28924.41</v>
      </c>
      <c r="F1137" s="22">
        <v>492881.59</v>
      </c>
      <c r="G1137" s="21">
        <v>0</v>
      </c>
      <c r="H1137" s="21">
        <v>0</v>
      </c>
      <c r="I1137" s="22">
        <f t="shared" si="35"/>
        <v>492881.59</v>
      </c>
      <c r="J1137" s="19">
        <f t="shared" si="36"/>
        <v>0</v>
      </c>
    </row>
    <row r="1138" spans="1:10" ht="30" x14ac:dyDescent="0.25">
      <c r="A1138" s="15" t="s">
        <v>1321</v>
      </c>
      <c r="B1138" s="15" t="s">
        <v>1322</v>
      </c>
      <c r="C1138" s="21">
        <v>51</v>
      </c>
      <c r="D1138" s="21">
        <v>0</v>
      </c>
      <c r="E1138" s="21">
        <v>0</v>
      </c>
      <c r="F1138" s="22">
        <v>348198.01</v>
      </c>
      <c r="G1138" s="21">
        <v>9</v>
      </c>
      <c r="H1138" s="22">
        <v>4644.08</v>
      </c>
      <c r="I1138" s="22">
        <f t="shared" si="35"/>
        <v>343553.93</v>
      </c>
      <c r="J1138" s="19">
        <f t="shared" si="36"/>
        <v>0</v>
      </c>
    </row>
    <row r="1139" spans="1:10" x14ac:dyDescent="0.25">
      <c r="A1139" s="15" t="s">
        <v>1323</v>
      </c>
      <c r="B1139" s="15" t="s">
        <v>1324</v>
      </c>
      <c r="C1139" s="21">
        <v>785</v>
      </c>
      <c r="D1139" s="21">
        <v>0</v>
      </c>
      <c r="E1139" s="21">
        <v>0</v>
      </c>
      <c r="F1139" s="22">
        <v>1081748.8600000001</v>
      </c>
      <c r="G1139" s="21">
        <v>21</v>
      </c>
      <c r="H1139" s="22">
        <v>11073.44</v>
      </c>
      <c r="I1139" s="22">
        <f t="shared" si="35"/>
        <v>1070675.4200000002</v>
      </c>
      <c r="J1139" s="19">
        <f t="shared" si="36"/>
        <v>0</v>
      </c>
    </row>
    <row r="1140" spans="1:10" ht="30" x14ac:dyDescent="0.25">
      <c r="A1140" s="15" t="s">
        <v>1325</v>
      </c>
      <c r="B1140" s="15" t="s">
        <v>4645</v>
      </c>
      <c r="C1140" s="21">
        <v>61</v>
      </c>
      <c r="D1140" s="21">
        <v>0</v>
      </c>
      <c r="E1140" s="21">
        <v>0</v>
      </c>
      <c r="F1140" s="22">
        <v>93317</v>
      </c>
      <c r="G1140" s="21">
        <v>28</v>
      </c>
      <c r="H1140" s="22">
        <v>56154.93</v>
      </c>
      <c r="I1140" s="22">
        <f t="shared" si="35"/>
        <v>37162.07</v>
      </c>
      <c r="J1140" s="19">
        <f t="shared" si="36"/>
        <v>0</v>
      </c>
    </row>
    <row r="1141" spans="1:10" ht="30" x14ac:dyDescent="0.25">
      <c r="A1141" s="15" t="s">
        <v>1326</v>
      </c>
      <c r="B1141" s="15" t="s">
        <v>1327</v>
      </c>
      <c r="C1141" s="20">
        <v>2081</v>
      </c>
      <c r="D1141" s="21">
        <v>0</v>
      </c>
      <c r="E1141" s="21">
        <v>0</v>
      </c>
      <c r="F1141" s="22">
        <v>3178255.82</v>
      </c>
      <c r="G1141" s="21">
        <v>77</v>
      </c>
      <c r="H1141" s="22">
        <v>38832.699999999997</v>
      </c>
      <c r="I1141" s="22">
        <f t="shared" si="35"/>
        <v>3139423.1199999996</v>
      </c>
      <c r="J1141" s="19">
        <f t="shared" si="36"/>
        <v>0</v>
      </c>
    </row>
    <row r="1142" spans="1:10" ht="30" x14ac:dyDescent="0.25">
      <c r="A1142" s="15" t="s">
        <v>1683</v>
      </c>
      <c r="B1142" s="15" t="s">
        <v>4646</v>
      </c>
      <c r="C1142" s="21">
        <v>364</v>
      </c>
      <c r="D1142" s="21">
        <v>0</v>
      </c>
      <c r="E1142" s="21">
        <v>0</v>
      </c>
      <c r="F1142" s="22">
        <v>383694.86</v>
      </c>
      <c r="G1142" s="21">
        <v>9</v>
      </c>
      <c r="H1142" s="22">
        <v>5919.48</v>
      </c>
      <c r="I1142" s="22">
        <f t="shared" si="35"/>
        <v>377775.38</v>
      </c>
      <c r="J1142" s="19">
        <f t="shared" si="36"/>
        <v>0</v>
      </c>
    </row>
    <row r="1143" spans="1:10" ht="30" x14ac:dyDescent="0.25">
      <c r="A1143" s="15" t="s">
        <v>1328</v>
      </c>
      <c r="B1143" s="15" t="s">
        <v>4647</v>
      </c>
      <c r="C1143" s="21">
        <v>4</v>
      </c>
      <c r="D1143" s="21">
        <v>0</v>
      </c>
      <c r="E1143" s="21">
        <v>0</v>
      </c>
      <c r="F1143" s="22">
        <v>2595</v>
      </c>
      <c r="G1143" s="21">
        <v>0</v>
      </c>
      <c r="H1143" s="21">
        <v>0</v>
      </c>
      <c r="I1143" s="22">
        <f t="shared" si="35"/>
        <v>2595</v>
      </c>
      <c r="J1143" s="19">
        <f t="shared" si="36"/>
        <v>0</v>
      </c>
    </row>
    <row r="1144" spans="1:10" ht="30" x14ac:dyDescent="0.25">
      <c r="A1144" s="15" t="s">
        <v>1329</v>
      </c>
      <c r="B1144" s="15" t="s">
        <v>1330</v>
      </c>
      <c r="C1144" s="21">
        <v>74</v>
      </c>
      <c r="D1144" s="21">
        <v>0</v>
      </c>
      <c r="E1144" s="21">
        <v>0</v>
      </c>
      <c r="F1144" s="22">
        <v>51593.599999999999</v>
      </c>
      <c r="G1144" s="21">
        <v>18</v>
      </c>
      <c r="H1144" s="22">
        <v>4156.7</v>
      </c>
      <c r="I1144" s="22">
        <f t="shared" si="35"/>
        <v>47436.9</v>
      </c>
      <c r="J1144" s="19">
        <f t="shared" si="36"/>
        <v>0</v>
      </c>
    </row>
    <row r="1145" spans="1:10" ht="30" x14ac:dyDescent="0.25">
      <c r="A1145" s="15" t="s">
        <v>1331</v>
      </c>
      <c r="B1145" s="15" t="s">
        <v>1332</v>
      </c>
      <c r="C1145" s="21">
        <v>0</v>
      </c>
      <c r="D1145" s="21">
        <v>0</v>
      </c>
      <c r="E1145" s="21">
        <v>0</v>
      </c>
      <c r="F1145" s="21">
        <v>0</v>
      </c>
      <c r="G1145" s="21">
        <v>3</v>
      </c>
      <c r="H1145" s="21">
        <v>409.36</v>
      </c>
      <c r="I1145" s="22">
        <f t="shared" si="35"/>
        <v>0</v>
      </c>
      <c r="J1145" s="19">
        <f t="shared" si="36"/>
        <v>409.36</v>
      </c>
    </row>
    <row r="1146" spans="1:10" x14ac:dyDescent="0.25">
      <c r="A1146" s="15" t="s">
        <v>4648</v>
      </c>
      <c r="B1146" s="15" t="s">
        <v>4649</v>
      </c>
      <c r="C1146" s="21">
        <v>3</v>
      </c>
      <c r="D1146" s="21">
        <v>0</v>
      </c>
      <c r="E1146" s="21">
        <v>0</v>
      </c>
      <c r="F1146" s="22">
        <v>46381</v>
      </c>
      <c r="G1146" s="21">
        <v>0</v>
      </c>
      <c r="H1146" s="21">
        <v>0</v>
      </c>
      <c r="I1146" s="22">
        <f t="shared" si="35"/>
        <v>46381</v>
      </c>
      <c r="J1146" s="19">
        <f t="shared" si="36"/>
        <v>0</v>
      </c>
    </row>
    <row r="1147" spans="1:10" ht="30" x14ac:dyDescent="0.25">
      <c r="A1147" s="15" t="s">
        <v>1333</v>
      </c>
      <c r="B1147" s="15" t="s">
        <v>1334</v>
      </c>
      <c r="C1147" s="21">
        <v>99</v>
      </c>
      <c r="D1147" s="21">
        <v>0</v>
      </c>
      <c r="E1147" s="21">
        <v>0</v>
      </c>
      <c r="F1147" s="22">
        <v>240214.52</v>
      </c>
      <c r="G1147" s="21">
        <v>0</v>
      </c>
      <c r="H1147" s="21">
        <v>0</v>
      </c>
      <c r="I1147" s="22">
        <f t="shared" si="35"/>
        <v>240214.52</v>
      </c>
      <c r="J1147" s="19">
        <f t="shared" si="36"/>
        <v>0</v>
      </c>
    </row>
    <row r="1148" spans="1:10" ht="30" x14ac:dyDescent="0.25">
      <c r="A1148" s="15" t="s">
        <v>1335</v>
      </c>
      <c r="B1148" s="15" t="s">
        <v>1336</v>
      </c>
      <c r="C1148" s="21">
        <v>31</v>
      </c>
      <c r="D1148" s="21">
        <v>0</v>
      </c>
      <c r="E1148" s="21">
        <v>0</v>
      </c>
      <c r="F1148" s="22">
        <v>20117.68</v>
      </c>
      <c r="G1148" s="21">
        <v>3</v>
      </c>
      <c r="H1148" s="22">
        <v>2392.7600000000002</v>
      </c>
      <c r="I1148" s="22">
        <f t="shared" si="35"/>
        <v>17724.919999999998</v>
      </c>
      <c r="J1148" s="19">
        <f t="shared" si="36"/>
        <v>0</v>
      </c>
    </row>
    <row r="1149" spans="1:10" ht="30" x14ac:dyDescent="0.25">
      <c r="A1149" s="15" t="s">
        <v>1337</v>
      </c>
      <c r="B1149" s="15" t="s">
        <v>4650</v>
      </c>
      <c r="C1149" s="21">
        <v>3</v>
      </c>
      <c r="D1149" s="21">
        <v>0</v>
      </c>
      <c r="E1149" s="21">
        <v>0</v>
      </c>
      <c r="F1149" s="22">
        <v>2615.98</v>
      </c>
      <c r="G1149" s="21">
        <v>3</v>
      </c>
      <c r="H1149" s="22">
        <v>111486.82</v>
      </c>
      <c r="I1149" s="22">
        <f t="shared" si="35"/>
        <v>0</v>
      </c>
      <c r="J1149" s="19">
        <f t="shared" si="36"/>
        <v>108870.84000000001</v>
      </c>
    </row>
    <row r="1150" spans="1:10" ht="30" x14ac:dyDescent="0.25">
      <c r="A1150" s="15" t="s">
        <v>1338</v>
      </c>
      <c r="B1150" s="15" t="s">
        <v>4651</v>
      </c>
      <c r="C1150" s="21">
        <v>7</v>
      </c>
      <c r="D1150" s="21">
        <v>0</v>
      </c>
      <c r="E1150" s="21">
        <v>0</v>
      </c>
      <c r="F1150" s="22">
        <v>10041.92</v>
      </c>
      <c r="G1150" s="21">
        <v>1</v>
      </c>
      <c r="H1150" s="21">
        <v>476.3</v>
      </c>
      <c r="I1150" s="22">
        <f t="shared" si="35"/>
        <v>9565.6200000000008</v>
      </c>
      <c r="J1150" s="19">
        <f t="shared" si="36"/>
        <v>0</v>
      </c>
    </row>
    <row r="1151" spans="1:10" ht="30" x14ac:dyDescent="0.25">
      <c r="A1151" s="15" t="s">
        <v>1339</v>
      </c>
      <c r="B1151" s="15" t="s">
        <v>4652</v>
      </c>
      <c r="C1151" s="21">
        <v>198</v>
      </c>
      <c r="D1151" s="21">
        <v>0</v>
      </c>
      <c r="E1151" s="21">
        <v>0</v>
      </c>
      <c r="F1151" s="22">
        <v>126959.48</v>
      </c>
      <c r="G1151" s="21">
        <v>16</v>
      </c>
      <c r="H1151" s="22">
        <v>67563.78</v>
      </c>
      <c r="I1151" s="22">
        <f t="shared" si="35"/>
        <v>59395.7</v>
      </c>
      <c r="J1151" s="19">
        <f t="shared" si="36"/>
        <v>0</v>
      </c>
    </row>
    <row r="1152" spans="1:10" ht="30" x14ac:dyDescent="0.25">
      <c r="A1152" s="15" t="s">
        <v>1340</v>
      </c>
      <c r="B1152" s="15" t="s">
        <v>1341</v>
      </c>
      <c r="C1152" s="21">
        <v>36</v>
      </c>
      <c r="D1152" s="21">
        <v>0</v>
      </c>
      <c r="E1152" s="21">
        <v>0</v>
      </c>
      <c r="F1152" s="22">
        <v>26104.16</v>
      </c>
      <c r="G1152" s="21">
        <v>4</v>
      </c>
      <c r="H1152" s="21">
        <v>609</v>
      </c>
      <c r="I1152" s="22">
        <f t="shared" si="35"/>
        <v>25495.16</v>
      </c>
      <c r="J1152" s="19">
        <f t="shared" si="36"/>
        <v>0</v>
      </c>
    </row>
    <row r="1153" spans="1:10" ht="30" x14ac:dyDescent="0.25">
      <c r="A1153" s="15" t="s">
        <v>4653</v>
      </c>
      <c r="B1153" s="15" t="s">
        <v>4654</v>
      </c>
      <c r="C1153" s="21">
        <v>4</v>
      </c>
      <c r="D1153" s="21">
        <v>0</v>
      </c>
      <c r="E1153" s="22">
        <v>6527.56</v>
      </c>
      <c r="F1153" s="22">
        <v>119490.25</v>
      </c>
      <c r="G1153" s="21">
        <v>0</v>
      </c>
      <c r="H1153" s="21">
        <v>0</v>
      </c>
      <c r="I1153" s="22">
        <f t="shared" si="35"/>
        <v>119490.25</v>
      </c>
      <c r="J1153" s="19">
        <f t="shared" si="36"/>
        <v>0</v>
      </c>
    </row>
    <row r="1154" spans="1:10" ht="30" x14ac:dyDescent="0.25">
      <c r="A1154" s="15" t="s">
        <v>4655</v>
      </c>
      <c r="B1154" s="15" t="s">
        <v>4656</v>
      </c>
      <c r="C1154" s="21">
        <v>3</v>
      </c>
      <c r="D1154" s="21">
        <v>0</v>
      </c>
      <c r="E1154" s="21">
        <v>0</v>
      </c>
      <c r="F1154" s="22">
        <v>71470.8</v>
      </c>
      <c r="G1154" s="21">
        <v>0</v>
      </c>
      <c r="H1154" s="21">
        <v>0</v>
      </c>
      <c r="I1154" s="22">
        <f t="shared" si="35"/>
        <v>71470.8</v>
      </c>
      <c r="J1154" s="19">
        <f t="shared" si="36"/>
        <v>0</v>
      </c>
    </row>
    <row r="1155" spans="1:10" x14ac:dyDescent="0.25">
      <c r="A1155" s="15" t="s">
        <v>4657</v>
      </c>
      <c r="B1155" s="15" t="s">
        <v>4658</v>
      </c>
      <c r="C1155" s="21">
        <v>4</v>
      </c>
      <c r="D1155" s="21">
        <v>0</v>
      </c>
      <c r="E1155" s="22">
        <v>42066.3</v>
      </c>
      <c r="F1155" s="22">
        <v>176045.7</v>
      </c>
      <c r="G1155" s="21">
        <v>0</v>
      </c>
      <c r="H1155" s="21">
        <v>0</v>
      </c>
      <c r="I1155" s="22">
        <f t="shared" si="35"/>
        <v>176045.7</v>
      </c>
      <c r="J1155" s="19">
        <f t="shared" si="36"/>
        <v>0</v>
      </c>
    </row>
    <row r="1156" spans="1:10" x14ac:dyDescent="0.25">
      <c r="A1156" s="15" t="s">
        <v>1342</v>
      </c>
      <c r="B1156" s="15" t="s">
        <v>4659</v>
      </c>
      <c r="C1156" s="21">
        <v>1</v>
      </c>
      <c r="D1156" s="21">
        <v>0</v>
      </c>
      <c r="E1156" s="21">
        <v>0</v>
      </c>
      <c r="F1156" s="21">
        <v>756.7</v>
      </c>
      <c r="G1156" s="21">
        <v>0</v>
      </c>
      <c r="H1156" s="21">
        <v>0</v>
      </c>
      <c r="I1156" s="22">
        <f t="shared" si="35"/>
        <v>756.7</v>
      </c>
      <c r="J1156" s="19">
        <f t="shared" si="36"/>
        <v>0</v>
      </c>
    </row>
    <row r="1157" spans="1:10" ht="30" x14ac:dyDescent="0.25">
      <c r="A1157" s="15" t="s">
        <v>1343</v>
      </c>
      <c r="B1157" s="15" t="s">
        <v>1344</v>
      </c>
      <c r="C1157" s="21">
        <v>50</v>
      </c>
      <c r="D1157" s="21">
        <v>0</v>
      </c>
      <c r="E1157" s="21">
        <v>0</v>
      </c>
      <c r="F1157" s="22">
        <v>47694.96</v>
      </c>
      <c r="G1157" s="21">
        <v>12</v>
      </c>
      <c r="H1157" s="22">
        <v>4085.52</v>
      </c>
      <c r="I1157" s="22">
        <f t="shared" si="35"/>
        <v>43609.440000000002</v>
      </c>
      <c r="J1157" s="19">
        <f t="shared" si="36"/>
        <v>0</v>
      </c>
    </row>
    <row r="1158" spans="1:10" ht="30" x14ac:dyDescent="0.25">
      <c r="A1158" s="15" t="s">
        <v>4660</v>
      </c>
      <c r="B1158" s="15" t="s">
        <v>4661</v>
      </c>
      <c r="C1158" s="21">
        <v>1</v>
      </c>
      <c r="D1158" s="21">
        <v>0</v>
      </c>
      <c r="E1158" s="21">
        <v>0</v>
      </c>
      <c r="F1158" s="22">
        <v>27607.45</v>
      </c>
      <c r="G1158" s="21">
        <v>0</v>
      </c>
      <c r="H1158" s="21">
        <v>0</v>
      </c>
      <c r="I1158" s="22">
        <f t="shared" si="35"/>
        <v>27607.45</v>
      </c>
      <c r="J1158" s="19">
        <f t="shared" si="36"/>
        <v>0</v>
      </c>
    </row>
    <row r="1159" spans="1:10" ht="30" x14ac:dyDescent="0.25">
      <c r="A1159" s="15" t="s">
        <v>1345</v>
      </c>
      <c r="B1159" s="15" t="s">
        <v>4662</v>
      </c>
      <c r="C1159" s="21">
        <v>15</v>
      </c>
      <c r="D1159" s="21">
        <v>0</v>
      </c>
      <c r="E1159" s="21">
        <v>0</v>
      </c>
      <c r="F1159" s="22">
        <v>14803.6</v>
      </c>
      <c r="G1159" s="21">
        <v>1</v>
      </c>
      <c r="H1159" s="22">
        <v>18898.740000000002</v>
      </c>
      <c r="I1159" s="22">
        <f t="shared" si="35"/>
        <v>0</v>
      </c>
      <c r="J1159" s="19">
        <f t="shared" si="36"/>
        <v>4095.1400000000012</v>
      </c>
    </row>
    <row r="1160" spans="1:10" x14ac:dyDescent="0.25">
      <c r="A1160" s="15" t="s">
        <v>1346</v>
      </c>
      <c r="B1160" s="15" t="s">
        <v>1347</v>
      </c>
      <c r="C1160" s="21">
        <v>0</v>
      </c>
      <c r="D1160" s="21">
        <v>0</v>
      </c>
      <c r="E1160" s="21">
        <v>0</v>
      </c>
      <c r="F1160" s="21">
        <v>0</v>
      </c>
      <c r="G1160" s="21">
        <v>16</v>
      </c>
      <c r="H1160" s="22">
        <v>176350.69</v>
      </c>
      <c r="I1160" s="22">
        <f t="shared" si="35"/>
        <v>0</v>
      </c>
      <c r="J1160" s="19">
        <f t="shared" si="36"/>
        <v>176350.69</v>
      </c>
    </row>
    <row r="1161" spans="1:10" ht="30" x14ac:dyDescent="0.25">
      <c r="A1161" s="15" t="s">
        <v>1348</v>
      </c>
      <c r="B1161" s="15" t="s">
        <v>1349</v>
      </c>
      <c r="C1161" s="21">
        <v>173</v>
      </c>
      <c r="D1161" s="21">
        <v>0</v>
      </c>
      <c r="E1161" s="21">
        <v>0</v>
      </c>
      <c r="F1161" s="22">
        <v>185817.58</v>
      </c>
      <c r="G1161" s="21">
        <v>7</v>
      </c>
      <c r="H1161" s="22">
        <v>3142.96</v>
      </c>
      <c r="I1161" s="22">
        <f t="shared" si="35"/>
        <v>182674.62</v>
      </c>
      <c r="J1161" s="19">
        <f t="shared" si="36"/>
        <v>0</v>
      </c>
    </row>
    <row r="1162" spans="1:10" ht="30" x14ac:dyDescent="0.25">
      <c r="A1162" s="15" t="s">
        <v>4663</v>
      </c>
      <c r="B1162" s="15" t="s">
        <v>4664</v>
      </c>
      <c r="C1162" s="21">
        <v>17</v>
      </c>
      <c r="D1162" s="21">
        <v>0</v>
      </c>
      <c r="E1162" s="22">
        <v>2358.17</v>
      </c>
      <c r="F1162" s="22">
        <v>13097.27</v>
      </c>
      <c r="G1162" s="21">
        <v>2</v>
      </c>
      <c r="H1162" s="22">
        <v>8503.7999999999993</v>
      </c>
      <c r="I1162" s="22">
        <f t="shared" si="35"/>
        <v>4593.4700000000012</v>
      </c>
      <c r="J1162" s="19">
        <f t="shared" si="36"/>
        <v>0</v>
      </c>
    </row>
    <row r="1163" spans="1:10" ht="30" x14ac:dyDescent="0.25">
      <c r="A1163" s="15" t="s">
        <v>1350</v>
      </c>
      <c r="B1163" s="15" t="s">
        <v>1351</v>
      </c>
      <c r="C1163" s="21">
        <v>49</v>
      </c>
      <c r="D1163" s="21">
        <v>0</v>
      </c>
      <c r="E1163" s="21">
        <v>0</v>
      </c>
      <c r="F1163" s="22">
        <v>43100.800000000003</v>
      </c>
      <c r="G1163" s="21">
        <v>2</v>
      </c>
      <c r="H1163" s="21">
        <v>328.94</v>
      </c>
      <c r="I1163" s="22">
        <f t="shared" si="35"/>
        <v>42771.86</v>
      </c>
      <c r="J1163" s="19">
        <f t="shared" si="36"/>
        <v>0</v>
      </c>
    </row>
    <row r="1164" spans="1:10" ht="30" x14ac:dyDescent="0.25">
      <c r="A1164" s="15" t="s">
        <v>1352</v>
      </c>
      <c r="B1164" s="15" t="s">
        <v>1353</v>
      </c>
      <c r="C1164" s="21">
        <v>372</v>
      </c>
      <c r="D1164" s="21">
        <v>0</v>
      </c>
      <c r="E1164" s="21">
        <v>0</v>
      </c>
      <c r="F1164" s="22">
        <v>372280.48</v>
      </c>
      <c r="G1164" s="21">
        <v>10</v>
      </c>
      <c r="H1164" s="22">
        <v>2897.82</v>
      </c>
      <c r="I1164" s="22">
        <f t="shared" si="35"/>
        <v>369382.66</v>
      </c>
      <c r="J1164" s="19">
        <f t="shared" si="36"/>
        <v>0</v>
      </c>
    </row>
    <row r="1165" spans="1:10" x14ac:dyDescent="0.25">
      <c r="A1165" s="15" t="s">
        <v>1354</v>
      </c>
      <c r="B1165" s="15" t="s">
        <v>4665</v>
      </c>
      <c r="C1165" s="21">
        <v>7</v>
      </c>
      <c r="D1165" s="21">
        <v>0</v>
      </c>
      <c r="E1165" s="22">
        <v>49706.2</v>
      </c>
      <c r="F1165" s="22">
        <v>328612.44</v>
      </c>
      <c r="G1165" s="21">
        <v>2</v>
      </c>
      <c r="H1165" s="21">
        <v>202.58</v>
      </c>
      <c r="I1165" s="22">
        <f t="shared" si="35"/>
        <v>328409.86</v>
      </c>
      <c r="J1165" s="19">
        <f t="shared" si="36"/>
        <v>0</v>
      </c>
    </row>
    <row r="1166" spans="1:10" ht="30" x14ac:dyDescent="0.25">
      <c r="A1166" s="15" t="s">
        <v>1355</v>
      </c>
      <c r="B1166" s="15" t="s">
        <v>1356</v>
      </c>
      <c r="C1166" s="21">
        <v>21</v>
      </c>
      <c r="D1166" s="21">
        <v>0</v>
      </c>
      <c r="E1166" s="21">
        <v>0</v>
      </c>
      <c r="F1166" s="22">
        <v>72357.78</v>
      </c>
      <c r="G1166" s="21">
        <v>1</v>
      </c>
      <c r="H1166" s="21">
        <v>178.44</v>
      </c>
      <c r="I1166" s="22">
        <f t="shared" ref="I1166:I1229" si="37">IF(F1166-H1166&gt;0,F1166-H1166,0)</f>
        <v>72179.34</v>
      </c>
      <c r="J1166" s="19">
        <f t="shared" ref="J1166:J1229" si="38">IF(F1166-H1166&lt;0,(F1166-H1166)*-1,0)</f>
        <v>0</v>
      </c>
    </row>
    <row r="1167" spans="1:10" ht="30" x14ac:dyDescent="0.25">
      <c r="A1167" s="15" t="s">
        <v>1357</v>
      </c>
      <c r="B1167" s="15" t="s">
        <v>4666</v>
      </c>
      <c r="C1167" s="21">
        <v>4</v>
      </c>
      <c r="D1167" s="21">
        <v>0</v>
      </c>
      <c r="E1167" s="21">
        <v>0</v>
      </c>
      <c r="F1167" s="22">
        <v>4669.4799999999996</v>
      </c>
      <c r="G1167" s="21">
        <v>0</v>
      </c>
      <c r="H1167" s="21">
        <v>0</v>
      </c>
      <c r="I1167" s="22">
        <f t="shared" si="37"/>
        <v>4669.4799999999996</v>
      </c>
      <c r="J1167" s="19">
        <f t="shared" si="38"/>
        <v>0</v>
      </c>
    </row>
    <row r="1168" spans="1:10" x14ac:dyDescent="0.25">
      <c r="A1168" s="15" t="s">
        <v>4667</v>
      </c>
      <c r="B1168" s="15" t="s">
        <v>4668</v>
      </c>
      <c r="C1168" s="21">
        <v>0</v>
      </c>
      <c r="D1168" s="21">
        <v>0</v>
      </c>
      <c r="E1168" s="21">
        <v>0</v>
      </c>
      <c r="F1168" s="21">
        <v>0</v>
      </c>
      <c r="G1168" s="21">
        <v>37</v>
      </c>
      <c r="H1168" s="22">
        <v>552185.28</v>
      </c>
      <c r="I1168" s="22">
        <f t="shared" si="37"/>
        <v>0</v>
      </c>
      <c r="J1168" s="19">
        <f t="shared" si="38"/>
        <v>552185.28</v>
      </c>
    </row>
    <row r="1169" spans="1:10" ht="30" x14ac:dyDescent="0.25">
      <c r="A1169" s="15" t="s">
        <v>1358</v>
      </c>
      <c r="B1169" s="15" t="s">
        <v>1359</v>
      </c>
      <c r="C1169" s="21">
        <v>0</v>
      </c>
      <c r="D1169" s="21">
        <v>0</v>
      </c>
      <c r="E1169" s="21">
        <v>0</v>
      </c>
      <c r="F1169" s="21">
        <v>0</v>
      </c>
      <c r="G1169" s="21">
        <v>1</v>
      </c>
      <c r="H1169" s="21">
        <v>596.96</v>
      </c>
      <c r="I1169" s="22">
        <f t="shared" si="37"/>
        <v>0</v>
      </c>
      <c r="J1169" s="19">
        <f t="shared" si="38"/>
        <v>596.96</v>
      </c>
    </row>
    <row r="1170" spans="1:10" x14ac:dyDescent="0.25">
      <c r="A1170" s="15" t="s">
        <v>1360</v>
      </c>
      <c r="B1170" s="15" t="s">
        <v>1361</v>
      </c>
      <c r="C1170" s="21">
        <v>0</v>
      </c>
      <c r="D1170" s="21">
        <v>0</v>
      </c>
      <c r="E1170" s="21">
        <v>0</v>
      </c>
      <c r="F1170" s="21">
        <v>0</v>
      </c>
      <c r="G1170" s="21">
        <v>3</v>
      </c>
      <c r="H1170" s="22">
        <v>1793.88</v>
      </c>
      <c r="I1170" s="22">
        <f t="shared" si="37"/>
        <v>0</v>
      </c>
      <c r="J1170" s="19">
        <f t="shared" si="38"/>
        <v>1793.88</v>
      </c>
    </row>
    <row r="1171" spans="1:10" ht="30" x14ac:dyDescent="0.25">
      <c r="A1171" s="15" t="s">
        <v>4669</v>
      </c>
      <c r="B1171" s="15" t="s">
        <v>4670</v>
      </c>
      <c r="C1171" s="21">
        <v>0</v>
      </c>
      <c r="D1171" s="21">
        <v>0</v>
      </c>
      <c r="E1171" s="21">
        <v>0</v>
      </c>
      <c r="F1171" s="21">
        <v>0</v>
      </c>
      <c r="G1171" s="21">
        <v>2</v>
      </c>
      <c r="H1171" s="22">
        <v>96516.61</v>
      </c>
      <c r="I1171" s="22">
        <f t="shared" si="37"/>
        <v>0</v>
      </c>
      <c r="J1171" s="19">
        <f t="shared" si="38"/>
        <v>96516.61</v>
      </c>
    </row>
    <row r="1172" spans="1:10" ht="30" x14ac:dyDescent="0.25">
      <c r="A1172" s="15" t="s">
        <v>1362</v>
      </c>
      <c r="B1172" s="15" t="s">
        <v>4671</v>
      </c>
      <c r="C1172" s="21">
        <v>1</v>
      </c>
      <c r="D1172" s="21">
        <v>0</v>
      </c>
      <c r="E1172" s="21">
        <v>0</v>
      </c>
      <c r="F1172" s="21">
        <v>765.72</v>
      </c>
      <c r="G1172" s="21">
        <v>0</v>
      </c>
      <c r="H1172" s="21">
        <v>0</v>
      </c>
      <c r="I1172" s="22">
        <f t="shared" si="37"/>
        <v>765.72</v>
      </c>
      <c r="J1172" s="19">
        <f t="shared" si="38"/>
        <v>0</v>
      </c>
    </row>
    <row r="1173" spans="1:10" ht="30" x14ac:dyDescent="0.25">
      <c r="A1173" s="15" t="s">
        <v>1363</v>
      </c>
      <c r="B1173" s="15" t="s">
        <v>4672</v>
      </c>
      <c r="C1173" s="21">
        <v>45</v>
      </c>
      <c r="D1173" s="21">
        <v>0</v>
      </c>
      <c r="E1173" s="21">
        <v>0</v>
      </c>
      <c r="F1173" s="22">
        <v>48830.44</v>
      </c>
      <c r="G1173" s="21">
        <v>5</v>
      </c>
      <c r="H1173" s="22">
        <v>121799.79</v>
      </c>
      <c r="I1173" s="22">
        <f t="shared" si="37"/>
        <v>0</v>
      </c>
      <c r="J1173" s="19">
        <f t="shared" si="38"/>
        <v>72969.349999999991</v>
      </c>
    </row>
    <row r="1174" spans="1:10" x14ac:dyDescent="0.25">
      <c r="A1174" s="15" t="s">
        <v>4673</v>
      </c>
      <c r="B1174" s="15" t="s">
        <v>4674</v>
      </c>
      <c r="C1174" s="21">
        <v>11</v>
      </c>
      <c r="D1174" s="21">
        <v>0</v>
      </c>
      <c r="E1174" s="22">
        <v>1227.74</v>
      </c>
      <c r="F1174" s="22">
        <v>727207.86</v>
      </c>
      <c r="G1174" s="21">
        <v>0</v>
      </c>
      <c r="H1174" s="21">
        <v>0</v>
      </c>
      <c r="I1174" s="22">
        <f t="shared" si="37"/>
        <v>727207.86</v>
      </c>
      <c r="J1174" s="19">
        <f t="shared" si="38"/>
        <v>0</v>
      </c>
    </row>
    <row r="1175" spans="1:10" ht="30" x14ac:dyDescent="0.25">
      <c r="A1175" s="15" t="s">
        <v>1364</v>
      </c>
      <c r="B1175" s="15" t="s">
        <v>4675</v>
      </c>
      <c r="C1175" s="21">
        <v>127</v>
      </c>
      <c r="D1175" s="21">
        <v>0</v>
      </c>
      <c r="E1175" s="21">
        <v>0</v>
      </c>
      <c r="F1175" s="22">
        <v>117164.48</v>
      </c>
      <c r="G1175" s="21">
        <v>49</v>
      </c>
      <c r="H1175" s="22">
        <v>444174.63</v>
      </c>
      <c r="I1175" s="22">
        <f t="shared" si="37"/>
        <v>0</v>
      </c>
      <c r="J1175" s="19">
        <f t="shared" si="38"/>
        <v>327010.15000000002</v>
      </c>
    </row>
    <row r="1176" spans="1:10" x14ac:dyDescent="0.25">
      <c r="A1176" s="15" t="s">
        <v>4676</v>
      </c>
      <c r="B1176" s="15" t="s">
        <v>4677</v>
      </c>
      <c r="C1176" s="21">
        <v>18</v>
      </c>
      <c r="D1176" s="21">
        <v>0</v>
      </c>
      <c r="E1176" s="22">
        <v>139847.53</v>
      </c>
      <c r="F1176" s="22">
        <v>932237.82</v>
      </c>
      <c r="G1176" s="21">
        <v>0</v>
      </c>
      <c r="H1176" s="21">
        <v>0</v>
      </c>
      <c r="I1176" s="22">
        <f t="shared" si="37"/>
        <v>932237.82</v>
      </c>
      <c r="J1176" s="19">
        <f t="shared" si="38"/>
        <v>0</v>
      </c>
    </row>
    <row r="1177" spans="1:10" ht="30" x14ac:dyDescent="0.25">
      <c r="A1177" s="15" t="s">
        <v>1365</v>
      </c>
      <c r="B1177" s="15" t="s">
        <v>1366</v>
      </c>
      <c r="C1177" s="21">
        <v>506</v>
      </c>
      <c r="D1177" s="21">
        <v>0</v>
      </c>
      <c r="E1177" s="21">
        <v>0</v>
      </c>
      <c r="F1177" s="22">
        <v>253459.82</v>
      </c>
      <c r="G1177" s="21">
        <v>68</v>
      </c>
      <c r="H1177" s="22">
        <v>26398.9</v>
      </c>
      <c r="I1177" s="22">
        <f t="shared" si="37"/>
        <v>227060.92</v>
      </c>
      <c r="J1177" s="19">
        <f t="shared" si="38"/>
        <v>0</v>
      </c>
    </row>
    <row r="1178" spans="1:10" x14ac:dyDescent="0.25">
      <c r="A1178" s="15" t="s">
        <v>4678</v>
      </c>
      <c r="B1178" s="15" t="s">
        <v>4679</v>
      </c>
      <c r="C1178" s="21">
        <v>83</v>
      </c>
      <c r="D1178" s="21">
        <v>0</v>
      </c>
      <c r="E1178" s="22">
        <v>31402.69</v>
      </c>
      <c r="F1178" s="22">
        <v>2715839.82</v>
      </c>
      <c r="G1178" s="21">
        <v>0</v>
      </c>
      <c r="H1178" s="21">
        <v>0</v>
      </c>
      <c r="I1178" s="22">
        <f t="shared" si="37"/>
        <v>2715839.82</v>
      </c>
      <c r="J1178" s="19">
        <f t="shared" si="38"/>
        <v>0</v>
      </c>
    </row>
    <row r="1179" spans="1:10" x14ac:dyDescent="0.25">
      <c r="A1179" s="15" t="s">
        <v>4680</v>
      </c>
      <c r="B1179" s="15" t="s">
        <v>4681</v>
      </c>
      <c r="C1179" s="21">
        <v>7</v>
      </c>
      <c r="D1179" s="21">
        <v>0</v>
      </c>
      <c r="E1179" s="22">
        <v>101608.59</v>
      </c>
      <c r="F1179" s="22">
        <v>548095.21</v>
      </c>
      <c r="G1179" s="21">
        <v>0</v>
      </c>
      <c r="H1179" s="21">
        <v>0</v>
      </c>
      <c r="I1179" s="22">
        <f t="shared" si="37"/>
        <v>548095.21</v>
      </c>
      <c r="J1179" s="19">
        <f t="shared" si="38"/>
        <v>0</v>
      </c>
    </row>
    <row r="1180" spans="1:10" x14ac:dyDescent="0.25">
      <c r="A1180" s="15" t="s">
        <v>4682</v>
      </c>
      <c r="B1180" s="15" t="s">
        <v>4683</v>
      </c>
      <c r="C1180" s="21">
        <v>4</v>
      </c>
      <c r="D1180" s="21">
        <v>0</v>
      </c>
      <c r="E1180" s="21">
        <v>0</v>
      </c>
      <c r="F1180" s="22">
        <v>4422.78</v>
      </c>
      <c r="G1180" s="21">
        <v>0</v>
      </c>
      <c r="H1180" s="21">
        <v>0</v>
      </c>
      <c r="I1180" s="22">
        <f t="shared" si="37"/>
        <v>4422.78</v>
      </c>
      <c r="J1180" s="19">
        <f t="shared" si="38"/>
        <v>0</v>
      </c>
    </row>
    <row r="1181" spans="1:10" ht="30" x14ac:dyDescent="0.25">
      <c r="A1181" s="15" t="s">
        <v>1367</v>
      </c>
      <c r="B1181" s="15" t="s">
        <v>4684</v>
      </c>
      <c r="C1181" s="21">
        <v>12</v>
      </c>
      <c r="D1181" s="21">
        <v>0</v>
      </c>
      <c r="E1181" s="21">
        <v>0</v>
      </c>
      <c r="F1181" s="22">
        <v>99870.46</v>
      </c>
      <c r="G1181" s="21">
        <v>4</v>
      </c>
      <c r="H1181" s="22">
        <v>15647.37</v>
      </c>
      <c r="I1181" s="22">
        <f t="shared" si="37"/>
        <v>84223.090000000011</v>
      </c>
      <c r="J1181" s="19">
        <f t="shared" si="38"/>
        <v>0</v>
      </c>
    </row>
    <row r="1182" spans="1:10" ht="30" x14ac:dyDescent="0.25">
      <c r="A1182" s="15" t="s">
        <v>1368</v>
      </c>
      <c r="B1182" s="15" t="s">
        <v>1369</v>
      </c>
      <c r="C1182" s="21">
        <v>412</v>
      </c>
      <c r="D1182" s="21">
        <v>0</v>
      </c>
      <c r="E1182" s="21">
        <v>0</v>
      </c>
      <c r="F1182" s="22">
        <v>504952.78</v>
      </c>
      <c r="G1182" s="21">
        <v>130</v>
      </c>
      <c r="H1182" s="22">
        <v>182367.8</v>
      </c>
      <c r="I1182" s="22">
        <f t="shared" si="37"/>
        <v>322584.98000000004</v>
      </c>
      <c r="J1182" s="19">
        <f t="shared" si="38"/>
        <v>0</v>
      </c>
    </row>
    <row r="1183" spans="1:10" x14ac:dyDescent="0.25">
      <c r="A1183" s="15" t="s">
        <v>4685</v>
      </c>
      <c r="B1183" s="15" t="s">
        <v>4686</v>
      </c>
      <c r="C1183" s="21">
        <v>6</v>
      </c>
      <c r="D1183" s="21">
        <v>0</v>
      </c>
      <c r="E1183" s="22">
        <v>137199.29999999999</v>
      </c>
      <c r="F1183" s="22">
        <v>254145.26</v>
      </c>
      <c r="G1183" s="21">
        <v>0</v>
      </c>
      <c r="H1183" s="21">
        <v>0</v>
      </c>
      <c r="I1183" s="22">
        <f t="shared" si="37"/>
        <v>254145.26</v>
      </c>
      <c r="J1183" s="19">
        <f t="shared" si="38"/>
        <v>0</v>
      </c>
    </row>
    <row r="1184" spans="1:10" ht="30" x14ac:dyDescent="0.25">
      <c r="A1184" s="15" t="s">
        <v>1684</v>
      </c>
      <c r="B1184" s="15" t="s">
        <v>4687</v>
      </c>
      <c r="C1184" s="21">
        <v>305</v>
      </c>
      <c r="D1184" s="21">
        <v>0</v>
      </c>
      <c r="E1184" s="21">
        <v>0</v>
      </c>
      <c r="F1184" s="22">
        <v>291697.56</v>
      </c>
      <c r="G1184" s="21">
        <v>173</v>
      </c>
      <c r="H1184" s="22">
        <v>96501.41</v>
      </c>
      <c r="I1184" s="22">
        <f t="shared" si="37"/>
        <v>195196.15</v>
      </c>
      <c r="J1184" s="19">
        <f t="shared" si="38"/>
        <v>0</v>
      </c>
    </row>
    <row r="1185" spans="1:10" ht="30" x14ac:dyDescent="0.25">
      <c r="A1185" s="15" t="s">
        <v>1370</v>
      </c>
      <c r="B1185" s="15" t="s">
        <v>1685</v>
      </c>
      <c r="C1185" s="21">
        <v>148</v>
      </c>
      <c r="D1185" s="21">
        <v>0</v>
      </c>
      <c r="E1185" s="21">
        <v>0</v>
      </c>
      <c r="F1185" s="22">
        <v>253664.24</v>
      </c>
      <c r="G1185" s="21">
        <v>11</v>
      </c>
      <c r="H1185" s="22">
        <v>4262.26</v>
      </c>
      <c r="I1185" s="22">
        <f t="shared" si="37"/>
        <v>249401.97999999998</v>
      </c>
      <c r="J1185" s="19">
        <f t="shared" si="38"/>
        <v>0</v>
      </c>
    </row>
    <row r="1186" spans="1:10" x14ac:dyDescent="0.25">
      <c r="A1186" s="15" t="s">
        <v>1371</v>
      </c>
      <c r="B1186" s="15" t="s">
        <v>1686</v>
      </c>
      <c r="C1186" s="21">
        <v>4</v>
      </c>
      <c r="D1186" s="21">
        <v>0</v>
      </c>
      <c r="E1186" s="21">
        <v>0</v>
      </c>
      <c r="F1186" s="22">
        <v>4556.8</v>
      </c>
      <c r="G1186" s="21">
        <v>0</v>
      </c>
      <c r="H1186" s="21">
        <v>0</v>
      </c>
      <c r="I1186" s="22">
        <f t="shared" si="37"/>
        <v>4556.8</v>
      </c>
      <c r="J1186" s="19">
        <f t="shared" si="38"/>
        <v>0</v>
      </c>
    </row>
    <row r="1187" spans="1:10" ht="30" x14ac:dyDescent="0.25">
      <c r="A1187" s="15" t="s">
        <v>1372</v>
      </c>
      <c r="B1187" s="15" t="s">
        <v>1373</v>
      </c>
      <c r="C1187" s="21">
        <v>326</v>
      </c>
      <c r="D1187" s="21">
        <v>0</v>
      </c>
      <c r="E1187" s="21">
        <v>0</v>
      </c>
      <c r="F1187" s="22">
        <v>322772.08</v>
      </c>
      <c r="G1187" s="21">
        <v>2</v>
      </c>
      <c r="H1187" s="22">
        <v>1425.78</v>
      </c>
      <c r="I1187" s="22">
        <f t="shared" si="37"/>
        <v>321346.3</v>
      </c>
      <c r="J1187" s="19">
        <f t="shared" si="38"/>
        <v>0</v>
      </c>
    </row>
    <row r="1188" spans="1:10" ht="30" x14ac:dyDescent="0.25">
      <c r="A1188" s="15" t="s">
        <v>1374</v>
      </c>
      <c r="B1188" s="15" t="s">
        <v>4688</v>
      </c>
      <c r="C1188" s="21">
        <v>41</v>
      </c>
      <c r="D1188" s="21">
        <v>0</v>
      </c>
      <c r="E1188" s="21">
        <v>0</v>
      </c>
      <c r="F1188" s="22">
        <v>77133.179999999993</v>
      </c>
      <c r="G1188" s="21">
        <v>3</v>
      </c>
      <c r="H1188" s="22">
        <v>34890.17</v>
      </c>
      <c r="I1188" s="22">
        <f t="shared" si="37"/>
        <v>42243.009999999995</v>
      </c>
      <c r="J1188" s="19">
        <f t="shared" si="38"/>
        <v>0</v>
      </c>
    </row>
    <row r="1189" spans="1:10" ht="30" x14ac:dyDescent="0.25">
      <c r="A1189" s="15" t="s">
        <v>1375</v>
      </c>
      <c r="B1189" s="15" t="s">
        <v>1376</v>
      </c>
      <c r="C1189" s="21">
        <v>711</v>
      </c>
      <c r="D1189" s="21">
        <v>0</v>
      </c>
      <c r="E1189" s="22">
        <v>28080.23</v>
      </c>
      <c r="F1189" s="22">
        <v>985133.19</v>
      </c>
      <c r="G1189" s="21">
        <v>27</v>
      </c>
      <c r="H1189" s="22">
        <v>8467.08</v>
      </c>
      <c r="I1189" s="22">
        <f t="shared" si="37"/>
        <v>976666.11</v>
      </c>
      <c r="J1189" s="19">
        <f t="shared" si="38"/>
        <v>0</v>
      </c>
    </row>
    <row r="1190" spans="1:10" ht="30" x14ac:dyDescent="0.25">
      <c r="A1190" s="15" t="s">
        <v>1377</v>
      </c>
      <c r="B1190" s="15" t="s">
        <v>1378</v>
      </c>
      <c r="C1190" s="21">
        <v>72</v>
      </c>
      <c r="D1190" s="21">
        <v>0</v>
      </c>
      <c r="E1190" s="21">
        <v>0</v>
      </c>
      <c r="F1190" s="22">
        <v>101200.46</v>
      </c>
      <c r="G1190" s="21">
        <v>0</v>
      </c>
      <c r="H1190" s="21">
        <v>0</v>
      </c>
      <c r="I1190" s="22">
        <f t="shared" si="37"/>
        <v>101200.46</v>
      </c>
      <c r="J1190" s="19">
        <f t="shared" si="38"/>
        <v>0</v>
      </c>
    </row>
    <row r="1191" spans="1:10" x14ac:dyDescent="0.25">
      <c r="A1191" s="15" t="s">
        <v>1687</v>
      </c>
      <c r="B1191" s="15" t="s">
        <v>1688</v>
      </c>
      <c r="C1191" s="21">
        <v>9</v>
      </c>
      <c r="D1191" s="21">
        <v>0</v>
      </c>
      <c r="E1191" s="21">
        <v>0</v>
      </c>
      <c r="F1191" s="22">
        <v>10995.84</v>
      </c>
      <c r="G1191" s="21">
        <v>3</v>
      </c>
      <c r="H1191" s="22">
        <v>5253.84</v>
      </c>
      <c r="I1191" s="22">
        <f t="shared" si="37"/>
        <v>5742</v>
      </c>
      <c r="J1191" s="19">
        <f t="shared" si="38"/>
        <v>0</v>
      </c>
    </row>
    <row r="1192" spans="1:10" ht="30" x14ac:dyDescent="0.25">
      <c r="A1192" s="15" t="s">
        <v>1379</v>
      </c>
      <c r="B1192" s="15" t="s">
        <v>1380</v>
      </c>
      <c r="C1192" s="21">
        <v>496</v>
      </c>
      <c r="D1192" s="21">
        <v>0</v>
      </c>
      <c r="E1192" s="21">
        <v>0</v>
      </c>
      <c r="F1192" s="22">
        <v>481727.06</v>
      </c>
      <c r="G1192" s="21">
        <v>33</v>
      </c>
      <c r="H1192" s="22">
        <v>17935</v>
      </c>
      <c r="I1192" s="22">
        <f t="shared" si="37"/>
        <v>463792.06</v>
      </c>
      <c r="J1192" s="19">
        <f t="shared" si="38"/>
        <v>0</v>
      </c>
    </row>
    <row r="1193" spans="1:10" ht="30" x14ac:dyDescent="0.25">
      <c r="A1193" s="15" t="s">
        <v>4689</v>
      </c>
      <c r="B1193" s="15" t="s">
        <v>4690</v>
      </c>
      <c r="C1193" s="21">
        <v>5</v>
      </c>
      <c r="D1193" s="21">
        <v>0</v>
      </c>
      <c r="E1193" s="22">
        <v>11191.74</v>
      </c>
      <c r="F1193" s="22">
        <v>294705.14</v>
      </c>
      <c r="G1193" s="21">
        <v>0</v>
      </c>
      <c r="H1193" s="21">
        <v>0</v>
      </c>
      <c r="I1193" s="22">
        <f t="shared" si="37"/>
        <v>294705.14</v>
      </c>
      <c r="J1193" s="19">
        <f t="shared" si="38"/>
        <v>0</v>
      </c>
    </row>
    <row r="1194" spans="1:10" x14ac:dyDescent="0.25">
      <c r="A1194" s="15" t="s">
        <v>4691</v>
      </c>
      <c r="B1194" s="15" t="s">
        <v>4692</v>
      </c>
      <c r="C1194" s="21">
        <v>18</v>
      </c>
      <c r="D1194" s="21">
        <v>0</v>
      </c>
      <c r="E1194" s="22">
        <v>111703.65</v>
      </c>
      <c r="F1194" s="22">
        <v>849264.21</v>
      </c>
      <c r="G1194" s="21">
        <v>0</v>
      </c>
      <c r="H1194" s="21">
        <v>0</v>
      </c>
      <c r="I1194" s="22">
        <f t="shared" si="37"/>
        <v>849264.21</v>
      </c>
      <c r="J1194" s="19">
        <f t="shared" si="38"/>
        <v>0</v>
      </c>
    </row>
    <row r="1195" spans="1:10" ht="30" x14ac:dyDescent="0.25">
      <c r="A1195" s="15" t="s">
        <v>1381</v>
      </c>
      <c r="B1195" s="15" t="s">
        <v>4693</v>
      </c>
      <c r="C1195" s="21">
        <v>1</v>
      </c>
      <c r="D1195" s="21">
        <v>0</v>
      </c>
      <c r="E1195" s="21">
        <v>0</v>
      </c>
      <c r="F1195" s="21">
        <v>793.08</v>
      </c>
      <c r="G1195" s="21">
        <v>0</v>
      </c>
      <c r="H1195" s="21">
        <v>0</v>
      </c>
      <c r="I1195" s="22">
        <f t="shared" si="37"/>
        <v>793.08</v>
      </c>
      <c r="J1195" s="19">
        <f t="shared" si="38"/>
        <v>0</v>
      </c>
    </row>
    <row r="1196" spans="1:10" ht="30" x14ac:dyDescent="0.25">
      <c r="A1196" s="15" t="s">
        <v>1382</v>
      </c>
      <c r="B1196" s="15" t="s">
        <v>1689</v>
      </c>
      <c r="C1196" s="21">
        <v>244</v>
      </c>
      <c r="D1196" s="21">
        <v>0</v>
      </c>
      <c r="E1196" s="21">
        <v>0</v>
      </c>
      <c r="F1196" s="22">
        <v>1611905.76</v>
      </c>
      <c r="G1196" s="21">
        <v>3</v>
      </c>
      <c r="H1196" s="21">
        <v>291.08</v>
      </c>
      <c r="I1196" s="22">
        <f t="shared" si="37"/>
        <v>1611614.68</v>
      </c>
      <c r="J1196" s="19">
        <f t="shared" si="38"/>
        <v>0</v>
      </c>
    </row>
    <row r="1197" spans="1:10" ht="30" x14ac:dyDescent="0.25">
      <c r="A1197" s="15" t="s">
        <v>1383</v>
      </c>
      <c r="B1197" s="15" t="s">
        <v>1690</v>
      </c>
      <c r="C1197" s="21">
        <v>6</v>
      </c>
      <c r="D1197" s="21">
        <v>0</v>
      </c>
      <c r="E1197" s="21">
        <v>0</v>
      </c>
      <c r="F1197" s="22">
        <v>10396.56</v>
      </c>
      <c r="G1197" s="21">
        <v>0</v>
      </c>
      <c r="H1197" s="21">
        <v>0</v>
      </c>
      <c r="I1197" s="22">
        <f t="shared" si="37"/>
        <v>10396.56</v>
      </c>
      <c r="J1197" s="19">
        <f t="shared" si="38"/>
        <v>0</v>
      </c>
    </row>
    <row r="1198" spans="1:10" ht="30" x14ac:dyDescent="0.25">
      <c r="A1198" s="15" t="s">
        <v>1384</v>
      </c>
      <c r="B1198" s="15" t="s">
        <v>4694</v>
      </c>
      <c r="C1198" s="21">
        <v>35</v>
      </c>
      <c r="D1198" s="21">
        <v>0</v>
      </c>
      <c r="E1198" s="21">
        <v>0</v>
      </c>
      <c r="F1198" s="22">
        <v>27229.8</v>
      </c>
      <c r="G1198" s="21">
        <v>10</v>
      </c>
      <c r="H1198" s="22">
        <v>33682.559999999998</v>
      </c>
      <c r="I1198" s="22">
        <f t="shared" si="37"/>
        <v>0</v>
      </c>
      <c r="J1198" s="19">
        <f t="shared" si="38"/>
        <v>6452.7599999999984</v>
      </c>
    </row>
    <row r="1199" spans="1:10" ht="30" x14ac:dyDescent="0.25">
      <c r="A1199" s="15" t="s">
        <v>4695</v>
      </c>
      <c r="B1199" s="15" t="s">
        <v>4696</v>
      </c>
      <c r="C1199" s="21">
        <v>0</v>
      </c>
      <c r="D1199" s="21">
        <v>0</v>
      </c>
      <c r="E1199" s="21">
        <v>0</v>
      </c>
      <c r="F1199" s="21">
        <v>0</v>
      </c>
      <c r="G1199" s="21">
        <v>1</v>
      </c>
      <c r="H1199" s="21">
        <v>851.67</v>
      </c>
      <c r="I1199" s="22">
        <f t="shared" si="37"/>
        <v>0</v>
      </c>
      <c r="J1199" s="19">
        <f t="shared" si="38"/>
        <v>851.67</v>
      </c>
    </row>
    <row r="1200" spans="1:10" ht="30" x14ac:dyDescent="0.25">
      <c r="A1200" s="15" t="s">
        <v>1385</v>
      </c>
      <c r="B1200" s="15" t="s">
        <v>4697</v>
      </c>
      <c r="C1200" s="21">
        <v>5</v>
      </c>
      <c r="D1200" s="21">
        <v>0</v>
      </c>
      <c r="E1200" s="21">
        <v>0</v>
      </c>
      <c r="F1200" s="22">
        <v>7592.18</v>
      </c>
      <c r="G1200" s="21">
        <v>0</v>
      </c>
      <c r="H1200" s="21">
        <v>0</v>
      </c>
      <c r="I1200" s="22">
        <f t="shared" si="37"/>
        <v>7592.18</v>
      </c>
      <c r="J1200" s="19">
        <f t="shared" si="38"/>
        <v>0</v>
      </c>
    </row>
    <row r="1201" spans="1:10" ht="30" x14ac:dyDescent="0.25">
      <c r="A1201" s="15" t="s">
        <v>1386</v>
      </c>
      <c r="B1201" s="15" t="s">
        <v>4698</v>
      </c>
      <c r="C1201" s="21">
        <v>11</v>
      </c>
      <c r="D1201" s="21">
        <v>0</v>
      </c>
      <c r="E1201" s="21">
        <v>0</v>
      </c>
      <c r="F1201" s="22">
        <v>14408.84</v>
      </c>
      <c r="G1201" s="21">
        <v>23</v>
      </c>
      <c r="H1201" s="22">
        <v>547134.26</v>
      </c>
      <c r="I1201" s="22">
        <f t="shared" si="37"/>
        <v>0</v>
      </c>
      <c r="J1201" s="19">
        <f t="shared" si="38"/>
        <v>532725.42000000004</v>
      </c>
    </row>
    <row r="1202" spans="1:10" ht="30" x14ac:dyDescent="0.25">
      <c r="A1202" s="15" t="s">
        <v>1387</v>
      </c>
      <c r="B1202" s="15" t="s">
        <v>1388</v>
      </c>
      <c r="C1202" s="20">
        <v>5339</v>
      </c>
      <c r="D1202" s="21">
        <v>0</v>
      </c>
      <c r="E1202" s="22">
        <v>3301.62</v>
      </c>
      <c r="F1202" s="22">
        <v>9056147.5199999996</v>
      </c>
      <c r="G1202" s="21">
        <v>183</v>
      </c>
      <c r="H1202" s="22">
        <v>84531.48</v>
      </c>
      <c r="I1202" s="22">
        <f t="shared" si="37"/>
        <v>8971616.0399999991</v>
      </c>
      <c r="J1202" s="19">
        <f t="shared" si="38"/>
        <v>0</v>
      </c>
    </row>
    <row r="1203" spans="1:10" ht="30" x14ac:dyDescent="0.25">
      <c r="A1203" s="15" t="s">
        <v>1389</v>
      </c>
      <c r="B1203" s="15" t="s">
        <v>4699</v>
      </c>
      <c r="C1203" s="21">
        <v>142</v>
      </c>
      <c r="D1203" s="21">
        <v>0</v>
      </c>
      <c r="E1203" s="21">
        <v>0</v>
      </c>
      <c r="F1203" s="22">
        <v>123280.44</v>
      </c>
      <c r="G1203" s="21">
        <v>29</v>
      </c>
      <c r="H1203" s="22">
        <v>47707.76</v>
      </c>
      <c r="I1203" s="22">
        <f t="shared" si="37"/>
        <v>75572.679999999993</v>
      </c>
      <c r="J1203" s="19">
        <f t="shared" si="38"/>
        <v>0</v>
      </c>
    </row>
    <row r="1204" spans="1:10" ht="30" x14ac:dyDescent="0.25">
      <c r="A1204" s="15" t="s">
        <v>4700</v>
      </c>
      <c r="B1204" s="15" t="s">
        <v>4701</v>
      </c>
      <c r="C1204" s="21">
        <v>2</v>
      </c>
      <c r="D1204" s="21">
        <v>0</v>
      </c>
      <c r="E1204" s="21">
        <v>0</v>
      </c>
      <c r="F1204" s="22">
        <v>135860.95000000001</v>
      </c>
      <c r="G1204" s="21">
        <v>0</v>
      </c>
      <c r="H1204" s="21">
        <v>0</v>
      </c>
      <c r="I1204" s="22">
        <f t="shared" si="37"/>
        <v>135860.95000000001</v>
      </c>
      <c r="J1204" s="19">
        <f t="shared" si="38"/>
        <v>0</v>
      </c>
    </row>
    <row r="1205" spans="1:10" ht="30" x14ac:dyDescent="0.25">
      <c r="A1205" s="15" t="s">
        <v>4702</v>
      </c>
      <c r="B1205" s="15" t="s">
        <v>4703</v>
      </c>
      <c r="C1205" s="21">
        <v>63</v>
      </c>
      <c r="D1205" s="21">
        <v>0</v>
      </c>
      <c r="E1205" s="22">
        <v>78097.78</v>
      </c>
      <c r="F1205" s="21">
        <v>0</v>
      </c>
      <c r="G1205" s="21">
        <v>23</v>
      </c>
      <c r="H1205" s="22">
        <v>727398.8</v>
      </c>
      <c r="I1205" s="22">
        <f t="shared" si="37"/>
        <v>0</v>
      </c>
      <c r="J1205" s="19">
        <f t="shared" si="38"/>
        <v>727398.8</v>
      </c>
    </row>
    <row r="1206" spans="1:10" x14ac:dyDescent="0.25">
      <c r="A1206" s="15" t="s">
        <v>1390</v>
      </c>
      <c r="B1206" s="15" t="s">
        <v>1691</v>
      </c>
      <c r="C1206" s="21">
        <v>285</v>
      </c>
      <c r="D1206" s="21">
        <v>0</v>
      </c>
      <c r="E1206" s="21">
        <v>0</v>
      </c>
      <c r="F1206" s="22">
        <v>513192.26</v>
      </c>
      <c r="G1206" s="21">
        <v>2</v>
      </c>
      <c r="H1206" s="22">
        <v>1440.76</v>
      </c>
      <c r="I1206" s="22">
        <f t="shared" si="37"/>
        <v>511751.5</v>
      </c>
      <c r="J1206" s="19">
        <f t="shared" si="38"/>
        <v>0</v>
      </c>
    </row>
    <row r="1207" spans="1:10" ht="30" x14ac:dyDescent="0.25">
      <c r="A1207" s="15" t="s">
        <v>4704</v>
      </c>
      <c r="B1207" s="15" t="s">
        <v>4705</v>
      </c>
      <c r="C1207" s="21">
        <v>2</v>
      </c>
      <c r="D1207" s="21">
        <v>0</v>
      </c>
      <c r="E1207" s="21">
        <v>0</v>
      </c>
      <c r="F1207" s="22">
        <v>38902.71</v>
      </c>
      <c r="G1207" s="21">
        <v>0</v>
      </c>
      <c r="H1207" s="21">
        <v>0</v>
      </c>
      <c r="I1207" s="22">
        <f t="shared" si="37"/>
        <v>38902.71</v>
      </c>
      <c r="J1207" s="19">
        <f t="shared" si="38"/>
        <v>0</v>
      </c>
    </row>
    <row r="1208" spans="1:10" ht="30" x14ac:dyDescent="0.25">
      <c r="A1208" s="15" t="s">
        <v>1391</v>
      </c>
      <c r="B1208" s="15" t="s">
        <v>1392</v>
      </c>
      <c r="C1208" s="21">
        <v>115</v>
      </c>
      <c r="D1208" s="21">
        <v>0</v>
      </c>
      <c r="E1208" s="21">
        <v>0</v>
      </c>
      <c r="F1208" s="22">
        <v>93810.14</v>
      </c>
      <c r="G1208" s="21">
        <v>10</v>
      </c>
      <c r="H1208" s="22">
        <v>7041.64</v>
      </c>
      <c r="I1208" s="22">
        <f t="shared" si="37"/>
        <v>86768.5</v>
      </c>
      <c r="J1208" s="19">
        <f t="shared" si="38"/>
        <v>0</v>
      </c>
    </row>
    <row r="1209" spans="1:10" ht="30" x14ac:dyDescent="0.25">
      <c r="A1209" s="15" t="s">
        <v>1393</v>
      </c>
      <c r="B1209" s="15" t="s">
        <v>1394</v>
      </c>
      <c r="C1209" s="21">
        <v>22</v>
      </c>
      <c r="D1209" s="21">
        <v>0</v>
      </c>
      <c r="E1209" s="21">
        <v>0</v>
      </c>
      <c r="F1209" s="22">
        <v>20688.16</v>
      </c>
      <c r="G1209" s="21">
        <v>1</v>
      </c>
      <c r="H1209" s="21">
        <v>369.78</v>
      </c>
      <c r="I1209" s="22">
        <f t="shared" si="37"/>
        <v>20318.38</v>
      </c>
      <c r="J1209" s="19">
        <f t="shared" si="38"/>
        <v>0</v>
      </c>
    </row>
    <row r="1210" spans="1:10" x14ac:dyDescent="0.25">
      <c r="A1210" s="15" t="s">
        <v>1395</v>
      </c>
      <c r="B1210" s="15" t="s">
        <v>4706</v>
      </c>
      <c r="C1210" s="21">
        <v>64</v>
      </c>
      <c r="D1210" s="21">
        <v>0</v>
      </c>
      <c r="E1210" s="21">
        <v>0</v>
      </c>
      <c r="F1210" s="22">
        <v>116421.1</v>
      </c>
      <c r="G1210" s="21">
        <v>11</v>
      </c>
      <c r="H1210" s="22">
        <v>80298.41</v>
      </c>
      <c r="I1210" s="22">
        <f t="shared" si="37"/>
        <v>36122.69</v>
      </c>
      <c r="J1210" s="19">
        <f t="shared" si="38"/>
        <v>0</v>
      </c>
    </row>
    <row r="1211" spans="1:10" ht="30" x14ac:dyDescent="0.25">
      <c r="A1211" s="15" t="s">
        <v>1396</v>
      </c>
      <c r="B1211" s="15" t="s">
        <v>4707</v>
      </c>
      <c r="C1211" s="21">
        <v>32</v>
      </c>
      <c r="D1211" s="21">
        <v>0</v>
      </c>
      <c r="E1211" s="21">
        <v>0</v>
      </c>
      <c r="F1211" s="22">
        <v>39329.06</v>
      </c>
      <c r="G1211" s="21">
        <v>2</v>
      </c>
      <c r="H1211" s="22">
        <v>4108.67</v>
      </c>
      <c r="I1211" s="22">
        <f t="shared" si="37"/>
        <v>35220.39</v>
      </c>
      <c r="J1211" s="19">
        <f t="shared" si="38"/>
        <v>0</v>
      </c>
    </row>
    <row r="1212" spans="1:10" ht="30" x14ac:dyDescent="0.25">
      <c r="A1212" s="15" t="s">
        <v>1397</v>
      </c>
      <c r="B1212" s="15" t="s">
        <v>4708</v>
      </c>
      <c r="C1212" s="21">
        <v>7</v>
      </c>
      <c r="D1212" s="21">
        <v>0</v>
      </c>
      <c r="E1212" s="21">
        <v>0</v>
      </c>
      <c r="F1212" s="22">
        <v>231206.91</v>
      </c>
      <c r="G1212" s="21">
        <v>4</v>
      </c>
      <c r="H1212" s="22">
        <v>3957.44</v>
      </c>
      <c r="I1212" s="22">
        <f t="shared" si="37"/>
        <v>227249.47</v>
      </c>
      <c r="J1212" s="19">
        <f t="shared" si="38"/>
        <v>0</v>
      </c>
    </row>
    <row r="1213" spans="1:10" x14ac:dyDescent="0.25">
      <c r="A1213" s="15" t="s">
        <v>1398</v>
      </c>
      <c r="B1213" s="15" t="s">
        <v>1692</v>
      </c>
      <c r="C1213" s="21">
        <v>5</v>
      </c>
      <c r="D1213" s="21">
        <v>0</v>
      </c>
      <c r="E1213" s="21">
        <v>0</v>
      </c>
      <c r="F1213" s="22">
        <v>6507.94</v>
      </c>
      <c r="G1213" s="21">
        <v>0</v>
      </c>
      <c r="H1213" s="21">
        <v>0</v>
      </c>
      <c r="I1213" s="22">
        <f t="shared" si="37"/>
        <v>6507.94</v>
      </c>
      <c r="J1213" s="19">
        <f t="shared" si="38"/>
        <v>0</v>
      </c>
    </row>
    <row r="1214" spans="1:10" ht="30" x14ac:dyDescent="0.25">
      <c r="A1214" s="15" t="s">
        <v>1693</v>
      </c>
      <c r="B1214" s="15" t="s">
        <v>4709</v>
      </c>
      <c r="C1214" s="21">
        <v>53</v>
      </c>
      <c r="D1214" s="21">
        <v>0</v>
      </c>
      <c r="E1214" s="21">
        <v>0</v>
      </c>
      <c r="F1214" s="22">
        <v>55605.24</v>
      </c>
      <c r="G1214" s="21">
        <v>4</v>
      </c>
      <c r="H1214" s="21">
        <v>996.02</v>
      </c>
      <c r="I1214" s="22">
        <f t="shared" si="37"/>
        <v>54609.22</v>
      </c>
      <c r="J1214" s="19">
        <f t="shared" si="38"/>
        <v>0</v>
      </c>
    </row>
    <row r="1215" spans="1:10" ht="30" x14ac:dyDescent="0.25">
      <c r="A1215" s="15" t="s">
        <v>1399</v>
      </c>
      <c r="B1215" s="15" t="s">
        <v>1400</v>
      </c>
      <c r="C1215" s="21">
        <v>9</v>
      </c>
      <c r="D1215" s="21">
        <v>0</v>
      </c>
      <c r="E1215" s="21">
        <v>0</v>
      </c>
      <c r="F1215" s="22">
        <v>13260.22</v>
      </c>
      <c r="G1215" s="21">
        <v>4</v>
      </c>
      <c r="H1215" s="21">
        <v>291.12</v>
      </c>
      <c r="I1215" s="22">
        <f t="shared" si="37"/>
        <v>12969.099999999999</v>
      </c>
      <c r="J1215" s="19">
        <f t="shared" si="38"/>
        <v>0</v>
      </c>
    </row>
    <row r="1216" spans="1:10" x14ac:dyDescent="0.25">
      <c r="A1216" s="15" t="s">
        <v>4710</v>
      </c>
      <c r="B1216" s="15" t="s">
        <v>4711</v>
      </c>
      <c r="C1216" s="21">
        <v>4</v>
      </c>
      <c r="D1216" s="21">
        <v>0</v>
      </c>
      <c r="E1216" s="21">
        <v>0</v>
      </c>
      <c r="F1216" s="22">
        <v>251477.42</v>
      </c>
      <c r="G1216" s="21">
        <v>0</v>
      </c>
      <c r="H1216" s="21">
        <v>0</v>
      </c>
      <c r="I1216" s="22">
        <f t="shared" si="37"/>
        <v>251477.42</v>
      </c>
      <c r="J1216" s="19">
        <f t="shared" si="38"/>
        <v>0</v>
      </c>
    </row>
    <row r="1217" spans="1:10" x14ac:dyDescent="0.25">
      <c r="A1217" s="15" t="s">
        <v>4712</v>
      </c>
      <c r="B1217" s="15" t="s">
        <v>4713</v>
      </c>
      <c r="C1217" s="21">
        <v>31</v>
      </c>
      <c r="D1217" s="21">
        <v>0</v>
      </c>
      <c r="E1217" s="22">
        <v>17655.68</v>
      </c>
      <c r="F1217" s="22">
        <v>1741004.84</v>
      </c>
      <c r="G1217" s="21">
        <v>0</v>
      </c>
      <c r="H1217" s="21">
        <v>0</v>
      </c>
      <c r="I1217" s="22">
        <f t="shared" si="37"/>
        <v>1741004.84</v>
      </c>
      <c r="J1217" s="19">
        <f t="shared" si="38"/>
        <v>0</v>
      </c>
    </row>
    <row r="1218" spans="1:10" ht="30" x14ac:dyDescent="0.25">
      <c r="A1218" s="15" t="s">
        <v>1401</v>
      </c>
      <c r="B1218" s="15" t="s">
        <v>1402</v>
      </c>
      <c r="C1218" s="21">
        <v>460</v>
      </c>
      <c r="D1218" s="21">
        <v>0</v>
      </c>
      <c r="E1218" s="21">
        <v>0</v>
      </c>
      <c r="F1218" s="22">
        <v>1242694.3600000001</v>
      </c>
      <c r="G1218" s="21">
        <v>9</v>
      </c>
      <c r="H1218" s="22">
        <v>1876.08</v>
      </c>
      <c r="I1218" s="22">
        <f t="shared" si="37"/>
        <v>1240818.28</v>
      </c>
      <c r="J1218" s="19">
        <f t="shared" si="38"/>
        <v>0</v>
      </c>
    </row>
    <row r="1219" spans="1:10" ht="30" x14ac:dyDescent="0.25">
      <c r="A1219" s="15" t="s">
        <v>1403</v>
      </c>
      <c r="B1219" s="15" t="s">
        <v>4714</v>
      </c>
      <c r="C1219" s="21">
        <v>179</v>
      </c>
      <c r="D1219" s="21">
        <v>0</v>
      </c>
      <c r="E1219" s="21">
        <v>0</v>
      </c>
      <c r="F1219" s="22">
        <v>291101.76</v>
      </c>
      <c r="G1219" s="21">
        <v>84</v>
      </c>
      <c r="H1219" s="22">
        <v>890222.95</v>
      </c>
      <c r="I1219" s="22">
        <f t="shared" si="37"/>
        <v>0</v>
      </c>
      <c r="J1219" s="19">
        <f t="shared" si="38"/>
        <v>599121.18999999994</v>
      </c>
    </row>
    <row r="1220" spans="1:10" ht="30" x14ac:dyDescent="0.25">
      <c r="A1220" s="15" t="s">
        <v>1404</v>
      </c>
      <c r="B1220" s="15" t="s">
        <v>1405</v>
      </c>
      <c r="C1220" s="21">
        <v>1</v>
      </c>
      <c r="D1220" s="21">
        <v>0</v>
      </c>
      <c r="E1220" s="21">
        <v>0</v>
      </c>
      <c r="F1220" s="21">
        <v>768.22</v>
      </c>
      <c r="G1220" s="21">
        <v>0</v>
      </c>
      <c r="H1220" s="21">
        <v>0</v>
      </c>
      <c r="I1220" s="22">
        <f t="shared" si="37"/>
        <v>768.22</v>
      </c>
      <c r="J1220" s="19">
        <f t="shared" si="38"/>
        <v>0</v>
      </c>
    </row>
    <row r="1221" spans="1:10" ht="30" x14ac:dyDescent="0.25">
      <c r="A1221" s="15" t="s">
        <v>4715</v>
      </c>
      <c r="B1221" s="15" t="s">
        <v>4716</v>
      </c>
      <c r="C1221" s="21">
        <v>56</v>
      </c>
      <c r="D1221" s="21">
        <v>0</v>
      </c>
      <c r="E1221" s="22">
        <v>37128.32</v>
      </c>
      <c r="F1221" s="22">
        <v>7916.26</v>
      </c>
      <c r="G1221" s="21">
        <v>1</v>
      </c>
      <c r="H1221" s="21">
        <v>142.68</v>
      </c>
      <c r="I1221" s="22">
        <f t="shared" si="37"/>
        <v>7773.58</v>
      </c>
      <c r="J1221" s="19">
        <f t="shared" si="38"/>
        <v>0</v>
      </c>
    </row>
    <row r="1222" spans="1:10" x14ac:dyDescent="0.25">
      <c r="A1222" s="15" t="s">
        <v>4717</v>
      </c>
      <c r="B1222" s="15" t="s">
        <v>4718</v>
      </c>
      <c r="C1222" s="21">
        <v>85</v>
      </c>
      <c r="D1222" s="21">
        <v>0</v>
      </c>
      <c r="E1222" s="22">
        <v>534185.61</v>
      </c>
      <c r="F1222" s="22">
        <v>3550773.05</v>
      </c>
      <c r="G1222" s="21">
        <v>0</v>
      </c>
      <c r="H1222" s="21">
        <v>0</v>
      </c>
      <c r="I1222" s="22">
        <f t="shared" si="37"/>
        <v>3550773.05</v>
      </c>
      <c r="J1222" s="19">
        <f t="shared" si="38"/>
        <v>0</v>
      </c>
    </row>
    <row r="1223" spans="1:10" ht="30" x14ac:dyDescent="0.25">
      <c r="A1223" s="15" t="s">
        <v>4719</v>
      </c>
      <c r="B1223" s="15" t="s">
        <v>4720</v>
      </c>
      <c r="C1223" s="21">
        <v>0</v>
      </c>
      <c r="D1223" s="21">
        <v>0</v>
      </c>
      <c r="E1223" s="21">
        <v>0</v>
      </c>
      <c r="F1223" s="21">
        <v>0</v>
      </c>
      <c r="G1223" s="21">
        <v>1</v>
      </c>
      <c r="H1223" s="21">
        <v>190.4</v>
      </c>
      <c r="I1223" s="22">
        <f t="shared" si="37"/>
        <v>0</v>
      </c>
      <c r="J1223" s="19">
        <f t="shared" si="38"/>
        <v>190.4</v>
      </c>
    </row>
    <row r="1224" spans="1:10" ht="30" x14ac:dyDescent="0.25">
      <c r="A1224" s="15" t="s">
        <v>4721</v>
      </c>
      <c r="B1224" s="15" t="s">
        <v>4722</v>
      </c>
      <c r="C1224" s="21">
        <v>2</v>
      </c>
      <c r="D1224" s="21">
        <v>0</v>
      </c>
      <c r="E1224" s="22">
        <v>11720.26</v>
      </c>
      <c r="F1224" s="22">
        <v>56102.86</v>
      </c>
      <c r="G1224" s="21">
        <v>0</v>
      </c>
      <c r="H1224" s="21">
        <v>0</v>
      </c>
      <c r="I1224" s="22">
        <f t="shared" si="37"/>
        <v>56102.86</v>
      </c>
      <c r="J1224" s="19">
        <f t="shared" si="38"/>
        <v>0</v>
      </c>
    </row>
    <row r="1225" spans="1:10" ht="30" x14ac:dyDescent="0.25">
      <c r="A1225" s="15" t="s">
        <v>1406</v>
      </c>
      <c r="B1225" s="15" t="s">
        <v>4723</v>
      </c>
      <c r="C1225" s="21">
        <v>129</v>
      </c>
      <c r="D1225" s="21">
        <v>0</v>
      </c>
      <c r="E1225" s="21">
        <v>0</v>
      </c>
      <c r="F1225" s="22">
        <v>149614.35999999999</v>
      </c>
      <c r="G1225" s="21">
        <v>1</v>
      </c>
      <c r="H1225" s="21">
        <v>183.69</v>
      </c>
      <c r="I1225" s="22">
        <f t="shared" si="37"/>
        <v>149430.66999999998</v>
      </c>
      <c r="J1225" s="19">
        <f t="shared" si="38"/>
        <v>0</v>
      </c>
    </row>
    <row r="1226" spans="1:10" ht="30" x14ac:dyDescent="0.25">
      <c r="A1226" s="15" t="s">
        <v>1407</v>
      </c>
      <c r="B1226" s="15" t="s">
        <v>4724</v>
      </c>
      <c r="C1226" s="21">
        <v>18</v>
      </c>
      <c r="D1226" s="21">
        <v>0</v>
      </c>
      <c r="E1226" s="21">
        <v>0</v>
      </c>
      <c r="F1226" s="22">
        <v>15044.72</v>
      </c>
      <c r="G1226" s="21">
        <v>0</v>
      </c>
      <c r="H1226" s="21">
        <v>0</v>
      </c>
      <c r="I1226" s="22">
        <f t="shared" si="37"/>
        <v>15044.72</v>
      </c>
      <c r="J1226" s="19">
        <f t="shared" si="38"/>
        <v>0</v>
      </c>
    </row>
    <row r="1227" spans="1:10" x14ac:dyDescent="0.25">
      <c r="A1227" s="15" t="s">
        <v>4725</v>
      </c>
      <c r="B1227" s="15" t="s">
        <v>4726</v>
      </c>
      <c r="C1227" s="21">
        <v>1</v>
      </c>
      <c r="D1227" s="21">
        <v>0</v>
      </c>
      <c r="E1227" s="22">
        <v>1841.56</v>
      </c>
      <c r="F1227" s="22">
        <v>75917.77</v>
      </c>
      <c r="G1227" s="21">
        <v>0</v>
      </c>
      <c r="H1227" s="21">
        <v>0</v>
      </c>
      <c r="I1227" s="22">
        <f t="shared" si="37"/>
        <v>75917.77</v>
      </c>
      <c r="J1227" s="19">
        <f t="shared" si="38"/>
        <v>0</v>
      </c>
    </row>
    <row r="1228" spans="1:10" x14ac:dyDescent="0.25">
      <c r="A1228" s="15" t="s">
        <v>4727</v>
      </c>
      <c r="B1228" s="15" t="s">
        <v>4728</v>
      </c>
      <c r="C1228" s="21">
        <v>21</v>
      </c>
      <c r="D1228" s="21">
        <v>0</v>
      </c>
      <c r="E1228" s="21">
        <v>343.2</v>
      </c>
      <c r="F1228" s="22">
        <v>1284273.2</v>
      </c>
      <c r="G1228" s="21">
        <v>0</v>
      </c>
      <c r="H1228" s="21">
        <v>0</v>
      </c>
      <c r="I1228" s="22">
        <f t="shared" si="37"/>
        <v>1284273.2</v>
      </c>
      <c r="J1228" s="19">
        <f t="shared" si="38"/>
        <v>0</v>
      </c>
    </row>
    <row r="1229" spans="1:10" x14ac:dyDescent="0.25">
      <c r="A1229" s="15" t="s">
        <v>1408</v>
      </c>
      <c r="B1229" s="15" t="s">
        <v>4729</v>
      </c>
      <c r="C1229" s="21">
        <v>38</v>
      </c>
      <c r="D1229" s="21">
        <v>0</v>
      </c>
      <c r="E1229" s="21">
        <v>0</v>
      </c>
      <c r="F1229" s="22">
        <v>49520.160000000003</v>
      </c>
      <c r="G1229" s="21">
        <v>5</v>
      </c>
      <c r="H1229" s="22">
        <v>31341.27</v>
      </c>
      <c r="I1229" s="22">
        <f t="shared" si="37"/>
        <v>18178.890000000003</v>
      </c>
      <c r="J1229" s="19">
        <f t="shared" si="38"/>
        <v>0</v>
      </c>
    </row>
    <row r="1230" spans="1:10" ht="30" x14ac:dyDescent="0.25">
      <c r="A1230" s="15" t="s">
        <v>1409</v>
      </c>
      <c r="B1230" s="15" t="s">
        <v>1410</v>
      </c>
      <c r="C1230" s="21">
        <v>259</v>
      </c>
      <c r="D1230" s="21">
        <v>0</v>
      </c>
      <c r="E1230" s="21">
        <v>0</v>
      </c>
      <c r="F1230" s="22">
        <v>232700.6</v>
      </c>
      <c r="G1230" s="21">
        <v>17</v>
      </c>
      <c r="H1230" s="22">
        <v>5370</v>
      </c>
      <c r="I1230" s="22">
        <f t="shared" ref="I1230:I1293" si="39">IF(F1230-H1230&gt;0,F1230-H1230,0)</f>
        <v>227330.6</v>
      </c>
      <c r="J1230" s="19">
        <f t="shared" ref="J1230:J1293" si="40">IF(F1230-H1230&lt;0,(F1230-H1230)*-1,0)</f>
        <v>0</v>
      </c>
    </row>
    <row r="1231" spans="1:10" ht="30" x14ac:dyDescent="0.25">
      <c r="A1231" s="15" t="s">
        <v>1411</v>
      </c>
      <c r="B1231" s="15" t="s">
        <v>1412</v>
      </c>
      <c r="C1231" s="21">
        <v>9</v>
      </c>
      <c r="D1231" s="21">
        <v>0</v>
      </c>
      <c r="E1231" s="21">
        <v>0</v>
      </c>
      <c r="F1231" s="22">
        <v>3990.6</v>
      </c>
      <c r="G1231" s="21">
        <v>1</v>
      </c>
      <c r="H1231" s="21">
        <v>335.64</v>
      </c>
      <c r="I1231" s="22">
        <f t="shared" si="39"/>
        <v>3654.96</v>
      </c>
      <c r="J1231" s="19">
        <f t="shared" si="40"/>
        <v>0</v>
      </c>
    </row>
    <row r="1232" spans="1:10" ht="30" x14ac:dyDescent="0.25">
      <c r="A1232" s="15" t="s">
        <v>1694</v>
      </c>
      <c r="B1232" s="15" t="s">
        <v>1695</v>
      </c>
      <c r="C1232" s="21">
        <v>44</v>
      </c>
      <c r="D1232" s="21">
        <v>0</v>
      </c>
      <c r="E1232" s="21">
        <v>0</v>
      </c>
      <c r="F1232" s="22">
        <v>68118.38</v>
      </c>
      <c r="G1232" s="21">
        <v>0</v>
      </c>
      <c r="H1232" s="21">
        <v>0</v>
      </c>
      <c r="I1232" s="22">
        <f t="shared" si="39"/>
        <v>68118.38</v>
      </c>
      <c r="J1232" s="19">
        <f t="shared" si="40"/>
        <v>0</v>
      </c>
    </row>
    <row r="1233" spans="1:10" x14ac:dyDescent="0.25">
      <c r="A1233" s="15" t="s">
        <v>1413</v>
      </c>
      <c r="B1233" s="15" t="s">
        <v>4730</v>
      </c>
      <c r="C1233" s="21">
        <v>29</v>
      </c>
      <c r="D1233" s="21">
        <v>0</v>
      </c>
      <c r="E1233" s="21">
        <v>0</v>
      </c>
      <c r="F1233" s="22">
        <v>22440.55</v>
      </c>
      <c r="G1233" s="21">
        <v>4</v>
      </c>
      <c r="H1233" s="22">
        <v>80848.53</v>
      </c>
      <c r="I1233" s="22">
        <f t="shared" si="39"/>
        <v>0</v>
      </c>
      <c r="J1233" s="19">
        <f t="shared" si="40"/>
        <v>58407.979999999996</v>
      </c>
    </row>
    <row r="1234" spans="1:10" ht="30" x14ac:dyDescent="0.25">
      <c r="A1234" s="15" t="s">
        <v>1414</v>
      </c>
      <c r="B1234" s="15" t="s">
        <v>4731</v>
      </c>
      <c r="C1234" s="21">
        <v>95</v>
      </c>
      <c r="D1234" s="21">
        <v>0</v>
      </c>
      <c r="E1234" s="21">
        <v>0</v>
      </c>
      <c r="F1234" s="22">
        <v>256962.36</v>
      </c>
      <c r="G1234" s="21">
        <v>1</v>
      </c>
      <c r="H1234" s="22">
        <v>1080.27</v>
      </c>
      <c r="I1234" s="22">
        <f t="shared" si="39"/>
        <v>255882.09</v>
      </c>
      <c r="J1234" s="19">
        <f t="shared" si="40"/>
        <v>0</v>
      </c>
    </row>
    <row r="1235" spans="1:10" x14ac:dyDescent="0.25">
      <c r="A1235" s="15" t="s">
        <v>1415</v>
      </c>
      <c r="B1235" s="15" t="s">
        <v>1696</v>
      </c>
      <c r="C1235" s="21">
        <v>2</v>
      </c>
      <c r="D1235" s="21">
        <v>0</v>
      </c>
      <c r="E1235" s="21">
        <v>0</v>
      </c>
      <c r="F1235" s="22">
        <v>1197.8399999999999</v>
      </c>
      <c r="G1235" s="21">
        <v>0</v>
      </c>
      <c r="H1235" s="21">
        <v>0</v>
      </c>
      <c r="I1235" s="22">
        <f t="shared" si="39"/>
        <v>1197.8399999999999</v>
      </c>
      <c r="J1235" s="19">
        <f t="shared" si="40"/>
        <v>0</v>
      </c>
    </row>
    <row r="1236" spans="1:10" ht="30" x14ac:dyDescent="0.25">
      <c r="A1236" s="15" t="s">
        <v>1416</v>
      </c>
      <c r="B1236" s="15" t="s">
        <v>4732</v>
      </c>
      <c r="C1236" s="21">
        <v>46</v>
      </c>
      <c r="D1236" s="21">
        <v>0</v>
      </c>
      <c r="E1236" s="21">
        <v>0</v>
      </c>
      <c r="F1236" s="22">
        <v>19664.580000000002</v>
      </c>
      <c r="G1236" s="21">
        <v>1</v>
      </c>
      <c r="H1236" s="22">
        <v>14723.02</v>
      </c>
      <c r="I1236" s="22">
        <f t="shared" si="39"/>
        <v>4941.5600000000013</v>
      </c>
      <c r="J1236" s="19">
        <f t="shared" si="40"/>
        <v>0</v>
      </c>
    </row>
    <row r="1237" spans="1:10" ht="30" x14ac:dyDescent="0.25">
      <c r="A1237" s="15" t="s">
        <v>1417</v>
      </c>
      <c r="B1237" s="15" t="s">
        <v>1697</v>
      </c>
      <c r="C1237" s="21">
        <v>5</v>
      </c>
      <c r="D1237" s="21">
        <v>0</v>
      </c>
      <c r="E1237" s="21">
        <v>0</v>
      </c>
      <c r="F1237" s="22">
        <v>3281.88</v>
      </c>
      <c r="G1237" s="21">
        <v>1</v>
      </c>
      <c r="H1237" s="21">
        <v>142.32</v>
      </c>
      <c r="I1237" s="22">
        <f t="shared" si="39"/>
        <v>3139.56</v>
      </c>
      <c r="J1237" s="19">
        <f t="shared" si="40"/>
        <v>0</v>
      </c>
    </row>
    <row r="1238" spans="1:10" ht="30" x14ac:dyDescent="0.25">
      <c r="A1238" s="15" t="s">
        <v>1418</v>
      </c>
      <c r="B1238" s="15" t="s">
        <v>1419</v>
      </c>
      <c r="C1238" s="21">
        <v>272</v>
      </c>
      <c r="D1238" s="21">
        <v>0</v>
      </c>
      <c r="E1238" s="22">
        <v>1709.92</v>
      </c>
      <c r="F1238" s="22">
        <v>373898.01</v>
      </c>
      <c r="G1238" s="21">
        <v>23</v>
      </c>
      <c r="H1238" s="22">
        <v>17670.68</v>
      </c>
      <c r="I1238" s="22">
        <f t="shared" si="39"/>
        <v>356227.33</v>
      </c>
      <c r="J1238" s="19">
        <f t="shared" si="40"/>
        <v>0</v>
      </c>
    </row>
    <row r="1239" spans="1:10" x14ac:dyDescent="0.25">
      <c r="A1239" s="15" t="s">
        <v>1698</v>
      </c>
      <c r="B1239" s="15" t="s">
        <v>4733</v>
      </c>
      <c r="C1239" s="21">
        <v>0</v>
      </c>
      <c r="D1239" s="21">
        <v>0</v>
      </c>
      <c r="E1239" s="21">
        <v>0</v>
      </c>
      <c r="F1239" s="21">
        <v>0</v>
      </c>
      <c r="G1239" s="21">
        <v>6</v>
      </c>
      <c r="H1239" s="22">
        <v>31963.439999999999</v>
      </c>
      <c r="I1239" s="22">
        <f t="shared" si="39"/>
        <v>0</v>
      </c>
      <c r="J1239" s="19">
        <f t="shared" si="40"/>
        <v>31963.439999999999</v>
      </c>
    </row>
    <row r="1240" spans="1:10" ht="30" x14ac:dyDescent="0.25">
      <c r="A1240" s="15" t="s">
        <v>4734</v>
      </c>
      <c r="B1240" s="15" t="s">
        <v>4735</v>
      </c>
      <c r="C1240" s="21">
        <v>6</v>
      </c>
      <c r="D1240" s="21">
        <v>0</v>
      </c>
      <c r="E1240" s="21">
        <v>0</v>
      </c>
      <c r="F1240" s="22">
        <v>120054.56</v>
      </c>
      <c r="G1240" s="21">
        <v>0</v>
      </c>
      <c r="H1240" s="21">
        <v>0</v>
      </c>
      <c r="I1240" s="22">
        <f t="shared" si="39"/>
        <v>120054.56</v>
      </c>
      <c r="J1240" s="19">
        <f t="shared" si="40"/>
        <v>0</v>
      </c>
    </row>
    <row r="1241" spans="1:10" x14ac:dyDescent="0.25">
      <c r="A1241" s="15" t="s">
        <v>1420</v>
      </c>
      <c r="B1241" s="15" t="s">
        <v>4736</v>
      </c>
      <c r="C1241" s="21">
        <v>8</v>
      </c>
      <c r="D1241" s="21">
        <v>0</v>
      </c>
      <c r="E1241" s="21">
        <v>0</v>
      </c>
      <c r="F1241" s="22">
        <v>10634.52</v>
      </c>
      <c r="G1241" s="21">
        <v>18</v>
      </c>
      <c r="H1241" s="22">
        <v>81013.740000000005</v>
      </c>
      <c r="I1241" s="22">
        <f t="shared" si="39"/>
        <v>0</v>
      </c>
      <c r="J1241" s="19">
        <f t="shared" si="40"/>
        <v>70379.22</v>
      </c>
    </row>
    <row r="1242" spans="1:10" ht="30" x14ac:dyDescent="0.25">
      <c r="A1242" s="15" t="s">
        <v>1421</v>
      </c>
      <c r="B1242" s="15" t="s">
        <v>1422</v>
      </c>
      <c r="C1242" s="21">
        <v>118</v>
      </c>
      <c r="D1242" s="21">
        <v>0</v>
      </c>
      <c r="E1242" s="21">
        <v>0</v>
      </c>
      <c r="F1242" s="22">
        <v>340525.44</v>
      </c>
      <c r="G1242" s="21">
        <v>8</v>
      </c>
      <c r="H1242" s="22">
        <v>2051.42</v>
      </c>
      <c r="I1242" s="22">
        <f t="shared" si="39"/>
        <v>338474.02</v>
      </c>
      <c r="J1242" s="19">
        <f t="shared" si="40"/>
        <v>0</v>
      </c>
    </row>
    <row r="1243" spans="1:10" ht="30" x14ac:dyDescent="0.25">
      <c r="A1243" s="15" t="s">
        <v>1423</v>
      </c>
      <c r="B1243" s="15" t="s">
        <v>1424</v>
      </c>
      <c r="C1243" s="21">
        <v>500</v>
      </c>
      <c r="D1243" s="21">
        <v>0</v>
      </c>
      <c r="E1243" s="21">
        <v>0</v>
      </c>
      <c r="F1243" s="22">
        <v>481144.36</v>
      </c>
      <c r="G1243" s="21">
        <v>38</v>
      </c>
      <c r="H1243" s="22">
        <v>16839.400000000001</v>
      </c>
      <c r="I1243" s="22">
        <f t="shared" si="39"/>
        <v>464304.95999999996</v>
      </c>
      <c r="J1243" s="19">
        <f t="shared" si="40"/>
        <v>0</v>
      </c>
    </row>
    <row r="1244" spans="1:10" x14ac:dyDescent="0.25">
      <c r="A1244" s="15" t="s">
        <v>4737</v>
      </c>
      <c r="B1244" s="15" t="s">
        <v>4738</v>
      </c>
      <c r="C1244" s="21">
        <v>3</v>
      </c>
      <c r="D1244" s="21">
        <v>0</v>
      </c>
      <c r="E1244" s="22">
        <v>21394.38</v>
      </c>
      <c r="F1244" s="22">
        <v>265509.40000000002</v>
      </c>
      <c r="G1244" s="21">
        <v>0</v>
      </c>
      <c r="H1244" s="21">
        <v>0</v>
      </c>
      <c r="I1244" s="22">
        <f t="shared" si="39"/>
        <v>265509.40000000002</v>
      </c>
      <c r="J1244" s="19">
        <f t="shared" si="40"/>
        <v>0</v>
      </c>
    </row>
    <row r="1245" spans="1:10" x14ac:dyDescent="0.25">
      <c r="A1245" s="15" t="s">
        <v>4739</v>
      </c>
      <c r="B1245" s="15" t="s">
        <v>4740</v>
      </c>
      <c r="C1245" s="21">
        <v>5</v>
      </c>
      <c r="D1245" s="21">
        <v>0</v>
      </c>
      <c r="E1245" s="22">
        <v>52549.24</v>
      </c>
      <c r="F1245" s="22">
        <v>109291.37</v>
      </c>
      <c r="G1245" s="21">
        <v>0</v>
      </c>
      <c r="H1245" s="21">
        <v>0</v>
      </c>
      <c r="I1245" s="22">
        <f t="shared" si="39"/>
        <v>109291.37</v>
      </c>
      <c r="J1245" s="19">
        <f t="shared" si="40"/>
        <v>0</v>
      </c>
    </row>
    <row r="1246" spans="1:10" x14ac:dyDescent="0.25">
      <c r="A1246" s="15" t="s">
        <v>4741</v>
      </c>
      <c r="B1246" s="15" t="s">
        <v>4742</v>
      </c>
      <c r="C1246" s="21">
        <v>11</v>
      </c>
      <c r="D1246" s="21">
        <v>0</v>
      </c>
      <c r="E1246" s="22">
        <v>9354.34</v>
      </c>
      <c r="F1246" s="22">
        <v>433349.66</v>
      </c>
      <c r="G1246" s="21">
        <v>0</v>
      </c>
      <c r="H1246" s="21">
        <v>0</v>
      </c>
      <c r="I1246" s="22">
        <f t="shared" si="39"/>
        <v>433349.66</v>
      </c>
      <c r="J1246" s="19">
        <f t="shared" si="40"/>
        <v>0</v>
      </c>
    </row>
    <row r="1247" spans="1:10" ht="30" x14ac:dyDescent="0.25">
      <c r="A1247" s="15" t="s">
        <v>1425</v>
      </c>
      <c r="B1247" s="15" t="s">
        <v>4743</v>
      </c>
      <c r="C1247" s="21">
        <v>75</v>
      </c>
      <c r="D1247" s="21">
        <v>0</v>
      </c>
      <c r="E1247" s="21">
        <v>0</v>
      </c>
      <c r="F1247" s="22">
        <v>633937.51</v>
      </c>
      <c r="G1247" s="21">
        <v>6</v>
      </c>
      <c r="H1247" s="22">
        <v>1985.32</v>
      </c>
      <c r="I1247" s="22">
        <f t="shared" si="39"/>
        <v>631952.19000000006</v>
      </c>
      <c r="J1247" s="19">
        <f t="shared" si="40"/>
        <v>0</v>
      </c>
    </row>
    <row r="1248" spans="1:10" x14ac:dyDescent="0.25">
      <c r="A1248" s="15" t="s">
        <v>4744</v>
      </c>
      <c r="B1248" s="15" t="s">
        <v>4745</v>
      </c>
      <c r="C1248" s="21">
        <v>2</v>
      </c>
      <c r="D1248" s="21">
        <v>0</v>
      </c>
      <c r="E1248" s="21">
        <v>897.27</v>
      </c>
      <c r="F1248" s="22">
        <v>99273.35</v>
      </c>
      <c r="G1248" s="21">
        <v>0</v>
      </c>
      <c r="H1248" s="21">
        <v>0</v>
      </c>
      <c r="I1248" s="22">
        <f t="shared" si="39"/>
        <v>99273.35</v>
      </c>
      <c r="J1248" s="19">
        <f t="shared" si="40"/>
        <v>0</v>
      </c>
    </row>
    <row r="1249" spans="1:10" ht="30" x14ac:dyDescent="0.25">
      <c r="A1249" s="15" t="s">
        <v>1426</v>
      </c>
      <c r="B1249" s="15" t="s">
        <v>4746</v>
      </c>
      <c r="C1249" s="21">
        <v>20</v>
      </c>
      <c r="D1249" s="21">
        <v>0</v>
      </c>
      <c r="E1249" s="22">
        <v>1753.38</v>
      </c>
      <c r="F1249" s="22">
        <v>1089143.46</v>
      </c>
      <c r="G1249" s="21">
        <v>8</v>
      </c>
      <c r="H1249" s="22">
        <v>1602.46</v>
      </c>
      <c r="I1249" s="22">
        <f t="shared" si="39"/>
        <v>1087541</v>
      </c>
      <c r="J1249" s="19">
        <f t="shared" si="40"/>
        <v>0</v>
      </c>
    </row>
    <row r="1250" spans="1:10" x14ac:dyDescent="0.25">
      <c r="A1250" s="15" t="s">
        <v>1427</v>
      </c>
      <c r="B1250" s="15" t="s">
        <v>1428</v>
      </c>
      <c r="C1250" s="21">
        <v>595</v>
      </c>
      <c r="D1250" s="21">
        <v>0</v>
      </c>
      <c r="E1250" s="21">
        <v>0</v>
      </c>
      <c r="F1250" s="22">
        <v>582106.38</v>
      </c>
      <c r="G1250" s="21">
        <v>25</v>
      </c>
      <c r="H1250" s="22">
        <v>18356.560000000001</v>
      </c>
      <c r="I1250" s="22">
        <f t="shared" si="39"/>
        <v>563749.81999999995</v>
      </c>
      <c r="J1250" s="19">
        <f t="shared" si="40"/>
        <v>0</v>
      </c>
    </row>
    <row r="1251" spans="1:10" x14ac:dyDescent="0.25">
      <c r="A1251" s="15" t="s">
        <v>4747</v>
      </c>
      <c r="B1251" s="15" t="s">
        <v>4748</v>
      </c>
      <c r="C1251" s="21">
        <v>2</v>
      </c>
      <c r="D1251" s="21">
        <v>0</v>
      </c>
      <c r="E1251" s="21">
        <v>0</v>
      </c>
      <c r="F1251" s="22">
        <v>29339.599999999999</v>
      </c>
      <c r="G1251" s="21">
        <v>0</v>
      </c>
      <c r="H1251" s="21">
        <v>0</v>
      </c>
      <c r="I1251" s="22">
        <f t="shared" si="39"/>
        <v>29339.599999999999</v>
      </c>
      <c r="J1251" s="19">
        <f t="shared" si="40"/>
        <v>0</v>
      </c>
    </row>
    <row r="1252" spans="1:10" ht="30" x14ac:dyDescent="0.25">
      <c r="A1252" s="15" t="s">
        <v>1429</v>
      </c>
      <c r="B1252" s="15" t="s">
        <v>1430</v>
      </c>
      <c r="C1252" s="21">
        <v>241</v>
      </c>
      <c r="D1252" s="21">
        <v>0</v>
      </c>
      <c r="E1252" s="21">
        <v>68.58</v>
      </c>
      <c r="F1252" s="22">
        <v>182984.5</v>
      </c>
      <c r="G1252" s="21">
        <v>32</v>
      </c>
      <c r="H1252" s="22">
        <v>13036.34</v>
      </c>
      <c r="I1252" s="22">
        <f t="shared" si="39"/>
        <v>169948.16</v>
      </c>
      <c r="J1252" s="19">
        <f t="shared" si="40"/>
        <v>0</v>
      </c>
    </row>
    <row r="1253" spans="1:10" ht="30" x14ac:dyDescent="0.25">
      <c r="A1253" s="15" t="s">
        <v>1431</v>
      </c>
      <c r="B1253" s="15" t="s">
        <v>4749</v>
      </c>
      <c r="C1253" s="21">
        <v>17</v>
      </c>
      <c r="D1253" s="21">
        <v>0</v>
      </c>
      <c r="E1253" s="21">
        <v>0</v>
      </c>
      <c r="F1253" s="22">
        <v>10063.56</v>
      </c>
      <c r="G1253" s="21">
        <v>4</v>
      </c>
      <c r="H1253" s="22">
        <v>27730.59</v>
      </c>
      <c r="I1253" s="22">
        <f t="shared" si="39"/>
        <v>0</v>
      </c>
      <c r="J1253" s="19">
        <f t="shared" si="40"/>
        <v>17667.03</v>
      </c>
    </row>
    <row r="1254" spans="1:10" ht="30" x14ac:dyDescent="0.25">
      <c r="A1254" s="15" t="s">
        <v>1432</v>
      </c>
      <c r="B1254" s="15" t="s">
        <v>1433</v>
      </c>
      <c r="C1254" s="21">
        <v>61</v>
      </c>
      <c r="D1254" s="21">
        <v>0</v>
      </c>
      <c r="E1254" s="21">
        <v>0</v>
      </c>
      <c r="F1254" s="22">
        <v>193581.93</v>
      </c>
      <c r="G1254" s="21">
        <v>182</v>
      </c>
      <c r="H1254" s="22">
        <v>8350.6</v>
      </c>
      <c r="I1254" s="22">
        <f t="shared" si="39"/>
        <v>185231.33</v>
      </c>
      <c r="J1254" s="19">
        <f t="shared" si="40"/>
        <v>0</v>
      </c>
    </row>
    <row r="1255" spans="1:10" x14ac:dyDescent="0.25">
      <c r="A1255" s="15" t="s">
        <v>4750</v>
      </c>
      <c r="B1255" s="15" t="s">
        <v>4751</v>
      </c>
      <c r="C1255" s="21">
        <v>30</v>
      </c>
      <c r="D1255" s="21">
        <v>0</v>
      </c>
      <c r="E1255" s="22">
        <v>99556.26</v>
      </c>
      <c r="F1255" s="22">
        <v>1376817.27</v>
      </c>
      <c r="G1255" s="21">
        <v>0</v>
      </c>
      <c r="H1255" s="21">
        <v>0</v>
      </c>
      <c r="I1255" s="22">
        <f t="shared" si="39"/>
        <v>1376817.27</v>
      </c>
      <c r="J1255" s="19">
        <f t="shared" si="40"/>
        <v>0</v>
      </c>
    </row>
    <row r="1256" spans="1:10" ht="30" x14ac:dyDescent="0.25">
      <c r="A1256" s="15" t="s">
        <v>1699</v>
      </c>
      <c r="B1256" s="15" t="s">
        <v>4752</v>
      </c>
      <c r="C1256" s="21">
        <v>93</v>
      </c>
      <c r="D1256" s="21">
        <v>0</v>
      </c>
      <c r="E1256" s="21">
        <v>0</v>
      </c>
      <c r="F1256" s="22">
        <v>127056.9</v>
      </c>
      <c r="G1256" s="21">
        <v>8</v>
      </c>
      <c r="H1256" s="22">
        <v>190409.06</v>
      </c>
      <c r="I1256" s="22">
        <f t="shared" si="39"/>
        <v>0</v>
      </c>
      <c r="J1256" s="19">
        <f t="shared" si="40"/>
        <v>63352.160000000003</v>
      </c>
    </row>
    <row r="1257" spans="1:10" ht="30" x14ac:dyDescent="0.25">
      <c r="A1257" s="15" t="s">
        <v>1434</v>
      </c>
      <c r="B1257" s="15" t="s">
        <v>1435</v>
      </c>
      <c r="C1257" s="21">
        <v>617</v>
      </c>
      <c r="D1257" s="21">
        <v>0</v>
      </c>
      <c r="E1257" s="21">
        <v>0</v>
      </c>
      <c r="F1257" s="22">
        <v>938968.38</v>
      </c>
      <c r="G1257" s="21">
        <v>35</v>
      </c>
      <c r="H1257" s="22">
        <v>43950.26</v>
      </c>
      <c r="I1257" s="22">
        <f t="shared" si="39"/>
        <v>895018.12</v>
      </c>
      <c r="J1257" s="19">
        <f t="shared" si="40"/>
        <v>0</v>
      </c>
    </row>
    <row r="1258" spans="1:10" ht="30" x14ac:dyDescent="0.25">
      <c r="A1258" s="15" t="s">
        <v>1436</v>
      </c>
      <c r="B1258" s="15" t="s">
        <v>4753</v>
      </c>
      <c r="C1258" s="21">
        <v>165</v>
      </c>
      <c r="D1258" s="21">
        <v>0</v>
      </c>
      <c r="E1258" s="21">
        <v>0</v>
      </c>
      <c r="F1258" s="22">
        <v>131224.62</v>
      </c>
      <c r="G1258" s="21">
        <v>7</v>
      </c>
      <c r="H1258" s="22">
        <v>9545.6</v>
      </c>
      <c r="I1258" s="22">
        <f t="shared" si="39"/>
        <v>121679.01999999999</v>
      </c>
      <c r="J1258" s="19">
        <f t="shared" si="40"/>
        <v>0</v>
      </c>
    </row>
    <row r="1259" spans="1:10" ht="30" x14ac:dyDescent="0.25">
      <c r="A1259" s="15" t="s">
        <v>1437</v>
      </c>
      <c r="B1259" s="15" t="s">
        <v>1700</v>
      </c>
      <c r="C1259" s="21">
        <v>23</v>
      </c>
      <c r="D1259" s="21">
        <v>0</v>
      </c>
      <c r="E1259" s="21">
        <v>0</v>
      </c>
      <c r="F1259" s="22">
        <v>14288.52</v>
      </c>
      <c r="G1259" s="21">
        <v>0</v>
      </c>
      <c r="H1259" s="21">
        <v>0</v>
      </c>
      <c r="I1259" s="22">
        <f t="shared" si="39"/>
        <v>14288.52</v>
      </c>
      <c r="J1259" s="19">
        <f t="shared" si="40"/>
        <v>0</v>
      </c>
    </row>
    <row r="1260" spans="1:10" ht="30" x14ac:dyDescent="0.25">
      <c r="A1260" s="15" t="s">
        <v>1701</v>
      </c>
      <c r="B1260" s="15" t="s">
        <v>4754</v>
      </c>
      <c r="C1260" s="21">
        <v>1</v>
      </c>
      <c r="D1260" s="21">
        <v>0</v>
      </c>
      <c r="E1260" s="21">
        <v>0</v>
      </c>
      <c r="F1260" s="21">
        <v>290.48</v>
      </c>
      <c r="G1260" s="21">
        <v>1</v>
      </c>
      <c r="H1260" s="22">
        <v>50121.02</v>
      </c>
      <c r="I1260" s="22">
        <f t="shared" si="39"/>
        <v>0</v>
      </c>
      <c r="J1260" s="19">
        <f t="shared" si="40"/>
        <v>49830.539999999994</v>
      </c>
    </row>
    <row r="1261" spans="1:10" ht="30" x14ac:dyDescent="0.25">
      <c r="A1261" s="15" t="s">
        <v>1438</v>
      </c>
      <c r="B1261" s="15" t="s">
        <v>4755</v>
      </c>
      <c r="C1261" s="21">
        <v>560</v>
      </c>
      <c r="D1261" s="21">
        <v>0</v>
      </c>
      <c r="E1261" s="21">
        <v>0</v>
      </c>
      <c r="F1261" s="22">
        <v>950119.84</v>
      </c>
      <c r="G1261" s="21">
        <v>71</v>
      </c>
      <c r="H1261" s="22">
        <v>190518.82</v>
      </c>
      <c r="I1261" s="22">
        <f t="shared" si="39"/>
        <v>759601.02</v>
      </c>
      <c r="J1261" s="19">
        <f t="shared" si="40"/>
        <v>0</v>
      </c>
    </row>
    <row r="1262" spans="1:10" x14ac:dyDescent="0.25">
      <c r="A1262" s="15" t="s">
        <v>1439</v>
      </c>
      <c r="B1262" s="15" t="s">
        <v>1440</v>
      </c>
      <c r="C1262" s="21">
        <v>19</v>
      </c>
      <c r="D1262" s="21">
        <v>0</v>
      </c>
      <c r="E1262" s="21">
        <v>0</v>
      </c>
      <c r="F1262" s="22">
        <v>32497.919999999998</v>
      </c>
      <c r="G1262" s="21">
        <v>32</v>
      </c>
      <c r="H1262" s="22">
        <v>15416.1</v>
      </c>
      <c r="I1262" s="22">
        <f t="shared" si="39"/>
        <v>17081.82</v>
      </c>
      <c r="J1262" s="19">
        <f t="shared" si="40"/>
        <v>0</v>
      </c>
    </row>
    <row r="1263" spans="1:10" ht="30" x14ac:dyDescent="0.25">
      <c r="A1263" s="15" t="s">
        <v>1441</v>
      </c>
      <c r="B1263" s="15" t="s">
        <v>1442</v>
      </c>
      <c r="C1263" s="21">
        <v>31</v>
      </c>
      <c r="D1263" s="21">
        <v>0</v>
      </c>
      <c r="E1263" s="21">
        <v>0</v>
      </c>
      <c r="F1263" s="22">
        <v>149838.39999999999</v>
      </c>
      <c r="G1263" s="21">
        <v>1</v>
      </c>
      <c r="H1263" s="21">
        <v>436.2</v>
      </c>
      <c r="I1263" s="22">
        <f t="shared" si="39"/>
        <v>149402.19999999998</v>
      </c>
      <c r="J1263" s="19">
        <f t="shared" si="40"/>
        <v>0</v>
      </c>
    </row>
    <row r="1264" spans="1:10" x14ac:dyDescent="0.25">
      <c r="A1264" s="15" t="s">
        <v>1443</v>
      </c>
      <c r="B1264" s="15" t="s">
        <v>1444</v>
      </c>
      <c r="C1264" s="21">
        <v>111</v>
      </c>
      <c r="D1264" s="21">
        <v>0</v>
      </c>
      <c r="E1264" s="21">
        <v>0</v>
      </c>
      <c r="F1264" s="22">
        <v>100961.9</v>
      </c>
      <c r="G1264" s="21">
        <v>45</v>
      </c>
      <c r="H1264" s="22">
        <v>11969.46</v>
      </c>
      <c r="I1264" s="22">
        <f t="shared" si="39"/>
        <v>88992.44</v>
      </c>
      <c r="J1264" s="19">
        <f t="shared" si="40"/>
        <v>0</v>
      </c>
    </row>
    <row r="1265" spans="1:10" ht="30" x14ac:dyDescent="0.25">
      <c r="A1265" s="15" t="s">
        <v>1445</v>
      </c>
      <c r="B1265" s="15" t="s">
        <v>1446</v>
      </c>
      <c r="C1265" s="21">
        <v>166</v>
      </c>
      <c r="D1265" s="21">
        <v>0</v>
      </c>
      <c r="E1265" s="21">
        <v>0</v>
      </c>
      <c r="F1265" s="22">
        <v>583201.75</v>
      </c>
      <c r="G1265" s="21">
        <v>0</v>
      </c>
      <c r="H1265" s="21">
        <v>0</v>
      </c>
      <c r="I1265" s="22">
        <f t="shared" si="39"/>
        <v>583201.75</v>
      </c>
      <c r="J1265" s="19">
        <f t="shared" si="40"/>
        <v>0</v>
      </c>
    </row>
    <row r="1266" spans="1:10" ht="30" x14ac:dyDescent="0.25">
      <c r="A1266" s="15" t="s">
        <v>1447</v>
      </c>
      <c r="B1266" s="15" t="s">
        <v>4756</v>
      </c>
      <c r="C1266" s="21">
        <v>239</v>
      </c>
      <c r="D1266" s="21">
        <v>0</v>
      </c>
      <c r="E1266" s="21">
        <v>0</v>
      </c>
      <c r="F1266" s="22">
        <v>372283.56</v>
      </c>
      <c r="G1266" s="21">
        <v>116</v>
      </c>
      <c r="H1266" s="22">
        <v>352869.17</v>
      </c>
      <c r="I1266" s="22">
        <f t="shared" si="39"/>
        <v>19414.390000000014</v>
      </c>
      <c r="J1266" s="19">
        <f t="shared" si="40"/>
        <v>0</v>
      </c>
    </row>
    <row r="1267" spans="1:10" ht="30" x14ac:dyDescent="0.25">
      <c r="A1267" s="15" t="s">
        <v>1448</v>
      </c>
      <c r="B1267" s="15" t="s">
        <v>4757</v>
      </c>
      <c r="C1267" s="21">
        <v>24</v>
      </c>
      <c r="D1267" s="21">
        <v>0</v>
      </c>
      <c r="E1267" s="21">
        <v>0</v>
      </c>
      <c r="F1267" s="22">
        <v>31816.74</v>
      </c>
      <c r="G1267" s="21">
        <v>6</v>
      </c>
      <c r="H1267" s="22">
        <v>7708.86</v>
      </c>
      <c r="I1267" s="22">
        <f t="shared" si="39"/>
        <v>24107.88</v>
      </c>
      <c r="J1267" s="19">
        <f t="shared" si="40"/>
        <v>0</v>
      </c>
    </row>
    <row r="1268" spans="1:10" ht="30" x14ac:dyDescent="0.25">
      <c r="A1268" s="15" t="s">
        <v>1449</v>
      </c>
      <c r="B1268" s="15" t="s">
        <v>1450</v>
      </c>
      <c r="C1268" s="21">
        <v>22</v>
      </c>
      <c r="D1268" s="21">
        <v>0</v>
      </c>
      <c r="E1268" s="21">
        <v>0</v>
      </c>
      <c r="F1268" s="22">
        <v>152098.82999999999</v>
      </c>
      <c r="G1268" s="21">
        <v>8</v>
      </c>
      <c r="H1268" s="22">
        <v>6096.9</v>
      </c>
      <c r="I1268" s="22">
        <f t="shared" si="39"/>
        <v>146001.93</v>
      </c>
      <c r="J1268" s="19">
        <f t="shared" si="40"/>
        <v>0</v>
      </c>
    </row>
    <row r="1269" spans="1:10" ht="30" x14ac:dyDescent="0.25">
      <c r="A1269" s="15" t="s">
        <v>1451</v>
      </c>
      <c r="B1269" s="15" t="s">
        <v>4758</v>
      </c>
      <c r="C1269" s="21">
        <v>9</v>
      </c>
      <c r="D1269" s="21">
        <v>0</v>
      </c>
      <c r="E1269" s="22">
        <v>27702.52</v>
      </c>
      <c r="F1269" s="22">
        <v>381811.62</v>
      </c>
      <c r="G1269" s="21">
        <v>1</v>
      </c>
      <c r="H1269" s="22">
        <v>1714.56</v>
      </c>
      <c r="I1269" s="22">
        <f t="shared" si="39"/>
        <v>380097.06</v>
      </c>
      <c r="J1269" s="19">
        <f t="shared" si="40"/>
        <v>0</v>
      </c>
    </row>
    <row r="1270" spans="1:10" ht="30" x14ac:dyDescent="0.25">
      <c r="A1270" s="15" t="s">
        <v>1452</v>
      </c>
      <c r="B1270" s="15" t="s">
        <v>4759</v>
      </c>
      <c r="C1270" s="21">
        <v>3</v>
      </c>
      <c r="D1270" s="21">
        <v>0</v>
      </c>
      <c r="E1270" s="21">
        <v>0</v>
      </c>
      <c r="F1270" s="22">
        <v>2548.64</v>
      </c>
      <c r="G1270" s="21">
        <v>14</v>
      </c>
      <c r="H1270" s="22">
        <v>340258.69</v>
      </c>
      <c r="I1270" s="22">
        <f t="shared" si="39"/>
        <v>0</v>
      </c>
      <c r="J1270" s="19">
        <f t="shared" si="40"/>
        <v>337710.05</v>
      </c>
    </row>
    <row r="1271" spans="1:10" x14ac:dyDescent="0.25">
      <c r="A1271" s="15" t="s">
        <v>4760</v>
      </c>
      <c r="B1271" s="15" t="s">
        <v>4761</v>
      </c>
      <c r="C1271" s="21">
        <v>11</v>
      </c>
      <c r="D1271" s="21">
        <v>0</v>
      </c>
      <c r="E1271" s="22">
        <v>11430.5</v>
      </c>
      <c r="F1271" s="22">
        <v>426084.8</v>
      </c>
      <c r="G1271" s="21">
        <v>0</v>
      </c>
      <c r="H1271" s="21">
        <v>0</v>
      </c>
      <c r="I1271" s="22">
        <f t="shared" si="39"/>
        <v>426084.8</v>
      </c>
      <c r="J1271" s="19">
        <f t="shared" si="40"/>
        <v>0</v>
      </c>
    </row>
    <row r="1272" spans="1:10" ht="30" x14ac:dyDescent="0.25">
      <c r="A1272" s="15" t="s">
        <v>1453</v>
      </c>
      <c r="B1272" s="15" t="s">
        <v>1454</v>
      </c>
      <c r="C1272" s="20">
        <v>1092</v>
      </c>
      <c r="D1272" s="21">
        <v>0</v>
      </c>
      <c r="E1272" s="21">
        <v>5.76</v>
      </c>
      <c r="F1272" s="22">
        <v>1301145.95</v>
      </c>
      <c r="G1272" s="21">
        <v>130</v>
      </c>
      <c r="H1272" s="22">
        <v>57359.94</v>
      </c>
      <c r="I1272" s="22">
        <f t="shared" si="39"/>
        <v>1243786.01</v>
      </c>
      <c r="J1272" s="19">
        <f t="shared" si="40"/>
        <v>0</v>
      </c>
    </row>
    <row r="1273" spans="1:10" ht="30" x14ac:dyDescent="0.25">
      <c r="A1273" s="15" t="s">
        <v>1455</v>
      </c>
      <c r="B1273" s="15" t="s">
        <v>1456</v>
      </c>
      <c r="C1273" s="21">
        <v>5</v>
      </c>
      <c r="D1273" s="21">
        <v>0</v>
      </c>
      <c r="E1273" s="21">
        <v>0</v>
      </c>
      <c r="F1273" s="22">
        <v>5173.5200000000004</v>
      </c>
      <c r="G1273" s="21">
        <v>0</v>
      </c>
      <c r="H1273" s="21">
        <v>0</v>
      </c>
      <c r="I1273" s="22">
        <f t="shared" si="39"/>
        <v>5173.5200000000004</v>
      </c>
      <c r="J1273" s="19">
        <f t="shared" si="40"/>
        <v>0</v>
      </c>
    </row>
    <row r="1274" spans="1:10" x14ac:dyDescent="0.25">
      <c r="A1274" s="15" t="s">
        <v>4762</v>
      </c>
      <c r="B1274" s="15" t="s">
        <v>4763</v>
      </c>
      <c r="C1274" s="21">
        <v>2</v>
      </c>
      <c r="D1274" s="21">
        <v>0</v>
      </c>
      <c r="E1274" s="21">
        <v>0</v>
      </c>
      <c r="F1274" s="22">
        <v>212440.83</v>
      </c>
      <c r="G1274" s="21">
        <v>0</v>
      </c>
      <c r="H1274" s="21">
        <v>0</v>
      </c>
      <c r="I1274" s="22">
        <f t="shared" si="39"/>
        <v>212440.83</v>
      </c>
      <c r="J1274" s="19">
        <f t="shared" si="40"/>
        <v>0</v>
      </c>
    </row>
    <row r="1275" spans="1:10" ht="30" x14ac:dyDescent="0.25">
      <c r="A1275" s="15" t="s">
        <v>4764</v>
      </c>
      <c r="B1275" s="15" t="s">
        <v>4765</v>
      </c>
      <c r="C1275" s="21">
        <v>0</v>
      </c>
      <c r="D1275" s="21">
        <v>0</v>
      </c>
      <c r="E1275" s="21">
        <v>0</v>
      </c>
      <c r="F1275" s="21">
        <v>0</v>
      </c>
      <c r="G1275" s="21">
        <v>1</v>
      </c>
      <c r="H1275" s="21">
        <v>857.28</v>
      </c>
      <c r="I1275" s="22">
        <f t="shared" si="39"/>
        <v>0</v>
      </c>
      <c r="J1275" s="19">
        <f t="shared" si="40"/>
        <v>857.28</v>
      </c>
    </row>
    <row r="1276" spans="1:10" ht="30" x14ac:dyDescent="0.25">
      <c r="A1276" s="15" t="s">
        <v>1457</v>
      </c>
      <c r="B1276" s="15" t="s">
        <v>4766</v>
      </c>
      <c r="C1276" s="21">
        <v>51</v>
      </c>
      <c r="D1276" s="21">
        <v>0</v>
      </c>
      <c r="E1276" s="21">
        <v>0</v>
      </c>
      <c r="F1276" s="22">
        <v>37377.72</v>
      </c>
      <c r="G1276" s="21">
        <v>0</v>
      </c>
      <c r="H1276" s="21">
        <v>0</v>
      </c>
      <c r="I1276" s="22">
        <f t="shared" si="39"/>
        <v>37377.72</v>
      </c>
      <c r="J1276" s="19">
        <f t="shared" si="40"/>
        <v>0</v>
      </c>
    </row>
    <row r="1277" spans="1:10" ht="30" x14ac:dyDescent="0.25">
      <c r="A1277" s="15" t="s">
        <v>4767</v>
      </c>
      <c r="B1277" s="15" t="s">
        <v>4768</v>
      </c>
      <c r="C1277" s="21">
        <v>0</v>
      </c>
      <c r="D1277" s="21">
        <v>0</v>
      </c>
      <c r="E1277" s="21">
        <v>0</v>
      </c>
      <c r="F1277" s="21">
        <v>828.88</v>
      </c>
      <c r="G1277" s="21">
        <v>0</v>
      </c>
      <c r="H1277" s="21">
        <v>0</v>
      </c>
      <c r="I1277" s="22">
        <f t="shared" si="39"/>
        <v>828.88</v>
      </c>
      <c r="J1277" s="19">
        <f t="shared" si="40"/>
        <v>0</v>
      </c>
    </row>
    <row r="1278" spans="1:10" ht="30" x14ac:dyDescent="0.25">
      <c r="A1278" s="15" t="s">
        <v>1458</v>
      </c>
      <c r="B1278" s="15" t="s">
        <v>4769</v>
      </c>
      <c r="C1278" s="21">
        <v>95</v>
      </c>
      <c r="D1278" s="21">
        <v>0</v>
      </c>
      <c r="E1278" s="21">
        <v>0</v>
      </c>
      <c r="F1278" s="22">
        <v>671675.91</v>
      </c>
      <c r="G1278" s="21">
        <v>0</v>
      </c>
      <c r="H1278" s="21">
        <v>0</v>
      </c>
      <c r="I1278" s="22">
        <f t="shared" si="39"/>
        <v>671675.91</v>
      </c>
      <c r="J1278" s="19">
        <f t="shared" si="40"/>
        <v>0</v>
      </c>
    </row>
    <row r="1279" spans="1:10" ht="30" x14ac:dyDescent="0.25">
      <c r="A1279" s="15" t="s">
        <v>1702</v>
      </c>
      <c r="B1279" s="15" t="s">
        <v>4770</v>
      </c>
      <c r="C1279" s="21">
        <v>220</v>
      </c>
      <c r="D1279" s="21">
        <v>0</v>
      </c>
      <c r="E1279" s="21">
        <v>0</v>
      </c>
      <c r="F1279" s="22">
        <v>232123.26</v>
      </c>
      <c r="G1279" s="21">
        <v>25</v>
      </c>
      <c r="H1279" s="22">
        <v>658170.93999999994</v>
      </c>
      <c r="I1279" s="22">
        <f t="shared" si="39"/>
        <v>0</v>
      </c>
      <c r="J1279" s="19">
        <f t="shared" si="40"/>
        <v>426047.67999999993</v>
      </c>
    </row>
    <row r="1280" spans="1:10" ht="30" x14ac:dyDescent="0.25">
      <c r="A1280" s="15" t="s">
        <v>4771</v>
      </c>
      <c r="B1280" s="15" t="s">
        <v>4772</v>
      </c>
      <c r="C1280" s="21">
        <v>12</v>
      </c>
      <c r="D1280" s="21">
        <v>0</v>
      </c>
      <c r="E1280" s="22">
        <v>57701.68</v>
      </c>
      <c r="F1280" s="22">
        <v>473109.26</v>
      </c>
      <c r="G1280" s="21">
        <v>0</v>
      </c>
      <c r="H1280" s="21">
        <v>0</v>
      </c>
      <c r="I1280" s="22">
        <f t="shared" si="39"/>
        <v>473109.26</v>
      </c>
      <c r="J1280" s="19">
        <f t="shared" si="40"/>
        <v>0</v>
      </c>
    </row>
    <row r="1281" spans="1:10" ht="30" x14ac:dyDescent="0.25">
      <c r="A1281" s="15" t="s">
        <v>4773</v>
      </c>
      <c r="B1281" s="15" t="s">
        <v>4774</v>
      </c>
      <c r="C1281" s="21">
        <v>49</v>
      </c>
      <c r="D1281" s="21">
        <v>0</v>
      </c>
      <c r="E1281" s="22">
        <v>258480.2</v>
      </c>
      <c r="F1281" s="22">
        <v>1834705.15</v>
      </c>
      <c r="G1281" s="21">
        <v>0</v>
      </c>
      <c r="H1281" s="21">
        <v>0</v>
      </c>
      <c r="I1281" s="22">
        <f t="shared" si="39"/>
        <v>1834705.15</v>
      </c>
      <c r="J1281" s="19">
        <f t="shared" si="40"/>
        <v>0</v>
      </c>
    </row>
    <row r="1282" spans="1:10" ht="30" x14ac:dyDescent="0.25">
      <c r="A1282" s="15" t="s">
        <v>1459</v>
      </c>
      <c r="B1282" s="15" t="s">
        <v>1460</v>
      </c>
      <c r="C1282" s="21">
        <v>25</v>
      </c>
      <c r="D1282" s="21">
        <v>0</v>
      </c>
      <c r="E1282" s="21">
        <v>0</v>
      </c>
      <c r="F1282" s="22">
        <v>16147.6</v>
      </c>
      <c r="G1282" s="21">
        <v>2</v>
      </c>
      <c r="H1282" s="21">
        <v>553.64</v>
      </c>
      <c r="I1282" s="22">
        <f t="shared" si="39"/>
        <v>15593.960000000001</v>
      </c>
      <c r="J1282" s="19">
        <f t="shared" si="40"/>
        <v>0</v>
      </c>
    </row>
    <row r="1283" spans="1:10" x14ac:dyDescent="0.25">
      <c r="A1283" s="15" t="s">
        <v>4775</v>
      </c>
      <c r="B1283" s="15" t="s">
        <v>4776</v>
      </c>
      <c r="C1283" s="21">
        <v>1</v>
      </c>
      <c r="D1283" s="21">
        <v>0</v>
      </c>
      <c r="E1283" s="22">
        <v>12137.16</v>
      </c>
      <c r="F1283" s="22">
        <v>29829.360000000001</v>
      </c>
      <c r="G1283" s="21">
        <v>0</v>
      </c>
      <c r="H1283" s="21">
        <v>0</v>
      </c>
      <c r="I1283" s="22">
        <f t="shared" si="39"/>
        <v>29829.360000000001</v>
      </c>
      <c r="J1283" s="19">
        <f t="shared" si="40"/>
        <v>0</v>
      </c>
    </row>
    <row r="1284" spans="1:10" x14ac:dyDescent="0.25">
      <c r="A1284" s="15" t="s">
        <v>4777</v>
      </c>
      <c r="B1284" s="15" t="s">
        <v>4778</v>
      </c>
      <c r="C1284" s="21">
        <v>5</v>
      </c>
      <c r="D1284" s="21">
        <v>0</v>
      </c>
      <c r="E1284" s="21">
        <v>0</v>
      </c>
      <c r="F1284" s="22">
        <v>170228.16</v>
      </c>
      <c r="G1284" s="21">
        <v>0</v>
      </c>
      <c r="H1284" s="21">
        <v>0</v>
      </c>
      <c r="I1284" s="22">
        <f t="shared" si="39"/>
        <v>170228.16</v>
      </c>
      <c r="J1284" s="19">
        <f t="shared" si="40"/>
        <v>0</v>
      </c>
    </row>
    <row r="1285" spans="1:10" ht="30" x14ac:dyDescent="0.25">
      <c r="A1285" s="15" t="s">
        <v>4779</v>
      </c>
      <c r="B1285" s="15" t="s">
        <v>4780</v>
      </c>
      <c r="C1285" s="21">
        <v>4</v>
      </c>
      <c r="D1285" s="21">
        <v>0</v>
      </c>
      <c r="E1285" s="21">
        <v>0</v>
      </c>
      <c r="F1285" s="22">
        <v>66107.509999999995</v>
      </c>
      <c r="G1285" s="21">
        <v>0</v>
      </c>
      <c r="H1285" s="21">
        <v>0</v>
      </c>
      <c r="I1285" s="22">
        <f t="shared" si="39"/>
        <v>66107.509999999995</v>
      </c>
      <c r="J1285" s="19">
        <f t="shared" si="40"/>
        <v>0</v>
      </c>
    </row>
    <row r="1286" spans="1:10" ht="30" x14ac:dyDescent="0.25">
      <c r="A1286" s="15" t="s">
        <v>4781</v>
      </c>
      <c r="B1286" s="15" t="s">
        <v>4782</v>
      </c>
      <c r="C1286" s="21">
        <v>1</v>
      </c>
      <c r="D1286" s="21">
        <v>0</v>
      </c>
      <c r="E1286" s="21">
        <v>0</v>
      </c>
      <c r="F1286" s="22">
        <v>34157.25</v>
      </c>
      <c r="G1286" s="21">
        <v>0</v>
      </c>
      <c r="H1286" s="21">
        <v>0</v>
      </c>
      <c r="I1286" s="22">
        <f t="shared" si="39"/>
        <v>34157.25</v>
      </c>
      <c r="J1286" s="19">
        <f t="shared" si="40"/>
        <v>0</v>
      </c>
    </row>
    <row r="1287" spans="1:10" ht="30" x14ac:dyDescent="0.25">
      <c r="A1287" s="15" t="s">
        <v>1703</v>
      </c>
      <c r="B1287" s="15" t="s">
        <v>4783</v>
      </c>
      <c r="C1287" s="21">
        <v>0</v>
      </c>
      <c r="D1287" s="21">
        <v>0</v>
      </c>
      <c r="E1287" s="21">
        <v>0</v>
      </c>
      <c r="F1287" s="21">
        <v>0</v>
      </c>
      <c r="G1287" s="21">
        <v>1</v>
      </c>
      <c r="H1287" s="21">
        <v>72.16</v>
      </c>
      <c r="I1287" s="22">
        <f t="shared" si="39"/>
        <v>0</v>
      </c>
      <c r="J1287" s="19">
        <f t="shared" si="40"/>
        <v>72.16</v>
      </c>
    </row>
    <row r="1288" spans="1:10" x14ac:dyDescent="0.25">
      <c r="A1288" s="15" t="s">
        <v>1461</v>
      </c>
      <c r="B1288" s="15" t="s">
        <v>1704</v>
      </c>
      <c r="C1288" s="21">
        <v>2</v>
      </c>
      <c r="D1288" s="21">
        <v>0</v>
      </c>
      <c r="E1288" s="21">
        <v>0</v>
      </c>
      <c r="F1288" s="22">
        <v>2165.54</v>
      </c>
      <c r="G1288" s="21">
        <v>0</v>
      </c>
      <c r="H1288" s="21">
        <v>0</v>
      </c>
      <c r="I1288" s="22">
        <f t="shared" si="39"/>
        <v>2165.54</v>
      </c>
      <c r="J1288" s="19">
        <f t="shared" si="40"/>
        <v>0</v>
      </c>
    </row>
    <row r="1289" spans="1:10" ht="30" x14ac:dyDescent="0.25">
      <c r="A1289" s="15" t="s">
        <v>1462</v>
      </c>
      <c r="B1289" s="15" t="s">
        <v>4784</v>
      </c>
      <c r="C1289" s="21">
        <v>47</v>
      </c>
      <c r="D1289" s="21">
        <v>0</v>
      </c>
      <c r="E1289" s="21">
        <v>0</v>
      </c>
      <c r="F1289" s="22">
        <v>35250.519999999997</v>
      </c>
      <c r="G1289" s="21">
        <v>0</v>
      </c>
      <c r="H1289" s="21">
        <v>0</v>
      </c>
      <c r="I1289" s="22">
        <f t="shared" si="39"/>
        <v>35250.519999999997</v>
      </c>
      <c r="J1289" s="19">
        <f t="shared" si="40"/>
        <v>0</v>
      </c>
    </row>
    <row r="1290" spans="1:10" ht="30" x14ac:dyDescent="0.25">
      <c r="A1290" s="15" t="s">
        <v>1463</v>
      </c>
      <c r="B1290" s="15" t="s">
        <v>1464</v>
      </c>
      <c r="C1290" s="21">
        <v>619</v>
      </c>
      <c r="D1290" s="21">
        <v>0</v>
      </c>
      <c r="E1290" s="22">
        <v>38338.559999999998</v>
      </c>
      <c r="F1290" s="22">
        <v>493595.36</v>
      </c>
      <c r="G1290" s="21">
        <v>687</v>
      </c>
      <c r="H1290" s="22">
        <v>261985.18</v>
      </c>
      <c r="I1290" s="22">
        <f t="shared" si="39"/>
        <v>231610.18</v>
      </c>
      <c r="J1290" s="19">
        <f t="shared" si="40"/>
        <v>0</v>
      </c>
    </row>
    <row r="1291" spans="1:10" ht="30" x14ac:dyDescent="0.25">
      <c r="A1291" s="15" t="s">
        <v>1465</v>
      </c>
      <c r="B1291" s="15" t="s">
        <v>1466</v>
      </c>
      <c r="C1291" s="21">
        <v>577</v>
      </c>
      <c r="D1291" s="21">
        <v>0</v>
      </c>
      <c r="E1291" s="21">
        <v>0</v>
      </c>
      <c r="F1291" s="22">
        <v>596700.96</v>
      </c>
      <c r="G1291" s="21">
        <v>74</v>
      </c>
      <c r="H1291" s="22">
        <v>33942.42</v>
      </c>
      <c r="I1291" s="22">
        <f t="shared" si="39"/>
        <v>562758.53999999992</v>
      </c>
      <c r="J1291" s="19">
        <f t="shared" si="40"/>
        <v>0</v>
      </c>
    </row>
    <row r="1292" spans="1:10" x14ac:dyDescent="0.25">
      <c r="A1292" s="15" t="s">
        <v>4785</v>
      </c>
      <c r="B1292" s="15" t="s">
        <v>4786</v>
      </c>
      <c r="C1292" s="21">
        <v>15</v>
      </c>
      <c r="D1292" s="21">
        <v>0</v>
      </c>
      <c r="E1292" s="22">
        <v>148013.81</v>
      </c>
      <c r="F1292" s="22">
        <v>535031.94999999995</v>
      </c>
      <c r="G1292" s="21">
        <v>0</v>
      </c>
      <c r="H1292" s="21">
        <v>0</v>
      </c>
      <c r="I1292" s="22">
        <f t="shared" si="39"/>
        <v>535031.94999999995</v>
      </c>
      <c r="J1292" s="19">
        <f t="shared" si="40"/>
        <v>0</v>
      </c>
    </row>
    <row r="1293" spans="1:10" ht="30" x14ac:dyDescent="0.25">
      <c r="A1293" s="15" t="s">
        <v>1467</v>
      </c>
      <c r="B1293" s="15" t="s">
        <v>4787</v>
      </c>
      <c r="C1293" s="21">
        <v>6</v>
      </c>
      <c r="D1293" s="21">
        <v>0</v>
      </c>
      <c r="E1293" s="21">
        <v>0</v>
      </c>
      <c r="F1293" s="22">
        <v>5094.96</v>
      </c>
      <c r="G1293" s="21">
        <v>58</v>
      </c>
      <c r="H1293" s="22">
        <v>942771.09</v>
      </c>
      <c r="I1293" s="22">
        <f t="shared" si="39"/>
        <v>0</v>
      </c>
      <c r="J1293" s="19">
        <f t="shared" si="40"/>
        <v>937676.13</v>
      </c>
    </row>
    <row r="1294" spans="1:10" ht="30" x14ac:dyDescent="0.25">
      <c r="A1294" s="15" t="s">
        <v>1468</v>
      </c>
      <c r="B1294" s="15" t="s">
        <v>1705</v>
      </c>
      <c r="C1294" s="21">
        <v>9</v>
      </c>
      <c r="D1294" s="21">
        <v>0</v>
      </c>
      <c r="E1294" s="21">
        <v>0</v>
      </c>
      <c r="F1294" s="22">
        <v>4220.04</v>
      </c>
      <c r="G1294" s="21">
        <v>16</v>
      </c>
      <c r="H1294" s="22">
        <v>7523.74</v>
      </c>
      <c r="I1294" s="22">
        <f t="shared" ref="I1294:I1357" si="41">IF(F1294-H1294&gt;0,F1294-H1294,0)</f>
        <v>0</v>
      </c>
      <c r="J1294" s="19">
        <f t="shared" ref="J1294:J1357" si="42">IF(F1294-H1294&lt;0,(F1294-H1294)*-1,0)</f>
        <v>3303.7</v>
      </c>
    </row>
    <row r="1295" spans="1:10" ht="30" x14ac:dyDescent="0.25">
      <c r="A1295" s="15" t="s">
        <v>1469</v>
      </c>
      <c r="B1295" s="15" t="s">
        <v>4788</v>
      </c>
      <c r="C1295" s="21">
        <v>15</v>
      </c>
      <c r="D1295" s="21">
        <v>0</v>
      </c>
      <c r="E1295" s="21">
        <v>0</v>
      </c>
      <c r="F1295" s="22">
        <v>11055.5</v>
      </c>
      <c r="G1295" s="21">
        <v>1</v>
      </c>
      <c r="H1295" s="21">
        <v>323.67</v>
      </c>
      <c r="I1295" s="22">
        <f t="shared" si="41"/>
        <v>10731.83</v>
      </c>
      <c r="J1295" s="19">
        <f t="shared" si="42"/>
        <v>0</v>
      </c>
    </row>
    <row r="1296" spans="1:10" ht="30" x14ac:dyDescent="0.25">
      <c r="A1296" s="15" t="s">
        <v>1470</v>
      </c>
      <c r="B1296" s="15" t="s">
        <v>4789</v>
      </c>
      <c r="C1296" s="21">
        <v>3</v>
      </c>
      <c r="D1296" s="21">
        <v>0</v>
      </c>
      <c r="E1296" s="21">
        <v>0</v>
      </c>
      <c r="F1296" s="22">
        <v>2100.3000000000002</v>
      </c>
      <c r="G1296" s="21">
        <v>1</v>
      </c>
      <c r="H1296" s="21">
        <v>29.54</v>
      </c>
      <c r="I1296" s="22">
        <f t="shared" si="41"/>
        <v>2070.7600000000002</v>
      </c>
      <c r="J1296" s="19">
        <f t="shared" si="42"/>
        <v>0</v>
      </c>
    </row>
    <row r="1297" spans="1:10" x14ac:dyDescent="0.25">
      <c r="A1297" s="15" t="s">
        <v>4790</v>
      </c>
      <c r="B1297" s="15" t="s">
        <v>4791</v>
      </c>
      <c r="C1297" s="21">
        <v>15</v>
      </c>
      <c r="D1297" s="21">
        <v>0</v>
      </c>
      <c r="E1297" s="22">
        <v>13305.31</v>
      </c>
      <c r="F1297" s="22">
        <v>784809.69</v>
      </c>
      <c r="G1297" s="21">
        <v>0</v>
      </c>
      <c r="H1297" s="21">
        <v>0</v>
      </c>
      <c r="I1297" s="22">
        <f t="shared" si="41"/>
        <v>784809.69</v>
      </c>
      <c r="J1297" s="19">
        <f t="shared" si="42"/>
        <v>0</v>
      </c>
    </row>
    <row r="1298" spans="1:10" ht="30" x14ac:dyDescent="0.25">
      <c r="A1298" s="15" t="s">
        <v>1471</v>
      </c>
      <c r="B1298" s="15" t="s">
        <v>1472</v>
      </c>
      <c r="C1298" s="21">
        <v>5</v>
      </c>
      <c r="D1298" s="21">
        <v>0</v>
      </c>
      <c r="E1298" s="21">
        <v>0</v>
      </c>
      <c r="F1298" s="22">
        <v>3240.22</v>
      </c>
      <c r="G1298" s="21">
        <v>0</v>
      </c>
      <c r="H1298" s="21">
        <v>0</v>
      </c>
      <c r="I1298" s="22">
        <f t="shared" si="41"/>
        <v>3240.22</v>
      </c>
      <c r="J1298" s="19">
        <f t="shared" si="42"/>
        <v>0</v>
      </c>
    </row>
    <row r="1299" spans="1:10" ht="30" x14ac:dyDescent="0.25">
      <c r="A1299" s="15" t="s">
        <v>1473</v>
      </c>
      <c r="B1299" s="15" t="s">
        <v>1474</v>
      </c>
      <c r="C1299" s="21">
        <v>472</v>
      </c>
      <c r="D1299" s="21">
        <v>0</v>
      </c>
      <c r="E1299" s="21">
        <v>0</v>
      </c>
      <c r="F1299" s="22">
        <v>1517818.68</v>
      </c>
      <c r="G1299" s="21">
        <v>4</v>
      </c>
      <c r="H1299" s="22">
        <v>6417.02</v>
      </c>
      <c r="I1299" s="22">
        <f t="shared" si="41"/>
        <v>1511401.66</v>
      </c>
      <c r="J1299" s="19">
        <f t="shared" si="42"/>
        <v>0</v>
      </c>
    </row>
    <row r="1300" spans="1:10" ht="30" x14ac:dyDescent="0.25">
      <c r="A1300" s="15" t="s">
        <v>1475</v>
      </c>
      <c r="B1300" s="15" t="s">
        <v>4792</v>
      </c>
      <c r="C1300" s="21">
        <v>44</v>
      </c>
      <c r="D1300" s="21">
        <v>0</v>
      </c>
      <c r="E1300" s="21">
        <v>0</v>
      </c>
      <c r="F1300" s="22">
        <v>37842.120000000003</v>
      </c>
      <c r="G1300" s="21">
        <v>5</v>
      </c>
      <c r="H1300" s="22">
        <v>96442.07</v>
      </c>
      <c r="I1300" s="22">
        <f t="shared" si="41"/>
        <v>0</v>
      </c>
      <c r="J1300" s="19">
        <f t="shared" si="42"/>
        <v>58599.950000000004</v>
      </c>
    </row>
    <row r="1301" spans="1:10" x14ac:dyDescent="0.25">
      <c r="A1301" s="15" t="s">
        <v>1476</v>
      </c>
      <c r="B1301" s="15" t="s">
        <v>4793</v>
      </c>
      <c r="C1301" s="21">
        <v>7</v>
      </c>
      <c r="D1301" s="21">
        <v>0</v>
      </c>
      <c r="E1301" s="22">
        <v>15816.98</v>
      </c>
      <c r="F1301" s="22">
        <v>373963.93</v>
      </c>
      <c r="G1301" s="21">
        <v>41</v>
      </c>
      <c r="H1301" s="22">
        <v>19074.919999999998</v>
      </c>
      <c r="I1301" s="22">
        <f t="shared" si="41"/>
        <v>354889.01</v>
      </c>
      <c r="J1301" s="19">
        <f t="shared" si="42"/>
        <v>0</v>
      </c>
    </row>
    <row r="1302" spans="1:10" ht="30" x14ac:dyDescent="0.25">
      <c r="A1302" s="15" t="s">
        <v>1477</v>
      </c>
      <c r="B1302" s="15" t="s">
        <v>4794</v>
      </c>
      <c r="C1302" s="21">
        <v>20</v>
      </c>
      <c r="D1302" s="21">
        <v>0</v>
      </c>
      <c r="E1302" s="21">
        <v>0</v>
      </c>
      <c r="F1302" s="22">
        <v>14964.84</v>
      </c>
      <c r="G1302" s="21">
        <v>3</v>
      </c>
      <c r="H1302" s="22">
        <v>5714.59</v>
      </c>
      <c r="I1302" s="22">
        <f t="shared" si="41"/>
        <v>9250.25</v>
      </c>
      <c r="J1302" s="19">
        <f t="shared" si="42"/>
        <v>0</v>
      </c>
    </row>
    <row r="1303" spans="1:10" ht="30" x14ac:dyDescent="0.25">
      <c r="A1303" s="15" t="s">
        <v>1478</v>
      </c>
      <c r="B1303" s="15" t="s">
        <v>4795</v>
      </c>
      <c r="C1303" s="21">
        <v>557</v>
      </c>
      <c r="D1303" s="21">
        <v>0</v>
      </c>
      <c r="E1303" s="21">
        <v>0</v>
      </c>
      <c r="F1303" s="22">
        <v>773395.22</v>
      </c>
      <c r="G1303" s="21">
        <v>211</v>
      </c>
      <c r="H1303" s="22">
        <v>1429773.65</v>
      </c>
      <c r="I1303" s="22">
        <f t="shared" si="41"/>
        <v>0</v>
      </c>
      <c r="J1303" s="19">
        <f t="shared" si="42"/>
        <v>656378.42999999993</v>
      </c>
    </row>
    <row r="1304" spans="1:10" ht="30" x14ac:dyDescent="0.25">
      <c r="A1304" s="15" t="s">
        <v>4796</v>
      </c>
      <c r="B1304" s="15" t="s">
        <v>4797</v>
      </c>
      <c r="C1304" s="21">
        <v>8</v>
      </c>
      <c r="D1304" s="21">
        <v>0</v>
      </c>
      <c r="E1304" s="22">
        <v>46417.98</v>
      </c>
      <c r="F1304" s="22">
        <v>1022099.82</v>
      </c>
      <c r="G1304" s="21">
        <v>0</v>
      </c>
      <c r="H1304" s="21">
        <v>0</v>
      </c>
      <c r="I1304" s="22">
        <f t="shared" si="41"/>
        <v>1022099.82</v>
      </c>
      <c r="J1304" s="19">
        <f t="shared" si="42"/>
        <v>0</v>
      </c>
    </row>
    <row r="1305" spans="1:10" ht="30" x14ac:dyDescent="0.25">
      <c r="A1305" s="15" t="s">
        <v>1479</v>
      </c>
      <c r="B1305" s="15" t="s">
        <v>1480</v>
      </c>
      <c r="C1305" s="21">
        <v>21</v>
      </c>
      <c r="D1305" s="21">
        <v>0</v>
      </c>
      <c r="E1305" s="21">
        <v>0</v>
      </c>
      <c r="F1305" s="22">
        <v>186526.32</v>
      </c>
      <c r="G1305" s="21">
        <v>1</v>
      </c>
      <c r="H1305" s="21">
        <v>870.62</v>
      </c>
      <c r="I1305" s="22">
        <f t="shared" si="41"/>
        <v>185655.7</v>
      </c>
      <c r="J1305" s="19">
        <f t="shared" si="42"/>
        <v>0</v>
      </c>
    </row>
    <row r="1306" spans="1:10" ht="30" x14ac:dyDescent="0.25">
      <c r="A1306" s="15" t="s">
        <v>4798</v>
      </c>
      <c r="B1306" s="15" t="s">
        <v>4799</v>
      </c>
      <c r="C1306" s="21">
        <v>2</v>
      </c>
      <c r="D1306" s="21">
        <v>0</v>
      </c>
      <c r="E1306" s="21">
        <v>0</v>
      </c>
      <c r="F1306" s="22">
        <v>176507.88</v>
      </c>
      <c r="G1306" s="21">
        <v>0</v>
      </c>
      <c r="H1306" s="21">
        <v>0</v>
      </c>
      <c r="I1306" s="22">
        <f t="shared" si="41"/>
        <v>176507.88</v>
      </c>
      <c r="J1306" s="19">
        <f t="shared" si="42"/>
        <v>0</v>
      </c>
    </row>
    <row r="1307" spans="1:10" x14ac:dyDescent="0.25">
      <c r="A1307" s="15" t="s">
        <v>1481</v>
      </c>
      <c r="B1307" s="15" t="s">
        <v>1482</v>
      </c>
      <c r="C1307" s="21">
        <v>3</v>
      </c>
      <c r="D1307" s="21">
        <v>0</v>
      </c>
      <c r="E1307" s="21">
        <v>0</v>
      </c>
      <c r="F1307" s="22">
        <v>1123.98</v>
      </c>
      <c r="G1307" s="21">
        <v>0</v>
      </c>
      <c r="H1307" s="21">
        <v>0</v>
      </c>
      <c r="I1307" s="22">
        <f t="shared" si="41"/>
        <v>1123.98</v>
      </c>
      <c r="J1307" s="19">
        <f t="shared" si="42"/>
        <v>0</v>
      </c>
    </row>
    <row r="1308" spans="1:10" x14ac:dyDescent="0.25">
      <c r="A1308" s="15" t="s">
        <v>4800</v>
      </c>
      <c r="B1308" s="15" t="s">
        <v>4801</v>
      </c>
      <c r="C1308" s="21">
        <v>1</v>
      </c>
      <c r="D1308" s="21">
        <v>0</v>
      </c>
      <c r="E1308" s="21">
        <v>0</v>
      </c>
      <c r="F1308" s="22">
        <v>82006.559999999998</v>
      </c>
      <c r="G1308" s="21">
        <v>0</v>
      </c>
      <c r="H1308" s="21">
        <v>0</v>
      </c>
      <c r="I1308" s="22">
        <f t="shared" si="41"/>
        <v>82006.559999999998</v>
      </c>
      <c r="J1308" s="19">
        <f t="shared" si="42"/>
        <v>0</v>
      </c>
    </row>
    <row r="1309" spans="1:10" ht="30" x14ac:dyDescent="0.25">
      <c r="A1309" s="15" t="s">
        <v>1483</v>
      </c>
      <c r="B1309" s="15" t="s">
        <v>1484</v>
      </c>
      <c r="C1309" s="21">
        <v>169</v>
      </c>
      <c r="D1309" s="21">
        <v>0</v>
      </c>
      <c r="E1309" s="21">
        <v>0</v>
      </c>
      <c r="F1309" s="22">
        <v>152620.1</v>
      </c>
      <c r="G1309" s="21">
        <v>20</v>
      </c>
      <c r="H1309" s="22">
        <v>9739.92</v>
      </c>
      <c r="I1309" s="22">
        <f t="shared" si="41"/>
        <v>142880.18</v>
      </c>
      <c r="J1309" s="19">
        <f t="shared" si="42"/>
        <v>0</v>
      </c>
    </row>
    <row r="1310" spans="1:10" ht="30" x14ac:dyDescent="0.25">
      <c r="A1310" s="15" t="s">
        <v>1485</v>
      </c>
      <c r="B1310" s="15" t="s">
        <v>1486</v>
      </c>
      <c r="C1310" s="21">
        <v>211</v>
      </c>
      <c r="D1310" s="21">
        <v>0</v>
      </c>
      <c r="E1310" s="21">
        <v>0</v>
      </c>
      <c r="F1310" s="22">
        <v>347888.76</v>
      </c>
      <c r="G1310" s="21">
        <v>3</v>
      </c>
      <c r="H1310" s="22">
        <v>1270.6400000000001</v>
      </c>
      <c r="I1310" s="22">
        <f t="shared" si="41"/>
        <v>346618.12</v>
      </c>
      <c r="J1310" s="19">
        <f t="shared" si="42"/>
        <v>0</v>
      </c>
    </row>
    <row r="1311" spans="1:10" ht="30" x14ac:dyDescent="0.25">
      <c r="A1311" s="15" t="s">
        <v>4802</v>
      </c>
      <c r="B1311" s="15" t="s">
        <v>4803</v>
      </c>
      <c r="C1311" s="21">
        <v>0</v>
      </c>
      <c r="D1311" s="21">
        <v>0</v>
      </c>
      <c r="E1311" s="21">
        <v>0</v>
      </c>
      <c r="F1311" s="21">
        <v>0</v>
      </c>
      <c r="G1311" s="21">
        <v>1</v>
      </c>
      <c r="H1311" s="22">
        <v>2621.68</v>
      </c>
      <c r="I1311" s="22">
        <f t="shared" si="41"/>
        <v>0</v>
      </c>
      <c r="J1311" s="19">
        <f t="shared" si="42"/>
        <v>2621.68</v>
      </c>
    </row>
    <row r="1312" spans="1:10" ht="30" x14ac:dyDescent="0.25">
      <c r="A1312" s="15" t="s">
        <v>1487</v>
      </c>
      <c r="B1312" s="15" t="s">
        <v>1488</v>
      </c>
      <c r="C1312" s="21">
        <v>305</v>
      </c>
      <c r="D1312" s="21">
        <v>0</v>
      </c>
      <c r="E1312" s="22">
        <v>4826.28</v>
      </c>
      <c r="F1312" s="22">
        <v>505400.5</v>
      </c>
      <c r="G1312" s="21">
        <v>36</v>
      </c>
      <c r="H1312" s="22">
        <v>15116.1</v>
      </c>
      <c r="I1312" s="22">
        <f t="shared" si="41"/>
        <v>490284.4</v>
      </c>
      <c r="J1312" s="19">
        <f t="shared" si="42"/>
        <v>0</v>
      </c>
    </row>
    <row r="1313" spans="1:10" x14ac:dyDescent="0.25">
      <c r="A1313" s="15" t="s">
        <v>1489</v>
      </c>
      <c r="B1313" s="15" t="s">
        <v>1706</v>
      </c>
      <c r="C1313" s="21">
        <v>321</v>
      </c>
      <c r="D1313" s="21">
        <v>0</v>
      </c>
      <c r="E1313" s="22">
        <v>12042.58</v>
      </c>
      <c r="F1313" s="22">
        <v>389071.53</v>
      </c>
      <c r="G1313" s="21">
        <v>5</v>
      </c>
      <c r="H1313" s="22">
        <v>4715.46</v>
      </c>
      <c r="I1313" s="22">
        <f t="shared" si="41"/>
        <v>384356.07</v>
      </c>
      <c r="J1313" s="19">
        <f t="shared" si="42"/>
        <v>0</v>
      </c>
    </row>
    <row r="1314" spans="1:10" ht="30" x14ac:dyDescent="0.25">
      <c r="A1314" s="15" t="s">
        <v>1490</v>
      </c>
      <c r="B1314" s="15" t="s">
        <v>4804</v>
      </c>
      <c r="C1314" s="21">
        <v>121</v>
      </c>
      <c r="D1314" s="21">
        <v>0</v>
      </c>
      <c r="E1314" s="21">
        <v>0</v>
      </c>
      <c r="F1314" s="22">
        <v>176607.56</v>
      </c>
      <c r="G1314" s="21">
        <v>6</v>
      </c>
      <c r="H1314" s="22">
        <v>1080.1600000000001</v>
      </c>
      <c r="I1314" s="22">
        <f t="shared" si="41"/>
        <v>175527.4</v>
      </c>
      <c r="J1314" s="19">
        <f t="shared" si="42"/>
        <v>0</v>
      </c>
    </row>
    <row r="1315" spans="1:10" ht="30" x14ac:dyDescent="0.25">
      <c r="A1315" s="15" t="s">
        <v>4805</v>
      </c>
      <c r="B1315" s="15" t="s">
        <v>4806</v>
      </c>
      <c r="C1315" s="21">
        <v>0</v>
      </c>
      <c r="D1315" s="21">
        <v>0</v>
      </c>
      <c r="E1315" s="21">
        <v>0</v>
      </c>
      <c r="F1315" s="21">
        <v>0</v>
      </c>
      <c r="G1315" s="21">
        <v>3</v>
      </c>
      <c r="H1315" s="22">
        <v>23492.3</v>
      </c>
      <c r="I1315" s="22">
        <f t="shared" si="41"/>
        <v>0</v>
      </c>
      <c r="J1315" s="19">
        <f t="shared" si="42"/>
        <v>23492.3</v>
      </c>
    </row>
    <row r="1316" spans="1:10" ht="30" x14ac:dyDescent="0.25">
      <c r="A1316" s="15" t="s">
        <v>1491</v>
      </c>
      <c r="B1316" s="15" t="s">
        <v>4807</v>
      </c>
      <c r="C1316" s="21">
        <v>21</v>
      </c>
      <c r="D1316" s="21">
        <v>0</v>
      </c>
      <c r="E1316" s="21">
        <v>0</v>
      </c>
      <c r="F1316" s="22">
        <v>38042.019999999997</v>
      </c>
      <c r="G1316" s="21">
        <v>5</v>
      </c>
      <c r="H1316" s="22">
        <v>13645.29</v>
      </c>
      <c r="I1316" s="22">
        <f t="shared" si="41"/>
        <v>24396.729999999996</v>
      </c>
      <c r="J1316" s="19">
        <f t="shared" si="42"/>
        <v>0</v>
      </c>
    </row>
    <row r="1317" spans="1:10" x14ac:dyDescent="0.25">
      <c r="A1317" s="15" t="s">
        <v>1492</v>
      </c>
      <c r="B1317" s="15" t="s">
        <v>1707</v>
      </c>
      <c r="C1317" s="21">
        <v>19</v>
      </c>
      <c r="D1317" s="21">
        <v>0</v>
      </c>
      <c r="E1317" s="21">
        <v>0</v>
      </c>
      <c r="F1317" s="22">
        <v>31417.68</v>
      </c>
      <c r="G1317" s="21">
        <v>66</v>
      </c>
      <c r="H1317" s="22">
        <v>32660.44</v>
      </c>
      <c r="I1317" s="22">
        <f t="shared" si="41"/>
        <v>0</v>
      </c>
      <c r="J1317" s="19">
        <f t="shared" si="42"/>
        <v>1242.7599999999984</v>
      </c>
    </row>
    <row r="1318" spans="1:10" ht="30" x14ac:dyDescent="0.25">
      <c r="A1318" s="15" t="s">
        <v>4808</v>
      </c>
      <c r="B1318" s="15" t="s">
        <v>4809</v>
      </c>
      <c r="C1318" s="21">
        <v>15</v>
      </c>
      <c r="D1318" s="21">
        <v>0</v>
      </c>
      <c r="E1318" s="22">
        <v>30843.34</v>
      </c>
      <c r="F1318" s="22">
        <v>624185.03</v>
      </c>
      <c r="G1318" s="21">
        <v>0</v>
      </c>
      <c r="H1318" s="21">
        <v>0</v>
      </c>
      <c r="I1318" s="22">
        <f t="shared" si="41"/>
        <v>624185.03</v>
      </c>
      <c r="J1318" s="19">
        <f t="shared" si="42"/>
        <v>0</v>
      </c>
    </row>
    <row r="1319" spans="1:10" ht="30" x14ac:dyDescent="0.25">
      <c r="A1319" s="15" t="s">
        <v>1708</v>
      </c>
      <c r="B1319" s="15" t="s">
        <v>4810</v>
      </c>
      <c r="C1319" s="21">
        <v>64</v>
      </c>
      <c r="D1319" s="21">
        <v>0</v>
      </c>
      <c r="E1319" s="21">
        <v>0</v>
      </c>
      <c r="F1319" s="22">
        <v>76589.259999999995</v>
      </c>
      <c r="G1319" s="21">
        <v>4</v>
      </c>
      <c r="H1319" s="22">
        <v>11947.68</v>
      </c>
      <c r="I1319" s="22">
        <f t="shared" si="41"/>
        <v>64641.579999999994</v>
      </c>
      <c r="J1319" s="19">
        <f t="shared" si="42"/>
        <v>0</v>
      </c>
    </row>
    <row r="1320" spans="1:10" ht="30" x14ac:dyDescent="0.25">
      <c r="A1320" s="15" t="s">
        <v>1493</v>
      </c>
      <c r="B1320" s="15" t="s">
        <v>1494</v>
      </c>
      <c r="C1320" s="20">
        <v>1559</v>
      </c>
      <c r="D1320" s="21">
        <v>0</v>
      </c>
      <c r="E1320" s="21">
        <v>0</v>
      </c>
      <c r="F1320" s="22">
        <v>2198209</v>
      </c>
      <c r="G1320" s="21">
        <v>52</v>
      </c>
      <c r="H1320" s="22">
        <v>20281.580000000002</v>
      </c>
      <c r="I1320" s="22">
        <f t="shared" si="41"/>
        <v>2177927.42</v>
      </c>
      <c r="J1320" s="19">
        <f t="shared" si="42"/>
        <v>0</v>
      </c>
    </row>
    <row r="1321" spans="1:10" x14ac:dyDescent="0.25">
      <c r="A1321" s="15" t="s">
        <v>4811</v>
      </c>
      <c r="B1321" s="15" t="s">
        <v>4812</v>
      </c>
      <c r="C1321" s="21">
        <v>12</v>
      </c>
      <c r="D1321" s="21">
        <v>0</v>
      </c>
      <c r="E1321" s="22">
        <v>25973.55</v>
      </c>
      <c r="F1321" s="22">
        <v>637723.96</v>
      </c>
      <c r="G1321" s="21">
        <v>0</v>
      </c>
      <c r="H1321" s="21">
        <v>0</v>
      </c>
      <c r="I1321" s="22">
        <f t="shared" si="41"/>
        <v>637723.96</v>
      </c>
      <c r="J1321" s="19">
        <f t="shared" si="42"/>
        <v>0</v>
      </c>
    </row>
    <row r="1322" spans="1:10" ht="30" x14ac:dyDescent="0.25">
      <c r="A1322" s="15" t="s">
        <v>1495</v>
      </c>
      <c r="B1322" s="15" t="s">
        <v>4813</v>
      </c>
      <c r="C1322" s="21">
        <v>30</v>
      </c>
      <c r="D1322" s="21">
        <v>0</v>
      </c>
      <c r="E1322" s="21">
        <v>0</v>
      </c>
      <c r="F1322" s="22">
        <v>63255.02</v>
      </c>
      <c r="G1322" s="21">
        <v>17</v>
      </c>
      <c r="H1322" s="22">
        <v>139091.67000000001</v>
      </c>
      <c r="I1322" s="22">
        <f t="shared" si="41"/>
        <v>0</v>
      </c>
      <c r="J1322" s="19">
        <f t="shared" si="42"/>
        <v>75836.650000000023</v>
      </c>
    </row>
    <row r="1323" spans="1:10" ht="30" x14ac:dyDescent="0.25">
      <c r="A1323" s="15" t="s">
        <v>4814</v>
      </c>
      <c r="B1323" s="15" t="s">
        <v>4815</v>
      </c>
      <c r="C1323" s="21">
        <v>10</v>
      </c>
      <c r="D1323" s="21">
        <v>0</v>
      </c>
      <c r="E1323" s="22">
        <v>1293.45</v>
      </c>
      <c r="F1323" s="22">
        <v>351338.05</v>
      </c>
      <c r="G1323" s="21">
        <v>0</v>
      </c>
      <c r="H1323" s="21">
        <v>0</v>
      </c>
      <c r="I1323" s="22">
        <f t="shared" si="41"/>
        <v>351338.05</v>
      </c>
      <c r="J1323" s="19">
        <f t="shared" si="42"/>
        <v>0</v>
      </c>
    </row>
    <row r="1324" spans="1:10" ht="30" x14ac:dyDescent="0.25">
      <c r="A1324" s="15" t="s">
        <v>1496</v>
      </c>
      <c r="B1324" s="15" t="s">
        <v>4816</v>
      </c>
      <c r="C1324" s="21">
        <v>15</v>
      </c>
      <c r="D1324" s="21">
        <v>0</v>
      </c>
      <c r="E1324" s="21">
        <v>0</v>
      </c>
      <c r="F1324" s="22">
        <v>9555.9</v>
      </c>
      <c r="G1324" s="21">
        <v>0</v>
      </c>
      <c r="H1324" s="21">
        <v>0</v>
      </c>
      <c r="I1324" s="22">
        <f t="shared" si="41"/>
        <v>9555.9</v>
      </c>
      <c r="J1324" s="19">
        <f t="shared" si="42"/>
        <v>0</v>
      </c>
    </row>
    <row r="1325" spans="1:10" x14ac:dyDescent="0.25">
      <c r="A1325" s="15" t="s">
        <v>1497</v>
      </c>
      <c r="B1325" s="15" t="s">
        <v>1498</v>
      </c>
      <c r="C1325" s="21">
        <v>6</v>
      </c>
      <c r="D1325" s="21">
        <v>0</v>
      </c>
      <c r="E1325" s="21">
        <v>0</v>
      </c>
      <c r="F1325" s="22">
        <v>5844.12</v>
      </c>
      <c r="G1325" s="21">
        <v>0</v>
      </c>
      <c r="H1325" s="21">
        <v>0</v>
      </c>
      <c r="I1325" s="22">
        <f t="shared" si="41"/>
        <v>5844.12</v>
      </c>
      <c r="J1325" s="19">
        <f t="shared" si="42"/>
        <v>0</v>
      </c>
    </row>
    <row r="1326" spans="1:10" ht="30" x14ac:dyDescent="0.25">
      <c r="A1326" s="15" t="s">
        <v>4817</v>
      </c>
      <c r="B1326" s="15" t="s">
        <v>4818</v>
      </c>
      <c r="C1326" s="21">
        <v>17</v>
      </c>
      <c r="D1326" s="21">
        <v>0</v>
      </c>
      <c r="E1326" s="22">
        <v>18625.93</v>
      </c>
      <c r="F1326" s="22">
        <v>3074.91</v>
      </c>
      <c r="G1326" s="21">
        <v>0</v>
      </c>
      <c r="H1326" s="21">
        <v>0</v>
      </c>
      <c r="I1326" s="22">
        <f t="shared" si="41"/>
        <v>3074.91</v>
      </c>
      <c r="J1326" s="19">
        <f t="shared" si="42"/>
        <v>0</v>
      </c>
    </row>
    <row r="1327" spans="1:10" ht="30" x14ac:dyDescent="0.25">
      <c r="A1327" s="15" t="s">
        <v>1499</v>
      </c>
      <c r="B1327" s="15" t="s">
        <v>1500</v>
      </c>
      <c r="C1327" s="21">
        <v>201</v>
      </c>
      <c r="D1327" s="21">
        <v>0</v>
      </c>
      <c r="E1327" s="21">
        <v>0</v>
      </c>
      <c r="F1327" s="22">
        <v>668789.17000000004</v>
      </c>
      <c r="G1327" s="21">
        <v>3</v>
      </c>
      <c r="H1327" s="21">
        <v>329.08</v>
      </c>
      <c r="I1327" s="22">
        <f t="shared" si="41"/>
        <v>668460.09000000008</v>
      </c>
      <c r="J1327" s="19">
        <f t="shared" si="42"/>
        <v>0</v>
      </c>
    </row>
    <row r="1328" spans="1:10" ht="30" x14ac:dyDescent="0.25">
      <c r="A1328" s="15" t="s">
        <v>4819</v>
      </c>
      <c r="B1328" s="15" t="s">
        <v>4820</v>
      </c>
      <c r="C1328" s="21">
        <v>9</v>
      </c>
      <c r="D1328" s="21">
        <v>0</v>
      </c>
      <c r="E1328" s="22">
        <v>6692.58</v>
      </c>
      <c r="F1328" s="21">
        <v>0</v>
      </c>
      <c r="G1328" s="21">
        <v>1</v>
      </c>
      <c r="H1328" s="22">
        <v>6204.64</v>
      </c>
      <c r="I1328" s="22">
        <f t="shared" si="41"/>
        <v>0</v>
      </c>
      <c r="J1328" s="19">
        <f t="shared" si="42"/>
        <v>6204.64</v>
      </c>
    </row>
    <row r="1329" spans="1:10" ht="30" x14ac:dyDescent="0.25">
      <c r="A1329" s="15" t="s">
        <v>4821</v>
      </c>
      <c r="B1329" s="15" t="s">
        <v>4822</v>
      </c>
      <c r="C1329" s="21">
        <v>9</v>
      </c>
      <c r="D1329" s="21">
        <v>0</v>
      </c>
      <c r="E1329" s="21">
        <v>925.2</v>
      </c>
      <c r="F1329" s="22">
        <v>342657.29</v>
      </c>
      <c r="G1329" s="21">
        <v>0</v>
      </c>
      <c r="H1329" s="21">
        <v>0</v>
      </c>
      <c r="I1329" s="22">
        <f t="shared" si="41"/>
        <v>342657.29</v>
      </c>
      <c r="J1329" s="19">
        <f t="shared" si="42"/>
        <v>0</v>
      </c>
    </row>
    <row r="1330" spans="1:10" ht="30" x14ac:dyDescent="0.25">
      <c r="A1330" s="15" t="s">
        <v>1501</v>
      </c>
      <c r="B1330" s="15" t="s">
        <v>1502</v>
      </c>
      <c r="C1330" s="21">
        <v>147</v>
      </c>
      <c r="D1330" s="21">
        <v>0</v>
      </c>
      <c r="E1330" s="21">
        <v>0</v>
      </c>
      <c r="F1330" s="22">
        <v>230476.41</v>
      </c>
      <c r="G1330" s="21">
        <v>7</v>
      </c>
      <c r="H1330" s="22">
        <v>4243.04</v>
      </c>
      <c r="I1330" s="22">
        <f t="shared" si="41"/>
        <v>226233.37</v>
      </c>
      <c r="J1330" s="19">
        <f t="shared" si="42"/>
        <v>0</v>
      </c>
    </row>
    <row r="1331" spans="1:10" x14ac:dyDescent="0.25">
      <c r="A1331" s="15" t="s">
        <v>4823</v>
      </c>
      <c r="B1331" s="15" t="s">
        <v>4824</v>
      </c>
      <c r="C1331" s="21">
        <v>10</v>
      </c>
      <c r="D1331" s="21">
        <v>0</v>
      </c>
      <c r="E1331" s="22">
        <v>65233.54</v>
      </c>
      <c r="F1331" s="22">
        <v>164583.18</v>
      </c>
      <c r="G1331" s="21">
        <v>0</v>
      </c>
      <c r="H1331" s="21">
        <v>0</v>
      </c>
      <c r="I1331" s="22">
        <f t="shared" si="41"/>
        <v>164583.18</v>
      </c>
      <c r="J1331" s="19">
        <f t="shared" si="42"/>
        <v>0</v>
      </c>
    </row>
    <row r="1332" spans="1:10" ht="30" x14ac:dyDescent="0.25">
      <c r="A1332" s="15" t="s">
        <v>1503</v>
      </c>
      <c r="B1332" s="15" t="s">
        <v>1709</v>
      </c>
      <c r="C1332" s="21">
        <v>38</v>
      </c>
      <c r="D1332" s="21">
        <v>0</v>
      </c>
      <c r="E1332" s="21">
        <v>0</v>
      </c>
      <c r="F1332" s="22">
        <v>111623.94</v>
      </c>
      <c r="G1332" s="21">
        <v>10</v>
      </c>
      <c r="H1332" s="22">
        <v>12751.62</v>
      </c>
      <c r="I1332" s="22">
        <f t="shared" si="41"/>
        <v>98872.320000000007</v>
      </c>
      <c r="J1332" s="19">
        <f t="shared" si="42"/>
        <v>0</v>
      </c>
    </row>
    <row r="1333" spans="1:10" ht="30" x14ac:dyDescent="0.25">
      <c r="A1333" s="15" t="s">
        <v>1504</v>
      </c>
      <c r="B1333" s="15" t="s">
        <v>4825</v>
      </c>
      <c r="C1333" s="21">
        <v>8</v>
      </c>
      <c r="D1333" s="21">
        <v>0</v>
      </c>
      <c r="E1333" s="21">
        <v>0</v>
      </c>
      <c r="F1333" s="22">
        <v>7541.74</v>
      </c>
      <c r="G1333" s="21">
        <v>15</v>
      </c>
      <c r="H1333" s="22">
        <v>5611.52</v>
      </c>
      <c r="I1333" s="22">
        <f t="shared" si="41"/>
        <v>1930.2199999999993</v>
      </c>
      <c r="J1333" s="19">
        <f t="shared" si="42"/>
        <v>0</v>
      </c>
    </row>
    <row r="1334" spans="1:10" x14ac:dyDescent="0.25">
      <c r="A1334" s="15" t="s">
        <v>4826</v>
      </c>
      <c r="B1334" s="15" t="s">
        <v>4827</v>
      </c>
      <c r="C1334" s="21">
        <v>3</v>
      </c>
      <c r="D1334" s="21">
        <v>0</v>
      </c>
      <c r="E1334" s="21">
        <v>892.57</v>
      </c>
      <c r="F1334" s="22">
        <v>128124</v>
      </c>
      <c r="G1334" s="21">
        <v>0</v>
      </c>
      <c r="H1334" s="21">
        <v>0</v>
      </c>
      <c r="I1334" s="22">
        <f t="shared" si="41"/>
        <v>128124</v>
      </c>
      <c r="J1334" s="19">
        <f t="shared" si="42"/>
        <v>0</v>
      </c>
    </row>
    <row r="1335" spans="1:10" x14ac:dyDescent="0.25">
      <c r="A1335" s="15" t="s">
        <v>1505</v>
      </c>
      <c r="B1335" s="15" t="s">
        <v>1506</v>
      </c>
      <c r="C1335" s="20">
        <v>2044</v>
      </c>
      <c r="D1335" s="21">
        <v>0</v>
      </c>
      <c r="E1335" s="21">
        <v>0</v>
      </c>
      <c r="F1335" s="22">
        <v>2736396.72</v>
      </c>
      <c r="G1335" s="21">
        <v>203</v>
      </c>
      <c r="H1335" s="22">
        <v>73799.67</v>
      </c>
      <c r="I1335" s="22">
        <f t="shared" si="41"/>
        <v>2662597.0500000003</v>
      </c>
      <c r="J1335" s="19">
        <f t="shared" si="42"/>
        <v>0</v>
      </c>
    </row>
    <row r="1336" spans="1:10" ht="30" x14ac:dyDescent="0.25">
      <c r="A1336" s="15" t="s">
        <v>1507</v>
      </c>
      <c r="B1336" s="15" t="s">
        <v>1508</v>
      </c>
      <c r="C1336" s="21">
        <v>27</v>
      </c>
      <c r="D1336" s="21">
        <v>0</v>
      </c>
      <c r="E1336" s="21">
        <v>0</v>
      </c>
      <c r="F1336" s="22">
        <v>16583.96</v>
      </c>
      <c r="G1336" s="21">
        <v>3</v>
      </c>
      <c r="H1336" s="22">
        <v>1008.92</v>
      </c>
      <c r="I1336" s="22">
        <f t="shared" si="41"/>
        <v>15575.039999999999</v>
      </c>
      <c r="J1336" s="19">
        <f t="shared" si="42"/>
        <v>0</v>
      </c>
    </row>
    <row r="1337" spans="1:10" ht="30" x14ac:dyDescent="0.25">
      <c r="A1337" s="15" t="s">
        <v>1509</v>
      </c>
      <c r="B1337" s="15" t="s">
        <v>1510</v>
      </c>
      <c r="C1337" s="21">
        <v>6</v>
      </c>
      <c r="D1337" s="21">
        <v>0</v>
      </c>
      <c r="E1337" s="21">
        <v>0</v>
      </c>
      <c r="F1337" s="22">
        <v>7642.9</v>
      </c>
      <c r="G1337" s="21">
        <v>41</v>
      </c>
      <c r="H1337" s="22">
        <v>19831.64</v>
      </c>
      <c r="I1337" s="22">
        <f t="shared" si="41"/>
        <v>0</v>
      </c>
      <c r="J1337" s="19">
        <f t="shared" si="42"/>
        <v>12188.74</v>
      </c>
    </row>
    <row r="1338" spans="1:10" ht="30" x14ac:dyDescent="0.25">
      <c r="A1338" s="15" t="s">
        <v>1511</v>
      </c>
      <c r="B1338" s="15" t="s">
        <v>4828</v>
      </c>
      <c r="C1338" s="21">
        <v>248</v>
      </c>
      <c r="D1338" s="21">
        <v>0</v>
      </c>
      <c r="E1338" s="21">
        <v>0</v>
      </c>
      <c r="F1338" s="22">
        <v>349538.96</v>
      </c>
      <c r="G1338" s="21">
        <v>16</v>
      </c>
      <c r="H1338" s="22">
        <v>62146.400000000001</v>
      </c>
      <c r="I1338" s="22">
        <f t="shared" si="41"/>
        <v>287392.56</v>
      </c>
      <c r="J1338" s="19">
        <f t="shared" si="42"/>
        <v>0</v>
      </c>
    </row>
    <row r="1339" spans="1:10" ht="30" x14ac:dyDescent="0.25">
      <c r="A1339" s="15" t="s">
        <v>1512</v>
      </c>
      <c r="B1339" s="15" t="s">
        <v>1513</v>
      </c>
      <c r="C1339" s="20">
        <v>4008</v>
      </c>
      <c r="D1339" s="21">
        <v>0</v>
      </c>
      <c r="E1339" s="22">
        <v>4737.71</v>
      </c>
      <c r="F1339" s="22">
        <v>8672643.7200000007</v>
      </c>
      <c r="G1339" s="21">
        <v>232</v>
      </c>
      <c r="H1339" s="22">
        <v>192915.68</v>
      </c>
      <c r="I1339" s="22">
        <f t="shared" si="41"/>
        <v>8479728.040000001</v>
      </c>
      <c r="J1339" s="19">
        <f t="shared" si="42"/>
        <v>0</v>
      </c>
    </row>
    <row r="1340" spans="1:10" ht="30" x14ac:dyDescent="0.25">
      <c r="A1340" s="15" t="s">
        <v>1514</v>
      </c>
      <c r="B1340" s="15" t="s">
        <v>1515</v>
      </c>
      <c r="C1340" s="21">
        <v>496</v>
      </c>
      <c r="D1340" s="21">
        <v>0</v>
      </c>
      <c r="E1340" s="21">
        <v>0</v>
      </c>
      <c r="F1340" s="22">
        <v>684189.74</v>
      </c>
      <c r="G1340" s="21">
        <v>19</v>
      </c>
      <c r="H1340" s="22">
        <v>8099.36</v>
      </c>
      <c r="I1340" s="22">
        <f t="shared" si="41"/>
        <v>676090.38</v>
      </c>
      <c r="J1340" s="19">
        <f t="shared" si="42"/>
        <v>0</v>
      </c>
    </row>
    <row r="1341" spans="1:10" ht="30" x14ac:dyDescent="0.25">
      <c r="A1341" s="15" t="s">
        <v>1516</v>
      </c>
      <c r="B1341" s="15" t="s">
        <v>1517</v>
      </c>
      <c r="C1341" s="21">
        <v>2</v>
      </c>
      <c r="D1341" s="21">
        <v>0</v>
      </c>
      <c r="E1341" s="21">
        <v>0</v>
      </c>
      <c r="F1341" s="21">
        <v>707.16</v>
      </c>
      <c r="G1341" s="21">
        <v>0</v>
      </c>
      <c r="H1341" s="21">
        <v>0</v>
      </c>
      <c r="I1341" s="22">
        <f t="shared" si="41"/>
        <v>707.16</v>
      </c>
      <c r="J1341" s="19">
        <f t="shared" si="42"/>
        <v>0</v>
      </c>
    </row>
    <row r="1342" spans="1:10" x14ac:dyDescent="0.25">
      <c r="A1342" s="15" t="s">
        <v>1518</v>
      </c>
      <c r="B1342" s="15" t="s">
        <v>1519</v>
      </c>
      <c r="C1342" s="21">
        <v>371</v>
      </c>
      <c r="D1342" s="21">
        <v>0</v>
      </c>
      <c r="E1342" s="21">
        <v>0</v>
      </c>
      <c r="F1342" s="22">
        <v>354449.1</v>
      </c>
      <c r="G1342" s="21">
        <v>4</v>
      </c>
      <c r="H1342" s="22">
        <v>1523.48</v>
      </c>
      <c r="I1342" s="22">
        <f t="shared" si="41"/>
        <v>352925.62</v>
      </c>
      <c r="J1342" s="19">
        <f t="shared" si="42"/>
        <v>0</v>
      </c>
    </row>
    <row r="1343" spans="1:10" ht="30" x14ac:dyDescent="0.25">
      <c r="A1343" s="15" t="s">
        <v>1520</v>
      </c>
      <c r="B1343" s="15" t="s">
        <v>1521</v>
      </c>
      <c r="C1343" s="21">
        <v>868</v>
      </c>
      <c r="D1343" s="21">
        <v>0</v>
      </c>
      <c r="E1343" s="21">
        <v>0</v>
      </c>
      <c r="F1343" s="22">
        <v>929533.35</v>
      </c>
      <c r="G1343" s="21">
        <v>11</v>
      </c>
      <c r="H1343" s="22">
        <v>4432.12</v>
      </c>
      <c r="I1343" s="22">
        <f t="shared" si="41"/>
        <v>925101.23</v>
      </c>
      <c r="J1343" s="19">
        <f t="shared" si="42"/>
        <v>0</v>
      </c>
    </row>
    <row r="1344" spans="1:10" ht="30" x14ac:dyDescent="0.25">
      <c r="A1344" s="15" t="s">
        <v>1522</v>
      </c>
      <c r="B1344" s="15" t="s">
        <v>1523</v>
      </c>
      <c r="C1344" s="20">
        <v>1328</v>
      </c>
      <c r="D1344" s="21">
        <v>0</v>
      </c>
      <c r="E1344" s="21">
        <v>0</v>
      </c>
      <c r="F1344" s="22">
        <v>3682421.22</v>
      </c>
      <c r="G1344" s="21">
        <v>113</v>
      </c>
      <c r="H1344" s="22">
        <v>69763.399999999994</v>
      </c>
      <c r="I1344" s="22">
        <f t="shared" si="41"/>
        <v>3612657.8200000003</v>
      </c>
      <c r="J1344" s="19">
        <f t="shared" si="42"/>
        <v>0</v>
      </c>
    </row>
    <row r="1345" spans="1:10" ht="30" x14ac:dyDescent="0.25">
      <c r="A1345" s="15" t="s">
        <v>1524</v>
      </c>
      <c r="B1345" s="15" t="s">
        <v>4829</v>
      </c>
      <c r="C1345" s="21">
        <v>15</v>
      </c>
      <c r="D1345" s="21">
        <v>0</v>
      </c>
      <c r="E1345" s="21">
        <v>0</v>
      </c>
      <c r="F1345" s="22">
        <v>22624.89</v>
      </c>
      <c r="G1345" s="21">
        <v>25</v>
      </c>
      <c r="H1345" s="22">
        <v>26166.720000000001</v>
      </c>
      <c r="I1345" s="22">
        <f t="shared" si="41"/>
        <v>0</v>
      </c>
      <c r="J1345" s="19">
        <f t="shared" si="42"/>
        <v>3541.8300000000017</v>
      </c>
    </row>
    <row r="1346" spans="1:10" ht="30" x14ac:dyDescent="0.25">
      <c r="A1346" s="15" t="s">
        <v>1525</v>
      </c>
      <c r="B1346" s="15" t="s">
        <v>4830</v>
      </c>
      <c r="C1346" s="20">
        <v>23034</v>
      </c>
      <c r="D1346" s="21">
        <v>0</v>
      </c>
      <c r="E1346" s="22">
        <v>4861.08</v>
      </c>
      <c r="F1346" s="22">
        <v>20475256.280000001</v>
      </c>
      <c r="G1346" s="20">
        <v>1096</v>
      </c>
      <c r="H1346" s="22">
        <v>17188676.77</v>
      </c>
      <c r="I1346" s="22">
        <f t="shared" si="41"/>
        <v>3286579.5100000016</v>
      </c>
      <c r="J1346" s="19">
        <f t="shared" si="42"/>
        <v>0</v>
      </c>
    </row>
    <row r="1347" spans="1:10" x14ac:dyDescent="0.25">
      <c r="A1347" s="15" t="s">
        <v>1526</v>
      </c>
      <c r="B1347" s="15" t="s">
        <v>1527</v>
      </c>
      <c r="C1347" s="21">
        <v>8</v>
      </c>
      <c r="D1347" s="21">
        <v>0</v>
      </c>
      <c r="E1347" s="21">
        <v>0</v>
      </c>
      <c r="F1347" s="22">
        <v>10353.48</v>
      </c>
      <c r="G1347" s="21">
        <v>21</v>
      </c>
      <c r="H1347" s="22">
        <v>5795.76</v>
      </c>
      <c r="I1347" s="22">
        <f t="shared" si="41"/>
        <v>4557.7199999999993</v>
      </c>
      <c r="J1347" s="19">
        <f t="shared" si="42"/>
        <v>0</v>
      </c>
    </row>
    <row r="1348" spans="1:10" ht="30" x14ac:dyDescent="0.25">
      <c r="A1348" s="15" t="s">
        <v>1528</v>
      </c>
      <c r="B1348" s="15" t="s">
        <v>1529</v>
      </c>
      <c r="C1348" s="21">
        <v>198</v>
      </c>
      <c r="D1348" s="21">
        <v>0</v>
      </c>
      <c r="E1348" s="21">
        <v>0</v>
      </c>
      <c r="F1348" s="22">
        <v>553154.93999999994</v>
      </c>
      <c r="G1348" s="21">
        <v>24</v>
      </c>
      <c r="H1348" s="22">
        <v>32400.52</v>
      </c>
      <c r="I1348" s="22">
        <f t="shared" si="41"/>
        <v>520754.41999999993</v>
      </c>
      <c r="J1348" s="19">
        <f t="shared" si="42"/>
        <v>0</v>
      </c>
    </row>
    <row r="1349" spans="1:10" ht="30" x14ac:dyDescent="0.25">
      <c r="A1349" s="15" t="s">
        <v>4831</v>
      </c>
      <c r="B1349" s="15" t="s">
        <v>4832</v>
      </c>
      <c r="C1349" s="21">
        <v>13</v>
      </c>
      <c r="D1349" s="21">
        <v>0</v>
      </c>
      <c r="E1349" s="22">
        <v>1875.82</v>
      </c>
      <c r="F1349" s="22">
        <v>692992.74</v>
      </c>
      <c r="G1349" s="21">
        <v>0</v>
      </c>
      <c r="H1349" s="21">
        <v>0</v>
      </c>
      <c r="I1349" s="22">
        <f t="shared" si="41"/>
        <v>692992.74</v>
      </c>
      <c r="J1349" s="19">
        <f t="shared" si="42"/>
        <v>0</v>
      </c>
    </row>
    <row r="1350" spans="1:10" ht="30" x14ac:dyDescent="0.25">
      <c r="A1350" s="15" t="s">
        <v>1530</v>
      </c>
      <c r="B1350" s="15" t="s">
        <v>4833</v>
      </c>
      <c r="C1350" s="21">
        <v>90</v>
      </c>
      <c r="D1350" s="21">
        <v>0</v>
      </c>
      <c r="E1350" s="21">
        <v>0</v>
      </c>
      <c r="F1350" s="22">
        <v>32892.519999999997</v>
      </c>
      <c r="G1350" s="21">
        <v>14</v>
      </c>
      <c r="H1350" s="22">
        <v>19127.61</v>
      </c>
      <c r="I1350" s="22">
        <f t="shared" si="41"/>
        <v>13764.909999999996</v>
      </c>
      <c r="J1350" s="19">
        <f t="shared" si="42"/>
        <v>0</v>
      </c>
    </row>
    <row r="1351" spans="1:10" ht="30" x14ac:dyDescent="0.25">
      <c r="A1351" s="15" t="s">
        <v>4834</v>
      </c>
      <c r="B1351" s="15" t="s">
        <v>4835</v>
      </c>
      <c r="C1351" s="21">
        <v>0</v>
      </c>
      <c r="D1351" s="21">
        <v>0</v>
      </c>
      <c r="E1351" s="21">
        <v>0</v>
      </c>
      <c r="F1351" s="21">
        <v>0</v>
      </c>
      <c r="G1351" s="21">
        <v>4</v>
      </c>
      <c r="H1351" s="22">
        <v>10286.299999999999</v>
      </c>
      <c r="I1351" s="22">
        <f t="shared" si="41"/>
        <v>0</v>
      </c>
      <c r="J1351" s="19">
        <f t="shared" si="42"/>
        <v>10286.299999999999</v>
      </c>
    </row>
    <row r="1352" spans="1:10" ht="30" x14ac:dyDescent="0.25">
      <c r="A1352" s="15" t="s">
        <v>4836</v>
      </c>
      <c r="B1352" s="15" t="s">
        <v>4837</v>
      </c>
      <c r="C1352" s="21">
        <v>2</v>
      </c>
      <c r="D1352" s="21">
        <v>0</v>
      </c>
      <c r="E1352" s="22">
        <v>1356.17</v>
      </c>
      <c r="F1352" s="22">
        <v>156363.54999999999</v>
      </c>
      <c r="G1352" s="21">
        <v>0</v>
      </c>
      <c r="H1352" s="21">
        <v>0</v>
      </c>
      <c r="I1352" s="22">
        <f t="shared" si="41"/>
        <v>156363.54999999999</v>
      </c>
      <c r="J1352" s="19">
        <f t="shared" si="42"/>
        <v>0</v>
      </c>
    </row>
    <row r="1353" spans="1:10" ht="30" x14ac:dyDescent="0.25">
      <c r="A1353" s="15" t="s">
        <v>1531</v>
      </c>
      <c r="B1353" s="15" t="s">
        <v>4838</v>
      </c>
      <c r="C1353" s="21">
        <v>192</v>
      </c>
      <c r="D1353" s="21">
        <v>0</v>
      </c>
      <c r="E1353" s="21">
        <v>0</v>
      </c>
      <c r="F1353" s="22">
        <v>171336.16</v>
      </c>
      <c r="G1353" s="21">
        <v>51</v>
      </c>
      <c r="H1353" s="22">
        <v>48552</v>
      </c>
      <c r="I1353" s="22">
        <f t="shared" si="41"/>
        <v>122784.16</v>
      </c>
      <c r="J1353" s="19">
        <f t="shared" si="42"/>
        <v>0</v>
      </c>
    </row>
    <row r="1354" spans="1:10" ht="30" x14ac:dyDescent="0.25">
      <c r="A1354" s="15" t="s">
        <v>1532</v>
      </c>
      <c r="B1354" s="15" t="s">
        <v>4839</v>
      </c>
      <c r="C1354" s="21">
        <v>8</v>
      </c>
      <c r="D1354" s="21">
        <v>0</v>
      </c>
      <c r="E1354" s="21">
        <v>0</v>
      </c>
      <c r="F1354" s="22">
        <v>6678.16</v>
      </c>
      <c r="G1354" s="21">
        <v>0</v>
      </c>
      <c r="H1354" s="21">
        <v>0</v>
      </c>
      <c r="I1354" s="22">
        <f t="shared" si="41"/>
        <v>6678.16</v>
      </c>
      <c r="J1354" s="19">
        <f t="shared" si="42"/>
        <v>0</v>
      </c>
    </row>
    <row r="1355" spans="1:10" ht="30" x14ac:dyDescent="0.25">
      <c r="A1355" s="15" t="s">
        <v>1533</v>
      </c>
      <c r="B1355" s="15" t="s">
        <v>1534</v>
      </c>
      <c r="C1355" s="20">
        <v>2045</v>
      </c>
      <c r="D1355" s="21">
        <v>0</v>
      </c>
      <c r="E1355" s="21">
        <v>0</v>
      </c>
      <c r="F1355" s="22">
        <v>2973248.2</v>
      </c>
      <c r="G1355" s="21">
        <v>149</v>
      </c>
      <c r="H1355" s="22">
        <v>47778.080000000002</v>
      </c>
      <c r="I1355" s="22">
        <f t="shared" si="41"/>
        <v>2925470.12</v>
      </c>
      <c r="J1355" s="19">
        <f t="shared" si="42"/>
        <v>0</v>
      </c>
    </row>
    <row r="1356" spans="1:10" x14ac:dyDescent="0.25">
      <c r="A1356" s="15" t="s">
        <v>4840</v>
      </c>
      <c r="B1356" s="15" t="s">
        <v>4841</v>
      </c>
      <c r="C1356" s="21">
        <v>14</v>
      </c>
      <c r="D1356" s="21">
        <v>0</v>
      </c>
      <c r="E1356" s="22">
        <v>1080.48</v>
      </c>
      <c r="F1356" s="22">
        <v>442789.87</v>
      </c>
      <c r="G1356" s="21">
        <v>0</v>
      </c>
      <c r="H1356" s="21">
        <v>0</v>
      </c>
      <c r="I1356" s="22">
        <f t="shared" si="41"/>
        <v>442789.87</v>
      </c>
      <c r="J1356" s="19">
        <f t="shared" si="42"/>
        <v>0</v>
      </c>
    </row>
    <row r="1357" spans="1:10" ht="30" x14ac:dyDescent="0.25">
      <c r="A1357" s="15" t="s">
        <v>1535</v>
      </c>
      <c r="B1357" s="15" t="s">
        <v>1536</v>
      </c>
      <c r="C1357" s="21">
        <v>22</v>
      </c>
      <c r="D1357" s="21">
        <v>0</v>
      </c>
      <c r="E1357" s="21">
        <v>0</v>
      </c>
      <c r="F1357" s="22">
        <v>8556.16</v>
      </c>
      <c r="G1357" s="21">
        <v>0</v>
      </c>
      <c r="H1357" s="21">
        <v>0</v>
      </c>
      <c r="I1357" s="22">
        <f t="shared" si="41"/>
        <v>8556.16</v>
      </c>
      <c r="J1357" s="19">
        <f t="shared" si="42"/>
        <v>0</v>
      </c>
    </row>
    <row r="1358" spans="1:10" x14ac:dyDescent="0.25">
      <c r="A1358" s="15" t="s">
        <v>1710</v>
      </c>
      <c r="B1358" s="15" t="s">
        <v>1711</v>
      </c>
      <c r="C1358" s="21">
        <v>2</v>
      </c>
      <c r="D1358" s="21">
        <v>0</v>
      </c>
      <c r="E1358" s="21">
        <v>0</v>
      </c>
      <c r="F1358" s="21">
        <v>791.02</v>
      </c>
      <c r="G1358" s="21">
        <v>0</v>
      </c>
      <c r="H1358" s="21">
        <v>0</v>
      </c>
      <c r="I1358" s="22">
        <f t="shared" ref="I1358:I1378" si="43">IF(F1358-H1358&gt;0,F1358-H1358,0)</f>
        <v>791.02</v>
      </c>
      <c r="J1358" s="19">
        <f t="shared" ref="J1358:J1378" si="44">IF(F1358-H1358&lt;0,(F1358-H1358)*-1,0)</f>
        <v>0</v>
      </c>
    </row>
    <row r="1359" spans="1:10" ht="30" x14ac:dyDescent="0.25">
      <c r="A1359" s="15" t="s">
        <v>1537</v>
      </c>
      <c r="B1359" s="15" t="s">
        <v>4842</v>
      </c>
      <c r="C1359" s="21">
        <v>32</v>
      </c>
      <c r="D1359" s="21">
        <v>0</v>
      </c>
      <c r="E1359" s="21">
        <v>0</v>
      </c>
      <c r="F1359" s="22">
        <v>41992.12</v>
      </c>
      <c r="G1359" s="21">
        <v>10</v>
      </c>
      <c r="H1359" s="22">
        <v>173022.21</v>
      </c>
      <c r="I1359" s="22">
        <f t="shared" si="43"/>
        <v>0</v>
      </c>
      <c r="J1359" s="19">
        <f t="shared" si="44"/>
        <v>131030.09</v>
      </c>
    </row>
    <row r="1360" spans="1:10" ht="30" x14ac:dyDescent="0.25">
      <c r="A1360" s="15" t="s">
        <v>4843</v>
      </c>
      <c r="B1360" s="15" t="s">
        <v>4844</v>
      </c>
      <c r="C1360" s="21">
        <v>3</v>
      </c>
      <c r="D1360" s="21">
        <v>0</v>
      </c>
      <c r="E1360" s="22">
        <v>6663.68</v>
      </c>
      <c r="F1360" s="21">
        <v>0</v>
      </c>
      <c r="G1360" s="21">
        <v>16</v>
      </c>
      <c r="H1360" s="22">
        <v>147617.5</v>
      </c>
      <c r="I1360" s="22">
        <f t="shared" si="43"/>
        <v>0</v>
      </c>
      <c r="J1360" s="19">
        <f t="shared" si="44"/>
        <v>147617.5</v>
      </c>
    </row>
    <row r="1361" spans="1:10" ht="30" x14ac:dyDescent="0.25">
      <c r="A1361" s="15" t="s">
        <v>4845</v>
      </c>
      <c r="B1361" s="15" t="s">
        <v>4846</v>
      </c>
      <c r="C1361" s="21">
        <v>2</v>
      </c>
      <c r="D1361" s="21">
        <v>0</v>
      </c>
      <c r="E1361" s="21">
        <v>0</v>
      </c>
      <c r="F1361" s="22">
        <v>125422.99</v>
      </c>
      <c r="G1361" s="21">
        <v>0</v>
      </c>
      <c r="H1361" s="21">
        <v>0</v>
      </c>
      <c r="I1361" s="22">
        <f t="shared" si="43"/>
        <v>125422.99</v>
      </c>
      <c r="J1361" s="19">
        <f t="shared" si="44"/>
        <v>0</v>
      </c>
    </row>
    <row r="1362" spans="1:10" ht="30" x14ac:dyDescent="0.25">
      <c r="A1362" s="15" t="s">
        <v>4847</v>
      </c>
      <c r="B1362" s="15" t="s">
        <v>4848</v>
      </c>
      <c r="C1362" s="21">
        <v>0</v>
      </c>
      <c r="D1362" s="21">
        <v>0</v>
      </c>
      <c r="E1362" s="21">
        <v>0</v>
      </c>
      <c r="F1362" s="21">
        <v>0</v>
      </c>
      <c r="G1362" s="21">
        <v>1</v>
      </c>
      <c r="H1362" s="22">
        <v>18511.7</v>
      </c>
      <c r="I1362" s="22">
        <f t="shared" si="43"/>
        <v>0</v>
      </c>
      <c r="J1362" s="19">
        <f t="shared" si="44"/>
        <v>18511.7</v>
      </c>
    </row>
    <row r="1363" spans="1:10" ht="30" x14ac:dyDescent="0.25">
      <c r="A1363" s="15" t="s">
        <v>1538</v>
      </c>
      <c r="B1363" s="15" t="s">
        <v>4849</v>
      </c>
      <c r="C1363" s="21">
        <v>38</v>
      </c>
      <c r="D1363" s="21">
        <v>0</v>
      </c>
      <c r="E1363" s="22">
        <v>31872.54</v>
      </c>
      <c r="F1363" s="21">
        <v>0</v>
      </c>
      <c r="G1363" s="21">
        <v>4</v>
      </c>
      <c r="H1363" s="22">
        <v>3187.96</v>
      </c>
      <c r="I1363" s="22">
        <f t="shared" si="43"/>
        <v>0</v>
      </c>
      <c r="J1363" s="19">
        <f t="shared" si="44"/>
        <v>3187.96</v>
      </c>
    </row>
    <row r="1364" spans="1:10" ht="30" x14ac:dyDescent="0.25">
      <c r="A1364" s="15" t="s">
        <v>1539</v>
      </c>
      <c r="B1364" s="15" t="s">
        <v>1540</v>
      </c>
      <c r="C1364" s="21">
        <v>0</v>
      </c>
      <c r="D1364" s="21">
        <v>0</v>
      </c>
      <c r="E1364" s="21">
        <v>0</v>
      </c>
      <c r="F1364" s="21">
        <v>0</v>
      </c>
      <c r="G1364" s="21">
        <v>1</v>
      </c>
      <c r="H1364" s="21">
        <v>56.04</v>
      </c>
      <c r="I1364" s="22">
        <f t="shared" si="43"/>
        <v>0</v>
      </c>
      <c r="J1364" s="19">
        <f t="shared" si="44"/>
        <v>56.04</v>
      </c>
    </row>
    <row r="1365" spans="1:10" ht="30" x14ac:dyDescent="0.25">
      <c r="A1365" s="15" t="s">
        <v>1541</v>
      </c>
      <c r="B1365" s="15" t="s">
        <v>4851</v>
      </c>
      <c r="C1365" s="21">
        <v>138</v>
      </c>
      <c r="D1365" s="21">
        <v>0</v>
      </c>
      <c r="E1365" s="21">
        <v>0</v>
      </c>
      <c r="F1365" s="22">
        <v>55651.64</v>
      </c>
      <c r="G1365" s="21">
        <v>21</v>
      </c>
      <c r="H1365" s="22">
        <v>98056.62</v>
      </c>
      <c r="I1365" s="22">
        <f t="shared" si="43"/>
        <v>0</v>
      </c>
      <c r="J1365" s="19">
        <f t="shared" si="44"/>
        <v>42404.979999999996</v>
      </c>
    </row>
    <row r="1366" spans="1:10" ht="30" x14ac:dyDescent="0.25">
      <c r="A1366" s="15" t="s">
        <v>1542</v>
      </c>
      <c r="B1366" s="15" t="s">
        <v>1543</v>
      </c>
      <c r="C1366" s="21">
        <v>27</v>
      </c>
      <c r="D1366" s="21">
        <v>0</v>
      </c>
      <c r="E1366" s="21">
        <v>0</v>
      </c>
      <c r="F1366" s="22">
        <v>23212.62</v>
      </c>
      <c r="G1366" s="21">
        <v>17</v>
      </c>
      <c r="H1366" s="22">
        <v>5273.06</v>
      </c>
      <c r="I1366" s="22">
        <f t="shared" si="43"/>
        <v>17939.559999999998</v>
      </c>
      <c r="J1366" s="19">
        <f t="shared" si="44"/>
        <v>0</v>
      </c>
    </row>
    <row r="1367" spans="1:10" ht="30" x14ac:dyDescent="0.25">
      <c r="A1367" s="15" t="s">
        <v>1712</v>
      </c>
      <c r="B1367" s="15" t="s">
        <v>4852</v>
      </c>
      <c r="C1367" s="21">
        <v>100</v>
      </c>
      <c r="D1367" s="21">
        <v>0</v>
      </c>
      <c r="E1367" s="21">
        <v>0</v>
      </c>
      <c r="F1367" s="22">
        <v>134773.92000000001</v>
      </c>
      <c r="G1367" s="21">
        <v>5</v>
      </c>
      <c r="H1367" s="22">
        <v>139421.09</v>
      </c>
      <c r="I1367" s="22">
        <f t="shared" si="43"/>
        <v>0</v>
      </c>
      <c r="J1367" s="19">
        <f t="shared" si="44"/>
        <v>4647.1699999999837</v>
      </c>
    </row>
    <row r="1368" spans="1:10" ht="30" x14ac:dyDescent="0.25">
      <c r="A1368" s="15" t="s">
        <v>1544</v>
      </c>
      <c r="B1368" s="15" t="s">
        <v>1713</v>
      </c>
      <c r="C1368" s="21">
        <v>2</v>
      </c>
      <c r="D1368" s="21">
        <v>0</v>
      </c>
      <c r="E1368" s="21">
        <v>0</v>
      </c>
      <c r="F1368" s="22">
        <v>1282.18</v>
      </c>
      <c r="G1368" s="21">
        <v>0</v>
      </c>
      <c r="H1368" s="21">
        <v>0</v>
      </c>
      <c r="I1368" s="22">
        <f t="shared" si="43"/>
        <v>1282.18</v>
      </c>
      <c r="J1368" s="19">
        <f t="shared" si="44"/>
        <v>0</v>
      </c>
    </row>
    <row r="1369" spans="1:10" ht="30" x14ac:dyDescent="0.25">
      <c r="A1369" s="15" t="s">
        <v>1545</v>
      </c>
      <c r="B1369" s="15" t="s">
        <v>1546</v>
      </c>
      <c r="C1369" s="21">
        <v>58</v>
      </c>
      <c r="D1369" s="21">
        <v>0</v>
      </c>
      <c r="E1369" s="21">
        <v>0</v>
      </c>
      <c r="F1369" s="22">
        <v>62987.8</v>
      </c>
      <c r="G1369" s="21">
        <v>7</v>
      </c>
      <c r="H1369" s="22">
        <v>3167.72</v>
      </c>
      <c r="I1369" s="22">
        <f t="shared" si="43"/>
        <v>59820.08</v>
      </c>
      <c r="J1369" s="19">
        <f t="shared" si="44"/>
        <v>0</v>
      </c>
    </row>
    <row r="1370" spans="1:10" ht="30" x14ac:dyDescent="0.25">
      <c r="A1370" s="15" t="s">
        <v>1547</v>
      </c>
      <c r="B1370" s="15" t="s">
        <v>4853</v>
      </c>
      <c r="C1370" s="21">
        <v>91</v>
      </c>
      <c r="D1370" s="21">
        <v>0</v>
      </c>
      <c r="E1370" s="21">
        <v>0</v>
      </c>
      <c r="F1370" s="22">
        <v>137409.24</v>
      </c>
      <c r="G1370" s="21">
        <v>20</v>
      </c>
      <c r="H1370" s="22">
        <v>73136.52</v>
      </c>
      <c r="I1370" s="22">
        <f t="shared" si="43"/>
        <v>64272.719999999987</v>
      </c>
      <c r="J1370" s="19">
        <f t="shared" si="44"/>
        <v>0</v>
      </c>
    </row>
    <row r="1371" spans="1:10" x14ac:dyDescent="0.25">
      <c r="A1371" s="15" t="s">
        <v>4854</v>
      </c>
      <c r="B1371" s="15" t="s">
        <v>4855</v>
      </c>
      <c r="C1371" s="21">
        <v>12</v>
      </c>
      <c r="D1371" s="21">
        <v>0</v>
      </c>
      <c r="E1371" s="21">
        <v>0</v>
      </c>
      <c r="F1371" s="22">
        <v>534524.4</v>
      </c>
      <c r="G1371" s="21">
        <v>0</v>
      </c>
      <c r="H1371" s="21">
        <v>0</v>
      </c>
      <c r="I1371" s="22">
        <f t="shared" si="43"/>
        <v>534524.4</v>
      </c>
      <c r="J1371" s="19">
        <f t="shared" si="44"/>
        <v>0</v>
      </c>
    </row>
    <row r="1372" spans="1:10" ht="30" x14ac:dyDescent="0.25">
      <c r="A1372" s="15" t="s">
        <v>1548</v>
      </c>
      <c r="B1372" s="15" t="s">
        <v>1549</v>
      </c>
      <c r="C1372" s="21">
        <v>269</v>
      </c>
      <c r="D1372" s="21">
        <v>0</v>
      </c>
      <c r="E1372" s="21">
        <v>0</v>
      </c>
      <c r="F1372" s="22">
        <v>513917.79</v>
      </c>
      <c r="G1372" s="21">
        <v>6</v>
      </c>
      <c r="H1372" s="21">
        <v>976.84</v>
      </c>
      <c r="I1372" s="22">
        <f t="shared" si="43"/>
        <v>512940.94999999995</v>
      </c>
      <c r="J1372" s="19">
        <f t="shared" si="44"/>
        <v>0</v>
      </c>
    </row>
    <row r="1373" spans="1:10" ht="30" x14ac:dyDescent="0.25">
      <c r="A1373" s="15" t="s">
        <v>1550</v>
      </c>
      <c r="B1373" s="15" t="s">
        <v>4856</v>
      </c>
      <c r="C1373" s="21">
        <v>46</v>
      </c>
      <c r="D1373" s="21">
        <v>0</v>
      </c>
      <c r="E1373" s="21">
        <v>0</v>
      </c>
      <c r="F1373" s="22">
        <v>70604.039999999994</v>
      </c>
      <c r="G1373" s="21">
        <v>0</v>
      </c>
      <c r="H1373" s="21">
        <v>0</v>
      </c>
      <c r="I1373" s="22">
        <f t="shared" si="43"/>
        <v>70604.039999999994</v>
      </c>
      <c r="J1373" s="19">
        <f t="shared" si="44"/>
        <v>0</v>
      </c>
    </row>
    <row r="1374" spans="1:10" ht="30" x14ac:dyDescent="0.25">
      <c r="A1374" s="15" t="s">
        <v>1551</v>
      </c>
      <c r="B1374" s="15" t="s">
        <v>4857</v>
      </c>
      <c r="C1374" s="21">
        <v>3</v>
      </c>
      <c r="D1374" s="21">
        <v>0</v>
      </c>
      <c r="E1374" s="21">
        <v>0</v>
      </c>
      <c r="F1374" s="22">
        <v>27682.240000000002</v>
      </c>
      <c r="G1374" s="21">
        <v>0</v>
      </c>
      <c r="H1374" s="21">
        <v>0</v>
      </c>
      <c r="I1374" s="22">
        <f t="shared" si="43"/>
        <v>27682.240000000002</v>
      </c>
      <c r="J1374" s="19">
        <f t="shared" si="44"/>
        <v>0</v>
      </c>
    </row>
    <row r="1375" spans="1:10" ht="30" x14ac:dyDescent="0.25">
      <c r="A1375" s="15" t="s">
        <v>4858</v>
      </c>
      <c r="B1375" s="15" t="s">
        <v>4859</v>
      </c>
      <c r="C1375" s="21">
        <v>1</v>
      </c>
      <c r="D1375" s="21">
        <v>0</v>
      </c>
      <c r="E1375" s="21">
        <v>475.15</v>
      </c>
      <c r="F1375" s="22">
        <v>48134.45</v>
      </c>
      <c r="G1375" s="21">
        <v>0</v>
      </c>
      <c r="H1375" s="21">
        <v>0</v>
      </c>
      <c r="I1375" s="22">
        <f t="shared" si="43"/>
        <v>48134.45</v>
      </c>
      <c r="J1375" s="19">
        <f t="shared" si="44"/>
        <v>0</v>
      </c>
    </row>
    <row r="1376" spans="1:10" ht="30" x14ac:dyDescent="0.25">
      <c r="A1376" s="15" t="s">
        <v>1554</v>
      </c>
      <c r="B1376" s="15" t="s">
        <v>1555</v>
      </c>
      <c r="C1376" s="21">
        <v>11</v>
      </c>
      <c r="D1376" s="21">
        <v>0</v>
      </c>
      <c r="E1376" s="21">
        <v>0</v>
      </c>
      <c r="F1376" s="22">
        <v>37059.33</v>
      </c>
      <c r="G1376" s="21">
        <v>0</v>
      </c>
      <c r="H1376" s="21">
        <v>0</v>
      </c>
      <c r="I1376" s="22">
        <f t="shared" si="43"/>
        <v>37059.33</v>
      </c>
      <c r="J1376" s="19">
        <f t="shared" si="44"/>
        <v>0</v>
      </c>
    </row>
    <row r="1377" spans="1:10" ht="30" x14ac:dyDescent="0.25">
      <c r="A1377" s="15" t="s">
        <v>1556</v>
      </c>
      <c r="B1377" s="15" t="s">
        <v>1557</v>
      </c>
      <c r="C1377" s="21">
        <v>52</v>
      </c>
      <c r="D1377" s="21">
        <v>0</v>
      </c>
      <c r="E1377" s="21">
        <v>0</v>
      </c>
      <c r="F1377" s="22">
        <v>104825.9</v>
      </c>
      <c r="G1377" s="21">
        <v>0</v>
      </c>
      <c r="H1377" s="21">
        <v>0</v>
      </c>
      <c r="I1377" s="22">
        <f t="shared" si="43"/>
        <v>104825.9</v>
      </c>
      <c r="J1377" s="19">
        <f t="shared" si="44"/>
        <v>0</v>
      </c>
    </row>
    <row r="1378" spans="1:10" ht="30" x14ac:dyDescent="0.25">
      <c r="A1378" s="31" t="s">
        <v>4860</v>
      </c>
      <c r="B1378" s="31" t="s">
        <v>4861</v>
      </c>
      <c r="C1378" s="32">
        <v>0</v>
      </c>
      <c r="D1378" s="32">
        <v>0</v>
      </c>
      <c r="E1378" s="32">
        <v>0</v>
      </c>
      <c r="F1378" s="32">
        <v>0</v>
      </c>
      <c r="G1378" s="32">
        <v>1</v>
      </c>
      <c r="H1378" s="33">
        <v>3936.36</v>
      </c>
      <c r="I1378" s="33">
        <f t="shared" si="43"/>
        <v>0</v>
      </c>
      <c r="J1378" s="34">
        <f t="shared" si="44"/>
        <v>3936.36</v>
      </c>
    </row>
    <row r="1379" spans="1:10" x14ac:dyDescent="0.25">
      <c r="A1379" s="40" t="s">
        <v>5609</v>
      </c>
      <c r="B1379" s="40"/>
      <c r="C1379" s="35">
        <f>SUM(C39:C1378)</f>
        <v>200627</v>
      </c>
      <c r="D1379" s="37">
        <f t="shared" ref="D1379:J1379" si="45">SUM(D39:D1378)</f>
        <v>0</v>
      </c>
      <c r="E1379" s="37">
        <f t="shared" si="45"/>
        <v>4793648.8200000012</v>
      </c>
      <c r="F1379" s="37">
        <f t="shared" si="45"/>
        <v>341339664.73000032</v>
      </c>
      <c r="G1379" s="35">
        <f t="shared" si="45"/>
        <v>19801</v>
      </c>
      <c r="H1379" s="37">
        <f t="shared" si="45"/>
        <v>87230822.940000057</v>
      </c>
      <c r="I1379" s="37">
        <f t="shared" si="45"/>
        <v>297729381.33000022</v>
      </c>
      <c r="J1379" s="37">
        <f t="shared" si="45"/>
        <v>43620539.540000007</v>
      </c>
    </row>
    <row r="1380" spans="1:10" x14ac:dyDescent="0.25">
      <c r="A1380" s="41" t="s">
        <v>5610</v>
      </c>
      <c r="B1380" s="41"/>
      <c r="C1380" s="36">
        <f>SUM(C1379,C38)</f>
        <v>461700</v>
      </c>
      <c r="D1380" s="38">
        <f t="shared" ref="D1380:J1380" si="46">SUM(D1379,D38)</f>
        <v>0</v>
      </c>
      <c r="E1380" s="38">
        <f t="shared" si="46"/>
        <v>6091114.5300000012</v>
      </c>
      <c r="F1380" s="38">
        <f t="shared" si="46"/>
        <v>560933210.02000022</v>
      </c>
      <c r="G1380" s="36">
        <f t="shared" si="46"/>
        <v>66454</v>
      </c>
      <c r="H1380" s="38">
        <f t="shared" si="46"/>
        <v>429043314.74000001</v>
      </c>
      <c r="I1380" s="38">
        <f t="shared" si="46"/>
        <v>434884688.08000022</v>
      </c>
      <c r="J1380" s="38">
        <f t="shared" si="46"/>
        <v>302994792.80000007</v>
      </c>
    </row>
  </sheetData>
  <mergeCells count="14">
    <mergeCell ref="A1379:B1379"/>
    <mergeCell ref="A1380:B1380"/>
    <mergeCell ref="A1:J1"/>
    <mergeCell ref="A2:J2"/>
    <mergeCell ref="A3:J3"/>
    <mergeCell ref="A4:J4"/>
    <mergeCell ref="A5:J5"/>
    <mergeCell ref="A6:J6"/>
    <mergeCell ref="I10:J10"/>
    <mergeCell ref="A7:A8"/>
    <mergeCell ref="A10:B10"/>
    <mergeCell ref="C10:F10"/>
    <mergeCell ref="G10:H10"/>
    <mergeCell ref="A38:B3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3"/>
  <sheetViews>
    <sheetView topLeftCell="A1479" workbookViewId="0">
      <selection activeCell="A8" sqref="A8:J1481"/>
    </sheetView>
  </sheetViews>
  <sheetFormatPr defaultRowHeight="15" x14ac:dyDescent="0.25"/>
  <sheetData>
    <row r="1" spans="1:10" ht="63" x14ac:dyDescent="0.25">
      <c r="A1" s="46"/>
      <c r="B1" s="26" t="s">
        <v>0</v>
      </c>
    </row>
    <row r="2" spans="1:10" ht="141.75" x14ac:dyDescent="0.25">
      <c r="A2" s="46"/>
      <c r="B2" s="26" t="s">
        <v>3792</v>
      </c>
    </row>
    <row r="3" spans="1:10" x14ac:dyDescent="0.25">
      <c r="A3" s="46"/>
      <c r="B3" s="1"/>
    </row>
    <row r="4" spans="1:10" x14ac:dyDescent="0.25">
      <c r="A4" s="46"/>
      <c r="B4" s="1"/>
    </row>
    <row r="5" spans="1:10" x14ac:dyDescent="0.25">
      <c r="A5" s="13"/>
    </row>
    <row r="6" spans="1:10" ht="15" customHeight="1" x14ac:dyDescent="0.25">
      <c r="A6" s="53"/>
      <c r="B6" s="54"/>
      <c r="C6" s="53" t="s">
        <v>1</v>
      </c>
      <c r="D6" s="55"/>
      <c r="E6" s="55"/>
      <c r="F6" s="54"/>
      <c r="G6" s="53" t="s">
        <v>2</v>
      </c>
      <c r="H6" s="54"/>
      <c r="I6" s="18"/>
      <c r="J6" s="2"/>
    </row>
    <row r="7" spans="1:10" ht="45" x14ac:dyDescent="0.25">
      <c r="A7" s="16" t="s">
        <v>1597</v>
      </c>
      <c r="B7" s="16" t="s">
        <v>3</v>
      </c>
      <c r="C7" s="16" t="s">
        <v>4</v>
      </c>
      <c r="D7" s="16" t="s">
        <v>1715</v>
      </c>
      <c r="E7" s="16" t="s">
        <v>1716</v>
      </c>
      <c r="F7" s="16" t="s">
        <v>1717</v>
      </c>
      <c r="G7" s="16" t="s">
        <v>4</v>
      </c>
      <c r="H7" s="16" t="s">
        <v>1717</v>
      </c>
      <c r="I7" s="18" t="s">
        <v>1718</v>
      </c>
      <c r="J7" s="18"/>
    </row>
    <row r="8" spans="1:10" ht="135" x14ac:dyDescent="0.25">
      <c r="A8" s="15" t="s">
        <v>5</v>
      </c>
      <c r="B8" s="15" t="s">
        <v>3793</v>
      </c>
      <c r="C8" s="20">
        <v>2700</v>
      </c>
      <c r="D8" s="21">
        <v>0</v>
      </c>
      <c r="E8" s="22">
        <v>1089.51</v>
      </c>
      <c r="F8" s="22">
        <v>4246845.43</v>
      </c>
      <c r="G8" s="21">
        <v>64</v>
      </c>
      <c r="H8" s="22">
        <v>785708.97</v>
      </c>
      <c r="I8" s="22">
        <v>3461136.46</v>
      </c>
      <c r="J8" s="19" t="s">
        <v>6</v>
      </c>
    </row>
    <row r="9" spans="1:10" ht="90" x14ac:dyDescent="0.25">
      <c r="A9" s="15" t="s">
        <v>7</v>
      </c>
      <c r="B9" s="15" t="s">
        <v>8</v>
      </c>
      <c r="C9" s="20">
        <v>11212</v>
      </c>
      <c r="D9" s="21">
        <v>0</v>
      </c>
      <c r="E9" s="22">
        <v>2402.61</v>
      </c>
      <c r="F9" s="22">
        <v>5330692.1900000004</v>
      </c>
      <c r="G9" s="20">
        <v>1029</v>
      </c>
      <c r="H9" s="22">
        <v>957539.88</v>
      </c>
      <c r="I9" s="22">
        <v>4373152.3099999996</v>
      </c>
      <c r="J9" s="19" t="s">
        <v>6</v>
      </c>
    </row>
    <row r="10" spans="1:10" ht="105" x14ac:dyDescent="0.25">
      <c r="A10" s="15" t="s">
        <v>9</v>
      </c>
      <c r="B10" s="15" t="s">
        <v>3794</v>
      </c>
      <c r="C10" s="21">
        <v>525</v>
      </c>
      <c r="D10" s="21">
        <v>0</v>
      </c>
      <c r="E10" s="21">
        <v>0</v>
      </c>
      <c r="F10" s="22">
        <v>170177.38</v>
      </c>
      <c r="G10" s="21">
        <v>57</v>
      </c>
      <c r="H10" s="22">
        <v>99610.98</v>
      </c>
      <c r="I10" s="22">
        <v>70566.399999999994</v>
      </c>
      <c r="J10" s="19" t="s">
        <v>6</v>
      </c>
    </row>
    <row r="11" spans="1:10" ht="90" x14ac:dyDescent="0.25">
      <c r="A11" s="15" t="s">
        <v>10</v>
      </c>
      <c r="B11" s="15" t="s">
        <v>3795</v>
      </c>
      <c r="C11" s="21">
        <v>15</v>
      </c>
      <c r="D11" s="21">
        <v>0</v>
      </c>
      <c r="E11" s="21">
        <v>0</v>
      </c>
      <c r="F11" s="22">
        <v>14074.82</v>
      </c>
      <c r="G11" s="21">
        <v>0</v>
      </c>
      <c r="H11" s="21">
        <v>0</v>
      </c>
      <c r="I11" s="22">
        <v>14074.82</v>
      </c>
      <c r="J11" s="19" t="s">
        <v>6</v>
      </c>
    </row>
    <row r="12" spans="1:10" ht="225" x14ac:dyDescent="0.25">
      <c r="A12" s="15" t="s">
        <v>11</v>
      </c>
      <c r="B12" s="15" t="s">
        <v>12</v>
      </c>
      <c r="C12" s="20">
        <v>43547</v>
      </c>
      <c r="D12" s="21">
        <v>0</v>
      </c>
      <c r="E12" s="22">
        <v>17438</v>
      </c>
      <c r="F12" s="22">
        <v>46791733.909999996</v>
      </c>
      <c r="G12" s="21">
        <v>695</v>
      </c>
      <c r="H12" s="22">
        <v>340664.36</v>
      </c>
      <c r="I12" s="22">
        <v>46451069.549999997</v>
      </c>
      <c r="J12" s="19" t="s">
        <v>6</v>
      </c>
    </row>
    <row r="13" spans="1:10" ht="195" x14ac:dyDescent="0.25">
      <c r="A13" s="15" t="s">
        <v>13</v>
      </c>
      <c r="B13" s="15" t="s">
        <v>14</v>
      </c>
      <c r="C13" s="20">
        <v>7810</v>
      </c>
      <c r="D13" s="21">
        <v>0</v>
      </c>
      <c r="E13" s="22">
        <v>213455.94</v>
      </c>
      <c r="F13" s="22">
        <v>6475955.1500000004</v>
      </c>
      <c r="G13" s="20">
        <v>1834</v>
      </c>
      <c r="H13" s="22">
        <v>1298267.54</v>
      </c>
      <c r="I13" s="22">
        <v>5177687.6100000003</v>
      </c>
      <c r="J13" s="19" t="s">
        <v>6</v>
      </c>
    </row>
    <row r="14" spans="1:10" ht="210" x14ac:dyDescent="0.25">
      <c r="A14" s="15" t="s">
        <v>15</v>
      </c>
      <c r="B14" s="15" t="s">
        <v>3796</v>
      </c>
      <c r="C14" s="20">
        <v>2359</v>
      </c>
      <c r="D14" s="21">
        <v>0</v>
      </c>
      <c r="E14" s="21">
        <v>563.32000000000005</v>
      </c>
      <c r="F14" s="22">
        <v>1810510.51</v>
      </c>
      <c r="G14" s="20">
        <v>1049</v>
      </c>
      <c r="H14" s="22">
        <v>15265387.01</v>
      </c>
      <c r="I14" s="22">
        <v>13454876.5</v>
      </c>
      <c r="J14" s="19" t="s">
        <v>20</v>
      </c>
    </row>
    <row r="15" spans="1:10" ht="75" x14ac:dyDescent="0.25">
      <c r="A15" s="15" t="s">
        <v>16</v>
      </c>
      <c r="B15" s="15" t="s">
        <v>3797</v>
      </c>
      <c r="C15" s="20">
        <v>5090</v>
      </c>
      <c r="D15" s="21">
        <v>0</v>
      </c>
      <c r="E15" s="22">
        <v>2180.8200000000002</v>
      </c>
      <c r="F15" s="22">
        <v>1997170.58</v>
      </c>
      <c r="G15" s="20">
        <v>1016</v>
      </c>
      <c r="H15" s="22">
        <v>9378425.7300000004</v>
      </c>
      <c r="I15" s="22">
        <v>7381255.1500000004</v>
      </c>
      <c r="J15" s="19" t="s">
        <v>20</v>
      </c>
    </row>
    <row r="16" spans="1:10" ht="225" x14ac:dyDescent="0.25">
      <c r="A16" s="15" t="s">
        <v>17</v>
      </c>
      <c r="B16" s="15" t="s">
        <v>18</v>
      </c>
      <c r="C16" s="20">
        <v>3066</v>
      </c>
      <c r="D16" s="21">
        <v>0</v>
      </c>
      <c r="E16" s="21">
        <v>0</v>
      </c>
      <c r="F16" s="22">
        <v>1545887.92</v>
      </c>
      <c r="G16" s="21">
        <v>312</v>
      </c>
      <c r="H16" s="22">
        <v>171752.98</v>
      </c>
      <c r="I16" s="22">
        <v>1374134.94</v>
      </c>
      <c r="J16" s="19" t="s">
        <v>6</v>
      </c>
    </row>
    <row r="17" spans="1:10" ht="120" x14ac:dyDescent="0.25">
      <c r="A17" s="15" t="s">
        <v>19</v>
      </c>
      <c r="B17" s="15" t="s">
        <v>1598</v>
      </c>
      <c r="C17" s="20">
        <v>10223</v>
      </c>
      <c r="D17" s="21">
        <v>0</v>
      </c>
      <c r="E17" s="22">
        <v>7311.35</v>
      </c>
      <c r="F17" s="22">
        <v>9377664.4399999995</v>
      </c>
      <c r="G17" s="20">
        <v>12721</v>
      </c>
      <c r="H17" s="22">
        <v>8768957.1099999994</v>
      </c>
      <c r="I17" s="22">
        <v>608707.32999999996</v>
      </c>
      <c r="J17" s="19" t="s">
        <v>6</v>
      </c>
    </row>
    <row r="18" spans="1:10" ht="165" x14ac:dyDescent="0.25">
      <c r="A18" s="15" t="s">
        <v>22</v>
      </c>
      <c r="B18" s="15" t="s">
        <v>3798</v>
      </c>
      <c r="C18" s="20">
        <v>3099</v>
      </c>
      <c r="D18" s="21">
        <v>0</v>
      </c>
      <c r="E18" s="22">
        <v>948609.43</v>
      </c>
      <c r="F18" s="22">
        <v>19706495.07</v>
      </c>
      <c r="G18" s="20">
        <v>1889</v>
      </c>
      <c r="H18" s="22">
        <v>1304641.52</v>
      </c>
      <c r="I18" s="22">
        <v>18401853.550000001</v>
      </c>
      <c r="J18" s="19" t="s">
        <v>6</v>
      </c>
    </row>
    <row r="19" spans="1:10" ht="90" x14ac:dyDescent="0.25">
      <c r="A19" s="15" t="s">
        <v>23</v>
      </c>
      <c r="B19" s="15" t="s">
        <v>24</v>
      </c>
      <c r="C19" s="20">
        <v>5297</v>
      </c>
      <c r="D19" s="21">
        <v>0</v>
      </c>
      <c r="E19" s="22">
        <v>36111.22</v>
      </c>
      <c r="F19" s="22">
        <v>7935435.8499999996</v>
      </c>
      <c r="G19" s="21">
        <v>991</v>
      </c>
      <c r="H19" s="22">
        <v>1744744.92</v>
      </c>
      <c r="I19" s="22">
        <v>6190690.9299999997</v>
      </c>
      <c r="J19" s="19" t="s">
        <v>6</v>
      </c>
    </row>
    <row r="20" spans="1:10" ht="165" x14ac:dyDescent="0.25">
      <c r="A20" s="15" t="s">
        <v>25</v>
      </c>
      <c r="B20" s="15" t="s">
        <v>3799</v>
      </c>
      <c r="C20" s="21">
        <v>537</v>
      </c>
      <c r="D20" s="21">
        <v>0</v>
      </c>
      <c r="E20" s="21">
        <v>0</v>
      </c>
      <c r="F20" s="22">
        <v>252551.76</v>
      </c>
      <c r="G20" s="21">
        <v>12</v>
      </c>
      <c r="H20" s="22">
        <v>331644.55</v>
      </c>
      <c r="I20" s="22">
        <v>79092.789999999994</v>
      </c>
      <c r="J20" s="19" t="s">
        <v>20</v>
      </c>
    </row>
    <row r="21" spans="1:10" ht="105" x14ac:dyDescent="0.25">
      <c r="A21" s="15" t="s">
        <v>26</v>
      </c>
      <c r="B21" s="15" t="s">
        <v>27</v>
      </c>
      <c r="C21" s="20">
        <v>7023</v>
      </c>
      <c r="D21" s="21">
        <v>0</v>
      </c>
      <c r="E21" s="22">
        <v>5265.94</v>
      </c>
      <c r="F21" s="22">
        <v>4622794.7699999996</v>
      </c>
      <c r="G21" s="20">
        <v>1531</v>
      </c>
      <c r="H21" s="22">
        <v>834792.22</v>
      </c>
      <c r="I21" s="22">
        <v>3788002.55</v>
      </c>
      <c r="J21" s="19" t="s">
        <v>6</v>
      </c>
    </row>
    <row r="22" spans="1:10" ht="225" x14ac:dyDescent="0.25">
      <c r="A22" s="15" t="s">
        <v>28</v>
      </c>
      <c r="B22" s="15" t="s">
        <v>29</v>
      </c>
      <c r="C22" s="20">
        <v>6944</v>
      </c>
      <c r="D22" s="21">
        <v>0</v>
      </c>
      <c r="E22" s="21">
        <v>157.41999999999999</v>
      </c>
      <c r="F22" s="22">
        <v>2282288.44</v>
      </c>
      <c r="G22" s="21">
        <v>436</v>
      </c>
      <c r="H22" s="22">
        <v>259677.68</v>
      </c>
      <c r="I22" s="22">
        <v>2022610.76</v>
      </c>
      <c r="J22" s="19" t="s">
        <v>6</v>
      </c>
    </row>
    <row r="23" spans="1:10" ht="105" x14ac:dyDescent="0.25">
      <c r="A23" s="15" t="s">
        <v>30</v>
      </c>
      <c r="B23" s="15" t="s">
        <v>31</v>
      </c>
      <c r="C23" s="20">
        <v>3187</v>
      </c>
      <c r="D23" s="21">
        <v>0</v>
      </c>
      <c r="E23" s="21">
        <v>0</v>
      </c>
      <c r="F23" s="22">
        <v>2209635.25</v>
      </c>
      <c r="G23" s="21">
        <v>319</v>
      </c>
      <c r="H23" s="22">
        <v>150680.04999999999</v>
      </c>
      <c r="I23" s="22">
        <v>2058955.2</v>
      </c>
      <c r="J23" s="19" t="s">
        <v>6</v>
      </c>
    </row>
    <row r="24" spans="1:10" ht="90" x14ac:dyDescent="0.25">
      <c r="A24" s="15" t="s">
        <v>32</v>
      </c>
      <c r="B24" s="15" t="s">
        <v>3800</v>
      </c>
      <c r="C24" s="20">
        <v>19788</v>
      </c>
      <c r="D24" s="21">
        <v>0</v>
      </c>
      <c r="E24" s="21">
        <v>157.85</v>
      </c>
      <c r="F24" s="22">
        <v>15617745.710000001</v>
      </c>
      <c r="G24" s="20">
        <v>3989</v>
      </c>
      <c r="H24" s="22">
        <v>81477226.790000007</v>
      </c>
      <c r="I24" s="22">
        <v>65859481.079999998</v>
      </c>
      <c r="J24" s="19" t="s">
        <v>20</v>
      </c>
    </row>
    <row r="25" spans="1:10" ht="210" x14ac:dyDescent="0.25">
      <c r="A25" s="15" t="s">
        <v>33</v>
      </c>
      <c r="B25" s="15" t="s">
        <v>3801</v>
      </c>
      <c r="C25" s="20">
        <v>28474</v>
      </c>
      <c r="D25" s="21">
        <v>0</v>
      </c>
      <c r="E25" s="22">
        <v>48431.32</v>
      </c>
      <c r="F25" s="22">
        <v>15307006.630000001</v>
      </c>
      <c r="G25" s="21">
        <v>319</v>
      </c>
      <c r="H25" s="22">
        <v>6997542.9900000002</v>
      </c>
      <c r="I25" s="22">
        <v>8309463.6399999997</v>
      </c>
      <c r="J25" s="19" t="s">
        <v>6</v>
      </c>
    </row>
    <row r="26" spans="1:10" ht="165" x14ac:dyDescent="0.25">
      <c r="A26" s="15" t="s">
        <v>34</v>
      </c>
      <c r="B26" s="15" t="s">
        <v>35</v>
      </c>
      <c r="C26" s="21">
        <v>0</v>
      </c>
      <c r="D26" s="21">
        <v>0</v>
      </c>
      <c r="E26" s="21">
        <v>0</v>
      </c>
      <c r="F26" s="21">
        <v>0</v>
      </c>
      <c r="G26" s="21">
        <v>272</v>
      </c>
      <c r="H26" s="22">
        <v>168966.76</v>
      </c>
      <c r="I26" s="22">
        <v>168966.76</v>
      </c>
      <c r="J26" s="19" t="s">
        <v>20</v>
      </c>
    </row>
    <row r="27" spans="1:10" ht="15" customHeight="1" x14ac:dyDescent="0.25">
      <c r="A27" s="50" t="s">
        <v>21</v>
      </c>
      <c r="B27" s="51"/>
      <c r="C27" s="51"/>
      <c r="D27" s="51"/>
      <c r="E27" s="51"/>
      <c r="F27" s="51"/>
      <c r="G27" s="52"/>
      <c r="J27" s="3"/>
    </row>
    <row r="28" spans="1:10" ht="240" x14ac:dyDescent="0.25">
      <c r="A28" s="15" t="s">
        <v>36</v>
      </c>
      <c r="B28" s="15" t="s">
        <v>3802</v>
      </c>
      <c r="C28" s="21">
        <v>445</v>
      </c>
      <c r="D28" s="21">
        <v>0</v>
      </c>
      <c r="E28" s="21">
        <v>0</v>
      </c>
      <c r="F28" s="22">
        <v>280767.98</v>
      </c>
      <c r="G28" s="21">
        <v>47</v>
      </c>
      <c r="H28" s="22">
        <v>737063.19</v>
      </c>
      <c r="I28" s="22">
        <v>456295.21</v>
      </c>
      <c r="J28" s="19" t="s">
        <v>20</v>
      </c>
    </row>
    <row r="29" spans="1:10" ht="165" x14ac:dyDescent="0.25">
      <c r="A29" s="15" t="s">
        <v>37</v>
      </c>
      <c r="B29" s="15" t="s">
        <v>3803</v>
      </c>
      <c r="C29" s="20">
        <v>26036</v>
      </c>
      <c r="D29" s="21">
        <v>0</v>
      </c>
      <c r="E29" s="21">
        <v>805.98</v>
      </c>
      <c r="F29" s="22">
        <v>8428948.5</v>
      </c>
      <c r="G29" s="20">
        <v>3977</v>
      </c>
      <c r="H29" s="22">
        <v>126029997.77</v>
      </c>
      <c r="I29" s="22">
        <v>117601049.27</v>
      </c>
      <c r="J29" s="19" t="s">
        <v>20</v>
      </c>
    </row>
    <row r="30" spans="1:10" ht="180" x14ac:dyDescent="0.25">
      <c r="A30" s="15" t="s">
        <v>38</v>
      </c>
      <c r="B30" s="15" t="s">
        <v>3804</v>
      </c>
      <c r="C30" s="20">
        <v>5705</v>
      </c>
      <c r="D30" s="21">
        <v>0</v>
      </c>
      <c r="E30" s="22">
        <v>1603.13</v>
      </c>
      <c r="F30" s="22">
        <v>4563279.41</v>
      </c>
      <c r="G30" s="21">
        <v>305</v>
      </c>
      <c r="H30" s="22">
        <v>6460541.9000000004</v>
      </c>
      <c r="I30" s="22">
        <v>1897262.49</v>
      </c>
      <c r="J30" s="19" t="s">
        <v>20</v>
      </c>
    </row>
    <row r="31" spans="1:10" ht="195" x14ac:dyDescent="0.25">
      <c r="A31" s="15" t="s">
        <v>39</v>
      </c>
      <c r="B31" s="15" t="s">
        <v>3805</v>
      </c>
      <c r="C31" s="20">
        <v>1117</v>
      </c>
      <c r="D31" s="21">
        <v>0</v>
      </c>
      <c r="E31" s="21">
        <v>669.06</v>
      </c>
      <c r="F31" s="22">
        <v>394588.23</v>
      </c>
      <c r="G31" s="21">
        <v>264</v>
      </c>
      <c r="H31" s="22">
        <v>5441663.8099999996</v>
      </c>
      <c r="I31" s="22">
        <v>5047075.58</v>
      </c>
      <c r="J31" s="19" t="s">
        <v>20</v>
      </c>
    </row>
    <row r="32" spans="1:10" ht="90" x14ac:dyDescent="0.25">
      <c r="A32" s="15" t="s">
        <v>40</v>
      </c>
      <c r="B32" s="15" t="s">
        <v>3806</v>
      </c>
      <c r="C32" s="20">
        <v>49849</v>
      </c>
      <c r="D32" s="21">
        <v>0</v>
      </c>
      <c r="E32" s="22">
        <v>3396.91</v>
      </c>
      <c r="F32" s="22">
        <v>24594344.879999999</v>
      </c>
      <c r="G32" s="20">
        <v>13169</v>
      </c>
      <c r="H32" s="22">
        <v>70285820.700000003</v>
      </c>
      <c r="I32" s="22">
        <v>45691475.82</v>
      </c>
      <c r="J32" s="19" t="s">
        <v>20</v>
      </c>
    </row>
    <row r="33" spans="1:10" ht="195" x14ac:dyDescent="0.25">
      <c r="A33" s="15" t="s">
        <v>41</v>
      </c>
      <c r="B33" s="15" t="s">
        <v>3807</v>
      </c>
      <c r="C33" s="20">
        <v>1105</v>
      </c>
      <c r="D33" s="21">
        <v>0</v>
      </c>
      <c r="E33" s="21">
        <v>0</v>
      </c>
      <c r="F33" s="22">
        <v>660599.43999999994</v>
      </c>
      <c r="G33" s="21">
        <v>191</v>
      </c>
      <c r="H33" s="22">
        <v>2398022.0499999998</v>
      </c>
      <c r="I33" s="22">
        <v>1737422.61</v>
      </c>
      <c r="J33" s="19" t="s">
        <v>20</v>
      </c>
    </row>
    <row r="34" spans="1:10" ht="90" x14ac:dyDescent="0.25">
      <c r="A34" s="15" t="s">
        <v>42</v>
      </c>
      <c r="B34" s="15" t="s">
        <v>3808</v>
      </c>
      <c r="C34" s="21">
        <v>10</v>
      </c>
      <c r="D34" s="21">
        <v>0</v>
      </c>
      <c r="E34" s="21">
        <v>0</v>
      </c>
      <c r="F34" s="22">
        <v>16066.5</v>
      </c>
      <c r="G34" s="21">
        <v>8</v>
      </c>
      <c r="H34" s="22">
        <v>31275.93</v>
      </c>
      <c r="I34" s="22">
        <v>15209.43</v>
      </c>
      <c r="J34" s="19" t="s">
        <v>20</v>
      </c>
    </row>
    <row r="35" spans="1:10" ht="210" x14ac:dyDescent="0.25">
      <c r="A35" s="15" t="s">
        <v>43</v>
      </c>
      <c r="B35" s="15" t="s">
        <v>44</v>
      </c>
      <c r="C35" s="21">
        <v>211</v>
      </c>
      <c r="D35" s="21">
        <v>0</v>
      </c>
      <c r="E35" s="21">
        <v>0</v>
      </c>
      <c r="F35" s="22">
        <v>723767.34</v>
      </c>
      <c r="G35" s="21">
        <v>38</v>
      </c>
      <c r="H35" s="22">
        <v>17764.560000000001</v>
      </c>
      <c r="I35" s="22">
        <v>706002.78</v>
      </c>
      <c r="J35" s="19" t="s">
        <v>6</v>
      </c>
    </row>
    <row r="36" spans="1:10" ht="165" x14ac:dyDescent="0.25">
      <c r="A36" s="15" t="s">
        <v>45</v>
      </c>
      <c r="B36" s="15" t="s">
        <v>1599</v>
      </c>
      <c r="C36" s="21">
        <v>23</v>
      </c>
      <c r="D36" s="21">
        <v>0</v>
      </c>
      <c r="E36" s="21">
        <v>0</v>
      </c>
      <c r="F36" s="22">
        <v>47957.02</v>
      </c>
      <c r="G36" s="21">
        <v>0</v>
      </c>
      <c r="H36" s="21">
        <v>0</v>
      </c>
      <c r="I36" s="22">
        <v>47957.02</v>
      </c>
      <c r="J36" s="19" t="s">
        <v>6</v>
      </c>
    </row>
    <row r="37" spans="1:10" ht="150" x14ac:dyDescent="0.25">
      <c r="A37" s="15" t="s">
        <v>46</v>
      </c>
      <c r="B37" s="15" t="s">
        <v>47</v>
      </c>
      <c r="C37" s="20">
        <v>1970</v>
      </c>
      <c r="D37" s="21">
        <v>0</v>
      </c>
      <c r="E37" s="21">
        <v>0</v>
      </c>
      <c r="F37" s="22">
        <v>1624328.05</v>
      </c>
      <c r="G37" s="21">
        <v>0</v>
      </c>
      <c r="H37" s="21">
        <v>0</v>
      </c>
      <c r="I37" s="22">
        <v>1624328.05</v>
      </c>
      <c r="J37" s="19" t="s">
        <v>6</v>
      </c>
    </row>
    <row r="38" spans="1:10" ht="225" x14ac:dyDescent="0.25">
      <c r="A38" s="15" t="s">
        <v>1600</v>
      </c>
      <c r="B38" s="15" t="s">
        <v>3809</v>
      </c>
      <c r="C38" s="21">
        <v>14</v>
      </c>
      <c r="D38" s="21">
        <v>0</v>
      </c>
      <c r="E38" s="21">
        <v>0</v>
      </c>
      <c r="F38" s="22">
        <v>16226.02</v>
      </c>
      <c r="G38" s="21">
        <v>0</v>
      </c>
      <c r="H38" s="21">
        <v>0</v>
      </c>
      <c r="I38" s="22">
        <v>16226.02</v>
      </c>
      <c r="J38" s="19" t="s">
        <v>6</v>
      </c>
    </row>
    <row r="39" spans="1:10" ht="165" x14ac:dyDescent="0.25">
      <c r="A39" s="15" t="s">
        <v>48</v>
      </c>
      <c r="B39" s="15" t="s">
        <v>49</v>
      </c>
      <c r="C39" s="21">
        <v>6</v>
      </c>
      <c r="D39" s="21">
        <v>0</v>
      </c>
      <c r="E39" s="21">
        <v>0</v>
      </c>
      <c r="F39" s="22">
        <v>7522.3</v>
      </c>
      <c r="G39" s="21">
        <v>0</v>
      </c>
      <c r="H39" s="21">
        <v>0</v>
      </c>
      <c r="I39" s="22">
        <v>7522.3</v>
      </c>
      <c r="J39" s="19" t="s">
        <v>6</v>
      </c>
    </row>
    <row r="40" spans="1:10" ht="150" x14ac:dyDescent="0.25">
      <c r="A40" s="15" t="s">
        <v>50</v>
      </c>
      <c r="B40" s="15" t="s">
        <v>3810</v>
      </c>
      <c r="C40" s="21">
        <v>3</v>
      </c>
      <c r="D40" s="21">
        <v>0</v>
      </c>
      <c r="E40" s="21">
        <v>0</v>
      </c>
      <c r="F40" s="22">
        <v>7222.32</v>
      </c>
      <c r="G40" s="21">
        <v>0</v>
      </c>
      <c r="H40" s="21">
        <v>0</v>
      </c>
      <c r="I40" s="22">
        <v>7222.32</v>
      </c>
      <c r="J40" s="19" t="s">
        <v>6</v>
      </c>
    </row>
    <row r="41" spans="1:10" ht="225" x14ac:dyDescent="0.25">
      <c r="A41" s="15" t="s">
        <v>1601</v>
      </c>
      <c r="B41" s="15" t="s">
        <v>1602</v>
      </c>
      <c r="C41" s="21">
        <v>5</v>
      </c>
      <c r="D41" s="21">
        <v>0</v>
      </c>
      <c r="E41" s="21">
        <v>0</v>
      </c>
      <c r="F41" s="22">
        <v>9295.26</v>
      </c>
      <c r="G41" s="21">
        <v>0</v>
      </c>
      <c r="H41" s="21">
        <v>0</v>
      </c>
      <c r="I41" s="22">
        <v>9295.26</v>
      </c>
      <c r="J41" s="19" t="s">
        <v>6</v>
      </c>
    </row>
    <row r="42" spans="1:10" ht="180" x14ac:dyDescent="0.25">
      <c r="A42" s="15" t="s">
        <v>51</v>
      </c>
      <c r="B42" s="15" t="s">
        <v>3811</v>
      </c>
      <c r="C42" s="21">
        <v>55</v>
      </c>
      <c r="D42" s="21">
        <v>0</v>
      </c>
      <c r="E42" s="21">
        <v>0</v>
      </c>
      <c r="F42" s="22">
        <v>37876.5</v>
      </c>
      <c r="G42" s="21">
        <v>1</v>
      </c>
      <c r="H42" s="21">
        <v>207.8</v>
      </c>
      <c r="I42" s="22">
        <v>37668.699999999997</v>
      </c>
      <c r="J42" s="19" t="s">
        <v>6</v>
      </c>
    </row>
    <row r="43" spans="1:10" ht="165" x14ac:dyDescent="0.25">
      <c r="A43" s="15" t="s">
        <v>52</v>
      </c>
      <c r="B43" s="15" t="s">
        <v>53</v>
      </c>
      <c r="C43" s="21">
        <v>9</v>
      </c>
      <c r="D43" s="21">
        <v>0</v>
      </c>
      <c r="E43" s="21">
        <v>0</v>
      </c>
      <c r="F43" s="22">
        <v>9407.4599999999991</v>
      </c>
      <c r="G43" s="21">
        <v>0</v>
      </c>
      <c r="H43" s="21">
        <v>0</v>
      </c>
      <c r="I43" s="22">
        <v>9407.4599999999991</v>
      </c>
      <c r="J43" s="19" t="s">
        <v>6</v>
      </c>
    </row>
    <row r="44" spans="1:10" ht="90" x14ac:dyDescent="0.25">
      <c r="A44" s="15" t="s">
        <v>54</v>
      </c>
      <c r="B44" s="15" t="s">
        <v>3812</v>
      </c>
      <c r="C44" s="21">
        <v>30</v>
      </c>
      <c r="D44" s="21">
        <v>0</v>
      </c>
      <c r="E44" s="21">
        <v>0</v>
      </c>
      <c r="F44" s="22">
        <v>14598.36</v>
      </c>
      <c r="G44" s="21">
        <v>4</v>
      </c>
      <c r="H44" s="22">
        <v>16482</v>
      </c>
      <c r="I44" s="22">
        <v>1883.64</v>
      </c>
      <c r="J44" s="19" t="s">
        <v>20</v>
      </c>
    </row>
    <row r="45" spans="1:10" ht="120" x14ac:dyDescent="0.25">
      <c r="A45" s="15" t="s">
        <v>3813</v>
      </c>
      <c r="B45" s="15" t="s">
        <v>3814</v>
      </c>
      <c r="C45" s="21">
        <v>0</v>
      </c>
      <c r="D45" s="21">
        <v>0</v>
      </c>
      <c r="E45" s="21">
        <v>0</v>
      </c>
      <c r="F45" s="22">
        <v>29057.38</v>
      </c>
      <c r="G45" s="21">
        <v>0</v>
      </c>
      <c r="H45" s="21">
        <v>0</v>
      </c>
      <c r="I45" s="22">
        <v>29057.38</v>
      </c>
      <c r="J45" s="19" t="s">
        <v>6</v>
      </c>
    </row>
    <row r="46" spans="1:10" ht="165" x14ac:dyDescent="0.25">
      <c r="A46" s="15" t="s">
        <v>55</v>
      </c>
      <c r="B46" s="15" t="s">
        <v>56</v>
      </c>
      <c r="C46" s="20">
        <v>1535</v>
      </c>
      <c r="D46" s="21">
        <v>0</v>
      </c>
      <c r="E46" s="21">
        <v>0</v>
      </c>
      <c r="F46" s="22">
        <v>1904112.88</v>
      </c>
      <c r="G46" s="21">
        <v>7</v>
      </c>
      <c r="H46" s="22">
        <v>1654.02</v>
      </c>
      <c r="I46" s="22">
        <v>1902458.86</v>
      </c>
      <c r="J46" s="19" t="s">
        <v>6</v>
      </c>
    </row>
    <row r="47" spans="1:10" ht="225" x14ac:dyDescent="0.25">
      <c r="A47" s="15" t="s">
        <v>57</v>
      </c>
      <c r="B47" s="15" t="s">
        <v>58</v>
      </c>
      <c r="C47" s="21">
        <v>68</v>
      </c>
      <c r="D47" s="21">
        <v>0</v>
      </c>
      <c r="E47" s="21">
        <v>0</v>
      </c>
      <c r="F47" s="22">
        <v>49785.4</v>
      </c>
      <c r="G47" s="21">
        <v>0</v>
      </c>
      <c r="H47" s="21">
        <v>0</v>
      </c>
      <c r="I47" s="22">
        <v>49785.4</v>
      </c>
      <c r="J47" s="19" t="s">
        <v>6</v>
      </c>
    </row>
    <row r="48" spans="1:10" ht="150" x14ac:dyDescent="0.25">
      <c r="A48" s="15" t="s">
        <v>3815</v>
      </c>
      <c r="B48" s="15" t="s">
        <v>3816</v>
      </c>
      <c r="C48" s="21">
        <v>7</v>
      </c>
      <c r="D48" s="21">
        <v>0</v>
      </c>
      <c r="E48" s="21">
        <v>0</v>
      </c>
      <c r="F48" s="22">
        <v>164356.54</v>
      </c>
      <c r="G48" s="21">
        <v>0</v>
      </c>
      <c r="H48" s="21">
        <v>0</v>
      </c>
      <c r="I48" s="22">
        <v>164356.54</v>
      </c>
      <c r="J48" s="19" t="s">
        <v>6</v>
      </c>
    </row>
    <row r="49" spans="1:10" ht="150" x14ac:dyDescent="0.25">
      <c r="A49" s="15" t="s">
        <v>59</v>
      </c>
      <c r="B49" s="15" t="s">
        <v>3817</v>
      </c>
      <c r="C49" s="20">
        <v>1656</v>
      </c>
      <c r="D49" s="21">
        <v>0</v>
      </c>
      <c r="E49" s="21">
        <v>0</v>
      </c>
      <c r="F49" s="22">
        <v>1289876.96</v>
      </c>
      <c r="G49" s="21">
        <v>5</v>
      </c>
      <c r="H49" s="22">
        <v>1629.58</v>
      </c>
      <c r="I49" s="22">
        <v>1288247.3799999999</v>
      </c>
      <c r="J49" s="19" t="s">
        <v>6</v>
      </c>
    </row>
    <row r="50" spans="1:10" ht="105" x14ac:dyDescent="0.25">
      <c r="A50" s="15" t="s">
        <v>60</v>
      </c>
      <c r="B50" s="15" t="s">
        <v>61</v>
      </c>
      <c r="C50" s="21">
        <v>145</v>
      </c>
      <c r="D50" s="21">
        <v>0</v>
      </c>
      <c r="E50" s="21">
        <v>0</v>
      </c>
      <c r="F50" s="22">
        <v>81330.320000000007</v>
      </c>
      <c r="G50" s="21">
        <v>0</v>
      </c>
      <c r="H50" s="21">
        <v>0</v>
      </c>
      <c r="I50" s="22">
        <v>81330.320000000007</v>
      </c>
      <c r="J50" s="19" t="s">
        <v>6</v>
      </c>
    </row>
    <row r="51" spans="1:10" ht="75" x14ac:dyDescent="0.25">
      <c r="A51" s="15" t="s">
        <v>62</v>
      </c>
      <c r="B51" s="15" t="s">
        <v>63</v>
      </c>
      <c r="C51" s="21">
        <v>0</v>
      </c>
      <c r="D51" s="21">
        <v>0</v>
      </c>
      <c r="E51" s="21">
        <v>0</v>
      </c>
      <c r="F51" s="21">
        <v>0</v>
      </c>
      <c r="G51" s="21">
        <v>1</v>
      </c>
      <c r="H51" s="21">
        <v>171.06</v>
      </c>
      <c r="I51" s="21">
        <v>171.06</v>
      </c>
      <c r="J51" s="19" t="s">
        <v>20</v>
      </c>
    </row>
    <row r="52" spans="1:10" ht="15" customHeight="1" x14ac:dyDescent="0.25">
      <c r="A52" s="50" t="s">
        <v>21</v>
      </c>
      <c r="B52" s="51"/>
      <c r="C52" s="51"/>
      <c r="D52" s="51"/>
      <c r="E52" s="51"/>
      <c r="F52" s="51"/>
      <c r="G52" s="52"/>
      <c r="J52" s="3"/>
    </row>
    <row r="53" spans="1:10" ht="195" x14ac:dyDescent="0.25">
      <c r="A53" s="15" t="s">
        <v>64</v>
      </c>
      <c r="B53" s="15" t="s">
        <v>3818</v>
      </c>
      <c r="C53" s="21">
        <v>109</v>
      </c>
      <c r="D53" s="21">
        <v>0</v>
      </c>
      <c r="E53" s="21">
        <v>0</v>
      </c>
      <c r="F53" s="22">
        <v>540281.72</v>
      </c>
      <c r="G53" s="21">
        <v>7</v>
      </c>
      <c r="H53" s="22">
        <v>1686.1</v>
      </c>
      <c r="I53" s="22">
        <v>538595.62</v>
      </c>
      <c r="J53" s="19" t="s">
        <v>6</v>
      </c>
    </row>
    <row r="54" spans="1:10" ht="135" x14ac:dyDescent="0.25">
      <c r="A54" s="15" t="s">
        <v>65</v>
      </c>
      <c r="B54" s="15" t="s">
        <v>66</v>
      </c>
      <c r="C54" s="21">
        <v>257</v>
      </c>
      <c r="D54" s="21">
        <v>0</v>
      </c>
      <c r="E54" s="21">
        <v>0</v>
      </c>
      <c r="F54" s="22">
        <v>542987.48</v>
      </c>
      <c r="G54" s="21">
        <v>1</v>
      </c>
      <c r="H54" s="21">
        <v>161.52000000000001</v>
      </c>
      <c r="I54" s="22">
        <v>542825.96</v>
      </c>
      <c r="J54" s="19" t="s">
        <v>6</v>
      </c>
    </row>
    <row r="55" spans="1:10" ht="150" x14ac:dyDescent="0.25">
      <c r="A55" s="15" t="s">
        <v>67</v>
      </c>
      <c r="B55" s="15" t="s">
        <v>68</v>
      </c>
      <c r="C55" s="20">
        <v>1493</v>
      </c>
      <c r="D55" s="21">
        <v>0</v>
      </c>
      <c r="E55" s="21">
        <v>0</v>
      </c>
      <c r="F55" s="22">
        <v>849693.45</v>
      </c>
      <c r="G55" s="21">
        <v>50</v>
      </c>
      <c r="H55" s="22">
        <v>17873.38</v>
      </c>
      <c r="I55" s="22">
        <v>831820.07</v>
      </c>
      <c r="J55" s="19" t="s">
        <v>6</v>
      </c>
    </row>
    <row r="56" spans="1:10" ht="210" x14ac:dyDescent="0.25">
      <c r="A56" s="15" t="s">
        <v>69</v>
      </c>
      <c r="B56" s="15" t="s">
        <v>70</v>
      </c>
      <c r="C56" s="21">
        <v>27</v>
      </c>
      <c r="D56" s="21">
        <v>0</v>
      </c>
      <c r="E56" s="21">
        <v>0</v>
      </c>
      <c r="F56" s="22">
        <v>20536.16</v>
      </c>
      <c r="G56" s="21">
        <v>0</v>
      </c>
      <c r="H56" s="21">
        <v>0</v>
      </c>
      <c r="I56" s="22">
        <v>20536.16</v>
      </c>
      <c r="J56" s="19" t="s">
        <v>6</v>
      </c>
    </row>
    <row r="57" spans="1:10" ht="135" x14ac:dyDescent="0.25">
      <c r="A57" s="15" t="s">
        <v>71</v>
      </c>
      <c r="B57" s="15" t="s">
        <v>72</v>
      </c>
      <c r="C57" s="21">
        <v>12</v>
      </c>
      <c r="D57" s="21">
        <v>0</v>
      </c>
      <c r="E57" s="21">
        <v>0</v>
      </c>
      <c r="F57" s="22">
        <v>5318.84</v>
      </c>
      <c r="G57" s="21">
        <v>0</v>
      </c>
      <c r="H57" s="21">
        <v>0</v>
      </c>
      <c r="I57" s="22">
        <v>5318.84</v>
      </c>
      <c r="J57" s="19" t="s">
        <v>6</v>
      </c>
    </row>
    <row r="58" spans="1:10" ht="165" x14ac:dyDescent="0.25">
      <c r="A58" s="15" t="s">
        <v>73</v>
      </c>
      <c r="B58" s="15" t="s">
        <v>74</v>
      </c>
      <c r="C58" s="21">
        <v>9</v>
      </c>
      <c r="D58" s="21">
        <v>0</v>
      </c>
      <c r="E58" s="21">
        <v>0</v>
      </c>
      <c r="F58" s="22">
        <v>16390.38</v>
      </c>
      <c r="G58" s="21">
        <v>0</v>
      </c>
      <c r="H58" s="21">
        <v>0</v>
      </c>
      <c r="I58" s="22">
        <v>16390.38</v>
      </c>
      <c r="J58" s="19" t="s">
        <v>6</v>
      </c>
    </row>
    <row r="59" spans="1:10" ht="210" x14ac:dyDescent="0.25">
      <c r="A59" s="15" t="s">
        <v>75</v>
      </c>
      <c r="B59" s="15" t="s">
        <v>3819</v>
      </c>
      <c r="C59" s="21">
        <v>18</v>
      </c>
      <c r="D59" s="21">
        <v>0</v>
      </c>
      <c r="E59" s="21">
        <v>0</v>
      </c>
      <c r="F59" s="22">
        <v>28425.06</v>
      </c>
      <c r="G59" s="21">
        <v>1</v>
      </c>
      <c r="H59" s="21">
        <v>324.88</v>
      </c>
      <c r="I59" s="22">
        <v>28100.18</v>
      </c>
      <c r="J59" s="19" t="s">
        <v>6</v>
      </c>
    </row>
    <row r="60" spans="1:10" ht="135" x14ac:dyDescent="0.25">
      <c r="A60" s="15" t="s">
        <v>76</v>
      </c>
      <c r="B60" s="15" t="s">
        <v>77</v>
      </c>
      <c r="C60" s="21">
        <v>99</v>
      </c>
      <c r="D60" s="21">
        <v>0</v>
      </c>
      <c r="E60" s="21">
        <v>0</v>
      </c>
      <c r="F60" s="22">
        <v>76298.899999999994</v>
      </c>
      <c r="G60" s="21">
        <v>5</v>
      </c>
      <c r="H60" s="22">
        <v>1920.64</v>
      </c>
      <c r="I60" s="22">
        <v>74378.259999999995</v>
      </c>
      <c r="J60" s="19" t="s">
        <v>6</v>
      </c>
    </row>
    <row r="61" spans="1:10" ht="225" x14ac:dyDescent="0.25">
      <c r="A61" s="15" t="s">
        <v>78</v>
      </c>
      <c r="B61" s="15" t="s">
        <v>79</v>
      </c>
      <c r="C61" s="21">
        <v>0</v>
      </c>
      <c r="D61" s="21">
        <v>0</v>
      </c>
      <c r="E61" s="21">
        <v>0</v>
      </c>
      <c r="F61" s="21">
        <v>0</v>
      </c>
      <c r="G61" s="21">
        <v>6</v>
      </c>
      <c r="H61" s="22">
        <v>2556.42</v>
      </c>
      <c r="I61" s="22">
        <v>2556.42</v>
      </c>
      <c r="J61" s="19" t="s">
        <v>20</v>
      </c>
    </row>
    <row r="62" spans="1:10" ht="15" customHeight="1" x14ac:dyDescent="0.25">
      <c r="A62" s="50" t="s">
        <v>21</v>
      </c>
      <c r="B62" s="51"/>
      <c r="C62" s="51"/>
      <c r="D62" s="51"/>
      <c r="E62" s="51"/>
      <c r="F62" s="51"/>
      <c r="G62" s="52"/>
      <c r="J62" s="3"/>
    </row>
    <row r="63" spans="1:10" ht="165" x14ac:dyDescent="0.25">
      <c r="A63" s="15" t="s">
        <v>80</v>
      </c>
      <c r="B63" s="15" t="s">
        <v>81</v>
      </c>
      <c r="C63" s="21">
        <v>1</v>
      </c>
      <c r="D63" s="21">
        <v>0</v>
      </c>
      <c r="E63" s="21">
        <v>0</v>
      </c>
      <c r="F63" s="22">
        <v>1991.38</v>
      </c>
      <c r="G63" s="21">
        <v>0</v>
      </c>
      <c r="H63" s="21">
        <v>0</v>
      </c>
      <c r="I63" s="22">
        <v>1991.38</v>
      </c>
      <c r="J63" s="19" t="s">
        <v>6</v>
      </c>
    </row>
    <row r="64" spans="1:10" ht="210" x14ac:dyDescent="0.25">
      <c r="A64" s="15" t="s">
        <v>82</v>
      </c>
      <c r="B64" s="15" t="s">
        <v>83</v>
      </c>
      <c r="C64" s="21">
        <v>172</v>
      </c>
      <c r="D64" s="21">
        <v>0</v>
      </c>
      <c r="E64" s="21">
        <v>0</v>
      </c>
      <c r="F64" s="22">
        <v>88063.82</v>
      </c>
      <c r="G64" s="21">
        <v>4</v>
      </c>
      <c r="H64" s="21">
        <v>588.64</v>
      </c>
      <c r="I64" s="22">
        <v>87475.18</v>
      </c>
      <c r="J64" s="19" t="s">
        <v>6</v>
      </c>
    </row>
    <row r="65" spans="1:10" ht="165" x14ac:dyDescent="0.25">
      <c r="A65" s="15" t="s">
        <v>84</v>
      </c>
      <c r="B65" s="15" t="s">
        <v>85</v>
      </c>
      <c r="C65" s="21">
        <v>57</v>
      </c>
      <c r="D65" s="21">
        <v>0</v>
      </c>
      <c r="E65" s="21">
        <v>0</v>
      </c>
      <c r="F65" s="22">
        <v>19933.38</v>
      </c>
      <c r="G65" s="21">
        <v>0</v>
      </c>
      <c r="H65" s="21">
        <v>0</v>
      </c>
      <c r="I65" s="22">
        <v>19933.38</v>
      </c>
      <c r="J65" s="19" t="s">
        <v>6</v>
      </c>
    </row>
    <row r="66" spans="1:10" ht="150" x14ac:dyDescent="0.25">
      <c r="A66" s="15" t="s">
        <v>86</v>
      </c>
      <c r="B66" s="15" t="s">
        <v>87</v>
      </c>
      <c r="C66" s="21">
        <v>0</v>
      </c>
      <c r="D66" s="21">
        <v>0</v>
      </c>
      <c r="E66" s="21">
        <v>0</v>
      </c>
      <c r="F66" s="21">
        <v>0</v>
      </c>
      <c r="G66" s="21">
        <v>15</v>
      </c>
      <c r="H66" s="22">
        <v>7010.34</v>
      </c>
      <c r="I66" s="22">
        <v>7010.34</v>
      </c>
      <c r="J66" s="19" t="s">
        <v>20</v>
      </c>
    </row>
    <row r="67" spans="1:10" ht="15" customHeight="1" x14ac:dyDescent="0.25">
      <c r="A67" s="50" t="s">
        <v>21</v>
      </c>
      <c r="B67" s="51"/>
      <c r="C67" s="51"/>
      <c r="D67" s="51"/>
      <c r="E67" s="51"/>
      <c r="F67" s="51"/>
      <c r="G67" s="52"/>
      <c r="J67" s="3"/>
    </row>
    <row r="68" spans="1:10" ht="210" x14ac:dyDescent="0.25">
      <c r="A68" s="15" t="s">
        <v>3820</v>
      </c>
      <c r="B68" s="15" t="s">
        <v>3821</v>
      </c>
      <c r="C68" s="21">
        <v>25</v>
      </c>
      <c r="D68" s="21">
        <v>0</v>
      </c>
      <c r="E68" s="21">
        <v>0</v>
      </c>
      <c r="F68" s="22">
        <v>66357.279999999999</v>
      </c>
      <c r="G68" s="21">
        <v>0</v>
      </c>
      <c r="H68" s="21">
        <v>0</v>
      </c>
      <c r="I68" s="22">
        <v>66357.279999999999</v>
      </c>
      <c r="J68" s="19" t="s">
        <v>6</v>
      </c>
    </row>
    <row r="69" spans="1:10" ht="135" x14ac:dyDescent="0.25">
      <c r="A69" s="15" t="s">
        <v>88</v>
      </c>
      <c r="B69" s="15" t="s">
        <v>89</v>
      </c>
      <c r="C69" s="21">
        <v>50</v>
      </c>
      <c r="D69" s="21">
        <v>0</v>
      </c>
      <c r="E69" s="21">
        <v>0</v>
      </c>
      <c r="F69" s="22">
        <v>37922.46</v>
      </c>
      <c r="G69" s="21">
        <v>8</v>
      </c>
      <c r="H69" s="22">
        <v>6204.1</v>
      </c>
      <c r="I69" s="22">
        <v>31718.36</v>
      </c>
      <c r="J69" s="19" t="s">
        <v>6</v>
      </c>
    </row>
    <row r="70" spans="1:10" ht="150" x14ac:dyDescent="0.25">
      <c r="A70" s="15" t="s">
        <v>90</v>
      </c>
      <c r="B70" s="15" t="s">
        <v>91</v>
      </c>
      <c r="C70" s="21">
        <v>223</v>
      </c>
      <c r="D70" s="21">
        <v>0</v>
      </c>
      <c r="E70" s="21">
        <v>0</v>
      </c>
      <c r="F70" s="22">
        <v>127821.6</v>
      </c>
      <c r="G70" s="21">
        <v>83</v>
      </c>
      <c r="H70" s="22">
        <v>27881.72</v>
      </c>
      <c r="I70" s="22">
        <v>99939.88</v>
      </c>
      <c r="J70" s="19" t="s">
        <v>6</v>
      </c>
    </row>
    <row r="71" spans="1:10" ht="195" x14ac:dyDescent="0.25">
      <c r="A71" s="15" t="s">
        <v>92</v>
      </c>
      <c r="B71" s="15" t="s">
        <v>3822</v>
      </c>
      <c r="C71" s="21">
        <v>4</v>
      </c>
      <c r="D71" s="21">
        <v>0</v>
      </c>
      <c r="E71" s="21">
        <v>0</v>
      </c>
      <c r="F71" s="22">
        <v>3205.7</v>
      </c>
      <c r="G71" s="21">
        <v>0</v>
      </c>
      <c r="H71" s="21">
        <v>0</v>
      </c>
      <c r="I71" s="22">
        <v>3205.7</v>
      </c>
      <c r="J71" s="19" t="s">
        <v>6</v>
      </c>
    </row>
    <row r="72" spans="1:10" ht="180" x14ac:dyDescent="0.25">
      <c r="A72" s="15" t="s">
        <v>93</v>
      </c>
      <c r="B72" s="15" t="s">
        <v>94</v>
      </c>
      <c r="C72" s="21">
        <v>3</v>
      </c>
      <c r="D72" s="21">
        <v>0</v>
      </c>
      <c r="E72" s="21">
        <v>0</v>
      </c>
      <c r="F72" s="22">
        <v>4123.46</v>
      </c>
      <c r="G72" s="21">
        <v>0</v>
      </c>
      <c r="H72" s="21">
        <v>0</v>
      </c>
      <c r="I72" s="22">
        <v>4123.46</v>
      </c>
      <c r="J72" s="19" t="s">
        <v>6</v>
      </c>
    </row>
    <row r="73" spans="1:10" ht="195" x14ac:dyDescent="0.25">
      <c r="A73" s="15" t="s">
        <v>95</v>
      </c>
      <c r="B73" s="15" t="s">
        <v>96</v>
      </c>
      <c r="C73" s="21">
        <v>36</v>
      </c>
      <c r="D73" s="21">
        <v>0</v>
      </c>
      <c r="E73" s="21">
        <v>0</v>
      </c>
      <c r="F73" s="22">
        <v>55127.56</v>
      </c>
      <c r="G73" s="21">
        <v>0</v>
      </c>
      <c r="H73" s="21">
        <v>0</v>
      </c>
      <c r="I73" s="22">
        <v>55127.56</v>
      </c>
      <c r="J73" s="19" t="s">
        <v>6</v>
      </c>
    </row>
    <row r="74" spans="1:10" ht="225" x14ac:dyDescent="0.25">
      <c r="A74" s="15" t="s">
        <v>97</v>
      </c>
      <c r="B74" s="15" t="s">
        <v>98</v>
      </c>
      <c r="C74" s="21">
        <v>126</v>
      </c>
      <c r="D74" s="21">
        <v>0</v>
      </c>
      <c r="E74" s="21">
        <v>0</v>
      </c>
      <c r="F74" s="22">
        <v>75686.94</v>
      </c>
      <c r="G74" s="21">
        <v>3</v>
      </c>
      <c r="H74" s="22">
        <v>4394.1400000000003</v>
      </c>
      <c r="I74" s="22">
        <v>71292.800000000003</v>
      </c>
      <c r="J74" s="19" t="s">
        <v>6</v>
      </c>
    </row>
    <row r="75" spans="1:10" ht="165" x14ac:dyDescent="0.25">
      <c r="A75" s="15" t="s">
        <v>99</v>
      </c>
      <c r="B75" s="15" t="s">
        <v>100</v>
      </c>
      <c r="C75" s="20">
        <v>1688</v>
      </c>
      <c r="D75" s="21">
        <v>0</v>
      </c>
      <c r="E75" s="21">
        <v>0</v>
      </c>
      <c r="F75" s="22">
        <v>657237.68000000005</v>
      </c>
      <c r="G75" s="21">
        <v>647</v>
      </c>
      <c r="H75" s="22">
        <v>279684.07</v>
      </c>
      <c r="I75" s="22">
        <v>377553.61</v>
      </c>
      <c r="J75" s="19" t="s">
        <v>6</v>
      </c>
    </row>
    <row r="76" spans="1:10" ht="210" x14ac:dyDescent="0.25">
      <c r="A76" s="15" t="s">
        <v>3823</v>
      </c>
      <c r="B76" s="15" t="s">
        <v>3824</v>
      </c>
      <c r="C76" s="21">
        <v>5</v>
      </c>
      <c r="D76" s="21">
        <v>0</v>
      </c>
      <c r="E76" s="21">
        <v>0</v>
      </c>
      <c r="F76" s="22">
        <v>10626.36</v>
      </c>
      <c r="G76" s="21">
        <v>0</v>
      </c>
      <c r="H76" s="21">
        <v>0</v>
      </c>
      <c r="I76" s="22">
        <v>10626.36</v>
      </c>
      <c r="J76" s="19" t="s">
        <v>6</v>
      </c>
    </row>
    <row r="77" spans="1:10" ht="150" x14ac:dyDescent="0.25">
      <c r="A77" s="15" t="s">
        <v>101</v>
      </c>
      <c r="B77" s="15" t="s">
        <v>102</v>
      </c>
      <c r="C77" s="21">
        <v>28</v>
      </c>
      <c r="D77" s="21">
        <v>0</v>
      </c>
      <c r="E77" s="21">
        <v>0</v>
      </c>
      <c r="F77" s="22">
        <v>35773.879999999997</v>
      </c>
      <c r="G77" s="21">
        <v>0</v>
      </c>
      <c r="H77" s="21">
        <v>0</v>
      </c>
      <c r="I77" s="22">
        <v>35773.879999999997</v>
      </c>
      <c r="J77" s="19" t="s">
        <v>6</v>
      </c>
    </row>
    <row r="78" spans="1:10" ht="210" x14ac:dyDescent="0.25">
      <c r="A78" s="15" t="s">
        <v>103</v>
      </c>
      <c r="B78" s="15" t="s">
        <v>104</v>
      </c>
      <c r="C78" s="21">
        <v>61</v>
      </c>
      <c r="D78" s="21">
        <v>0</v>
      </c>
      <c r="E78" s="21">
        <v>0</v>
      </c>
      <c r="F78" s="22">
        <v>37006.06</v>
      </c>
      <c r="G78" s="21">
        <v>3</v>
      </c>
      <c r="H78" s="21">
        <v>381.24</v>
      </c>
      <c r="I78" s="22">
        <v>36624.82</v>
      </c>
      <c r="J78" s="19" t="s">
        <v>6</v>
      </c>
    </row>
    <row r="79" spans="1:10" ht="210" x14ac:dyDescent="0.25">
      <c r="A79" s="15" t="s">
        <v>105</v>
      </c>
      <c r="B79" s="15" t="s">
        <v>106</v>
      </c>
      <c r="C79" s="21">
        <v>4</v>
      </c>
      <c r="D79" s="21">
        <v>0</v>
      </c>
      <c r="E79" s="21">
        <v>0</v>
      </c>
      <c r="F79" s="22">
        <v>5384.12</v>
      </c>
      <c r="G79" s="21">
        <v>0</v>
      </c>
      <c r="H79" s="21">
        <v>0</v>
      </c>
      <c r="I79" s="22">
        <v>5384.12</v>
      </c>
      <c r="J79" s="19" t="s">
        <v>6</v>
      </c>
    </row>
    <row r="80" spans="1:10" ht="195" x14ac:dyDescent="0.25">
      <c r="A80" s="15" t="s">
        <v>3825</v>
      </c>
      <c r="B80" s="15" t="s">
        <v>3826</v>
      </c>
      <c r="C80" s="21">
        <v>23</v>
      </c>
      <c r="D80" s="21">
        <v>0</v>
      </c>
      <c r="E80" s="21">
        <v>0</v>
      </c>
      <c r="F80" s="22">
        <v>11253.57</v>
      </c>
      <c r="G80" s="21">
        <v>0</v>
      </c>
      <c r="H80" s="21">
        <v>0</v>
      </c>
      <c r="I80" s="22">
        <v>11253.57</v>
      </c>
      <c r="J80" s="19" t="s">
        <v>6</v>
      </c>
    </row>
    <row r="81" spans="1:10" ht="135" x14ac:dyDescent="0.25">
      <c r="A81" s="15" t="s">
        <v>107</v>
      </c>
      <c r="B81" s="15" t="s">
        <v>3827</v>
      </c>
      <c r="C81" s="21">
        <v>2</v>
      </c>
      <c r="D81" s="21">
        <v>0</v>
      </c>
      <c r="E81" s="21">
        <v>0</v>
      </c>
      <c r="F81" s="22">
        <v>109490.97</v>
      </c>
      <c r="G81" s="21">
        <v>1</v>
      </c>
      <c r="H81" s="21">
        <v>351.02</v>
      </c>
      <c r="I81" s="22">
        <v>109139.95</v>
      </c>
      <c r="J81" s="19" t="s">
        <v>6</v>
      </c>
    </row>
    <row r="82" spans="1:10" ht="165" x14ac:dyDescent="0.25">
      <c r="A82" s="15" t="s">
        <v>3828</v>
      </c>
      <c r="B82" s="15" t="s">
        <v>3829</v>
      </c>
      <c r="C82" s="21">
        <v>1</v>
      </c>
      <c r="D82" s="21">
        <v>0</v>
      </c>
      <c r="E82" s="21">
        <v>0</v>
      </c>
      <c r="F82" s="22">
        <v>19968.37</v>
      </c>
      <c r="G82" s="21">
        <v>0</v>
      </c>
      <c r="H82" s="21">
        <v>0</v>
      </c>
      <c r="I82" s="22">
        <v>19968.37</v>
      </c>
      <c r="J82" s="19" t="s">
        <v>6</v>
      </c>
    </row>
    <row r="83" spans="1:10" ht="135" x14ac:dyDescent="0.25">
      <c r="A83" s="15" t="s">
        <v>108</v>
      </c>
      <c r="B83" s="15" t="s">
        <v>3830</v>
      </c>
      <c r="C83" s="21">
        <v>47</v>
      </c>
      <c r="D83" s="21">
        <v>0</v>
      </c>
      <c r="E83" s="21">
        <v>0</v>
      </c>
      <c r="F83" s="22">
        <v>31854.38</v>
      </c>
      <c r="G83" s="21">
        <v>2</v>
      </c>
      <c r="H83" s="21">
        <v>933.54</v>
      </c>
      <c r="I83" s="22">
        <v>30920.84</v>
      </c>
      <c r="J83" s="19" t="s">
        <v>6</v>
      </c>
    </row>
    <row r="84" spans="1:10" ht="135" x14ac:dyDescent="0.25">
      <c r="A84" s="15" t="s">
        <v>109</v>
      </c>
      <c r="B84" s="15" t="s">
        <v>110</v>
      </c>
      <c r="C84" s="21">
        <v>54</v>
      </c>
      <c r="D84" s="21">
        <v>0</v>
      </c>
      <c r="E84" s="21">
        <v>0</v>
      </c>
      <c r="F84" s="22">
        <v>32883.040000000001</v>
      </c>
      <c r="G84" s="21">
        <v>0</v>
      </c>
      <c r="H84" s="21">
        <v>0</v>
      </c>
      <c r="I84" s="22">
        <v>32883.040000000001</v>
      </c>
      <c r="J84" s="19" t="s">
        <v>6</v>
      </c>
    </row>
    <row r="85" spans="1:10" ht="210" x14ac:dyDescent="0.25">
      <c r="A85" s="15" t="s">
        <v>111</v>
      </c>
      <c r="B85" s="15" t="s">
        <v>112</v>
      </c>
      <c r="C85" s="21">
        <v>17</v>
      </c>
      <c r="D85" s="21">
        <v>0</v>
      </c>
      <c r="E85" s="21">
        <v>0</v>
      </c>
      <c r="F85" s="22">
        <v>9869.84</v>
      </c>
      <c r="G85" s="21">
        <v>0</v>
      </c>
      <c r="H85" s="21">
        <v>0</v>
      </c>
      <c r="I85" s="22">
        <v>9869.84</v>
      </c>
      <c r="J85" s="19" t="s">
        <v>6</v>
      </c>
    </row>
    <row r="86" spans="1:10" ht="150" x14ac:dyDescent="0.25">
      <c r="A86" s="15" t="s">
        <v>3831</v>
      </c>
      <c r="B86" s="15" t="s">
        <v>3832</v>
      </c>
      <c r="C86" s="21">
        <v>2</v>
      </c>
      <c r="D86" s="21">
        <v>0</v>
      </c>
      <c r="E86" s="21">
        <v>0</v>
      </c>
      <c r="F86" s="22">
        <v>46085.760000000002</v>
      </c>
      <c r="G86" s="21">
        <v>0</v>
      </c>
      <c r="H86" s="21">
        <v>0</v>
      </c>
      <c r="I86" s="22">
        <v>46085.760000000002</v>
      </c>
      <c r="J86" s="19" t="s">
        <v>6</v>
      </c>
    </row>
    <row r="87" spans="1:10" ht="225" x14ac:dyDescent="0.25">
      <c r="A87" s="15" t="s">
        <v>113</v>
      </c>
      <c r="B87" s="15" t="s">
        <v>114</v>
      </c>
      <c r="C87" s="21">
        <v>100</v>
      </c>
      <c r="D87" s="21">
        <v>0</v>
      </c>
      <c r="E87" s="21">
        <v>0</v>
      </c>
      <c r="F87" s="22">
        <v>51154.78</v>
      </c>
      <c r="G87" s="21">
        <v>0</v>
      </c>
      <c r="H87" s="21">
        <v>0</v>
      </c>
      <c r="I87" s="22">
        <v>51154.78</v>
      </c>
      <c r="J87" s="19" t="s">
        <v>6</v>
      </c>
    </row>
    <row r="88" spans="1:10" ht="225" x14ac:dyDescent="0.25">
      <c r="A88" s="15" t="s">
        <v>115</v>
      </c>
      <c r="B88" s="15" t="s">
        <v>116</v>
      </c>
      <c r="C88" s="21">
        <v>319</v>
      </c>
      <c r="D88" s="21">
        <v>0</v>
      </c>
      <c r="E88" s="21">
        <v>0</v>
      </c>
      <c r="F88" s="22">
        <v>465007.06</v>
      </c>
      <c r="G88" s="21">
        <v>3</v>
      </c>
      <c r="H88" s="21">
        <v>518.26</v>
      </c>
      <c r="I88" s="22">
        <v>464488.8</v>
      </c>
      <c r="J88" s="19" t="s">
        <v>6</v>
      </c>
    </row>
    <row r="89" spans="1:10" ht="210" x14ac:dyDescent="0.25">
      <c r="A89" s="15" t="s">
        <v>117</v>
      </c>
      <c r="B89" s="15" t="s">
        <v>118</v>
      </c>
      <c r="C89" s="21">
        <v>230</v>
      </c>
      <c r="D89" s="21">
        <v>0</v>
      </c>
      <c r="E89" s="21">
        <v>0</v>
      </c>
      <c r="F89" s="22">
        <v>403497.74</v>
      </c>
      <c r="G89" s="21">
        <v>120</v>
      </c>
      <c r="H89" s="22">
        <v>74266.240000000005</v>
      </c>
      <c r="I89" s="22">
        <v>329231.5</v>
      </c>
      <c r="J89" s="19" t="s">
        <v>6</v>
      </c>
    </row>
    <row r="90" spans="1:10" ht="165" x14ac:dyDescent="0.25">
      <c r="A90" s="15" t="s">
        <v>119</v>
      </c>
      <c r="B90" s="15" t="s">
        <v>120</v>
      </c>
      <c r="C90" s="21">
        <v>156</v>
      </c>
      <c r="D90" s="21">
        <v>0</v>
      </c>
      <c r="E90" s="21">
        <v>0</v>
      </c>
      <c r="F90" s="22">
        <v>104110.2</v>
      </c>
      <c r="G90" s="21">
        <v>11</v>
      </c>
      <c r="H90" s="22">
        <v>6486.88</v>
      </c>
      <c r="I90" s="22">
        <v>97623.32</v>
      </c>
      <c r="J90" s="19" t="s">
        <v>6</v>
      </c>
    </row>
    <row r="91" spans="1:10" ht="210" x14ac:dyDescent="0.25">
      <c r="A91" s="15" t="s">
        <v>121</v>
      </c>
      <c r="B91" s="15" t="s">
        <v>3833</v>
      </c>
      <c r="C91" s="21">
        <v>1</v>
      </c>
      <c r="D91" s="21">
        <v>0</v>
      </c>
      <c r="E91" s="21">
        <v>0</v>
      </c>
      <c r="F91" s="22">
        <v>1856.6</v>
      </c>
      <c r="G91" s="21">
        <v>0</v>
      </c>
      <c r="H91" s="21">
        <v>0</v>
      </c>
      <c r="I91" s="22">
        <v>1856.6</v>
      </c>
      <c r="J91" s="19" t="s">
        <v>6</v>
      </c>
    </row>
    <row r="92" spans="1:10" ht="210" x14ac:dyDescent="0.25">
      <c r="A92" s="15" t="s">
        <v>122</v>
      </c>
      <c r="B92" s="15" t="s">
        <v>3834</v>
      </c>
      <c r="C92" s="21">
        <v>20</v>
      </c>
      <c r="D92" s="21">
        <v>0</v>
      </c>
      <c r="E92" s="21">
        <v>0</v>
      </c>
      <c r="F92" s="22">
        <v>101942.39999999999</v>
      </c>
      <c r="G92" s="21">
        <v>5</v>
      </c>
      <c r="H92" s="21">
        <v>903.12</v>
      </c>
      <c r="I92" s="22">
        <v>101039.28</v>
      </c>
      <c r="J92" s="19" t="s">
        <v>6</v>
      </c>
    </row>
    <row r="93" spans="1:10" ht="195" x14ac:dyDescent="0.25">
      <c r="A93" s="15" t="s">
        <v>123</v>
      </c>
      <c r="B93" s="15" t="s">
        <v>124</v>
      </c>
      <c r="C93" s="21">
        <v>9</v>
      </c>
      <c r="D93" s="21">
        <v>0</v>
      </c>
      <c r="E93" s="21">
        <v>0</v>
      </c>
      <c r="F93" s="22">
        <v>14016.1</v>
      </c>
      <c r="G93" s="21">
        <v>0</v>
      </c>
      <c r="H93" s="21">
        <v>0</v>
      </c>
      <c r="I93" s="22">
        <v>14016.1</v>
      </c>
      <c r="J93" s="19" t="s">
        <v>6</v>
      </c>
    </row>
    <row r="94" spans="1:10" ht="180" x14ac:dyDescent="0.25">
      <c r="A94" s="15" t="s">
        <v>125</v>
      </c>
      <c r="B94" s="15" t="s">
        <v>126</v>
      </c>
      <c r="C94" s="21">
        <v>0</v>
      </c>
      <c r="D94" s="21">
        <v>0</v>
      </c>
      <c r="E94" s="21">
        <v>0</v>
      </c>
      <c r="F94" s="21">
        <v>0</v>
      </c>
      <c r="G94" s="21">
        <v>5</v>
      </c>
      <c r="H94" s="22">
        <v>1977.1</v>
      </c>
      <c r="I94" s="22">
        <v>1977.1</v>
      </c>
      <c r="J94" s="19" t="s">
        <v>20</v>
      </c>
    </row>
    <row r="95" spans="1:10" ht="15" customHeight="1" x14ac:dyDescent="0.25">
      <c r="A95" s="50" t="s">
        <v>21</v>
      </c>
      <c r="B95" s="51"/>
      <c r="C95" s="51"/>
      <c r="D95" s="51"/>
      <c r="E95" s="51"/>
      <c r="F95" s="51"/>
      <c r="G95" s="52"/>
      <c r="J95" s="3"/>
    </row>
    <row r="96" spans="1:10" ht="150" x14ac:dyDescent="0.25">
      <c r="A96" s="15" t="s">
        <v>127</v>
      </c>
      <c r="B96" s="15" t="s">
        <v>128</v>
      </c>
      <c r="C96" s="21">
        <v>83</v>
      </c>
      <c r="D96" s="21">
        <v>0</v>
      </c>
      <c r="E96" s="21">
        <v>0</v>
      </c>
      <c r="F96" s="22">
        <v>82827.600000000006</v>
      </c>
      <c r="G96" s="21">
        <v>2</v>
      </c>
      <c r="H96" s="21">
        <v>536.22</v>
      </c>
      <c r="I96" s="22">
        <v>82291.38</v>
      </c>
      <c r="J96" s="19" t="s">
        <v>6</v>
      </c>
    </row>
    <row r="97" spans="1:10" ht="105" x14ac:dyDescent="0.25">
      <c r="A97" s="15" t="s">
        <v>129</v>
      </c>
      <c r="B97" s="15" t="s">
        <v>130</v>
      </c>
      <c r="C97" s="21">
        <v>0</v>
      </c>
      <c r="D97" s="21">
        <v>0</v>
      </c>
      <c r="E97" s="21">
        <v>0</v>
      </c>
      <c r="F97" s="21">
        <v>0</v>
      </c>
      <c r="G97" s="21">
        <v>1</v>
      </c>
      <c r="H97" s="21">
        <v>392.1</v>
      </c>
      <c r="I97" s="21">
        <v>392.1</v>
      </c>
      <c r="J97" s="19" t="s">
        <v>20</v>
      </c>
    </row>
    <row r="98" spans="1:10" ht="15" customHeight="1" x14ac:dyDescent="0.25">
      <c r="A98" s="50" t="s">
        <v>21</v>
      </c>
      <c r="B98" s="51"/>
      <c r="C98" s="51"/>
      <c r="D98" s="51"/>
      <c r="E98" s="51"/>
      <c r="F98" s="51"/>
      <c r="G98" s="52"/>
      <c r="J98" s="3"/>
    </row>
    <row r="99" spans="1:10" ht="180" x14ac:dyDescent="0.25">
      <c r="A99" s="15" t="s">
        <v>131</v>
      </c>
      <c r="B99" s="15" t="s">
        <v>132</v>
      </c>
      <c r="C99" s="21">
        <v>14</v>
      </c>
      <c r="D99" s="21">
        <v>0</v>
      </c>
      <c r="E99" s="21">
        <v>0</v>
      </c>
      <c r="F99" s="22">
        <v>20413</v>
      </c>
      <c r="G99" s="21">
        <v>0</v>
      </c>
      <c r="H99" s="21">
        <v>0</v>
      </c>
      <c r="I99" s="22">
        <v>20413</v>
      </c>
      <c r="J99" s="19" t="s">
        <v>6</v>
      </c>
    </row>
    <row r="100" spans="1:10" ht="165" x14ac:dyDescent="0.25">
      <c r="A100" s="15" t="s">
        <v>133</v>
      </c>
      <c r="B100" s="15" t="s">
        <v>3835</v>
      </c>
      <c r="C100" s="21">
        <v>135</v>
      </c>
      <c r="D100" s="21">
        <v>0</v>
      </c>
      <c r="E100" s="22">
        <v>70389.88</v>
      </c>
      <c r="F100" s="22">
        <v>2037622.85</v>
      </c>
      <c r="G100" s="21">
        <v>17</v>
      </c>
      <c r="H100" s="22">
        <v>3842.4</v>
      </c>
      <c r="I100" s="22">
        <v>2033780.45</v>
      </c>
      <c r="J100" s="19" t="s">
        <v>6</v>
      </c>
    </row>
    <row r="101" spans="1:10" ht="180" x14ac:dyDescent="0.25">
      <c r="A101" s="15" t="s">
        <v>3836</v>
      </c>
      <c r="B101" s="15" t="s">
        <v>3837</v>
      </c>
      <c r="C101" s="21">
        <v>7</v>
      </c>
      <c r="D101" s="21">
        <v>0</v>
      </c>
      <c r="E101" s="21">
        <v>0</v>
      </c>
      <c r="F101" s="22">
        <v>370428.27</v>
      </c>
      <c r="G101" s="21">
        <v>0</v>
      </c>
      <c r="H101" s="21">
        <v>0</v>
      </c>
      <c r="I101" s="22">
        <v>370428.27</v>
      </c>
      <c r="J101" s="19" t="s">
        <v>6</v>
      </c>
    </row>
    <row r="102" spans="1:10" ht="210" x14ac:dyDescent="0.25">
      <c r="A102" s="15" t="s">
        <v>134</v>
      </c>
      <c r="B102" s="15" t="s">
        <v>135</v>
      </c>
      <c r="C102" s="21">
        <v>45</v>
      </c>
      <c r="D102" s="21">
        <v>0</v>
      </c>
      <c r="E102" s="21">
        <v>0</v>
      </c>
      <c r="F102" s="22">
        <v>28241.8</v>
      </c>
      <c r="G102" s="21">
        <v>21</v>
      </c>
      <c r="H102" s="22">
        <v>6286.54</v>
      </c>
      <c r="I102" s="22">
        <v>21955.26</v>
      </c>
      <c r="J102" s="19" t="s">
        <v>6</v>
      </c>
    </row>
    <row r="103" spans="1:10" ht="240" x14ac:dyDescent="0.25">
      <c r="A103" s="15" t="s">
        <v>136</v>
      </c>
      <c r="B103" s="15" t="s">
        <v>137</v>
      </c>
      <c r="C103" s="21">
        <v>2</v>
      </c>
      <c r="D103" s="21">
        <v>0</v>
      </c>
      <c r="E103" s="21">
        <v>0</v>
      </c>
      <c r="F103" s="22">
        <v>3229.54</v>
      </c>
      <c r="G103" s="21">
        <v>0</v>
      </c>
      <c r="H103" s="21">
        <v>0</v>
      </c>
      <c r="I103" s="22">
        <v>3229.54</v>
      </c>
      <c r="J103" s="19" t="s">
        <v>6</v>
      </c>
    </row>
    <row r="104" spans="1:10" ht="75" x14ac:dyDescent="0.25">
      <c r="A104" s="15" t="s">
        <v>138</v>
      </c>
      <c r="B104" s="15" t="s">
        <v>3838</v>
      </c>
      <c r="C104" s="21">
        <v>147</v>
      </c>
      <c r="D104" s="21">
        <v>0</v>
      </c>
      <c r="E104" s="22">
        <v>26768.400000000001</v>
      </c>
      <c r="F104" s="22">
        <v>1867816.11</v>
      </c>
      <c r="G104" s="21">
        <v>39</v>
      </c>
      <c r="H104" s="22">
        <v>27985.72</v>
      </c>
      <c r="I104" s="22">
        <v>1839830.39</v>
      </c>
      <c r="J104" s="19" t="s">
        <v>6</v>
      </c>
    </row>
    <row r="105" spans="1:10" ht="225" x14ac:dyDescent="0.25">
      <c r="A105" s="15" t="s">
        <v>1603</v>
      </c>
      <c r="B105" s="15" t="s">
        <v>3839</v>
      </c>
      <c r="C105" s="21">
        <v>80</v>
      </c>
      <c r="D105" s="21">
        <v>0</v>
      </c>
      <c r="E105" s="21">
        <v>0</v>
      </c>
      <c r="F105" s="22">
        <v>114675</v>
      </c>
      <c r="G105" s="21">
        <v>0</v>
      </c>
      <c r="H105" s="21">
        <v>0</v>
      </c>
      <c r="I105" s="22">
        <v>114675</v>
      </c>
      <c r="J105" s="19" t="s">
        <v>6</v>
      </c>
    </row>
    <row r="106" spans="1:10" ht="210" x14ac:dyDescent="0.25">
      <c r="A106" s="15" t="s">
        <v>139</v>
      </c>
      <c r="B106" s="15" t="s">
        <v>140</v>
      </c>
      <c r="C106" s="21">
        <v>6</v>
      </c>
      <c r="D106" s="21">
        <v>0</v>
      </c>
      <c r="E106" s="21">
        <v>0</v>
      </c>
      <c r="F106" s="22">
        <v>3941.86</v>
      </c>
      <c r="G106" s="21">
        <v>0</v>
      </c>
      <c r="H106" s="21">
        <v>0</v>
      </c>
      <c r="I106" s="22">
        <v>3941.86</v>
      </c>
      <c r="J106" s="19" t="s">
        <v>6</v>
      </c>
    </row>
    <row r="107" spans="1:10" ht="165" x14ac:dyDescent="0.25">
      <c r="A107" s="15" t="s">
        <v>141</v>
      </c>
      <c r="B107" s="15" t="s">
        <v>3840</v>
      </c>
      <c r="C107" s="21">
        <v>1</v>
      </c>
      <c r="D107" s="21">
        <v>0</v>
      </c>
      <c r="E107" s="21">
        <v>0</v>
      </c>
      <c r="F107" s="22">
        <v>46245.88</v>
      </c>
      <c r="G107" s="21">
        <v>3</v>
      </c>
      <c r="H107" s="21">
        <v>178.8</v>
      </c>
      <c r="I107" s="22">
        <v>46067.08</v>
      </c>
      <c r="J107" s="19" t="s">
        <v>6</v>
      </c>
    </row>
    <row r="108" spans="1:10" ht="210" x14ac:dyDescent="0.25">
      <c r="A108" s="15" t="s">
        <v>142</v>
      </c>
      <c r="B108" s="15" t="s">
        <v>3841</v>
      </c>
      <c r="C108" s="21">
        <v>196</v>
      </c>
      <c r="D108" s="21">
        <v>0</v>
      </c>
      <c r="E108" s="21">
        <v>0</v>
      </c>
      <c r="F108" s="22">
        <v>144170.46</v>
      </c>
      <c r="G108" s="21">
        <v>20</v>
      </c>
      <c r="H108" s="22">
        <v>80736.100000000006</v>
      </c>
      <c r="I108" s="22">
        <v>63434.36</v>
      </c>
      <c r="J108" s="19" t="s">
        <v>6</v>
      </c>
    </row>
    <row r="109" spans="1:10" ht="180" x14ac:dyDescent="0.25">
      <c r="A109" s="15" t="s">
        <v>143</v>
      </c>
      <c r="B109" s="15" t="s">
        <v>3842</v>
      </c>
      <c r="C109" s="21">
        <v>10</v>
      </c>
      <c r="D109" s="21">
        <v>0</v>
      </c>
      <c r="E109" s="21">
        <v>0</v>
      </c>
      <c r="F109" s="22">
        <v>8983.2800000000007</v>
      </c>
      <c r="G109" s="21">
        <v>1</v>
      </c>
      <c r="H109" s="22">
        <v>40148.25</v>
      </c>
      <c r="I109" s="22">
        <v>31164.97</v>
      </c>
      <c r="J109" s="19" t="s">
        <v>20</v>
      </c>
    </row>
    <row r="110" spans="1:10" ht="195" x14ac:dyDescent="0.25">
      <c r="A110" s="15" t="s">
        <v>144</v>
      </c>
      <c r="B110" s="15" t="s">
        <v>3843</v>
      </c>
      <c r="C110" s="21">
        <v>43</v>
      </c>
      <c r="D110" s="21">
        <v>0</v>
      </c>
      <c r="E110" s="21">
        <v>0</v>
      </c>
      <c r="F110" s="22">
        <v>67641.539999999994</v>
      </c>
      <c r="G110" s="21">
        <v>0</v>
      </c>
      <c r="H110" s="21">
        <v>0</v>
      </c>
      <c r="I110" s="22">
        <v>67641.539999999994</v>
      </c>
      <c r="J110" s="19" t="s">
        <v>6</v>
      </c>
    </row>
    <row r="111" spans="1:10" ht="240" x14ac:dyDescent="0.25">
      <c r="A111" s="15" t="s">
        <v>145</v>
      </c>
      <c r="B111" s="15" t="s">
        <v>3844</v>
      </c>
      <c r="C111" s="21">
        <v>12</v>
      </c>
      <c r="D111" s="21">
        <v>0</v>
      </c>
      <c r="E111" s="21">
        <v>0</v>
      </c>
      <c r="F111" s="22">
        <v>14014.86</v>
      </c>
      <c r="G111" s="21">
        <v>2</v>
      </c>
      <c r="H111" s="22">
        <v>1478.29</v>
      </c>
      <c r="I111" s="22">
        <v>12536.57</v>
      </c>
      <c r="J111" s="19" t="s">
        <v>6</v>
      </c>
    </row>
    <row r="112" spans="1:10" ht="225" x14ac:dyDescent="0.25">
      <c r="A112" s="15" t="s">
        <v>146</v>
      </c>
      <c r="B112" s="15" t="s">
        <v>3845</v>
      </c>
      <c r="C112" s="21">
        <v>1</v>
      </c>
      <c r="D112" s="21">
        <v>0</v>
      </c>
      <c r="E112" s="21">
        <v>0</v>
      </c>
      <c r="F112" s="21">
        <v>267.02</v>
      </c>
      <c r="G112" s="21">
        <v>0</v>
      </c>
      <c r="H112" s="21">
        <v>0</v>
      </c>
      <c r="I112" s="21">
        <v>267.02</v>
      </c>
      <c r="J112" s="19" t="s">
        <v>6</v>
      </c>
    </row>
    <row r="113" spans="1:10" ht="210" x14ac:dyDescent="0.25">
      <c r="A113" s="15" t="s">
        <v>3846</v>
      </c>
      <c r="B113" s="15" t="s">
        <v>3847</v>
      </c>
      <c r="C113" s="21">
        <v>7</v>
      </c>
      <c r="D113" s="21">
        <v>0</v>
      </c>
      <c r="E113" s="21">
        <v>479.08</v>
      </c>
      <c r="F113" s="22">
        <v>361660.08</v>
      </c>
      <c r="G113" s="21">
        <v>0</v>
      </c>
      <c r="H113" s="21">
        <v>0</v>
      </c>
      <c r="I113" s="22">
        <v>361660.08</v>
      </c>
      <c r="J113" s="19" t="s">
        <v>6</v>
      </c>
    </row>
    <row r="114" spans="1:10" ht="195" x14ac:dyDescent="0.25">
      <c r="A114" s="15" t="s">
        <v>147</v>
      </c>
      <c r="B114" s="15" t="s">
        <v>3848</v>
      </c>
      <c r="C114" s="21">
        <v>14</v>
      </c>
      <c r="D114" s="21">
        <v>0</v>
      </c>
      <c r="E114" s="21">
        <v>0</v>
      </c>
      <c r="F114" s="22">
        <v>13048.88</v>
      </c>
      <c r="G114" s="21">
        <v>2</v>
      </c>
      <c r="H114" s="22">
        <v>2412.89</v>
      </c>
      <c r="I114" s="22">
        <v>10635.99</v>
      </c>
      <c r="J114" s="19" t="s">
        <v>6</v>
      </c>
    </row>
    <row r="115" spans="1:10" ht="240" x14ac:dyDescent="0.25">
      <c r="A115" s="15" t="s">
        <v>148</v>
      </c>
      <c r="B115" s="15" t="s">
        <v>3849</v>
      </c>
      <c r="C115" s="21">
        <v>76</v>
      </c>
      <c r="D115" s="21">
        <v>0</v>
      </c>
      <c r="E115" s="21">
        <v>0</v>
      </c>
      <c r="F115" s="22">
        <v>88150.6</v>
      </c>
      <c r="G115" s="21">
        <v>8</v>
      </c>
      <c r="H115" s="22">
        <v>74733.509999999995</v>
      </c>
      <c r="I115" s="22">
        <v>13417.09</v>
      </c>
      <c r="J115" s="19" t="s">
        <v>6</v>
      </c>
    </row>
    <row r="116" spans="1:10" ht="210" x14ac:dyDescent="0.25">
      <c r="A116" s="15" t="s">
        <v>149</v>
      </c>
      <c r="B116" s="15" t="s">
        <v>3850</v>
      </c>
      <c r="C116" s="21">
        <v>7</v>
      </c>
      <c r="D116" s="21">
        <v>0</v>
      </c>
      <c r="E116" s="21">
        <v>0</v>
      </c>
      <c r="F116" s="22">
        <v>5819.48</v>
      </c>
      <c r="G116" s="21">
        <v>5</v>
      </c>
      <c r="H116" s="22">
        <v>138150.29</v>
      </c>
      <c r="I116" s="22">
        <v>132330.81</v>
      </c>
      <c r="J116" s="19" t="s">
        <v>20</v>
      </c>
    </row>
    <row r="117" spans="1:10" ht="195" x14ac:dyDescent="0.25">
      <c r="A117" s="15" t="s">
        <v>150</v>
      </c>
      <c r="B117" s="15" t="s">
        <v>3851</v>
      </c>
      <c r="C117" s="21">
        <v>49</v>
      </c>
      <c r="D117" s="21">
        <v>0</v>
      </c>
      <c r="E117" s="21">
        <v>0</v>
      </c>
      <c r="F117" s="22">
        <v>29968.32</v>
      </c>
      <c r="G117" s="21">
        <v>7</v>
      </c>
      <c r="H117" s="22">
        <v>90291.01</v>
      </c>
      <c r="I117" s="22">
        <v>60322.69</v>
      </c>
      <c r="J117" s="19" t="s">
        <v>20</v>
      </c>
    </row>
    <row r="118" spans="1:10" ht="195" x14ac:dyDescent="0.25">
      <c r="A118" s="15" t="s">
        <v>151</v>
      </c>
      <c r="B118" s="15" t="s">
        <v>3852</v>
      </c>
      <c r="C118" s="21">
        <v>16</v>
      </c>
      <c r="D118" s="21">
        <v>0</v>
      </c>
      <c r="E118" s="21">
        <v>0</v>
      </c>
      <c r="F118" s="22">
        <v>8343.4</v>
      </c>
      <c r="G118" s="21">
        <v>1</v>
      </c>
      <c r="H118" s="22">
        <v>5322.85</v>
      </c>
      <c r="I118" s="22">
        <v>3020.55</v>
      </c>
      <c r="J118" s="19" t="s">
        <v>6</v>
      </c>
    </row>
    <row r="119" spans="1:10" ht="210" x14ac:dyDescent="0.25">
      <c r="A119" s="15" t="s">
        <v>1604</v>
      </c>
      <c r="B119" s="15" t="s">
        <v>3853</v>
      </c>
      <c r="C119" s="21">
        <v>30</v>
      </c>
      <c r="D119" s="21">
        <v>0</v>
      </c>
      <c r="E119" s="21">
        <v>0</v>
      </c>
      <c r="F119" s="22">
        <v>30570.38</v>
      </c>
      <c r="G119" s="21">
        <v>25</v>
      </c>
      <c r="H119" s="22">
        <v>48784.73</v>
      </c>
      <c r="I119" s="22">
        <v>18214.349999999999</v>
      </c>
      <c r="J119" s="19" t="s">
        <v>20</v>
      </c>
    </row>
    <row r="120" spans="1:10" ht="240" x14ac:dyDescent="0.25">
      <c r="A120" s="15" t="s">
        <v>1605</v>
      </c>
      <c r="B120" s="15" t="s">
        <v>3854</v>
      </c>
      <c r="C120" s="21">
        <v>128</v>
      </c>
      <c r="D120" s="21">
        <v>0</v>
      </c>
      <c r="E120" s="21">
        <v>0</v>
      </c>
      <c r="F120" s="22">
        <v>117559.42</v>
      </c>
      <c r="G120" s="21">
        <v>0</v>
      </c>
      <c r="H120" s="21">
        <v>0</v>
      </c>
      <c r="I120" s="22">
        <v>117559.42</v>
      </c>
      <c r="J120" s="19" t="s">
        <v>6</v>
      </c>
    </row>
    <row r="121" spans="1:10" ht="105" x14ac:dyDescent="0.25">
      <c r="A121" s="15" t="s">
        <v>3855</v>
      </c>
      <c r="B121" s="15" t="s">
        <v>3856</v>
      </c>
      <c r="C121" s="21">
        <v>21</v>
      </c>
      <c r="D121" s="21">
        <v>0</v>
      </c>
      <c r="E121" s="22">
        <v>1695.5</v>
      </c>
      <c r="F121" s="22">
        <v>804632.24</v>
      </c>
      <c r="G121" s="21">
        <v>0</v>
      </c>
      <c r="H121" s="21">
        <v>0</v>
      </c>
      <c r="I121" s="22">
        <v>804632.24</v>
      </c>
      <c r="J121" s="19" t="s">
        <v>6</v>
      </c>
    </row>
    <row r="122" spans="1:10" ht="210" x14ac:dyDescent="0.25">
      <c r="A122" s="15" t="s">
        <v>152</v>
      </c>
      <c r="B122" s="15" t="s">
        <v>3857</v>
      </c>
      <c r="C122" s="21">
        <v>3</v>
      </c>
      <c r="D122" s="21">
        <v>0</v>
      </c>
      <c r="E122" s="21">
        <v>0</v>
      </c>
      <c r="F122" s="22">
        <v>1704.38</v>
      </c>
      <c r="G122" s="21">
        <v>0</v>
      </c>
      <c r="H122" s="21">
        <v>0</v>
      </c>
      <c r="I122" s="22">
        <v>1704.38</v>
      </c>
      <c r="J122" s="19" t="s">
        <v>6</v>
      </c>
    </row>
    <row r="123" spans="1:10" ht="105" x14ac:dyDescent="0.25">
      <c r="A123" s="15" t="s">
        <v>153</v>
      </c>
      <c r="B123" s="15" t="s">
        <v>154</v>
      </c>
      <c r="C123" s="21">
        <v>14</v>
      </c>
      <c r="D123" s="21">
        <v>0</v>
      </c>
      <c r="E123" s="22">
        <v>12438.24</v>
      </c>
      <c r="F123" s="21">
        <v>0</v>
      </c>
      <c r="G123" s="21">
        <v>9</v>
      </c>
      <c r="H123" s="22">
        <v>6559.8</v>
      </c>
      <c r="I123" s="22">
        <v>6559.8</v>
      </c>
      <c r="J123" s="19" t="s">
        <v>20</v>
      </c>
    </row>
    <row r="124" spans="1:10" ht="120" x14ac:dyDescent="0.25">
      <c r="A124" s="15" t="s">
        <v>155</v>
      </c>
      <c r="J124" s="3"/>
    </row>
    <row r="125" spans="1:10" ht="210" x14ac:dyDescent="0.25">
      <c r="A125" s="15" t="s">
        <v>156</v>
      </c>
      <c r="B125" s="15" t="s">
        <v>3858</v>
      </c>
      <c r="C125" s="21">
        <v>55</v>
      </c>
      <c r="D125" s="21">
        <v>0</v>
      </c>
      <c r="E125" s="21">
        <v>0</v>
      </c>
      <c r="F125" s="22">
        <v>57837.9</v>
      </c>
      <c r="G125" s="21">
        <v>16</v>
      </c>
      <c r="H125" s="22">
        <v>39196.019999999997</v>
      </c>
      <c r="I125" s="22">
        <v>18641.88</v>
      </c>
      <c r="J125" s="19" t="s">
        <v>6</v>
      </c>
    </row>
    <row r="126" spans="1:10" ht="225" x14ac:dyDescent="0.25">
      <c r="A126" s="15" t="s">
        <v>157</v>
      </c>
      <c r="B126" s="15" t="s">
        <v>158</v>
      </c>
      <c r="C126" s="21">
        <v>15</v>
      </c>
      <c r="D126" s="21">
        <v>0</v>
      </c>
      <c r="E126" s="21">
        <v>0</v>
      </c>
      <c r="F126" s="22">
        <v>14765.96</v>
      </c>
      <c r="G126" s="21">
        <v>1</v>
      </c>
      <c r="H126" s="21">
        <v>348.74</v>
      </c>
      <c r="I126" s="22">
        <v>14417.22</v>
      </c>
      <c r="J126" s="19" t="s">
        <v>6</v>
      </c>
    </row>
    <row r="127" spans="1:10" ht="195" x14ac:dyDescent="0.25">
      <c r="A127" s="15" t="s">
        <v>1606</v>
      </c>
      <c r="B127" s="15" t="s">
        <v>3859</v>
      </c>
      <c r="C127" s="21">
        <v>118</v>
      </c>
      <c r="D127" s="21">
        <v>0</v>
      </c>
      <c r="E127" s="21">
        <v>0</v>
      </c>
      <c r="F127" s="22">
        <v>65480.1</v>
      </c>
      <c r="G127" s="21">
        <v>21</v>
      </c>
      <c r="H127" s="22">
        <v>513527.43</v>
      </c>
      <c r="I127" s="22">
        <v>448047.33</v>
      </c>
      <c r="J127" s="19" t="s">
        <v>20</v>
      </c>
    </row>
    <row r="128" spans="1:10" ht="225" x14ac:dyDescent="0.25">
      <c r="A128" s="15" t="s">
        <v>159</v>
      </c>
      <c r="B128" s="15" t="s">
        <v>3860</v>
      </c>
      <c r="C128" s="21">
        <v>2</v>
      </c>
      <c r="D128" s="21">
        <v>0</v>
      </c>
      <c r="E128" s="21">
        <v>0</v>
      </c>
      <c r="F128" s="22">
        <v>1396.32</v>
      </c>
      <c r="G128" s="21">
        <v>1</v>
      </c>
      <c r="H128" s="22">
        <v>2873.19</v>
      </c>
      <c r="I128" s="22">
        <v>1476.87</v>
      </c>
      <c r="J128" s="19" t="s">
        <v>20</v>
      </c>
    </row>
    <row r="129" spans="1:10" ht="195" x14ac:dyDescent="0.25">
      <c r="A129" s="15" t="s">
        <v>160</v>
      </c>
      <c r="B129" s="15" t="s">
        <v>3861</v>
      </c>
      <c r="C129" s="21">
        <v>154</v>
      </c>
      <c r="D129" s="21">
        <v>0</v>
      </c>
      <c r="E129" s="21">
        <v>0</v>
      </c>
      <c r="F129" s="22">
        <v>187128.66</v>
      </c>
      <c r="G129" s="21">
        <v>27</v>
      </c>
      <c r="H129" s="22">
        <v>488143.49</v>
      </c>
      <c r="I129" s="22">
        <v>301014.83</v>
      </c>
      <c r="J129" s="19" t="s">
        <v>20</v>
      </c>
    </row>
    <row r="130" spans="1:10" ht="195" x14ac:dyDescent="0.25">
      <c r="A130" s="15" t="s">
        <v>161</v>
      </c>
      <c r="B130" s="15" t="s">
        <v>3862</v>
      </c>
      <c r="C130" s="21">
        <v>730</v>
      </c>
      <c r="D130" s="21">
        <v>0</v>
      </c>
      <c r="E130" s="21">
        <v>0</v>
      </c>
      <c r="F130" s="22">
        <v>621861.1</v>
      </c>
      <c r="G130" s="21">
        <v>93</v>
      </c>
      <c r="H130" s="22">
        <v>1379273.93</v>
      </c>
      <c r="I130" s="22">
        <v>757412.83</v>
      </c>
      <c r="J130" s="19" t="s">
        <v>20</v>
      </c>
    </row>
    <row r="131" spans="1:10" ht="225" x14ac:dyDescent="0.25">
      <c r="A131" s="15" t="s">
        <v>162</v>
      </c>
      <c r="B131" s="15" t="s">
        <v>163</v>
      </c>
      <c r="C131" s="21">
        <v>7</v>
      </c>
      <c r="D131" s="21">
        <v>0</v>
      </c>
      <c r="E131" s="21">
        <v>0</v>
      </c>
      <c r="F131" s="22">
        <v>4374.1400000000003</v>
      </c>
      <c r="G131" s="21">
        <v>0</v>
      </c>
      <c r="H131" s="21">
        <v>0</v>
      </c>
      <c r="I131" s="22">
        <v>4374.1400000000003</v>
      </c>
      <c r="J131" s="19" t="s">
        <v>6</v>
      </c>
    </row>
    <row r="132" spans="1:10" ht="240" x14ac:dyDescent="0.25">
      <c r="A132" s="15" t="s">
        <v>3863</v>
      </c>
      <c r="B132" s="15" t="s">
        <v>3864</v>
      </c>
      <c r="C132" s="21">
        <v>35</v>
      </c>
      <c r="D132" s="21">
        <v>0</v>
      </c>
      <c r="E132" s="22">
        <v>28605.200000000001</v>
      </c>
      <c r="F132" s="22">
        <v>1317335.26</v>
      </c>
      <c r="G132" s="21">
        <v>0</v>
      </c>
      <c r="H132" s="21">
        <v>0</v>
      </c>
      <c r="I132" s="22">
        <v>1317335.26</v>
      </c>
      <c r="J132" s="19" t="s">
        <v>6</v>
      </c>
    </row>
    <row r="133" spans="1:10" ht="225" x14ac:dyDescent="0.25">
      <c r="A133" s="15" t="s">
        <v>164</v>
      </c>
      <c r="B133" s="15" t="s">
        <v>165</v>
      </c>
      <c r="C133" s="20">
        <v>1861</v>
      </c>
      <c r="D133" s="21">
        <v>0</v>
      </c>
      <c r="E133" s="21">
        <v>45.23</v>
      </c>
      <c r="F133" s="22">
        <v>2180601.0299999998</v>
      </c>
      <c r="G133" s="21">
        <v>14</v>
      </c>
      <c r="H133" s="22">
        <v>5708.66</v>
      </c>
      <c r="I133" s="22">
        <v>2174892.37</v>
      </c>
      <c r="J133" s="19" t="s">
        <v>6</v>
      </c>
    </row>
    <row r="134" spans="1:10" ht="210" x14ac:dyDescent="0.25">
      <c r="A134" s="15" t="s">
        <v>166</v>
      </c>
      <c r="B134" s="15" t="s">
        <v>3865</v>
      </c>
      <c r="C134" s="21">
        <v>6</v>
      </c>
      <c r="D134" s="21">
        <v>0</v>
      </c>
      <c r="E134" s="21">
        <v>0</v>
      </c>
      <c r="F134" s="22">
        <v>3057.5</v>
      </c>
      <c r="G134" s="21">
        <v>1</v>
      </c>
      <c r="H134" s="22">
        <v>5684.64</v>
      </c>
      <c r="I134" s="22">
        <v>2627.14</v>
      </c>
      <c r="J134" s="19" t="s">
        <v>20</v>
      </c>
    </row>
    <row r="135" spans="1:10" ht="90" x14ac:dyDescent="0.25">
      <c r="A135" s="15" t="s">
        <v>167</v>
      </c>
      <c r="B135" s="15" t="s">
        <v>3866</v>
      </c>
      <c r="C135" s="21">
        <v>24</v>
      </c>
      <c r="D135" s="21">
        <v>0</v>
      </c>
      <c r="E135" s="21">
        <v>0</v>
      </c>
      <c r="F135" s="22">
        <v>14433.68</v>
      </c>
      <c r="G135" s="21">
        <v>0</v>
      </c>
      <c r="H135" s="21">
        <v>0</v>
      </c>
      <c r="I135" s="22">
        <v>14433.68</v>
      </c>
      <c r="J135" s="19" t="s">
        <v>6</v>
      </c>
    </row>
    <row r="136" spans="1:10" ht="180" x14ac:dyDescent="0.25">
      <c r="A136" s="15" t="s">
        <v>168</v>
      </c>
      <c r="B136" s="15" t="s">
        <v>3867</v>
      </c>
      <c r="C136" s="21">
        <v>6</v>
      </c>
      <c r="D136" s="21">
        <v>0</v>
      </c>
      <c r="E136" s="21">
        <v>0</v>
      </c>
      <c r="F136" s="22">
        <v>3180.52</v>
      </c>
      <c r="G136" s="21">
        <v>0</v>
      </c>
      <c r="H136" s="21">
        <v>0</v>
      </c>
      <c r="I136" s="22">
        <v>3180.52</v>
      </c>
      <c r="J136" s="19" t="s">
        <v>6</v>
      </c>
    </row>
    <row r="137" spans="1:10" ht="195" x14ac:dyDescent="0.25">
      <c r="A137" s="15" t="s">
        <v>3868</v>
      </c>
      <c r="B137" s="15" t="s">
        <v>3869</v>
      </c>
      <c r="C137" s="21">
        <v>0</v>
      </c>
      <c r="D137" s="21">
        <v>0</v>
      </c>
      <c r="E137" s="21">
        <v>0</v>
      </c>
      <c r="F137" s="21">
        <v>0</v>
      </c>
      <c r="G137" s="21">
        <v>1</v>
      </c>
      <c r="H137" s="22">
        <v>1054.2</v>
      </c>
      <c r="I137" s="22">
        <v>1054.2</v>
      </c>
      <c r="J137" s="19" t="s">
        <v>20</v>
      </c>
    </row>
    <row r="138" spans="1:10" ht="120" x14ac:dyDescent="0.25">
      <c r="A138" s="15" t="s">
        <v>155</v>
      </c>
      <c r="J138" s="3"/>
    </row>
    <row r="139" spans="1:10" ht="150" x14ac:dyDescent="0.25">
      <c r="A139" s="15" t="s">
        <v>169</v>
      </c>
      <c r="B139" s="15" t="s">
        <v>170</v>
      </c>
      <c r="C139" s="21">
        <v>1</v>
      </c>
      <c r="D139" s="21">
        <v>0</v>
      </c>
      <c r="E139" s="21">
        <v>0</v>
      </c>
      <c r="F139" s="22">
        <v>1412.86</v>
      </c>
      <c r="G139" s="21">
        <v>0</v>
      </c>
      <c r="H139" s="21">
        <v>0</v>
      </c>
      <c r="I139" s="22">
        <v>1412.86</v>
      </c>
      <c r="J139" s="19" t="s">
        <v>6</v>
      </c>
    </row>
    <row r="140" spans="1:10" ht="210" x14ac:dyDescent="0.25">
      <c r="A140" s="15" t="s">
        <v>3870</v>
      </c>
      <c r="B140" s="15" t="s">
        <v>3871</v>
      </c>
      <c r="C140" s="21">
        <v>1</v>
      </c>
      <c r="D140" s="21">
        <v>0</v>
      </c>
      <c r="E140" s="21">
        <v>0</v>
      </c>
      <c r="F140" s="22">
        <v>29116.86</v>
      </c>
      <c r="G140" s="21">
        <v>0</v>
      </c>
      <c r="H140" s="21">
        <v>0</v>
      </c>
      <c r="I140" s="22">
        <v>29116.86</v>
      </c>
      <c r="J140" s="19" t="s">
        <v>6</v>
      </c>
    </row>
    <row r="141" spans="1:10" ht="210" x14ac:dyDescent="0.25">
      <c r="A141" s="15" t="s">
        <v>171</v>
      </c>
      <c r="B141" s="15" t="s">
        <v>3872</v>
      </c>
      <c r="C141" s="21">
        <v>3</v>
      </c>
      <c r="D141" s="21">
        <v>0</v>
      </c>
      <c r="E141" s="21">
        <v>0</v>
      </c>
      <c r="F141" s="22">
        <v>1152.26</v>
      </c>
      <c r="G141" s="21">
        <v>0</v>
      </c>
      <c r="H141" s="21">
        <v>0</v>
      </c>
      <c r="I141" s="22">
        <v>1152.26</v>
      </c>
      <c r="J141" s="19" t="s">
        <v>6</v>
      </c>
    </row>
    <row r="142" spans="1:10" ht="210" x14ac:dyDescent="0.25">
      <c r="A142" s="15" t="s">
        <v>3873</v>
      </c>
      <c r="B142" s="15" t="s">
        <v>3874</v>
      </c>
      <c r="C142" s="21">
        <v>9</v>
      </c>
      <c r="D142" s="21">
        <v>0</v>
      </c>
      <c r="E142" s="22">
        <v>4970.42</v>
      </c>
      <c r="F142" s="21">
        <v>0</v>
      </c>
      <c r="G142" s="21">
        <v>2</v>
      </c>
      <c r="H142" s="22">
        <v>15482.72</v>
      </c>
      <c r="I142" s="22">
        <v>15482.72</v>
      </c>
      <c r="J142" s="19" t="s">
        <v>20</v>
      </c>
    </row>
    <row r="143" spans="1:10" ht="120" x14ac:dyDescent="0.25">
      <c r="A143" s="15" t="s">
        <v>155</v>
      </c>
      <c r="J143" s="3"/>
    </row>
    <row r="144" spans="1:10" ht="225" x14ac:dyDescent="0.25">
      <c r="A144" s="15" t="s">
        <v>3875</v>
      </c>
      <c r="B144" s="15" t="s">
        <v>3876</v>
      </c>
      <c r="C144" s="21">
        <v>12</v>
      </c>
      <c r="D144" s="21">
        <v>0</v>
      </c>
      <c r="E144" s="21">
        <v>0</v>
      </c>
      <c r="F144" s="22">
        <v>191017.44</v>
      </c>
      <c r="G144" s="21">
        <v>0</v>
      </c>
      <c r="H144" s="21">
        <v>0</v>
      </c>
      <c r="I144" s="22">
        <v>191017.44</v>
      </c>
      <c r="J144" s="19" t="s">
        <v>6</v>
      </c>
    </row>
    <row r="145" spans="1:10" ht="180" x14ac:dyDescent="0.25">
      <c r="A145" s="15" t="s">
        <v>3877</v>
      </c>
      <c r="B145" s="15" t="s">
        <v>3878</v>
      </c>
      <c r="C145" s="21">
        <v>11</v>
      </c>
      <c r="D145" s="21">
        <v>0</v>
      </c>
      <c r="E145" s="21">
        <v>0</v>
      </c>
      <c r="F145" s="22">
        <v>289338.15000000002</v>
      </c>
      <c r="G145" s="21">
        <v>0</v>
      </c>
      <c r="H145" s="21">
        <v>0</v>
      </c>
      <c r="I145" s="22">
        <v>289338.15000000002</v>
      </c>
      <c r="J145" s="19" t="s">
        <v>6</v>
      </c>
    </row>
    <row r="146" spans="1:10" ht="180" x14ac:dyDescent="0.25">
      <c r="A146" s="15" t="s">
        <v>3879</v>
      </c>
      <c r="B146" s="15" t="s">
        <v>3880</v>
      </c>
      <c r="C146" s="21">
        <v>22</v>
      </c>
      <c r="D146" s="21">
        <v>0</v>
      </c>
      <c r="E146" s="22">
        <v>29257.93</v>
      </c>
      <c r="F146" s="22">
        <v>572952.18999999994</v>
      </c>
      <c r="G146" s="21">
        <v>0</v>
      </c>
      <c r="H146" s="21">
        <v>0</v>
      </c>
      <c r="I146" s="22">
        <v>572952.18999999994</v>
      </c>
      <c r="J146" s="19" t="s">
        <v>6</v>
      </c>
    </row>
    <row r="147" spans="1:10" ht="195" x14ac:dyDescent="0.25">
      <c r="A147" s="15" t="s">
        <v>172</v>
      </c>
      <c r="B147" s="15" t="s">
        <v>173</v>
      </c>
      <c r="C147" s="21">
        <v>18</v>
      </c>
      <c r="D147" s="21">
        <v>0</v>
      </c>
      <c r="E147" s="21">
        <v>0</v>
      </c>
      <c r="F147" s="22">
        <v>8335.86</v>
      </c>
      <c r="G147" s="21">
        <v>10</v>
      </c>
      <c r="H147" s="22">
        <v>4161.42</v>
      </c>
      <c r="I147" s="22">
        <v>4174.4399999999996</v>
      </c>
      <c r="J147" s="19" t="s">
        <v>6</v>
      </c>
    </row>
    <row r="148" spans="1:10" ht="165" x14ac:dyDescent="0.25">
      <c r="A148" s="15" t="s">
        <v>174</v>
      </c>
      <c r="B148" s="15" t="s">
        <v>175</v>
      </c>
      <c r="C148" s="21">
        <v>30</v>
      </c>
      <c r="D148" s="21">
        <v>0</v>
      </c>
      <c r="E148" s="21">
        <v>0</v>
      </c>
      <c r="F148" s="22">
        <v>35940.32</v>
      </c>
      <c r="G148" s="21">
        <v>0</v>
      </c>
      <c r="H148" s="21">
        <v>0</v>
      </c>
      <c r="I148" s="22">
        <v>35940.32</v>
      </c>
      <c r="J148" s="19" t="s">
        <v>6</v>
      </c>
    </row>
    <row r="149" spans="1:10" ht="90" x14ac:dyDescent="0.25">
      <c r="A149" s="15" t="s">
        <v>3881</v>
      </c>
      <c r="B149" s="15" t="s">
        <v>3882</v>
      </c>
      <c r="C149" s="21">
        <v>0</v>
      </c>
      <c r="D149" s="21">
        <v>0</v>
      </c>
      <c r="E149" s="21">
        <v>0</v>
      </c>
      <c r="F149" s="21">
        <v>0</v>
      </c>
      <c r="G149" s="21">
        <v>7</v>
      </c>
      <c r="H149" s="22">
        <v>364595.39</v>
      </c>
      <c r="I149" s="22">
        <v>364595.39</v>
      </c>
      <c r="J149" s="19" t="s">
        <v>20</v>
      </c>
    </row>
    <row r="150" spans="1:10" ht="15" customHeight="1" x14ac:dyDescent="0.25">
      <c r="A150" s="50" t="s">
        <v>21</v>
      </c>
      <c r="B150" s="51"/>
      <c r="C150" s="51"/>
      <c r="D150" s="51"/>
      <c r="E150" s="51"/>
      <c r="F150" s="51"/>
      <c r="G150" s="52"/>
      <c r="J150" s="3"/>
    </row>
    <row r="151" spans="1:10" ht="180" x14ac:dyDescent="0.25">
      <c r="A151" s="15" t="s">
        <v>176</v>
      </c>
      <c r="B151" s="15" t="s">
        <v>177</v>
      </c>
      <c r="C151" s="21">
        <v>24</v>
      </c>
      <c r="D151" s="21">
        <v>0</v>
      </c>
      <c r="E151" s="21">
        <v>0</v>
      </c>
      <c r="F151" s="22">
        <v>14925.78</v>
      </c>
      <c r="G151" s="21">
        <v>0</v>
      </c>
      <c r="H151" s="21">
        <v>0</v>
      </c>
      <c r="I151" s="22">
        <v>14925.78</v>
      </c>
      <c r="J151" s="19" t="s">
        <v>6</v>
      </c>
    </row>
    <row r="152" spans="1:10" ht="180" x14ac:dyDescent="0.25">
      <c r="A152" s="15" t="s">
        <v>178</v>
      </c>
      <c r="B152" s="15" t="s">
        <v>179</v>
      </c>
      <c r="C152" s="21">
        <v>20</v>
      </c>
      <c r="D152" s="21">
        <v>0</v>
      </c>
      <c r="E152" s="21">
        <v>0</v>
      </c>
      <c r="F152" s="22">
        <v>14760.76</v>
      </c>
      <c r="G152" s="21">
        <v>0</v>
      </c>
      <c r="H152" s="21">
        <v>0</v>
      </c>
      <c r="I152" s="22">
        <v>14760.76</v>
      </c>
      <c r="J152" s="19" t="s">
        <v>6</v>
      </c>
    </row>
    <row r="153" spans="1:10" ht="210" x14ac:dyDescent="0.25">
      <c r="A153" s="15" t="s">
        <v>3883</v>
      </c>
      <c r="B153" s="15" t="s">
        <v>3884</v>
      </c>
      <c r="C153" s="21">
        <v>48</v>
      </c>
      <c r="D153" s="21">
        <v>0</v>
      </c>
      <c r="E153" s="21">
        <v>0</v>
      </c>
      <c r="F153" s="22">
        <v>59717.04</v>
      </c>
      <c r="G153" s="21">
        <v>0</v>
      </c>
      <c r="H153" s="21">
        <v>0</v>
      </c>
      <c r="I153" s="22">
        <v>59717.04</v>
      </c>
      <c r="J153" s="19" t="s">
        <v>6</v>
      </c>
    </row>
    <row r="154" spans="1:10" ht="135" x14ac:dyDescent="0.25">
      <c r="A154" s="15" t="s">
        <v>180</v>
      </c>
      <c r="B154" s="15" t="s">
        <v>181</v>
      </c>
      <c r="C154" s="21">
        <v>24</v>
      </c>
      <c r="D154" s="21">
        <v>0</v>
      </c>
      <c r="E154" s="21">
        <v>521.01</v>
      </c>
      <c r="F154" s="22">
        <v>13840.59</v>
      </c>
      <c r="G154" s="21">
        <v>8</v>
      </c>
      <c r="H154" s="22">
        <v>3882.9</v>
      </c>
      <c r="I154" s="22">
        <v>9957.69</v>
      </c>
      <c r="J154" s="19" t="s">
        <v>6</v>
      </c>
    </row>
    <row r="155" spans="1:10" ht="120" x14ac:dyDescent="0.25">
      <c r="A155" s="15" t="s">
        <v>3885</v>
      </c>
      <c r="B155" s="15" t="s">
        <v>3886</v>
      </c>
      <c r="C155" s="21">
        <v>6</v>
      </c>
      <c r="D155" s="21">
        <v>0</v>
      </c>
      <c r="E155" s="22">
        <v>93823.51</v>
      </c>
      <c r="F155" s="22">
        <v>148497.57999999999</v>
      </c>
      <c r="G155" s="21">
        <v>0</v>
      </c>
      <c r="H155" s="21">
        <v>0</v>
      </c>
      <c r="I155" s="22">
        <v>148497.57999999999</v>
      </c>
      <c r="J155" s="19" t="s">
        <v>6</v>
      </c>
    </row>
    <row r="156" spans="1:10" ht="225" x14ac:dyDescent="0.25">
      <c r="A156" s="15" t="s">
        <v>182</v>
      </c>
      <c r="B156" s="15" t="s">
        <v>3887</v>
      </c>
      <c r="C156" s="21">
        <v>14</v>
      </c>
      <c r="D156" s="21">
        <v>0</v>
      </c>
      <c r="E156" s="21">
        <v>0</v>
      </c>
      <c r="F156" s="22">
        <v>18308.099999999999</v>
      </c>
      <c r="G156" s="21">
        <v>0</v>
      </c>
      <c r="H156" s="21">
        <v>0</v>
      </c>
      <c r="I156" s="22">
        <v>18308.099999999999</v>
      </c>
      <c r="J156" s="19" t="s">
        <v>6</v>
      </c>
    </row>
    <row r="157" spans="1:10" ht="210" x14ac:dyDescent="0.25">
      <c r="A157" s="15" t="s">
        <v>183</v>
      </c>
      <c r="B157" s="15" t="s">
        <v>3888</v>
      </c>
      <c r="C157" s="21">
        <v>52</v>
      </c>
      <c r="D157" s="21">
        <v>0</v>
      </c>
      <c r="E157" s="21">
        <v>0</v>
      </c>
      <c r="F157" s="22">
        <v>30924.58</v>
      </c>
      <c r="G157" s="21">
        <v>3</v>
      </c>
      <c r="H157" s="22">
        <v>2459.4</v>
      </c>
      <c r="I157" s="22">
        <v>28465.18</v>
      </c>
      <c r="J157" s="19" t="s">
        <v>6</v>
      </c>
    </row>
    <row r="158" spans="1:10" ht="180" x14ac:dyDescent="0.25">
      <c r="A158" s="15" t="s">
        <v>184</v>
      </c>
      <c r="B158" s="15" t="s">
        <v>3889</v>
      </c>
      <c r="C158" s="21">
        <v>26</v>
      </c>
      <c r="D158" s="21">
        <v>0</v>
      </c>
      <c r="E158" s="21">
        <v>0</v>
      </c>
      <c r="F158" s="22">
        <v>11008.06</v>
      </c>
      <c r="G158" s="21">
        <v>0</v>
      </c>
      <c r="H158" s="21">
        <v>0</v>
      </c>
      <c r="I158" s="22">
        <v>11008.06</v>
      </c>
      <c r="J158" s="19" t="s">
        <v>6</v>
      </c>
    </row>
    <row r="159" spans="1:10" ht="210" x14ac:dyDescent="0.25">
      <c r="A159" s="15" t="s">
        <v>185</v>
      </c>
      <c r="B159" s="15" t="s">
        <v>186</v>
      </c>
      <c r="C159" s="21">
        <v>20</v>
      </c>
      <c r="D159" s="21">
        <v>0</v>
      </c>
      <c r="E159" s="21">
        <v>0</v>
      </c>
      <c r="F159" s="22">
        <v>13733.78</v>
      </c>
      <c r="G159" s="21">
        <v>0</v>
      </c>
      <c r="H159" s="21">
        <v>0</v>
      </c>
      <c r="I159" s="22">
        <v>13733.78</v>
      </c>
      <c r="J159" s="19" t="s">
        <v>6</v>
      </c>
    </row>
    <row r="160" spans="1:10" ht="210" x14ac:dyDescent="0.25">
      <c r="A160" s="15" t="s">
        <v>187</v>
      </c>
      <c r="B160" s="15" t="s">
        <v>188</v>
      </c>
      <c r="C160" s="21">
        <v>7</v>
      </c>
      <c r="D160" s="21">
        <v>0</v>
      </c>
      <c r="E160" s="21">
        <v>0</v>
      </c>
      <c r="F160" s="22">
        <v>3913.96</v>
      </c>
      <c r="G160" s="21">
        <v>0</v>
      </c>
      <c r="H160" s="21">
        <v>0</v>
      </c>
      <c r="I160" s="22">
        <v>3913.96</v>
      </c>
      <c r="J160" s="19" t="s">
        <v>6</v>
      </c>
    </row>
    <row r="161" spans="1:10" ht="165" x14ac:dyDescent="0.25">
      <c r="A161" s="15" t="s">
        <v>3890</v>
      </c>
      <c r="B161" s="15" t="s">
        <v>3891</v>
      </c>
      <c r="C161" s="21">
        <v>4</v>
      </c>
      <c r="D161" s="21">
        <v>0</v>
      </c>
      <c r="E161" s="21">
        <v>410.54</v>
      </c>
      <c r="F161" s="22">
        <v>142777.98000000001</v>
      </c>
      <c r="G161" s="21">
        <v>0</v>
      </c>
      <c r="H161" s="21">
        <v>0</v>
      </c>
      <c r="I161" s="22">
        <v>142777.98000000001</v>
      </c>
      <c r="J161" s="19" t="s">
        <v>6</v>
      </c>
    </row>
    <row r="162" spans="1:10" ht="225" x14ac:dyDescent="0.25">
      <c r="A162" s="15" t="s">
        <v>3892</v>
      </c>
      <c r="B162" s="15" t="s">
        <v>3893</v>
      </c>
      <c r="C162" s="21">
        <v>1</v>
      </c>
      <c r="D162" s="21">
        <v>0</v>
      </c>
      <c r="E162" s="21">
        <v>0</v>
      </c>
      <c r="F162" s="22">
        <v>30505.919999999998</v>
      </c>
      <c r="G162" s="21">
        <v>0</v>
      </c>
      <c r="H162" s="21">
        <v>0</v>
      </c>
      <c r="I162" s="22">
        <v>30505.919999999998</v>
      </c>
      <c r="J162" s="19" t="s">
        <v>6</v>
      </c>
    </row>
    <row r="163" spans="1:10" ht="180" x14ac:dyDescent="0.25">
      <c r="A163" s="15" t="s">
        <v>189</v>
      </c>
      <c r="B163" s="15" t="s">
        <v>3894</v>
      </c>
      <c r="C163" s="21">
        <v>22</v>
      </c>
      <c r="D163" s="21">
        <v>0</v>
      </c>
      <c r="E163" s="21">
        <v>0</v>
      </c>
      <c r="F163" s="22">
        <v>15605.72</v>
      </c>
      <c r="G163" s="21">
        <v>0</v>
      </c>
      <c r="H163" s="21">
        <v>0</v>
      </c>
      <c r="I163" s="22">
        <v>15605.72</v>
      </c>
      <c r="J163" s="19" t="s">
        <v>6</v>
      </c>
    </row>
    <row r="164" spans="1:10" ht="195" x14ac:dyDescent="0.25">
      <c r="A164" s="15" t="s">
        <v>190</v>
      </c>
      <c r="B164" s="15" t="s">
        <v>191</v>
      </c>
      <c r="C164" s="21">
        <v>172</v>
      </c>
      <c r="D164" s="21">
        <v>0</v>
      </c>
      <c r="E164" s="21">
        <v>0</v>
      </c>
      <c r="F164" s="22">
        <v>99488.34</v>
      </c>
      <c r="G164" s="21">
        <v>7</v>
      </c>
      <c r="H164" s="22">
        <v>1586.68</v>
      </c>
      <c r="I164" s="22">
        <v>97901.66</v>
      </c>
      <c r="J164" s="19" t="s">
        <v>6</v>
      </c>
    </row>
    <row r="165" spans="1:10" ht="195" x14ac:dyDescent="0.25">
      <c r="A165" s="15" t="s">
        <v>3895</v>
      </c>
      <c r="B165" s="15" t="s">
        <v>3896</v>
      </c>
      <c r="C165" s="21">
        <v>0</v>
      </c>
      <c r="D165" s="21">
        <v>0</v>
      </c>
      <c r="E165" s="21">
        <v>0</v>
      </c>
      <c r="F165" s="21">
        <v>0</v>
      </c>
      <c r="G165" s="21">
        <v>133</v>
      </c>
      <c r="H165" s="22">
        <v>307698.65000000002</v>
      </c>
      <c r="I165" s="22">
        <v>307698.65000000002</v>
      </c>
      <c r="J165" s="19" t="s">
        <v>20</v>
      </c>
    </row>
    <row r="166" spans="1:10" ht="15" customHeight="1" x14ac:dyDescent="0.25">
      <c r="A166" s="50" t="s">
        <v>21</v>
      </c>
      <c r="B166" s="51"/>
      <c r="C166" s="51"/>
      <c r="D166" s="51"/>
      <c r="E166" s="51"/>
      <c r="F166" s="51"/>
      <c r="G166" s="52"/>
      <c r="J166" s="3"/>
    </row>
    <row r="167" spans="1:10" ht="165" x14ac:dyDescent="0.25">
      <c r="A167" s="15" t="s">
        <v>192</v>
      </c>
      <c r="B167" s="15" t="s">
        <v>3897</v>
      </c>
      <c r="C167" s="21">
        <v>33</v>
      </c>
      <c r="D167" s="21">
        <v>0</v>
      </c>
      <c r="E167" s="21">
        <v>0</v>
      </c>
      <c r="F167" s="22">
        <v>18793.919999999998</v>
      </c>
      <c r="G167" s="21">
        <v>0</v>
      </c>
      <c r="H167" s="21">
        <v>0</v>
      </c>
      <c r="I167" s="22">
        <v>18793.919999999998</v>
      </c>
      <c r="J167" s="19" t="s">
        <v>6</v>
      </c>
    </row>
    <row r="168" spans="1:10" ht="225" x14ac:dyDescent="0.25">
      <c r="A168" s="15" t="s">
        <v>193</v>
      </c>
      <c r="B168" s="15" t="s">
        <v>194</v>
      </c>
      <c r="C168" s="21">
        <v>55</v>
      </c>
      <c r="D168" s="21">
        <v>0</v>
      </c>
      <c r="E168" s="21">
        <v>0</v>
      </c>
      <c r="F168" s="22">
        <v>39284.68</v>
      </c>
      <c r="G168" s="21">
        <v>7</v>
      </c>
      <c r="H168" s="22">
        <v>2782.92</v>
      </c>
      <c r="I168" s="22">
        <v>36501.760000000002</v>
      </c>
      <c r="J168" s="19" t="s">
        <v>6</v>
      </c>
    </row>
    <row r="169" spans="1:10" ht="180" x14ac:dyDescent="0.25">
      <c r="A169" s="15" t="s">
        <v>3898</v>
      </c>
      <c r="B169" s="15" t="s">
        <v>3899</v>
      </c>
      <c r="C169" s="21">
        <v>3</v>
      </c>
      <c r="D169" s="21">
        <v>0</v>
      </c>
      <c r="E169" s="21">
        <v>0</v>
      </c>
      <c r="F169" s="22">
        <v>59260.3</v>
      </c>
      <c r="G169" s="21">
        <v>0</v>
      </c>
      <c r="H169" s="21">
        <v>0</v>
      </c>
      <c r="I169" s="22">
        <v>59260.3</v>
      </c>
      <c r="J169" s="19" t="s">
        <v>6</v>
      </c>
    </row>
    <row r="170" spans="1:10" ht="210" x14ac:dyDescent="0.25">
      <c r="A170" s="15" t="s">
        <v>195</v>
      </c>
      <c r="B170" s="15" t="s">
        <v>3900</v>
      </c>
      <c r="C170" s="21">
        <v>4</v>
      </c>
      <c r="D170" s="21">
        <v>0</v>
      </c>
      <c r="E170" s="21">
        <v>0</v>
      </c>
      <c r="F170" s="21">
        <v>748.36</v>
      </c>
      <c r="G170" s="21">
        <v>0</v>
      </c>
      <c r="H170" s="21">
        <v>0</v>
      </c>
      <c r="I170" s="21">
        <v>748.36</v>
      </c>
      <c r="J170" s="19" t="s">
        <v>6</v>
      </c>
    </row>
    <row r="171" spans="1:10" ht="150" x14ac:dyDescent="0.25">
      <c r="A171" s="15" t="s">
        <v>3901</v>
      </c>
      <c r="B171" s="15" t="s">
        <v>3902</v>
      </c>
      <c r="C171" s="21">
        <v>3</v>
      </c>
      <c r="D171" s="21">
        <v>0</v>
      </c>
      <c r="E171" s="21">
        <v>0</v>
      </c>
      <c r="F171" s="22">
        <v>33394.86</v>
      </c>
      <c r="G171" s="21">
        <v>0</v>
      </c>
      <c r="H171" s="21">
        <v>0</v>
      </c>
      <c r="I171" s="22">
        <v>33394.86</v>
      </c>
      <c r="J171" s="19" t="s">
        <v>6</v>
      </c>
    </row>
    <row r="172" spans="1:10" ht="165" x14ac:dyDescent="0.25">
      <c r="A172" s="15" t="s">
        <v>196</v>
      </c>
      <c r="B172" s="15" t="s">
        <v>197</v>
      </c>
      <c r="C172" s="21">
        <v>67</v>
      </c>
      <c r="D172" s="21">
        <v>0</v>
      </c>
      <c r="E172" s="21">
        <v>0</v>
      </c>
      <c r="F172" s="22">
        <v>49517.279999999999</v>
      </c>
      <c r="G172" s="21">
        <v>0</v>
      </c>
      <c r="H172" s="21">
        <v>0</v>
      </c>
      <c r="I172" s="22">
        <v>49517.279999999999</v>
      </c>
      <c r="J172" s="19" t="s">
        <v>6</v>
      </c>
    </row>
    <row r="173" spans="1:10" ht="135" x14ac:dyDescent="0.25">
      <c r="A173" s="15" t="s">
        <v>198</v>
      </c>
      <c r="B173" s="15" t="s">
        <v>199</v>
      </c>
      <c r="C173" s="21">
        <v>116</v>
      </c>
      <c r="D173" s="21">
        <v>0</v>
      </c>
      <c r="E173" s="21">
        <v>0</v>
      </c>
      <c r="F173" s="22">
        <v>74273.58</v>
      </c>
      <c r="G173" s="21">
        <v>0</v>
      </c>
      <c r="H173" s="21">
        <v>0</v>
      </c>
      <c r="I173" s="22">
        <v>74273.58</v>
      </c>
      <c r="J173" s="19" t="s">
        <v>6</v>
      </c>
    </row>
    <row r="174" spans="1:10" ht="195" x14ac:dyDescent="0.25">
      <c r="A174" s="15" t="s">
        <v>200</v>
      </c>
      <c r="B174" s="15" t="s">
        <v>3903</v>
      </c>
      <c r="C174" s="21">
        <v>51</v>
      </c>
      <c r="D174" s="21">
        <v>0</v>
      </c>
      <c r="E174" s="21">
        <v>0</v>
      </c>
      <c r="F174" s="22">
        <v>32367.040000000001</v>
      </c>
      <c r="G174" s="21">
        <v>0</v>
      </c>
      <c r="H174" s="21">
        <v>0</v>
      </c>
      <c r="I174" s="22">
        <v>32367.040000000001</v>
      </c>
      <c r="J174" s="19" t="s">
        <v>6</v>
      </c>
    </row>
    <row r="175" spans="1:10" ht="210" x14ac:dyDescent="0.25">
      <c r="A175" s="15" t="s">
        <v>201</v>
      </c>
      <c r="B175" s="15" t="s">
        <v>202</v>
      </c>
      <c r="C175" s="21">
        <v>76</v>
      </c>
      <c r="D175" s="21">
        <v>0</v>
      </c>
      <c r="E175" s="21">
        <v>0</v>
      </c>
      <c r="F175" s="22">
        <v>62584</v>
      </c>
      <c r="G175" s="21">
        <v>4</v>
      </c>
      <c r="H175" s="22">
        <v>1139.06</v>
      </c>
      <c r="I175" s="22">
        <v>61444.94</v>
      </c>
      <c r="J175" s="19" t="s">
        <v>6</v>
      </c>
    </row>
    <row r="176" spans="1:10" ht="165" x14ac:dyDescent="0.25">
      <c r="A176" s="15" t="s">
        <v>203</v>
      </c>
      <c r="B176" s="15" t="s">
        <v>3904</v>
      </c>
      <c r="C176" s="21">
        <v>4</v>
      </c>
      <c r="D176" s="21">
        <v>0</v>
      </c>
      <c r="E176" s="21">
        <v>0</v>
      </c>
      <c r="F176" s="22">
        <v>3120.18</v>
      </c>
      <c r="G176" s="21">
        <v>0</v>
      </c>
      <c r="H176" s="21">
        <v>0</v>
      </c>
      <c r="I176" s="22">
        <v>3120.18</v>
      </c>
      <c r="J176" s="19" t="s">
        <v>6</v>
      </c>
    </row>
    <row r="177" spans="1:10" ht="165" x14ac:dyDescent="0.25">
      <c r="A177" s="15" t="s">
        <v>204</v>
      </c>
      <c r="B177" s="15" t="s">
        <v>3905</v>
      </c>
      <c r="C177" s="21">
        <v>18</v>
      </c>
      <c r="D177" s="21">
        <v>0</v>
      </c>
      <c r="E177" s="21">
        <v>0</v>
      </c>
      <c r="F177" s="22">
        <v>13670.4</v>
      </c>
      <c r="G177" s="21">
        <v>0</v>
      </c>
      <c r="H177" s="21">
        <v>0</v>
      </c>
      <c r="I177" s="22">
        <v>13670.4</v>
      </c>
      <c r="J177" s="19" t="s">
        <v>6</v>
      </c>
    </row>
    <row r="178" spans="1:10" ht="210" x14ac:dyDescent="0.25">
      <c r="A178" s="15" t="s">
        <v>205</v>
      </c>
      <c r="B178" s="15" t="s">
        <v>206</v>
      </c>
      <c r="C178" s="21">
        <v>261</v>
      </c>
      <c r="D178" s="21">
        <v>0</v>
      </c>
      <c r="E178" s="21">
        <v>0</v>
      </c>
      <c r="F178" s="22">
        <v>209272.64</v>
      </c>
      <c r="G178" s="21">
        <v>6</v>
      </c>
      <c r="H178" s="22">
        <v>1525.04</v>
      </c>
      <c r="I178" s="22">
        <v>207747.6</v>
      </c>
      <c r="J178" s="19" t="s">
        <v>6</v>
      </c>
    </row>
    <row r="179" spans="1:10" ht="165" x14ac:dyDescent="0.25">
      <c r="A179" s="15" t="s">
        <v>207</v>
      </c>
      <c r="B179" s="15" t="s">
        <v>208</v>
      </c>
      <c r="C179" s="21">
        <v>12</v>
      </c>
      <c r="D179" s="21">
        <v>0</v>
      </c>
      <c r="E179" s="21">
        <v>0</v>
      </c>
      <c r="F179" s="22">
        <v>8732.94</v>
      </c>
      <c r="G179" s="21">
        <v>6</v>
      </c>
      <c r="H179" s="22">
        <v>3095.14</v>
      </c>
      <c r="I179" s="22">
        <v>5637.8</v>
      </c>
      <c r="J179" s="19" t="s">
        <v>6</v>
      </c>
    </row>
    <row r="180" spans="1:10" ht="195" x14ac:dyDescent="0.25">
      <c r="A180" s="15" t="s">
        <v>209</v>
      </c>
      <c r="B180" s="15" t="s">
        <v>210</v>
      </c>
      <c r="C180" s="21">
        <v>0</v>
      </c>
      <c r="D180" s="21">
        <v>0</v>
      </c>
      <c r="E180" s="21">
        <v>0</v>
      </c>
      <c r="F180" s="21">
        <v>0</v>
      </c>
      <c r="G180" s="21">
        <v>34</v>
      </c>
      <c r="H180" s="22">
        <v>18094.46</v>
      </c>
      <c r="I180" s="22">
        <v>18094.46</v>
      </c>
      <c r="J180" s="19" t="s">
        <v>20</v>
      </c>
    </row>
    <row r="181" spans="1:10" ht="15" customHeight="1" x14ac:dyDescent="0.25">
      <c r="A181" s="50" t="s">
        <v>21</v>
      </c>
      <c r="B181" s="51"/>
      <c r="C181" s="51"/>
      <c r="D181" s="51"/>
      <c r="E181" s="51"/>
      <c r="F181" s="51"/>
      <c r="G181" s="52"/>
      <c r="J181" s="3"/>
    </row>
    <row r="182" spans="1:10" ht="195" x14ac:dyDescent="0.25">
      <c r="A182" s="15" t="s">
        <v>211</v>
      </c>
      <c r="B182" s="15" t="s">
        <v>212</v>
      </c>
      <c r="C182" s="21">
        <v>135</v>
      </c>
      <c r="D182" s="21">
        <v>0</v>
      </c>
      <c r="E182" s="21">
        <v>0</v>
      </c>
      <c r="F182" s="22">
        <v>84440.76</v>
      </c>
      <c r="G182" s="21">
        <v>0</v>
      </c>
      <c r="H182" s="21">
        <v>0</v>
      </c>
      <c r="I182" s="22">
        <v>84440.76</v>
      </c>
      <c r="J182" s="19" t="s">
        <v>6</v>
      </c>
    </row>
    <row r="183" spans="1:10" ht="210" x14ac:dyDescent="0.25">
      <c r="A183" s="15" t="s">
        <v>213</v>
      </c>
      <c r="B183" s="15" t="s">
        <v>214</v>
      </c>
      <c r="C183" s="21">
        <v>0</v>
      </c>
      <c r="D183" s="21">
        <v>0</v>
      </c>
      <c r="E183" s="21">
        <v>0</v>
      </c>
      <c r="F183" s="21">
        <v>0</v>
      </c>
      <c r="G183" s="21">
        <v>9</v>
      </c>
      <c r="H183" s="22">
        <v>3166.78</v>
      </c>
      <c r="I183" s="22">
        <v>3166.78</v>
      </c>
      <c r="J183" s="19" t="s">
        <v>20</v>
      </c>
    </row>
    <row r="184" spans="1:10" ht="15" customHeight="1" x14ac:dyDescent="0.25">
      <c r="A184" s="50" t="s">
        <v>21</v>
      </c>
      <c r="B184" s="51"/>
      <c r="C184" s="51"/>
      <c r="D184" s="51"/>
      <c r="E184" s="51"/>
      <c r="F184" s="51"/>
      <c r="G184" s="52"/>
      <c r="J184" s="3"/>
    </row>
    <row r="185" spans="1:10" ht="165" x14ac:dyDescent="0.25">
      <c r="A185" s="15" t="s">
        <v>3906</v>
      </c>
      <c r="B185" s="15" t="s">
        <v>3907</v>
      </c>
      <c r="C185" s="21">
        <v>2</v>
      </c>
      <c r="D185" s="21">
        <v>0</v>
      </c>
      <c r="E185" s="21">
        <v>0</v>
      </c>
      <c r="F185" s="22">
        <v>64583.31</v>
      </c>
      <c r="G185" s="21">
        <v>0</v>
      </c>
      <c r="H185" s="21">
        <v>0</v>
      </c>
      <c r="I185" s="22">
        <v>64583.31</v>
      </c>
      <c r="J185" s="19" t="s">
        <v>6</v>
      </c>
    </row>
    <row r="186" spans="1:10" ht="240" x14ac:dyDescent="0.25">
      <c r="A186" s="15" t="s">
        <v>1607</v>
      </c>
      <c r="B186" s="15" t="s">
        <v>3908</v>
      </c>
      <c r="C186" s="21">
        <v>47</v>
      </c>
      <c r="D186" s="21">
        <v>0</v>
      </c>
      <c r="E186" s="21">
        <v>0</v>
      </c>
      <c r="F186" s="22">
        <v>33478</v>
      </c>
      <c r="G186" s="21">
        <v>3</v>
      </c>
      <c r="H186" s="22">
        <v>26412.44</v>
      </c>
      <c r="I186" s="22">
        <v>7065.56</v>
      </c>
      <c r="J186" s="19" t="s">
        <v>6</v>
      </c>
    </row>
    <row r="187" spans="1:10" ht="225" x14ac:dyDescent="0.25">
      <c r="A187" s="15" t="s">
        <v>3909</v>
      </c>
      <c r="B187" s="15" t="s">
        <v>3910</v>
      </c>
      <c r="C187" s="21">
        <v>36</v>
      </c>
      <c r="D187" s="21">
        <v>0</v>
      </c>
      <c r="E187" s="22">
        <v>47649.46</v>
      </c>
      <c r="F187" s="22">
        <v>1005484.27</v>
      </c>
      <c r="G187" s="21">
        <v>0</v>
      </c>
      <c r="H187" s="21">
        <v>0</v>
      </c>
      <c r="I187" s="22">
        <v>1005484.27</v>
      </c>
      <c r="J187" s="19" t="s">
        <v>6</v>
      </c>
    </row>
    <row r="188" spans="1:10" ht="165" x14ac:dyDescent="0.25">
      <c r="A188" s="15" t="s">
        <v>215</v>
      </c>
      <c r="B188" s="15" t="s">
        <v>216</v>
      </c>
      <c r="C188" s="21">
        <v>5</v>
      </c>
      <c r="D188" s="21">
        <v>0</v>
      </c>
      <c r="E188" s="21">
        <v>0</v>
      </c>
      <c r="F188" s="22">
        <v>2728.56</v>
      </c>
      <c r="G188" s="21">
        <v>0</v>
      </c>
      <c r="H188" s="21">
        <v>0</v>
      </c>
      <c r="I188" s="22">
        <v>2728.56</v>
      </c>
      <c r="J188" s="19" t="s">
        <v>6</v>
      </c>
    </row>
    <row r="189" spans="1:10" ht="210" x14ac:dyDescent="0.25">
      <c r="A189" s="15" t="s">
        <v>217</v>
      </c>
      <c r="B189" s="15" t="s">
        <v>218</v>
      </c>
      <c r="C189" s="21">
        <v>14</v>
      </c>
      <c r="D189" s="21">
        <v>0</v>
      </c>
      <c r="E189" s="21">
        <v>0</v>
      </c>
      <c r="F189" s="22">
        <v>6197.54</v>
      </c>
      <c r="G189" s="21">
        <v>0</v>
      </c>
      <c r="H189" s="21">
        <v>0</v>
      </c>
      <c r="I189" s="22">
        <v>6197.54</v>
      </c>
      <c r="J189" s="19" t="s">
        <v>6</v>
      </c>
    </row>
    <row r="190" spans="1:10" ht="180" x14ac:dyDescent="0.25">
      <c r="A190" s="15" t="s">
        <v>219</v>
      </c>
      <c r="B190" s="15" t="s">
        <v>220</v>
      </c>
      <c r="C190" s="21">
        <v>7</v>
      </c>
      <c r="D190" s="21">
        <v>0</v>
      </c>
      <c r="E190" s="21">
        <v>0</v>
      </c>
      <c r="F190" s="22">
        <v>2973.28</v>
      </c>
      <c r="G190" s="21">
        <v>0</v>
      </c>
      <c r="H190" s="21">
        <v>0</v>
      </c>
      <c r="I190" s="22">
        <v>2973.28</v>
      </c>
      <c r="J190" s="19" t="s">
        <v>6</v>
      </c>
    </row>
    <row r="191" spans="1:10" ht="180" x14ac:dyDescent="0.25">
      <c r="A191" s="15" t="s">
        <v>3911</v>
      </c>
      <c r="B191" s="15" t="s">
        <v>3912</v>
      </c>
      <c r="C191" s="21">
        <v>4</v>
      </c>
      <c r="D191" s="21">
        <v>0</v>
      </c>
      <c r="E191" s="21">
        <v>0</v>
      </c>
      <c r="F191" s="22">
        <v>16887.63</v>
      </c>
      <c r="G191" s="21">
        <v>0</v>
      </c>
      <c r="H191" s="21">
        <v>0</v>
      </c>
      <c r="I191" s="22">
        <v>16887.63</v>
      </c>
      <c r="J191" s="19" t="s">
        <v>6</v>
      </c>
    </row>
    <row r="192" spans="1:10" ht="180" x14ac:dyDescent="0.25">
      <c r="A192" s="15" t="s">
        <v>221</v>
      </c>
      <c r="B192" s="15" t="s">
        <v>3913</v>
      </c>
      <c r="C192" s="21">
        <v>10</v>
      </c>
      <c r="D192" s="21">
        <v>0</v>
      </c>
      <c r="E192" s="21">
        <v>0</v>
      </c>
      <c r="F192" s="22">
        <v>5761.22</v>
      </c>
      <c r="G192" s="21">
        <v>0</v>
      </c>
      <c r="H192" s="21">
        <v>0</v>
      </c>
      <c r="I192" s="22">
        <v>5761.22</v>
      </c>
      <c r="J192" s="19" t="s">
        <v>6</v>
      </c>
    </row>
    <row r="193" spans="1:10" ht="150" x14ac:dyDescent="0.25">
      <c r="A193" s="15" t="s">
        <v>1608</v>
      </c>
      <c r="B193" s="15" t="s">
        <v>3914</v>
      </c>
      <c r="C193" s="21">
        <v>10</v>
      </c>
      <c r="D193" s="21">
        <v>0</v>
      </c>
      <c r="E193" s="21">
        <v>0</v>
      </c>
      <c r="F193" s="22">
        <v>5219.2</v>
      </c>
      <c r="G193" s="21">
        <v>0</v>
      </c>
      <c r="H193" s="21">
        <v>0</v>
      </c>
      <c r="I193" s="22">
        <v>5219.2</v>
      </c>
      <c r="J193" s="19" t="s">
        <v>6</v>
      </c>
    </row>
    <row r="194" spans="1:10" ht="210" x14ac:dyDescent="0.25">
      <c r="A194" s="15" t="s">
        <v>222</v>
      </c>
      <c r="B194" s="15" t="s">
        <v>223</v>
      </c>
      <c r="C194" s="21">
        <v>1</v>
      </c>
      <c r="D194" s="21">
        <v>0</v>
      </c>
      <c r="E194" s="21">
        <v>0</v>
      </c>
      <c r="F194" s="21">
        <v>336.48</v>
      </c>
      <c r="G194" s="21">
        <v>0</v>
      </c>
      <c r="H194" s="21">
        <v>0</v>
      </c>
      <c r="I194" s="21">
        <v>336.48</v>
      </c>
      <c r="J194" s="19" t="s">
        <v>6</v>
      </c>
    </row>
    <row r="195" spans="1:10" ht="225" x14ac:dyDescent="0.25">
      <c r="A195" s="15" t="s">
        <v>224</v>
      </c>
      <c r="B195" s="15" t="s">
        <v>225</v>
      </c>
      <c r="C195" s="21">
        <v>9</v>
      </c>
      <c r="D195" s="21">
        <v>0</v>
      </c>
      <c r="E195" s="21">
        <v>0</v>
      </c>
      <c r="F195" s="22">
        <v>10191.02</v>
      </c>
      <c r="G195" s="21">
        <v>0</v>
      </c>
      <c r="H195" s="21">
        <v>0</v>
      </c>
      <c r="I195" s="22">
        <v>10191.02</v>
      </c>
      <c r="J195" s="19" t="s">
        <v>6</v>
      </c>
    </row>
    <row r="196" spans="1:10" ht="225" x14ac:dyDescent="0.25">
      <c r="A196" s="15" t="s">
        <v>226</v>
      </c>
      <c r="B196" s="15" t="s">
        <v>3915</v>
      </c>
      <c r="C196" s="21">
        <v>104</v>
      </c>
      <c r="D196" s="21">
        <v>0</v>
      </c>
      <c r="E196" s="21">
        <v>0</v>
      </c>
      <c r="F196" s="22">
        <v>55865.74</v>
      </c>
      <c r="G196" s="21">
        <v>1</v>
      </c>
      <c r="H196" s="22">
        <v>1326.25</v>
      </c>
      <c r="I196" s="22">
        <v>54539.49</v>
      </c>
      <c r="J196" s="19" t="s">
        <v>6</v>
      </c>
    </row>
    <row r="197" spans="1:10" ht="210" x14ac:dyDescent="0.25">
      <c r="A197" s="15" t="s">
        <v>227</v>
      </c>
      <c r="B197" s="15" t="s">
        <v>228</v>
      </c>
      <c r="C197" s="21">
        <v>12</v>
      </c>
      <c r="D197" s="21">
        <v>0</v>
      </c>
      <c r="E197" s="21">
        <v>0</v>
      </c>
      <c r="F197" s="22">
        <v>18070.62</v>
      </c>
      <c r="G197" s="21">
        <v>0</v>
      </c>
      <c r="H197" s="21">
        <v>0</v>
      </c>
      <c r="I197" s="22">
        <v>18070.62</v>
      </c>
      <c r="J197" s="19" t="s">
        <v>6</v>
      </c>
    </row>
    <row r="198" spans="1:10" ht="180" x14ac:dyDescent="0.25">
      <c r="A198" s="15" t="s">
        <v>229</v>
      </c>
      <c r="B198" s="15" t="s">
        <v>3916</v>
      </c>
      <c r="C198" s="21">
        <v>17</v>
      </c>
      <c r="D198" s="21">
        <v>0</v>
      </c>
      <c r="E198" s="21">
        <v>0</v>
      </c>
      <c r="F198" s="22">
        <v>12776.84</v>
      </c>
      <c r="G198" s="21">
        <v>18</v>
      </c>
      <c r="H198" s="22">
        <v>40043.230000000003</v>
      </c>
      <c r="I198" s="22">
        <v>27266.39</v>
      </c>
      <c r="J198" s="19" t="s">
        <v>20</v>
      </c>
    </row>
    <row r="199" spans="1:10" ht="180" x14ac:dyDescent="0.25">
      <c r="A199" s="15" t="s">
        <v>230</v>
      </c>
      <c r="B199" s="15" t="s">
        <v>3917</v>
      </c>
      <c r="C199" s="21">
        <v>28</v>
      </c>
      <c r="D199" s="21">
        <v>0</v>
      </c>
      <c r="E199" s="21">
        <v>0</v>
      </c>
      <c r="F199" s="22">
        <v>14924.98</v>
      </c>
      <c r="G199" s="21">
        <v>0</v>
      </c>
      <c r="H199" s="21">
        <v>0</v>
      </c>
      <c r="I199" s="22">
        <v>14924.98</v>
      </c>
      <c r="J199" s="19" t="s">
        <v>6</v>
      </c>
    </row>
    <row r="200" spans="1:10" ht="180" x14ac:dyDescent="0.25">
      <c r="A200" s="15" t="s">
        <v>231</v>
      </c>
      <c r="B200" s="15" t="s">
        <v>232</v>
      </c>
      <c r="C200" s="21">
        <v>10</v>
      </c>
      <c r="D200" s="21">
        <v>0</v>
      </c>
      <c r="E200" s="21">
        <v>0</v>
      </c>
      <c r="F200" s="22">
        <v>5652.18</v>
      </c>
      <c r="G200" s="21">
        <v>0</v>
      </c>
      <c r="H200" s="21">
        <v>0</v>
      </c>
      <c r="I200" s="22">
        <v>5652.18</v>
      </c>
      <c r="J200" s="19" t="s">
        <v>6</v>
      </c>
    </row>
    <row r="201" spans="1:10" ht="165" x14ac:dyDescent="0.25">
      <c r="A201" s="15" t="s">
        <v>233</v>
      </c>
      <c r="B201" s="15" t="s">
        <v>234</v>
      </c>
      <c r="C201" s="21">
        <v>162</v>
      </c>
      <c r="D201" s="21">
        <v>0</v>
      </c>
      <c r="E201" s="21">
        <v>0</v>
      </c>
      <c r="F201" s="22">
        <v>93745.52</v>
      </c>
      <c r="G201" s="21">
        <v>4</v>
      </c>
      <c r="H201" s="22">
        <v>4031.86</v>
      </c>
      <c r="I201" s="22">
        <v>89713.66</v>
      </c>
      <c r="J201" s="19" t="s">
        <v>6</v>
      </c>
    </row>
    <row r="202" spans="1:10" ht="225" x14ac:dyDescent="0.25">
      <c r="A202" s="15" t="s">
        <v>235</v>
      </c>
      <c r="B202" s="15" t="s">
        <v>236</v>
      </c>
      <c r="C202" s="21">
        <v>21</v>
      </c>
      <c r="D202" s="21">
        <v>0</v>
      </c>
      <c r="E202" s="21">
        <v>0</v>
      </c>
      <c r="F202" s="22">
        <v>10552.02</v>
      </c>
      <c r="G202" s="21">
        <v>0</v>
      </c>
      <c r="H202" s="21">
        <v>0</v>
      </c>
      <c r="I202" s="22">
        <v>10552.02</v>
      </c>
      <c r="J202" s="19" t="s">
        <v>6</v>
      </c>
    </row>
    <row r="203" spans="1:10" ht="195" x14ac:dyDescent="0.25">
      <c r="A203" s="15" t="s">
        <v>237</v>
      </c>
      <c r="B203" s="15" t="s">
        <v>1609</v>
      </c>
      <c r="C203" s="21">
        <v>105</v>
      </c>
      <c r="D203" s="21">
        <v>0</v>
      </c>
      <c r="E203" s="21">
        <v>0</v>
      </c>
      <c r="F203" s="22">
        <v>80773.899999999994</v>
      </c>
      <c r="G203" s="21">
        <v>3</v>
      </c>
      <c r="H203" s="22">
        <v>1408.22</v>
      </c>
      <c r="I203" s="22">
        <v>79365.679999999993</v>
      </c>
      <c r="J203" s="19" t="s">
        <v>6</v>
      </c>
    </row>
    <row r="204" spans="1:10" ht="105" x14ac:dyDescent="0.25">
      <c r="A204" s="15" t="s">
        <v>238</v>
      </c>
      <c r="B204" s="15" t="s">
        <v>3918</v>
      </c>
      <c r="C204" s="21">
        <v>13</v>
      </c>
      <c r="D204" s="21">
        <v>0</v>
      </c>
      <c r="E204" s="22">
        <v>4680.1899999999996</v>
      </c>
      <c r="F204" s="22">
        <v>296178.90000000002</v>
      </c>
      <c r="G204" s="21">
        <v>4</v>
      </c>
      <c r="H204" s="22">
        <v>3455.58</v>
      </c>
      <c r="I204" s="22">
        <v>292723.32</v>
      </c>
      <c r="J204" s="19" t="s">
        <v>6</v>
      </c>
    </row>
    <row r="205" spans="1:10" ht="165" x14ac:dyDescent="0.25">
      <c r="A205" s="15" t="s">
        <v>239</v>
      </c>
      <c r="B205" s="15" t="s">
        <v>3919</v>
      </c>
      <c r="C205" s="21">
        <v>58</v>
      </c>
      <c r="D205" s="21">
        <v>0</v>
      </c>
      <c r="E205" s="21">
        <v>0</v>
      </c>
      <c r="F205" s="22">
        <v>28293.5</v>
      </c>
      <c r="G205" s="21">
        <v>7</v>
      </c>
      <c r="H205" s="22">
        <v>27240.43</v>
      </c>
      <c r="I205" s="22">
        <v>1053.07</v>
      </c>
      <c r="J205" s="19" t="s">
        <v>6</v>
      </c>
    </row>
    <row r="206" spans="1:10" ht="165" x14ac:dyDescent="0.25">
      <c r="A206" s="15" t="s">
        <v>3920</v>
      </c>
      <c r="B206" s="15" t="s">
        <v>3921</v>
      </c>
      <c r="C206" s="21">
        <v>1</v>
      </c>
      <c r="D206" s="21">
        <v>0</v>
      </c>
      <c r="E206" s="21">
        <v>0</v>
      </c>
      <c r="F206" s="21">
        <v>583.20000000000005</v>
      </c>
      <c r="G206" s="21">
        <v>0</v>
      </c>
      <c r="H206" s="21">
        <v>0</v>
      </c>
      <c r="I206" s="21">
        <v>583.20000000000005</v>
      </c>
      <c r="J206" s="19" t="s">
        <v>6</v>
      </c>
    </row>
    <row r="207" spans="1:10" ht="105" x14ac:dyDescent="0.25">
      <c r="A207" s="15" t="s">
        <v>240</v>
      </c>
      <c r="B207" s="15" t="s">
        <v>241</v>
      </c>
      <c r="C207" s="21">
        <v>35</v>
      </c>
      <c r="D207" s="21">
        <v>0</v>
      </c>
      <c r="E207" s="21">
        <v>0</v>
      </c>
      <c r="F207" s="22">
        <v>22279.9</v>
      </c>
      <c r="G207" s="21">
        <v>5</v>
      </c>
      <c r="H207" s="22">
        <v>1160.48</v>
      </c>
      <c r="I207" s="22">
        <v>21119.42</v>
      </c>
      <c r="J207" s="19" t="s">
        <v>6</v>
      </c>
    </row>
    <row r="208" spans="1:10" ht="225" x14ac:dyDescent="0.25">
      <c r="A208" s="15" t="s">
        <v>242</v>
      </c>
      <c r="B208" s="15" t="s">
        <v>3922</v>
      </c>
      <c r="C208" s="21">
        <v>74</v>
      </c>
      <c r="D208" s="21">
        <v>0</v>
      </c>
      <c r="E208" s="21">
        <v>0</v>
      </c>
      <c r="F208" s="22">
        <v>60185.54</v>
      </c>
      <c r="G208" s="21">
        <v>50</v>
      </c>
      <c r="H208" s="22">
        <v>185409.6</v>
      </c>
      <c r="I208" s="22">
        <v>125224.06</v>
      </c>
      <c r="J208" s="19" t="s">
        <v>20</v>
      </c>
    </row>
    <row r="209" spans="1:10" ht="225" x14ac:dyDescent="0.25">
      <c r="A209" s="15" t="s">
        <v>243</v>
      </c>
      <c r="B209" s="15" t="s">
        <v>244</v>
      </c>
      <c r="C209" s="21">
        <v>26</v>
      </c>
      <c r="D209" s="21">
        <v>0</v>
      </c>
      <c r="E209" s="21">
        <v>0</v>
      </c>
      <c r="F209" s="22">
        <v>14663.36</v>
      </c>
      <c r="G209" s="21">
        <v>1</v>
      </c>
      <c r="H209" s="21">
        <v>97.62</v>
      </c>
      <c r="I209" s="22">
        <v>14565.74</v>
      </c>
      <c r="J209" s="19" t="s">
        <v>6</v>
      </c>
    </row>
    <row r="210" spans="1:10" ht="180" x14ac:dyDescent="0.25">
      <c r="A210" s="15" t="s">
        <v>3923</v>
      </c>
      <c r="B210" s="15" t="s">
        <v>3924</v>
      </c>
      <c r="C210" s="21">
        <v>4</v>
      </c>
      <c r="D210" s="21">
        <v>0</v>
      </c>
      <c r="E210" s="22">
        <v>3107.24</v>
      </c>
      <c r="F210" s="22">
        <v>137958.03</v>
      </c>
      <c r="G210" s="21">
        <v>0</v>
      </c>
      <c r="H210" s="21">
        <v>0</v>
      </c>
      <c r="I210" s="22">
        <v>137958.03</v>
      </c>
      <c r="J210" s="19" t="s">
        <v>6</v>
      </c>
    </row>
    <row r="211" spans="1:10" ht="210" x14ac:dyDescent="0.25">
      <c r="A211" s="15" t="s">
        <v>3925</v>
      </c>
      <c r="B211" s="15" t="s">
        <v>3926</v>
      </c>
      <c r="C211" s="21">
        <v>0</v>
      </c>
      <c r="D211" s="21">
        <v>0</v>
      </c>
      <c r="E211" s="21">
        <v>0</v>
      </c>
      <c r="F211" s="21">
        <v>0</v>
      </c>
      <c r="G211" s="21">
        <v>2</v>
      </c>
      <c r="H211" s="22">
        <v>6454.44</v>
      </c>
      <c r="I211" s="22">
        <v>6454.44</v>
      </c>
      <c r="J211" s="19" t="s">
        <v>20</v>
      </c>
    </row>
    <row r="212" spans="1:10" ht="15" customHeight="1" x14ac:dyDescent="0.25">
      <c r="A212" s="50" t="s">
        <v>21</v>
      </c>
      <c r="B212" s="51"/>
      <c r="C212" s="51"/>
      <c r="D212" s="51"/>
      <c r="E212" s="51"/>
      <c r="F212" s="51"/>
      <c r="G212" s="52"/>
      <c r="J212" s="3"/>
    </row>
    <row r="213" spans="1:10" ht="195" x14ac:dyDescent="0.25">
      <c r="A213" s="15" t="s">
        <v>245</v>
      </c>
      <c r="B213" s="15" t="s">
        <v>3927</v>
      </c>
      <c r="C213" s="21">
        <v>5</v>
      </c>
      <c r="D213" s="21">
        <v>0</v>
      </c>
      <c r="E213" s="21">
        <v>0</v>
      </c>
      <c r="F213" s="22">
        <v>2621.58</v>
      </c>
      <c r="G213" s="21">
        <v>4</v>
      </c>
      <c r="H213" s="22">
        <v>6522.67</v>
      </c>
      <c r="I213" s="22">
        <v>3901.09</v>
      </c>
      <c r="J213" s="19" t="s">
        <v>20</v>
      </c>
    </row>
    <row r="214" spans="1:10" ht="165" x14ac:dyDescent="0.25">
      <c r="A214" s="15" t="s">
        <v>246</v>
      </c>
      <c r="B214" s="15" t="s">
        <v>247</v>
      </c>
      <c r="C214" s="21">
        <v>8</v>
      </c>
      <c r="D214" s="21">
        <v>0</v>
      </c>
      <c r="E214" s="21">
        <v>0</v>
      </c>
      <c r="F214" s="22">
        <v>4201.88</v>
      </c>
      <c r="G214" s="21">
        <v>0</v>
      </c>
      <c r="H214" s="21">
        <v>0</v>
      </c>
      <c r="I214" s="22">
        <v>4201.88</v>
      </c>
      <c r="J214" s="19" t="s">
        <v>6</v>
      </c>
    </row>
    <row r="215" spans="1:10" ht="225" x14ac:dyDescent="0.25">
      <c r="A215" s="15" t="s">
        <v>248</v>
      </c>
      <c r="B215" s="15" t="s">
        <v>249</v>
      </c>
      <c r="C215" s="21">
        <v>0</v>
      </c>
      <c r="D215" s="21">
        <v>0</v>
      </c>
      <c r="E215" s="21">
        <v>0</v>
      </c>
      <c r="F215" s="21">
        <v>0</v>
      </c>
      <c r="G215" s="21">
        <v>6</v>
      </c>
      <c r="H215" s="22">
        <v>3167.2</v>
      </c>
      <c r="I215" s="22">
        <v>3167.2</v>
      </c>
      <c r="J215" s="19" t="s">
        <v>20</v>
      </c>
    </row>
    <row r="216" spans="1:10" ht="15" customHeight="1" x14ac:dyDescent="0.25">
      <c r="A216" s="50" t="s">
        <v>21</v>
      </c>
      <c r="B216" s="51"/>
      <c r="C216" s="51"/>
      <c r="D216" s="51"/>
      <c r="E216" s="51"/>
      <c r="F216" s="51"/>
      <c r="G216" s="52"/>
      <c r="J216" s="3"/>
    </row>
    <row r="217" spans="1:10" ht="165" x14ac:dyDescent="0.25">
      <c r="A217" s="15" t="s">
        <v>250</v>
      </c>
      <c r="B217" s="15" t="s">
        <v>251</v>
      </c>
      <c r="C217" s="21">
        <v>3</v>
      </c>
      <c r="D217" s="21">
        <v>0</v>
      </c>
      <c r="E217" s="21">
        <v>0</v>
      </c>
      <c r="F217" s="22">
        <v>1076.48</v>
      </c>
      <c r="G217" s="21">
        <v>0</v>
      </c>
      <c r="H217" s="21">
        <v>0</v>
      </c>
      <c r="I217" s="22">
        <v>1076.48</v>
      </c>
      <c r="J217" s="19" t="s">
        <v>6</v>
      </c>
    </row>
    <row r="218" spans="1:10" ht="240" x14ac:dyDescent="0.25">
      <c r="A218" s="15" t="s">
        <v>252</v>
      </c>
      <c r="B218" s="15" t="s">
        <v>253</v>
      </c>
      <c r="C218" s="21">
        <v>3</v>
      </c>
      <c r="D218" s="21">
        <v>0</v>
      </c>
      <c r="E218" s="21">
        <v>0</v>
      </c>
      <c r="F218" s="22">
        <v>2257.2199999999998</v>
      </c>
      <c r="G218" s="21">
        <v>0</v>
      </c>
      <c r="H218" s="21">
        <v>0</v>
      </c>
      <c r="I218" s="22">
        <v>2257.2199999999998</v>
      </c>
      <c r="J218" s="19" t="s">
        <v>6</v>
      </c>
    </row>
    <row r="219" spans="1:10" ht="210" x14ac:dyDescent="0.25">
      <c r="A219" s="15" t="s">
        <v>254</v>
      </c>
      <c r="B219" s="15" t="s">
        <v>255</v>
      </c>
      <c r="C219" s="21">
        <v>3</v>
      </c>
      <c r="D219" s="21">
        <v>0</v>
      </c>
      <c r="E219" s="21">
        <v>0</v>
      </c>
      <c r="F219" s="22">
        <v>1041.4000000000001</v>
      </c>
      <c r="G219" s="21">
        <v>0</v>
      </c>
      <c r="H219" s="21">
        <v>0</v>
      </c>
      <c r="I219" s="22">
        <v>1041.4000000000001</v>
      </c>
      <c r="J219" s="19" t="s">
        <v>6</v>
      </c>
    </row>
    <row r="220" spans="1:10" ht="240" x14ac:dyDescent="0.25">
      <c r="A220" s="15" t="s">
        <v>256</v>
      </c>
      <c r="B220" s="15" t="s">
        <v>3928</v>
      </c>
      <c r="C220" s="21">
        <v>61</v>
      </c>
      <c r="D220" s="21">
        <v>0</v>
      </c>
      <c r="E220" s="21">
        <v>0</v>
      </c>
      <c r="F220" s="22">
        <v>41790.720000000001</v>
      </c>
      <c r="G220" s="21">
        <v>1</v>
      </c>
      <c r="H220" s="22">
        <v>12144.6</v>
      </c>
      <c r="I220" s="22">
        <v>29646.12</v>
      </c>
      <c r="J220" s="19" t="s">
        <v>6</v>
      </c>
    </row>
    <row r="221" spans="1:10" ht="210" x14ac:dyDescent="0.25">
      <c r="A221" s="15" t="s">
        <v>3929</v>
      </c>
      <c r="B221" s="15" t="s">
        <v>3930</v>
      </c>
      <c r="C221" s="21">
        <v>11</v>
      </c>
      <c r="D221" s="21">
        <v>0</v>
      </c>
      <c r="E221" s="22">
        <v>3451.55</v>
      </c>
      <c r="F221" s="22">
        <v>7588.89</v>
      </c>
      <c r="G221" s="21">
        <v>0</v>
      </c>
      <c r="H221" s="21">
        <v>0</v>
      </c>
      <c r="I221" s="22">
        <v>7588.89</v>
      </c>
      <c r="J221" s="19" t="s">
        <v>6</v>
      </c>
    </row>
    <row r="222" spans="1:10" ht="240" x14ac:dyDescent="0.25">
      <c r="A222" s="15" t="s">
        <v>257</v>
      </c>
      <c r="B222" s="15" t="s">
        <v>3931</v>
      </c>
      <c r="C222" s="21">
        <v>59</v>
      </c>
      <c r="D222" s="21">
        <v>0</v>
      </c>
      <c r="E222" s="21">
        <v>0</v>
      </c>
      <c r="F222" s="22">
        <v>31488.1</v>
      </c>
      <c r="G222" s="21">
        <v>0</v>
      </c>
      <c r="H222" s="21">
        <v>0</v>
      </c>
      <c r="I222" s="22">
        <v>31488.1</v>
      </c>
      <c r="J222" s="19" t="s">
        <v>6</v>
      </c>
    </row>
    <row r="223" spans="1:10" ht="150" x14ac:dyDescent="0.25">
      <c r="A223" s="15" t="s">
        <v>258</v>
      </c>
      <c r="B223" s="15" t="s">
        <v>3932</v>
      </c>
      <c r="C223" s="21">
        <v>19</v>
      </c>
      <c r="D223" s="21">
        <v>0</v>
      </c>
      <c r="E223" s="21">
        <v>0</v>
      </c>
      <c r="F223" s="22">
        <v>15627.28</v>
      </c>
      <c r="G223" s="21">
        <v>26</v>
      </c>
      <c r="H223" s="22">
        <v>150038.79999999999</v>
      </c>
      <c r="I223" s="22">
        <v>134411.51999999999</v>
      </c>
      <c r="J223" s="19" t="s">
        <v>20</v>
      </c>
    </row>
    <row r="224" spans="1:10" ht="105" x14ac:dyDescent="0.25">
      <c r="A224" s="15" t="s">
        <v>259</v>
      </c>
      <c r="B224" s="15" t="s">
        <v>260</v>
      </c>
      <c r="C224" s="21">
        <v>0</v>
      </c>
      <c r="D224" s="21">
        <v>0</v>
      </c>
      <c r="E224" s="21">
        <v>0</v>
      </c>
      <c r="F224" s="21">
        <v>0</v>
      </c>
      <c r="G224" s="21">
        <v>1</v>
      </c>
      <c r="H224" s="21">
        <v>249.04</v>
      </c>
      <c r="I224" s="21">
        <v>249.04</v>
      </c>
      <c r="J224" s="19" t="s">
        <v>20</v>
      </c>
    </row>
    <row r="225" spans="1:10" ht="15" customHeight="1" x14ac:dyDescent="0.25">
      <c r="A225" s="50" t="s">
        <v>21</v>
      </c>
      <c r="B225" s="51"/>
      <c r="C225" s="51"/>
      <c r="D225" s="51"/>
      <c r="E225" s="51"/>
      <c r="F225" s="51"/>
      <c r="G225" s="52"/>
      <c r="J225" s="3"/>
    </row>
    <row r="226" spans="1:10" ht="195" x14ac:dyDescent="0.25">
      <c r="A226" s="15" t="s">
        <v>261</v>
      </c>
      <c r="B226" s="15" t="s">
        <v>262</v>
      </c>
      <c r="C226" s="21">
        <v>24</v>
      </c>
      <c r="D226" s="21">
        <v>0</v>
      </c>
      <c r="E226" s="21">
        <v>0</v>
      </c>
      <c r="F226" s="22">
        <v>10649.24</v>
      </c>
      <c r="G226" s="21">
        <v>0</v>
      </c>
      <c r="H226" s="21">
        <v>0</v>
      </c>
      <c r="I226" s="22">
        <v>10649.24</v>
      </c>
      <c r="J226" s="19" t="s">
        <v>6</v>
      </c>
    </row>
    <row r="227" spans="1:10" ht="165" x14ac:dyDescent="0.25">
      <c r="A227" s="15" t="s">
        <v>3933</v>
      </c>
      <c r="B227" s="15" t="s">
        <v>3934</v>
      </c>
      <c r="C227" s="21">
        <v>4</v>
      </c>
      <c r="D227" s="21">
        <v>0</v>
      </c>
      <c r="E227" s="22">
        <v>8388.32</v>
      </c>
      <c r="F227" s="22">
        <v>51403.46</v>
      </c>
      <c r="G227" s="21">
        <v>0</v>
      </c>
      <c r="H227" s="21">
        <v>0</v>
      </c>
      <c r="I227" s="22">
        <v>51403.46</v>
      </c>
      <c r="J227" s="19" t="s">
        <v>6</v>
      </c>
    </row>
    <row r="228" spans="1:10" ht="225" x14ac:dyDescent="0.25">
      <c r="A228" s="15" t="s">
        <v>263</v>
      </c>
      <c r="B228" s="15" t="s">
        <v>264</v>
      </c>
      <c r="C228" s="21">
        <v>16</v>
      </c>
      <c r="D228" s="21">
        <v>0</v>
      </c>
      <c r="E228" s="21">
        <v>0</v>
      </c>
      <c r="F228" s="22">
        <v>23806</v>
      </c>
      <c r="G228" s="21">
        <v>0</v>
      </c>
      <c r="H228" s="21">
        <v>0</v>
      </c>
      <c r="I228" s="22">
        <v>23806</v>
      </c>
      <c r="J228" s="19" t="s">
        <v>6</v>
      </c>
    </row>
    <row r="229" spans="1:10" ht="225" x14ac:dyDescent="0.25">
      <c r="A229" s="15" t="s">
        <v>265</v>
      </c>
      <c r="B229" s="15" t="s">
        <v>266</v>
      </c>
      <c r="C229" s="21">
        <v>189</v>
      </c>
      <c r="D229" s="21">
        <v>0</v>
      </c>
      <c r="E229" s="21">
        <v>0</v>
      </c>
      <c r="F229" s="22">
        <v>118437.48</v>
      </c>
      <c r="G229" s="21">
        <v>5</v>
      </c>
      <c r="H229" s="22">
        <v>2410.9</v>
      </c>
      <c r="I229" s="22">
        <v>116026.58</v>
      </c>
      <c r="J229" s="19" t="s">
        <v>6</v>
      </c>
    </row>
    <row r="230" spans="1:10" ht="135" x14ac:dyDescent="0.25">
      <c r="A230" s="15" t="s">
        <v>267</v>
      </c>
      <c r="B230" s="15" t="s">
        <v>268</v>
      </c>
      <c r="C230" s="21">
        <v>104</v>
      </c>
      <c r="D230" s="21">
        <v>0</v>
      </c>
      <c r="E230" s="21">
        <v>0</v>
      </c>
      <c r="F230" s="22">
        <v>84859.44</v>
      </c>
      <c r="G230" s="21">
        <v>0</v>
      </c>
      <c r="H230" s="21">
        <v>0</v>
      </c>
      <c r="I230" s="22">
        <v>84859.44</v>
      </c>
      <c r="J230" s="19" t="s">
        <v>6</v>
      </c>
    </row>
    <row r="231" spans="1:10" ht="165" x14ac:dyDescent="0.25">
      <c r="A231" s="15" t="s">
        <v>269</v>
      </c>
      <c r="B231" s="15" t="s">
        <v>3935</v>
      </c>
      <c r="C231" s="21">
        <v>51</v>
      </c>
      <c r="D231" s="21">
        <v>0</v>
      </c>
      <c r="E231" s="21">
        <v>0</v>
      </c>
      <c r="F231" s="22">
        <v>35496.839999999997</v>
      </c>
      <c r="G231" s="21">
        <v>0</v>
      </c>
      <c r="H231" s="21">
        <v>0</v>
      </c>
      <c r="I231" s="22">
        <v>35496.839999999997</v>
      </c>
      <c r="J231" s="19" t="s">
        <v>6</v>
      </c>
    </row>
    <row r="232" spans="1:10" ht="210" x14ac:dyDescent="0.25">
      <c r="A232" s="15" t="s">
        <v>270</v>
      </c>
      <c r="B232" s="15" t="s">
        <v>271</v>
      </c>
      <c r="C232" s="21">
        <v>22</v>
      </c>
      <c r="D232" s="21">
        <v>0</v>
      </c>
      <c r="E232" s="21">
        <v>0</v>
      </c>
      <c r="F232" s="22">
        <v>16825.72</v>
      </c>
      <c r="G232" s="21">
        <v>0</v>
      </c>
      <c r="H232" s="21">
        <v>0</v>
      </c>
      <c r="I232" s="22">
        <v>16825.72</v>
      </c>
      <c r="J232" s="19" t="s">
        <v>6</v>
      </c>
    </row>
    <row r="233" spans="1:10" ht="180" x14ac:dyDescent="0.25">
      <c r="A233" s="15" t="s">
        <v>272</v>
      </c>
      <c r="B233" s="15" t="s">
        <v>273</v>
      </c>
      <c r="C233" s="21">
        <v>0</v>
      </c>
      <c r="D233" s="21">
        <v>0</v>
      </c>
      <c r="E233" s="21">
        <v>0</v>
      </c>
      <c r="F233" s="21">
        <v>0</v>
      </c>
      <c r="G233" s="21">
        <v>45</v>
      </c>
      <c r="H233" s="22">
        <v>452761.29</v>
      </c>
      <c r="I233" s="22">
        <v>452761.29</v>
      </c>
      <c r="J233" s="19" t="s">
        <v>20</v>
      </c>
    </row>
    <row r="234" spans="1:10" ht="15" customHeight="1" x14ac:dyDescent="0.25">
      <c r="A234" s="50" t="s">
        <v>21</v>
      </c>
      <c r="B234" s="51"/>
      <c r="C234" s="51"/>
      <c r="D234" s="51"/>
      <c r="E234" s="51"/>
      <c r="F234" s="51"/>
      <c r="G234" s="52"/>
      <c r="J234" s="3"/>
    </row>
    <row r="235" spans="1:10" ht="210" x14ac:dyDescent="0.25">
      <c r="A235" s="15" t="s">
        <v>274</v>
      </c>
      <c r="B235" s="15" t="s">
        <v>275</v>
      </c>
      <c r="C235" s="21">
        <v>181</v>
      </c>
      <c r="D235" s="21">
        <v>0</v>
      </c>
      <c r="E235" s="21">
        <v>0</v>
      </c>
      <c r="F235" s="22">
        <v>101570.12</v>
      </c>
      <c r="G235" s="21">
        <v>4</v>
      </c>
      <c r="H235" s="22">
        <v>1688.46</v>
      </c>
      <c r="I235" s="22">
        <v>99881.66</v>
      </c>
      <c r="J235" s="19" t="s">
        <v>6</v>
      </c>
    </row>
    <row r="236" spans="1:10" ht="120" x14ac:dyDescent="0.25">
      <c r="A236" s="15" t="s">
        <v>276</v>
      </c>
      <c r="B236" s="15" t="s">
        <v>277</v>
      </c>
      <c r="C236" s="21">
        <v>12</v>
      </c>
      <c r="D236" s="21">
        <v>0</v>
      </c>
      <c r="E236" s="21">
        <v>0</v>
      </c>
      <c r="F236" s="22">
        <v>7124.28</v>
      </c>
      <c r="G236" s="21">
        <v>3</v>
      </c>
      <c r="H236" s="22">
        <v>1091.08</v>
      </c>
      <c r="I236" s="22">
        <v>6033.2</v>
      </c>
      <c r="J236" s="19" t="s">
        <v>6</v>
      </c>
    </row>
    <row r="237" spans="1:10" ht="195" x14ac:dyDescent="0.25">
      <c r="A237" s="15" t="s">
        <v>1610</v>
      </c>
      <c r="B237" s="15" t="s">
        <v>1611</v>
      </c>
      <c r="C237" s="21">
        <v>63</v>
      </c>
      <c r="D237" s="21">
        <v>0</v>
      </c>
      <c r="E237" s="21">
        <v>0</v>
      </c>
      <c r="F237" s="22">
        <v>57000.32</v>
      </c>
      <c r="G237" s="21">
        <v>5</v>
      </c>
      <c r="H237" s="22">
        <v>1271</v>
      </c>
      <c r="I237" s="22">
        <v>55729.32</v>
      </c>
      <c r="J237" s="19" t="s">
        <v>6</v>
      </c>
    </row>
    <row r="238" spans="1:10" ht="195" x14ac:dyDescent="0.25">
      <c r="A238" s="15" t="s">
        <v>3936</v>
      </c>
      <c r="B238" s="15" t="s">
        <v>3937</v>
      </c>
      <c r="C238" s="21">
        <v>0</v>
      </c>
      <c r="D238" s="21">
        <v>0</v>
      </c>
      <c r="E238" s="21">
        <v>0</v>
      </c>
      <c r="F238" s="21">
        <v>0</v>
      </c>
      <c r="G238" s="21">
        <v>4</v>
      </c>
      <c r="H238" s="22">
        <v>35717.910000000003</v>
      </c>
      <c r="I238" s="22">
        <v>35717.910000000003</v>
      </c>
      <c r="J238" s="19" t="s">
        <v>20</v>
      </c>
    </row>
    <row r="239" spans="1:10" ht="15" customHeight="1" x14ac:dyDescent="0.25">
      <c r="A239" s="50" t="s">
        <v>21</v>
      </c>
      <c r="B239" s="51"/>
      <c r="C239" s="51"/>
      <c r="D239" s="51"/>
      <c r="E239" s="51"/>
      <c r="F239" s="51"/>
      <c r="G239" s="52"/>
      <c r="J239" s="3"/>
    </row>
    <row r="240" spans="1:10" ht="210" x14ac:dyDescent="0.25">
      <c r="A240" s="15" t="s">
        <v>278</v>
      </c>
      <c r="B240" s="15" t="s">
        <v>3938</v>
      </c>
      <c r="C240" s="21">
        <v>12</v>
      </c>
      <c r="D240" s="21">
        <v>0</v>
      </c>
      <c r="E240" s="21">
        <v>0</v>
      </c>
      <c r="F240" s="22">
        <v>9625.14</v>
      </c>
      <c r="G240" s="21">
        <v>18</v>
      </c>
      <c r="H240" s="22">
        <v>18595.2</v>
      </c>
      <c r="I240" s="22">
        <v>8970.06</v>
      </c>
      <c r="J240" s="19" t="s">
        <v>20</v>
      </c>
    </row>
    <row r="241" spans="1:10" ht="150" x14ac:dyDescent="0.25">
      <c r="A241" s="15" t="s">
        <v>279</v>
      </c>
      <c r="B241" s="15" t="s">
        <v>280</v>
      </c>
      <c r="C241" s="21">
        <v>307</v>
      </c>
      <c r="D241" s="21">
        <v>0</v>
      </c>
      <c r="E241" s="21">
        <v>0</v>
      </c>
      <c r="F241" s="22">
        <v>214280.14</v>
      </c>
      <c r="G241" s="21">
        <v>214</v>
      </c>
      <c r="H241" s="22">
        <v>149087.57999999999</v>
      </c>
      <c r="I241" s="22">
        <v>65192.56</v>
      </c>
      <c r="J241" s="19" t="s">
        <v>6</v>
      </c>
    </row>
    <row r="242" spans="1:10" ht="195" x14ac:dyDescent="0.25">
      <c r="A242" s="15" t="s">
        <v>281</v>
      </c>
      <c r="B242" s="15" t="s">
        <v>3939</v>
      </c>
      <c r="C242" s="21">
        <v>1</v>
      </c>
      <c r="D242" s="21">
        <v>0</v>
      </c>
      <c r="E242" s="21">
        <v>0</v>
      </c>
      <c r="F242" s="21">
        <v>649.67999999999995</v>
      </c>
      <c r="G242" s="21">
        <v>1</v>
      </c>
      <c r="H242" s="21">
        <v>373.5</v>
      </c>
      <c r="I242" s="21">
        <v>276.18</v>
      </c>
      <c r="J242" s="19" t="s">
        <v>6</v>
      </c>
    </row>
    <row r="243" spans="1:10" ht="165" x14ac:dyDescent="0.25">
      <c r="A243" s="15" t="s">
        <v>282</v>
      </c>
      <c r="B243" s="15" t="s">
        <v>3940</v>
      </c>
      <c r="C243" s="21">
        <v>19</v>
      </c>
      <c r="D243" s="21">
        <v>0</v>
      </c>
      <c r="E243" s="21">
        <v>0</v>
      </c>
      <c r="F243" s="22">
        <v>16117.82</v>
      </c>
      <c r="G243" s="21">
        <v>16</v>
      </c>
      <c r="H243" s="22">
        <v>75946.179999999993</v>
      </c>
      <c r="I243" s="22">
        <v>59828.36</v>
      </c>
      <c r="J243" s="19" t="s">
        <v>20</v>
      </c>
    </row>
    <row r="244" spans="1:10" ht="180" x14ac:dyDescent="0.25">
      <c r="A244" s="15" t="s">
        <v>283</v>
      </c>
      <c r="B244" s="15" t="s">
        <v>3941</v>
      </c>
      <c r="C244" s="21">
        <v>94</v>
      </c>
      <c r="D244" s="21">
        <v>0</v>
      </c>
      <c r="E244" s="21">
        <v>0</v>
      </c>
      <c r="F244" s="22">
        <v>85661.24</v>
      </c>
      <c r="G244" s="21">
        <v>20</v>
      </c>
      <c r="H244" s="22">
        <v>67119.28</v>
      </c>
      <c r="I244" s="22">
        <v>18541.96</v>
      </c>
      <c r="J244" s="19" t="s">
        <v>6</v>
      </c>
    </row>
    <row r="245" spans="1:10" ht="90" x14ac:dyDescent="0.25">
      <c r="A245" s="15" t="s">
        <v>284</v>
      </c>
      <c r="B245" s="15" t="s">
        <v>285</v>
      </c>
      <c r="C245" s="20">
        <v>3727</v>
      </c>
      <c r="D245" s="21">
        <v>0</v>
      </c>
      <c r="E245" s="21">
        <v>0</v>
      </c>
      <c r="F245" s="22">
        <v>1727776.48</v>
      </c>
      <c r="G245" s="21">
        <v>800</v>
      </c>
      <c r="H245" s="22">
        <v>611164.96</v>
      </c>
      <c r="I245" s="22">
        <v>1116611.52</v>
      </c>
      <c r="J245" s="19" t="s">
        <v>6</v>
      </c>
    </row>
    <row r="246" spans="1:10" ht="180" x14ac:dyDescent="0.25">
      <c r="A246" s="15" t="s">
        <v>286</v>
      </c>
      <c r="B246" s="15" t="s">
        <v>3942</v>
      </c>
      <c r="C246" s="21">
        <v>347</v>
      </c>
      <c r="D246" s="21">
        <v>0</v>
      </c>
      <c r="E246" s="21">
        <v>0</v>
      </c>
      <c r="F246" s="22">
        <v>433721.68</v>
      </c>
      <c r="G246" s="21">
        <v>15</v>
      </c>
      <c r="H246" s="22">
        <v>145332.92000000001</v>
      </c>
      <c r="I246" s="22">
        <v>288388.76</v>
      </c>
      <c r="J246" s="19" t="s">
        <v>6</v>
      </c>
    </row>
    <row r="247" spans="1:10" ht="180" x14ac:dyDescent="0.25">
      <c r="A247" s="15" t="s">
        <v>287</v>
      </c>
      <c r="B247" s="15" t="s">
        <v>3943</v>
      </c>
      <c r="C247" s="21">
        <v>93</v>
      </c>
      <c r="D247" s="21">
        <v>0</v>
      </c>
      <c r="E247" s="21">
        <v>0</v>
      </c>
      <c r="F247" s="22">
        <v>76589.02</v>
      </c>
      <c r="G247" s="21">
        <v>0</v>
      </c>
      <c r="H247" s="21">
        <v>0</v>
      </c>
      <c r="I247" s="22">
        <v>76589.02</v>
      </c>
      <c r="J247" s="19" t="s">
        <v>6</v>
      </c>
    </row>
    <row r="248" spans="1:10" ht="195" x14ac:dyDescent="0.25">
      <c r="A248" s="15" t="s">
        <v>1612</v>
      </c>
      <c r="B248" s="15" t="s">
        <v>3944</v>
      </c>
      <c r="C248" s="21">
        <v>16</v>
      </c>
      <c r="D248" s="21">
        <v>0</v>
      </c>
      <c r="E248" s="21">
        <v>0</v>
      </c>
      <c r="F248" s="22">
        <v>15041.56</v>
      </c>
      <c r="G248" s="21">
        <v>0</v>
      </c>
      <c r="H248" s="21">
        <v>0</v>
      </c>
      <c r="I248" s="22">
        <v>15041.56</v>
      </c>
      <c r="J248" s="19" t="s">
        <v>6</v>
      </c>
    </row>
    <row r="249" spans="1:10" ht="240" x14ac:dyDescent="0.25">
      <c r="A249" s="15" t="s">
        <v>288</v>
      </c>
      <c r="B249" s="15" t="s">
        <v>3945</v>
      </c>
      <c r="C249" s="21">
        <v>107</v>
      </c>
      <c r="D249" s="21">
        <v>0</v>
      </c>
      <c r="E249" s="21">
        <v>0</v>
      </c>
      <c r="F249" s="22">
        <v>58567.5</v>
      </c>
      <c r="G249" s="21">
        <v>0</v>
      </c>
      <c r="H249" s="21">
        <v>0</v>
      </c>
      <c r="I249" s="22">
        <v>58567.5</v>
      </c>
      <c r="J249" s="19" t="s">
        <v>6</v>
      </c>
    </row>
    <row r="250" spans="1:10" ht="210" x14ac:dyDescent="0.25">
      <c r="A250" s="15" t="s">
        <v>289</v>
      </c>
      <c r="B250" s="15" t="s">
        <v>290</v>
      </c>
      <c r="C250" s="21">
        <v>32</v>
      </c>
      <c r="D250" s="21">
        <v>0</v>
      </c>
      <c r="E250" s="21">
        <v>0</v>
      </c>
      <c r="F250" s="22">
        <v>17859.68</v>
      </c>
      <c r="G250" s="21">
        <v>0</v>
      </c>
      <c r="H250" s="21">
        <v>0</v>
      </c>
      <c r="I250" s="22">
        <v>17859.68</v>
      </c>
      <c r="J250" s="19" t="s">
        <v>6</v>
      </c>
    </row>
    <row r="251" spans="1:10" ht="165" x14ac:dyDescent="0.25">
      <c r="A251" s="15" t="s">
        <v>3946</v>
      </c>
      <c r="B251" s="15" t="s">
        <v>3947</v>
      </c>
      <c r="C251" s="21">
        <v>0</v>
      </c>
      <c r="D251" s="21">
        <v>0</v>
      </c>
      <c r="E251" s="21">
        <v>0</v>
      </c>
      <c r="F251" s="21">
        <v>0</v>
      </c>
      <c r="G251" s="21">
        <v>3</v>
      </c>
      <c r="H251" s="22">
        <v>83596.210000000006</v>
      </c>
      <c r="I251" s="22">
        <v>83596.210000000006</v>
      </c>
      <c r="J251" s="19" t="s">
        <v>20</v>
      </c>
    </row>
    <row r="252" spans="1:10" ht="120" x14ac:dyDescent="0.25">
      <c r="A252" s="15" t="s">
        <v>155</v>
      </c>
      <c r="J252" s="3"/>
    </row>
    <row r="253" spans="1:10" ht="195" x14ac:dyDescent="0.25">
      <c r="A253" s="15" t="s">
        <v>291</v>
      </c>
      <c r="B253" s="15" t="s">
        <v>292</v>
      </c>
      <c r="C253" s="21">
        <v>9</v>
      </c>
      <c r="D253" s="21">
        <v>0</v>
      </c>
      <c r="E253" s="21">
        <v>0</v>
      </c>
      <c r="F253" s="22">
        <v>7762.84</v>
      </c>
      <c r="G253" s="21">
        <v>2</v>
      </c>
      <c r="H253" s="21">
        <v>970.62</v>
      </c>
      <c r="I253" s="22">
        <v>6792.22</v>
      </c>
      <c r="J253" s="19" t="s">
        <v>6</v>
      </c>
    </row>
    <row r="254" spans="1:10" ht="90" x14ac:dyDescent="0.25">
      <c r="A254" s="15" t="s">
        <v>3948</v>
      </c>
      <c r="B254" s="15" t="s">
        <v>3949</v>
      </c>
      <c r="C254" s="21">
        <v>3</v>
      </c>
      <c r="D254" s="21">
        <v>0</v>
      </c>
      <c r="E254" s="21">
        <v>0</v>
      </c>
      <c r="F254" s="22">
        <v>42781.68</v>
      </c>
      <c r="G254" s="21">
        <v>0</v>
      </c>
      <c r="H254" s="21">
        <v>0</v>
      </c>
      <c r="I254" s="22">
        <v>42781.68</v>
      </c>
      <c r="J254" s="19" t="s">
        <v>6</v>
      </c>
    </row>
    <row r="255" spans="1:10" ht="180" x14ac:dyDescent="0.25">
      <c r="A255" s="15" t="s">
        <v>293</v>
      </c>
      <c r="B255" s="15" t="s">
        <v>294</v>
      </c>
      <c r="C255" s="21">
        <v>50</v>
      </c>
      <c r="D255" s="21">
        <v>0</v>
      </c>
      <c r="E255" s="21">
        <v>0</v>
      </c>
      <c r="F255" s="22">
        <v>29643.42</v>
      </c>
      <c r="G255" s="21">
        <v>13</v>
      </c>
      <c r="H255" s="22">
        <v>8015.48</v>
      </c>
      <c r="I255" s="22">
        <v>21627.94</v>
      </c>
      <c r="J255" s="19" t="s">
        <v>6</v>
      </c>
    </row>
    <row r="256" spans="1:10" ht="150" x14ac:dyDescent="0.25">
      <c r="A256" s="15" t="s">
        <v>295</v>
      </c>
      <c r="B256" s="15" t="s">
        <v>296</v>
      </c>
      <c r="C256" s="21">
        <v>64</v>
      </c>
      <c r="D256" s="21">
        <v>0</v>
      </c>
      <c r="E256" s="21">
        <v>0</v>
      </c>
      <c r="F256" s="22">
        <v>39665.26</v>
      </c>
      <c r="G256" s="21">
        <v>0</v>
      </c>
      <c r="H256" s="21">
        <v>0</v>
      </c>
      <c r="I256" s="22">
        <v>39665.26</v>
      </c>
      <c r="J256" s="19" t="s">
        <v>6</v>
      </c>
    </row>
    <row r="257" spans="1:10" ht="150" x14ac:dyDescent="0.25">
      <c r="A257" s="15" t="s">
        <v>3950</v>
      </c>
      <c r="B257" s="15" t="s">
        <v>3951</v>
      </c>
      <c r="C257" s="21">
        <v>21</v>
      </c>
      <c r="D257" s="21">
        <v>0</v>
      </c>
      <c r="E257" s="22">
        <v>3966.68</v>
      </c>
      <c r="F257" s="22">
        <v>6856.08</v>
      </c>
      <c r="G257" s="21">
        <v>1</v>
      </c>
      <c r="H257" s="22">
        <v>9616.44</v>
      </c>
      <c r="I257" s="22">
        <v>2760.36</v>
      </c>
      <c r="J257" s="19" t="s">
        <v>20</v>
      </c>
    </row>
    <row r="258" spans="1:10" ht="180" x14ac:dyDescent="0.25">
      <c r="A258" s="15" t="s">
        <v>3952</v>
      </c>
      <c r="B258" s="15" t="s">
        <v>3953</v>
      </c>
      <c r="C258" s="21">
        <v>1</v>
      </c>
      <c r="D258" s="21">
        <v>0</v>
      </c>
      <c r="E258" s="21">
        <v>0</v>
      </c>
      <c r="F258" s="22">
        <v>1438.8</v>
      </c>
      <c r="G258" s="21">
        <v>0</v>
      </c>
      <c r="H258" s="21">
        <v>0</v>
      </c>
      <c r="I258" s="22">
        <v>1438.8</v>
      </c>
      <c r="J258" s="19" t="s">
        <v>6</v>
      </c>
    </row>
    <row r="259" spans="1:10" ht="90" x14ac:dyDescent="0.25">
      <c r="A259" s="15" t="s">
        <v>297</v>
      </c>
      <c r="B259" s="15" t="s">
        <v>298</v>
      </c>
      <c r="C259" s="21">
        <v>52</v>
      </c>
      <c r="D259" s="21">
        <v>0</v>
      </c>
      <c r="E259" s="21">
        <v>0</v>
      </c>
      <c r="F259" s="22">
        <v>24145.279999999999</v>
      </c>
      <c r="G259" s="21">
        <v>5</v>
      </c>
      <c r="H259" s="22">
        <v>3029.08</v>
      </c>
      <c r="I259" s="22">
        <v>21116.2</v>
      </c>
      <c r="J259" s="19" t="s">
        <v>6</v>
      </c>
    </row>
    <row r="260" spans="1:10" ht="225" x14ac:dyDescent="0.25">
      <c r="A260" s="15" t="s">
        <v>3954</v>
      </c>
      <c r="B260" s="15" t="s">
        <v>3955</v>
      </c>
      <c r="C260" s="21">
        <v>13</v>
      </c>
      <c r="D260" s="21">
        <v>0</v>
      </c>
      <c r="E260" s="22">
        <v>1316.37</v>
      </c>
      <c r="F260" s="22">
        <v>680693.42</v>
      </c>
      <c r="G260" s="21">
        <v>1</v>
      </c>
      <c r="H260" s="22">
        <v>29597.23</v>
      </c>
      <c r="I260" s="22">
        <v>651096.18999999994</v>
      </c>
      <c r="J260" s="19" t="s">
        <v>6</v>
      </c>
    </row>
    <row r="261" spans="1:10" ht="225" x14ac:dyDescent="0.25">
      <c r="A261" s="15" t="s">
        <v>299</v>
      </c>
      <c r="B261" s="15" t="s">
        <v>300</v>
      </c>
      <c r="C261" s="21">
        <v>93</v>
      </c>
      <c r="D261" s="21">
        <v>0</v>
      </c>
      <c r="E261" s="21">
        <v>0</v>
      </c>
      <c r="F261" s="22">
        <v>60262.74</v>
      </c>
      <c r="G261" s="21">
        <v>22</v>
      </c>
      <c r="H261" s="22">
        <v>10541.82</v>
      </c>
      <c r="I261" s="22">
        <v>49720.92</v>
      </c>
      <c r="J261" s="19" t="s">
        <v>6</v>
      </c>
    </row>
    <row r="262" spans="1:10" ht="165" x14ac:dyDescent="0.25">
      <c r="A262" s="15" t="s">
        <v>301</v>
      </c>
      <c r="B262" s="15" t="s">
        <v>302</v>
      </c>
      <c r="C262" s="21">
        <v>87</v>
      </c>
      <c r="D262" s="21">
        <v>0</v>
      </c>
      <c r="E262" s="21">
        <v>0</v>
      </c>
      <c r="F262" s="22">
        <v>78283.8</v>
      </c>
      <c r="G262" s="21">
        <v>5</v>
      </c>
      <c r="H262" s="22">
        <v>5340.72</v>
      </c>
      <c r="I262" s="22">
        <v>72943.08</v>
      </c>
      <c r="J262" s="19" t="s">
        <v>6</v>
      </c>
    </row>
    <row r="263" spans="1:10" ht="165" x14ac:dyDescent="0.25">
      <c r="A263" s="15" t="s">
        <v>303</v>
      </c>
      <c r="B263" s="15" t="s">
        <v>3956</v>
      </c>
      <c r="C263" s="21">
        <v>2</v>
      </c>
      <c r="D263" s="21">
        <v>0</v>
      </c>
      <c r="E263" s="21">
        <v>0</v>
      </c>
      <c r="F263" s="22">
        <v>1422</v>
      </c>
      <c r="G263" s="21">
        <v>0</v>
      </c>
      <c r="H263" s="21">
        <v>0</v>
      </c>
      <c r="I263" s="22">
        <v>1422</v>
      </c>
      <c r="J263" s="19" t="s">
        <v>6</v>
      </c>
    </row>
    <row r="264" spans="1:10" ht="225" x14ac:dyDescent="0.25">
      <c r="A264" s="15" t="s">
        <v>304</v>
      </c>
      <c r="B264" s="15" t="s">
        <v>3957</v>
      </c>
      <c r="C264" s="21">
        <v>10</v>
      </c>
      <c r="D264" s="21">
        <v>0</v>
      </c>
      <c r="E264" s="21">
        <v>0</v>
      </c>
      <c r="F264" s="22">
        <v>8516.4599999999991</v>
      </c>
      <c r="G264" s="21">
        <v>0</v>
      </c>
      <c r="H264" s="21">
        <v>0</v>
      </c>
      <c r="I264" s="22">
        <v>8516.4599999999991</v>
      </c>
      <c r="J264" s="19" t="s">
        <v>6</v>
      </c>
    </row>
    <row r="265" spans="1:10" ht="180" x14ac:dyDescent="0.25">
      <c r="A265" s="15" t="s">
        <v>3958</v>
      </c>
      <c r="B265" s="15" t="s">
        <v>3959</v>
      </c>
      <c r="C265" s="21">
        <v>1</v>
      </c>
      <c r="D265" s="21">
        <v>0</v>
      </c>
      <c r="E265" s="21">
        <v>121.68</v>
      </c>
      <c r="F265" s="22">
        <v>28111.55</v>
      </c>
      <c r="G265" s="21">
        <v>0</v>
      </c>
      <c r="H265" s="21">
        <v>0</v>
      </c>
      <c r="I265" s="22">
        <v>28111.55</v>
      </c>
      <c r="J265" s="19" t="s">
        <v>6</v>
      </c>
    </row>
    <row r="266" spans="1:10" ht="135" x14ac:dyDescent="0.25">
      <c r="A266" s="15" t="s">
        <v>305</v>
      </c>
      <c r="B266" s="15" t="s">
        <v>3960</v>
      </c>
      <c r="C266" s="21">
        <v>7</v>
      </c>
      <c r="D266" s="21">
        <v>0</v>
      </c>
      <c r="E266" s="21">
        <v>0</v>
      </c>
      <c r="F266" s="22">
        <v>15595.6</v>
      </c>
      <c r="G266" s="21">
        <v>39</v>
      </c>
      <c r="H266" s="22">
        <v>33800.15</v>
      </c>
      <c r="I266" s="22">
        <v>18204.55</v>
      </c>
      <c r="J266" s="19" t="s">
        <v>20</v>
      </c>
    </row>
    <row r="267" spans="1:10" ht="210" x14ac:dyDescent="0.25">
      <c r="A267" s="15" t="s">
        <v>306</v>
      </c>
      <c r="B267" s="15" t="s">
        <v>3961</v>
      </c>
      <c r="C267" s="21">
        <v>873</v>
      </c>
      <c r="D267" s="21">
        <v>0</v>
      </c>
      <c r="E267" s="21">
        <v>0</v>
      </c>
      <c r="F267" s="22">
        <v>972299.46</v>
      </c>
      <c r="G267" s="21">
        <v>125</v>
      </c>
      <c r="H267" s="22">
        <v>536171.81000000006</v>
      </c>
      <c r="I267" s="22">
        <v>436127.65</v>
      </c>
      <c r="J267" s="19" t="s">
        <v>6</v>
      </c>
    </row>
    <row r="268" spans="1:10" ht="210" x14ac:dyDescent="0.25">
      <c r="A268" s="15" t="s">
        <v>3962</v>
      </c>
      <c r="B268" s="15" t="s">
        <v>3963</v>
      </c>
      <c r="C268" s="21">
        <v>14</v>
      </c>
      <c r="D268" s="21">
        <v>0</v>
      </c>
      <c r="E268" s="21">
        <v>273.97000000000003</v>
      </c>
      <c r="F268" s="22">
        <v>400234.34</v>
      </c>
      <c r="G268" s="21">
        <v>0</v>
      </c>
      <c r="H268" s="21">
        <v>0</v>
      </c>
      <c r="I268" s="22">
        <v>400234.34</v>
      </c>
      <c r="J268" s="19" t="s">
        <v>6</v>
      </c>
    </row>
    <row r="269" spans="1:10" ht="210" x14ac:dyDescent="0.25">
      <c r="A269" s="15" t="s">
        <v>307</v>
      </c>
      <c r="B269" s="15" t="s">
        <v>3964</v>
      </c>
      <c r="C269" s="21">
        <v>101</v>
      </c>
      <c r="D269" s="21">
        <v>0</v>
      </c>
      <c r="E269" s="21">
        <v>0</v>
      </c>
      <c r="F269" s="22">
        <v>185671.24</v>
      </c>
      <c r="G269" s="21">
        <v>83</v>
      </c>
      <c r="H269" s="22">
        <v>88427.71</v>
      </c>
      <c r="I269" s="22">
        <v>97243.53</v>
      </c>
      <c r="J269" s="19" t="s">
        <v>6</v>
      </c>
    </row>
    <row r="270" spans="1:10" ht="165" x14ac:dyDescent="0.25">
      <c r="A270" s="15" t="s">
        <v>308</v>
      </c>
      <c r="B270" s="15" t="s">
        <v>3965</v>
      </c>
      <c r="C270" s="21">
        <v>14</v>
      </c>
      <c r="D270" s="21">
        <v>0</v>
      </c>
      <c r="E270" s="21">
        <v>0</v>
      </c>
      <c r="F270" s="22">
        <v>8674.16</v>
      </c>
      <c r="G270" s="21">
        <v>5</v>
      </c>
      <c r="H270" s="22">
        <v>9766.16</v>
      </c>
      <c r="I270" s="22">
        <v>1092</v>
      </c>
      <c r="J270" s="19" t="s">
        <v>20</v>
      </c>
    </row>
    <row r="271" spans="1:10" ht="165" x14ac:dyDescent="0.25">
      <c r="A271" s="15" t="s">
        <v>309</v>
      </c>
      <c r="B271" s="15" t="s">
        <v>3966</v>
      </c>
      <c r="C271" s="21">
        <v>2</v>
      </c>
      <c r="D271" s="21">
        <v>0</v>
      </c>
      <c r="E271" s="21">
        <v>0</v>
      </c>
      <c r="F271" s="22">
        <v>1860.66</v>
      </c>
      <c r="G271" s="21">
        <v>5</v>
      </c>
      <c r="H271" s="22">
        <v>205715.75</v>
      </c>
      <c r="I271" s="22">
        <v>203855.09</v>
      </c>
      <c r="J271" s="19" t="s">
        <v>20</v>
      </c>
    </row>
    <row r="272" spans="1:10" ht="240" x14ac:dyDescent="0.25">
      <c r="A272" s="15" t="s">
        <v>1613</v>
      </c>
      <c r="B272" s="15" t="s">
        <v>3967</v>
      </c>
      <c r="C272" s="21">
        <v>8</v>
      </c>
      <c r="D272" s="21">
        <v>0</v>
      </c>
      <c r="E272" s="21">
        <v>0</v>
      </c>
      <c r="F272" s="22">
        <v>4876</v>
      </c>
      <c r="G272" s="21">
        <v>0</v>
      </c>
      <c r="H272" s="21">
        <v>0</v>
      </c>
      <c r="I272" s="22">
        <v>4876</v>
      </c>
      <c r="J272" s="19" t="s">
        <v>6</v>
      </c>
    </row>
    <row r="273" spans="1:10" ht="225" x14ac:dyDescent="0.25">
      <c r="A273" s="15" t="s">
        <v>3968</v>
      </c>
      <c r="B273" s="15" t="s">
        <v>3969</v>
      </c>
      <c r="C273" s="21">
        <v>0</v>
      </c>
      <c r="D273" s="21">
        <v>0</v>
      </c>
      <c r="E273" s="21">
        <v>0</v>
      </c>
      <c r="F273" s="21">
        <v>0</v>
      </c>
      <c r="G273" s="21">
        <v>11</v>
      </c>
      <c r="H273" s="22">
        <v>215219.24</v>
      </c>
      <c r="I273" s="22">
        <v>215219.24</v>
      </c>
      <c r="J273" s="19" t="s">
        <v>20</v>
      </c>
    </row>
    <row r="274" spans="1:10" ht="120" x14ac:dyDescent="0.25">
      <c r="A274" s="15" t="s">
        <v>155</v>
      </c>
      <c r="J274" s="3"/>
    </row>
    <row r="275" spans="1:10" ht="195" x14ac:dyDescent="0.25">
      <c r="A275" s="15" t="s">
        <v>3970</v>
      </c>
      <c r="B275" s="15" t="s">
        <v>3971</v>
      </c>
      <c r="C275" s="21">
        <v>76</v>
      </c>
      <c r="D275" s="21">
        <v>0</v>
      </c>
      <c r="E275" s="22">
        <v>53252.87</v>
      </c>
      <c r="F275" s="22">
        <v>5467603.5499999998</v>
      </c>
      <c r="G275" s="21">
        <v>0</v>
      </c>
      <c r="H275" s="21">
        <v>0</v>
      </c>
      <c r="I275" s="22">
        <v>5467603.5499999998</v>
      </c>
      <c r="J275" s="19" t="s">
        <v>6</v>
      </c>
    </row>
    <row r="276" spans="1:10" ht="165" x14ac:dyDescent="0.25">
      <c r="A276" s="15" t="s">
        <v>310</v>
      </c>
      <c r="B276" s="15" t="s">
        <v>311</v>
      </c>
      <c r="C276" s="21">
        <v>43</v>
      </c>
      <c r="D276" s="21">
        <v>0</v>
      </c>
      <c r="E276" s="21">
        <v>0</v>
      </c>
      <c r="F276" s="22">
        <v>25220.06</v>
      </c>
      <c r="G276" s="21">
        <v>1</v>
      </c>
      <c r="H276" s="21">
        <v>233.28</v>
      </c>
      <c r="I276" s="22">
        <v>24986.78</v>
      </c>
      <c r="J276" s="19" t="s">
        <v>6</v>
      </c>
    </row>
    <row r="277" spans="1:10" ht="180" x14ac:dyDescent="0.25">
      <c r="A277" s="15" t="s">
        <v>312</v>
      </c>
      <c r="B277" s="15" t="s">
        <v>3972</v>
      </c>
      <c r="C277" s="21">
        <v>2</v>
      </c>
      <c r="D277" s="21">
        <v>0</v>
      </c>
      <c r="E277" s="21">
        <v>0</v>
      </c>
      <c r="F277" s="22">
        <v>3355.18</v>
      </c>
      <c r="G277" s="21">
        <v>0</v>
      </c>
      <c r="H277" s="21">
        <v>0</v>
      </c>
      <c r="I277" s="22">
        <v>3355.18</v>
      </c>
      <c r="J277" s="19" t="s">
        <v>6</v>
      </c>
    </row>
    <row r="278" spans="1:10" ht="105" x14ac:dyDescent="0.25">
      <c r="A278" s="15" t="s">
        <v>313</v>
      </c>
      <c r="B278" s="15" t="s">
        <v>314</v>
      </c>
      <c r="C278" s="21">
        <v>3</v>
      </c>
      <c r="D278" s="21">
        <v>0</v>
      </c>
      <c r="E278" s="21">
        <v>0</v>
      </c>
      <c r="F278" s="22">
        <v>2954.52</v>
      </c>
      <c r="G278" s="21">
        <v>0</v>
      </c>
      <c r="H278" s="21">
        <v>0</v>
      </c>
      <c r="I278" s="22">
        <v>2954.52</v>
      </c>
      <c r="J278" s="19" t="s">
        <v>6</v>
      </c>
    </row>
    <row r="279" spans="1:10" ht="150" x14ac:dyDescent="0.25">
      <c r="A279" s="15" t="s">
        <v>315</v>
      </c>
      <c r="B279" s="15" t="s">
        <v>316</v>
      </c>
      <c r="C279" s="21">
        <v>36</v>
      </c>
      <c r="D279" s="21">
        <v>0</v>
      </c>
      <c r="E279" s="21">
        <v>0</v>
      </c>
      <c r="F279" s="22">
        <v>18416.759999999998</v>
      </c>
      <c r="G279" s="21">
        <v>0</v>
      </c>
      <c r="H279" s="21">
        <v>0</v>
      </c>
      <c r="I279" s="22">
        <v>18416.759999999998</v>
      </c>
      <c r="J279" s="19" t="s">
        <v>6</v>
      </c>
    </row>
    <row r="280" spans="1:10" ht="210" x14ac:dyDescent="0.25">
      <c r="A280" s="15" t="s">
        <v>3973</v>
      </c>
      <c r="B280" s="15" t="s">
        <v>3974</v>
      </c>
      <c r="C280" s="21">
        <v>6</v>
      </c>
      <c r="D280" s="21">
        <v>0</v>
      </c>
      <c r="E280" s="21">
        <v>446</v>
      </c>
      <c r="F280" s="22">
        <v>505911.48</v>
      </c>
      <c r="G280" s="21">
        <v>0</v>
      </c>
      <c r="H280" s="21">
        <v>0</v>
      </c>
      <c r="I280" s="22">
        <v>505911.48</v>
      </c>
      <c r="J280" s="19" t="s">
        <v>6</v>
      </c>
    </row>
    <row r="281" spans="1:10" ht="105" x14ac:dyDescent="0.25">
      <c r="A281" s="15" t="s">
        <v>3975</v>
      </c>
      <c r="B281" s="15" t="s">
        <v>3976</v>
      </c>
      <c r="C281" s="21">
        <v>11</v>
      </c>
      <c r="D281" s="21">
        <v>0</v>
      </c>
      <c r="E281" s="22">
        <v>2466.6999999999998</v>
      </c>
      <c r="F281" s="22">
        <v>445861.33</v>
      </c>
      <c r="G281" s="21">
        <v>0</v>
      </c>
      <c r="H281" s="21">
        <v>0</v>
      </c>
      <c r="I281" s="22">
        <v>445861.33</v>
      </c>
      <c r="J281" s="19" t="s">
        <v>6</v>
      </c>
    </row>
    <row r="282" spans="1:10" ht="195" x14ac:dyDescent="0.25">
      <c r="A282" s="15" t="s">
        <v>317</v>
      </c>
      <c r="B282" s="15" t="s">
        <v>3977</v>
      </c>
      <c r="C282" s="21">
        <v>23</v>
      </c>
      <c r="D282" s="21">
        <v>0</v>
      </c>
      <c r="E282" s="21">
        <v>0</v>
      </c>
      <c r="F282" s="22">
        <v>14095.52</v>
      </c>
      <c r="G282" s="21">
        <v>0</v>
      </c>
      <c r="H282" s="21">
        <v>0</v>
      </c>
      <c r="I282" s="22">
        <v>14095.52</v>
      </c>
      <c r="J282" s="19" t="s">
        <v>6</v>
      </c>
    </row>
    <row r="283" spans="1:10" ht="105" x14ac:dyDescent="0.25">
      <c r="A283" s="15" t="s">
        <v>318</v>
      </c>
      <c r="B283" s="15" t="s">
        <v>3978</v>
      </c>
      <c r="C283" s="21">
        <v>12</v>
      </c>
      <c r="D283" s="21">
        <v>0</v>
      </c>
      <c r="E283" s="22">
        <v>6460.61</v>
      </c>
      <c r="F283" s="22">
        <v>466886.08</v>
      </c>
      <c r="G283" s="21">
        <v>1</v>
      </c>
      <c r="H283" s="21">
        <v>89</v>
      </c>
      <c r="I283" s="22">
        <v>466797.08</v>
      </c>
      <c r="J283" s="19" t="s">
        <v>6</v>
      </c>
    </row>
    <row r="284" spans="1:10" ht="225" x14ac:dyDescent="0.25">
      <c r="A284" s="15" t="s">
        <v>1614</v>
      </c>
      <c r="B284" s="15" t="s">
        <v>3979</v>
      </c>
      <c r="C284" s="21">
        <v>43</v>
      </c>
      <c r="D284" s="21">
        <v>0</v>
      </c>
      <c r="E284" s="21">
        <v>0</v>
      </c>
      <c r="F284" s="22">
        <v>44096.86</v>
      </c>
      <c r="G284" s="21">
        <v>141</v>
      </c>
      <c r="H284" s="22">
        <v>2607964.29</v>
      </c>
      <c r="I284" s="22">
        <v>2563867.4300000002</v>
      </c>
      <c r="J284" s="19" t="s">
        <v>20</v>
      </c>
    </row>
    <row r="285" spans="1:10" ht="195" x14ac:dyDescent="0.25">
      <c r="A285" s="15" t="s">
        <v>319</v>
      </c>
      <c r="B285" s="15" t="s">
        <v>320</v>
      </c>
      <c r="C285" s="21">
        <v>151</v>
      </c>
      <c r="D285" s="21">
        <v>0</v>
      </c>
      <c r="E285" s="21">
        <v>0</v>
      </c>
      <c r="F285" s="22">
        <v>70288.259999999995</v>
      </c>
      <c r="G285" s="21">
        <v>53</v>
      </c>
      <c r="H285" s="22">
        <v>32440.080000000002</v>
      </c>
      <c r="I285" s="22">
        <v>37848.18</v>
      </c>
      <c r="J285" s="19" t="s">
        <v>6</v>
      </c>
    </row>
    <row r="286" spans="1:10" ht="225" x14ac:dyDescent="0.25">
      <c r="A286" s="15" t="s">
        <v>1615</v>
      </c>
      <c r="B286" s="15" t="s">
        <v>1616</v>
      </c>
      <c r="C286" s="21">
        <v>3</v>
      </c>
      <c r="D286" s="21">
        <v>0</v>
      </c>
      <c r="E286" s="21">
        <v>0</v>
      </c>
      <c r="F286" s="22">
        <v>2178.3000000000002</v>
      </c>
      <c r="G286" s="21">
        <v>2</v>
      </c>
      <c r="H286" s="22">
        <v>7666.44</v>
      </c>
      <c r="I286" s="22">
        <v>5488.14</v>
      </c>
      <c r="J286" s="19" t="s">
        <v>20</v>
      </c>
    </row>
    <row r="287" spans="1:10" ht="240" x14ac:dyDescent="0.25">
      <c r="A287" s="15" t="s">
        <v>321</v>
      </c>
      <c r="B287" s="15" t="s">
        <v>1617</v>
      </c>
      <c r="C287" s="21">
        <v>1</v>
      </c>
      <c r="D287" s="21">
        <v>0</v>
      </c>
      <c r="E287" s="21">
        <v>0</v>
      </c>
      <c r="F287" s="21">
        <v>38.619999999999997</v>
      </c>
      <c r="G287" s="21">
        <v>0</v>
      </c>
      <c r="H287" s="21">
        <v>0</v>
      </c>
      <c r="I287" s="21">
        <v>38.619999999999997</v>
      </c>
      <c r="J287" s="19" t="s">
        <v>6</v>
      </c>
    </row>
    <row r="288" spans="1:10" ht="105" x14ac:dyDescent="0.25">
      <c r="A288" s="15" t="s">
        <v>322</v>
      </c>
      <c r="B288" s="15" t="s">
        <v>3980</v>
      </c>
      <c r="C288" s="20">
        <v>1148</v>
      </c>
      <c r="D288" s="21">
        <v>0</v>
      </c>
      <c r="E288" s="21">
        <v>0</v>
      </c>
      <c r="F288" s="22">
        <v>1426355.47</v>
      </c>
      <c r="G288" s="21">
        <v>27</v>
      </c>
      <c r="H288" s="22">
        <v>64132.13</v>
      </c>
      <c r="I288" s="22">
        <v>1362223.34</v>
      </c>
      <c r="J288" s="19" t="s">
        <v>6</v>
      </c>
    </row>
    <row r="289" spans="1:10" ht="210" x14ac:dyDescent="0.25">
      <c r="A289" s="15" t="s">
        <v>323</v>
      </c>
      <c r="B289" s="15" t="s">
        <v>324</v>
      </c>
      <c r="C289" s="21">
        <v>9</v>
      </c>
      <c r="D289" s="21">
        <v>0</v>
      </c>
      <c r="E289" s="21">
        <v>0</v>
      </c>
      <c r="F289" s="22">
        <v>8673.36</v>
      </c>
      <c r="G289" s="21">
        <v>1</v>
      </c>
      <c r="H289" s="21">
        <v>15.54</v>
      </c>
      <c r="I289" s="22">
        <v>8657.82</v>
      </c>
      <c r="J289" s="19" t="s">
        <v>6</v>
      </c>
    </row>
    <row r="290" spans="1:10" ht="150" x14ac:dyDescent="0.25">
      <c r="A290" s="15" t="s">
        <v>325</v>
      </c>
      <c r="B290" s="15" t="s">
        <v>326</v>
      </c>
      <c r="C290" s="21">
        <v>50</v>
      </c>
      <c r="D290" s="21">
        <v>0</v>
      </c>
      <c r="E290" s="21">
        <v>0</v>
      </c>
      <c r="F290" s="22">
        <v>33866.400000000001</v>
      </c>
      <c r="G290" s="21">
        <v>0</v>
      </c>
      <c r="H290" s="21">
        <v>0</v>
      </c>
      <c r="I290" s="22">
        <v>33866.400000000001</v>
      </c>
      <c r="J290" s="19" t="s">
        <v>6</v>
      </c>
    </row>
    <row r="291" spans="1:10" ht="150" x14ac:dyDescent="0.25">
      <c r="A291" s="15" t="s">
        <v>327</v>
      </c>
      <c r="B291" s="15" t="s">
        <v>3981</v>
      </c>
      <c r="C291" s="21">
        <v>129</v>
      </c>
      <c r="D291" s="21">
        <v>0</v>
      </c>
      <c r="E291" s="21">
        <v>0</v>
      </c>
      <c r="F291" s="22">
        <v>96217.64</v>
      </c>
      <c r="G291" s="21">
        <v>8</v>
      </c>
      <c r="H291" s="22">
        <v>57055.89</v>
      </c>
      <c r="I291" s="22">
        <v>39161.75</v>
      </c>
      <c r="J291" s="19" t="s">
        <v>6</v>
      </c>
    </row>
    <row r="292" spans="1:10" ht="165" x14ac:dyDescent="0.25">
      <c r="A292" s="15" t="s">
        <v>328</v>
      </c>
      <c r="B292" s="15" t="s">
        <v>3982</v>
      </c>
      <c r="C292" s="21">
        <v>5</v>
      </c>
      <c r="D292" s="21">
        <v>0</v>
      </c>
      <c r="E292" s="21">
        <v>0</v>
      </c>
      <c r="F292" s="22">
        <v>2839.46</v>
      </c>
      <c r="G292" s="21">
        <v>0</v>
      </c>
      <c r="H292" s="21">
        <v>0</v>
      </c>
      <c r="I292" s="22">
        <v>2839.46</v>
      </c>
      <c r="J292" s="19" t="s">
        <v>6</v>
      </c>
    </row>
    <row r="293" spans="1:10" ht="150" x14ac:dyDescent="0.25">
      <c r="A293" s="15" t="s">
        <v>329</v>
      </c>
      <c r="B293" s="15" t="s">
        <v>330</v>
      </c>
      <c r="C293" s="21">
        <v>14</v>
      </c>
      <c r="D293" s="21">
        <v>0</v>
      </c>
      <c r="E293" s="21">
        <v>0</v>
      </c>
      <c r="F293" s="22">
        <v>11052.96</v>
      </c>
      <c r="G293" s="21">
        <v>1</v>
      </c>
      <c r="H293" s="21">
        <v>567.44000000000005</v>
      </c>
      <c r="I293" s="22">
        <v>10485.52</v>
      </c>
      <c r="J293" s="19" t="s">
        <v>6</v>
      </c>
    </row>
    <row r="294" spans="1:10" ht="180" x14ac:dyDescent="0.25">
      <c r="A294" s="15" t="s">
        <v>331</v>
      </c>
      <c r="B294" s="15" t="s">
        <v>332</v>
      </c>
      <c r="C294" s="21">
        <v>117</v>
      </c>
      <c r="D294" s="21">
        <v>0</v>
      </c>
      <c r="E294" s="21">
        <v>0</v>
      </c>
      <c r="F294" s="22">
        <v>99502.73</v>
      </c>
      <c r="G294" s="21">
        <v>1</v>
      </c>
      <c r="H294" s="21">
        <v>460.22</v>
      </c>
      <c r="I294" s="22">
        <v>99042.51</v>
      </c>
      <c r="J294" s="19" t="s">
        <v>6</v>
      </c>
    </row>
    <row r="295" spans="1:10" ht="210" x14ac:dyDescent="0.25">
      <c r="A295" s="15" t="s">
        <v>3983</v>
      </c>
      <c r="B295" s="15" t="s">
        <v>3984</v>
      </c>
      <c r="C295" s="21">
        <v>1</v>
      </c>
      <c r="D295" s="21">
        <v>0</v>
      </c>
      <c r="E295" s="22">
        <v>10044.44</v>
      </c>
      <c r="F295" s="22">
        <v>103676.84</v>
      </c>
      <c r="G295" s="21">
        <v>0</v>
      </c>
      <c r="H295" s="21">
        <v>0</v>
      </c>
      <c r="I295" s="22">
        <v>103676.84</v>
      </c>
      <c r="J295" s="19" t="s">
        <v>6</v>
      </c>
    </row>
    <row r="296" spans="1:10" ht="150" x14ac:dyDescent="0.25">
      <c r="A296" s="15" t="s">
        <v>3985</v>
      </c>
      <c r="B296" s="15" t="s">
        <v>3986</v>
      </c>
      <c r="C296" s="21">
        <v>5</v>
      </c>
      <c r="D296" s="21">
        <v>0</v>
      </c>
      <c r="E296" s="21">
        <v>170.17</v>
      </c>
      <c r="F296" s="22">
        <v>162508.57999999999</v>
      </c>
      <c r="G296" s="21">
        <v>0</v>
      </c>
      <c r="H296" s="21">
        <v>0</v>
      </c>
      <c r="I296" s="22">
        <v>162508.57999999999</v>
      </c>
      <c r="J296" s="19" t="s">
        <v>6</v>
      </c>
    </row>
    <row r="297" spans="1:10" ht="210" x14ac:dyDescent="0.25">
      <c r="A297" s="15" t="s">
        <v>333</v>
      </c>
      <c r="B297" s="15" t="s">
        <v>3987</v>
      </c>
      <c r="C297" s="21">
        <v>293</v>
      </c>
      <c r="D297" s="21">
        <v>0</v>
      </c>
      <c r="E297" s="21">
        <v>0</v>
      </c>
      <c r="F297" s="22">
        <v>257968.48</v>
      </c>
      <c r="G297" s="21">
        <v>14</v>
      </c>
      <c r="H297" s="22">
        <v>11721.6</v>
      </c>
      <c r="I297" s="22">
        <v>246246.88</v>
      </c>
      <c r="J297" s="19" t="s">
        <v>6</v>
      </c>
    </row>
    <row r="298" spans="1:10" ht="120" x14ac:dyDescent="0.25">
      <c r="A298" s="15" t="s">
        <v>334</v>
      </c>
      <c r="B298" s="15" t="s">
        <v>3988</v>
      </c>
      <c r="C298" s="21">
        <v>21</v>
      </c>
      <c r="D298" s="21">
        <v>0</v>
      </c>
      <c r="E298" s="21">
        <v>0</v>
      </c>
      <c r="F298" s="22">
        <v>26132.02</v>
      </c>
      <c r="G298" s="21">
        <v>5</v>
      </c>
      <c r="H298" s="22">
        <v>99379.29</v>
      </c>
      <c r="I298" s="22">
        <v>73247.27</v>
      </c>
      <c r="J298" s="19" t="s">
        <v>20</v>
      </c>
    </row>
    <row r="299" spans="1:10" ht="210" x14ac:dyDescent="0.25">
      <c r="A299" s="15" t="s">
        <v>3989</v>
      </c>
      <c r="B299" s="15" t="s">
        <v>3990</v>
      </c>
      <c r="C299" s="21">
        <v>2</v>
      </c>
      <c r="D299" s="21">
        <v>0</v>
      </c>
      <c r="E299" s="21">
        <v>0</v>
      </c>
      <c r="F299" s="22">
        <v>133610.13</v>
      </c>
      <c r="G299" s="21">
        <v>0</v>
      </c>
      <c r="H299" s="21">
        <v>0</v>
      </c>
      <c r="I299" s="22">
        <v>133610.13</v>
      </c>
      <c r="J299" s="19" t="s">
        <v>6</v>
      </c>
    </row>
    <row r="300" spans="1:10" ht="150" x14ac:dyDescent="0.25">
      <c r="A300" s="15" t="s">
        <v>335</v>
      </c>
      <c r="B300" s="15" t="s">
        <v>3991</v>
      </c>
      <c r="C300" s="21">
        <v>8</v>
      </c>
      <c r="D300" s="21">
        <v>0</v>
      </c>
      <c r="E300" s="21">
        <v>0</v>
      </c>
      <c r="F300" s="22">
        <v>4546.8999999999996</v>
      </c>
      <c r="G300" s="21">
        <v>2</v>
      </c>
      <c r="H300" s="22">
        <v>11004.86</v>
      </c>
      <c r="I300" s="22">
        <v>6457.96</v>
      </c>
      <c r="J300" s="19" t="s">
        <v>20</v>
      </c>
    </row>
    <row r="301" spans="1:10" ht="165" x14ac:dyDescent="0.25">
      <c r="A301" s="15" t="s">
        <v>336</v>
      </c>
      <c r="B301" s="15" t="s">
        <v>337</v>
      </c>
      <c r="C301" s="21">
        <v>74</v>
      </c>
      <c r="D301" s="21">
        <v>0</v>
      </c>
      <c r="E301" s="21">
        <v>0</v>
      </c>
      <c r="F301" s="22">
        <v>54486.080000000002</v>
      </c>
      <c r="G301" s="21">
        <v>0</v>
      </c>
      <c r="H301" s="21">
        <v>0</v>
      </c>
      <c r="I301" s="22">
        <v>54486.080000000002</v>
      </c>
      <c r="J301" s="19" t="s">
        <v>6</v>
      </c>
    </row>
    <row r="302" spans="1:10" ht="150" x14ac:dyDescent="0.25">
      <c r="A302" s="15" t="s">
        <v>338</v>
      </c>
      <c r="B302" s="15" t="s">
        <v>3992</v>
      </c>
      <c r="C302" s="21">
        <v>15</v>
      </c>
      <c r="D302" s="21">
        <v>0</v>
      </c>
      <c r="E302" s="21">
        <v>0</v>
      </c>
      <c r="F302" s="22">
        <v>9610.2000000000007</v>
      </c>
      <c r="G302" s="21">
        <v>0</v>
      </c>
      <c r="H302" s="21">
        <v>0</v>
      </c>
      <c r="I302" s="22">
        <v>9610.2000000000007</v>
      </c>
      <c r="J302" s="19" t="s">
        <v>6</v>
      </c>
    </row>
    <row r="303" spans="1:10" ht="150" x14ac:dyDescent="0.25">
      <c r="A303" s="15" t="s">
        <v>339</v>
      </c>
      <c r="B303" s="15" t="s">
        <v>340</v>
      </c>
      <c r="C303" s="21">
        <v>44</v>
      </c>
      <c r="D303" s="21">
        <v>0</v>
      </c>
      <c r="E303" s="21">
        <v>0</v>
      </c>
      <c r="F303" s="22">
        <v>31323.66</v>
      </c>
      <c r="G303" s="21">
        <v>2</v>
      </c>
      <c r="H303" s="22">
        <v>1020.14</v>
      </c>
      <c r="I303" s="22">
        <v>30303.52</v>
      </c>
      <c r="J303" s="19" t="s">
        <v>6</v>
      </c>
    </row>
    <row r="304" spans="1:10" ht="105" x14ac:dyDescent="0.25">
      <c r="A304" s="15" t="s">
        <v>3993</v>
      </c>
      <c r="B304" s="15" t="s">
        <v>3994</v>
      </c>
      <c r="C304" s="21">
        <v>2</v>
      </c>
      <c r="D304" s="21">
        <v>0</v>
      </c>
      <c r="E304" s="21">
        <v>0</v>
      </c>
      <c r="F304" s="22">
        <v>61075.44</v>
      </c>
      <c r="G304" s="21">
        <v>0</v>
      </c>
      <c r="H304" s="21">
        <v>0</v>
      </c>
      <c r="I304" s="22">
        <v>61075.44</v>
      </c>
      <c r="J304" s="19" t="s">
        <v>6</v>
      </c>
    </row>
    <row r="305" spans="1:10" ht="105" x14ac:dyDescent="0.25">
      <c r="A305" s="15" t="s">
        <v>341</v>
      </c>
      <c r="B305" s="15" t="s">
        <v>1618</v>
      </c>
      <c r="C305" s="21">
        <v>4</v>
      </c>
      <c r="D305" s="21">
        <v>0</v>
      </c>
      <c r="E305" s="21">
        <v>0</v>
      </c>
      <c r="F305" s="22">
        <v>16071.52</v>
      </c>
      <c r="G305" s="21">
        <v>0</v>
      </c>
      <c r="H305" s="21">
        <v>0</v>
      </c>
      <c r="I305" s="22">
        <v>16071.52</v>
      </c>
      <c r="J305" s="19" t="s">
        <v>6</v>
      </c>
    </row>
    <row r="306" spans="1:10" ht="225" x14ac:dyDescent="0.25">
      <c r="A306" s="15" t="s">
        <v>342</v>
      </c>
      <c r="B306" s="15" t="s">
        <v>343</v>
      </c>
      <c r="C306" s="21">
        <v>0</v>
      </c>
      <c r="D306" s="21">
        <v>0</v>
      </c>
      <c r="E306" s="21">
        <v>0</v>
      </c>
      <c r="F306" s="21">
        <v>0</v>
      </c>
      <c r="G306" s="21">
        <v>5</v>
      </c>
      <c r="H306" s="22">
        <v>2306.66</v>
      </c>
      <c r="I306" s="22">
        <v>2306.66</v>
      </c>
      <c r="J306" s="19" t="s">
        <v>20</v>
      </c>
    </row>
    <row r="307" spans="1:10" ht="15" customHeight="1" x14ac:dyDescent="0.25">
      <c r="A307" s="50" t="s">
        <v>21</v>
      </c>
      <c r="B307" s="51"/>
      <c r="C307" s="51"/>
      <c r="D307" s="51"/>
      <c r="E307" s="51"/>
      <c r="F307" s="51"/>
      <c r="G307" s="52"/>
      <c r="J307" s="3"/>
    </row>
    <row r="308" spans="1:10" ht="90" x14ac:dyDescent="0.25">
      <c r="A308" s="15" t="s">
        <v>3995</v>
      </c>
      <c r="B308" s="15" t="s">
        <v>3996</v>
      </c>
      <c r="C308" s="21">
        <v>3</v>
      </c>
      <c r="D308" s="21">
        <v>0</v>
      </c>
      <c r="E308" s="21">
        <v>0</v>
      </c>
      <c r="F308" s="22">
        <v>114260.88</v>
      </c>
      <c r="G308" s="21">
        <v>0</v>
      </c>
      <c r="H308" s="21">
        <v>0</v>
      </c>
      <c r="I308" s="22">
        <v>114260.88</v>
      </c>
      <c r="J308" s="19" t="s">
        <v>6</v>
      </c>
    </row>
    <row r="309" spans="1:10" ht="210" x14ac:dyDescent="0.25">
      <c r="A309" s="15" t="s">
        <v>344</v>
      </c>
      <c r="B309" s="15" t="s">
        <v>3997</v>
      </c>
      <c r="C309" s="21">
        <v>114</v>
      </c>
      <c r="D309" s="21">
        <v>0</v>
      </c>
      <c r="E309" s="21">
        <v>0</v>
      </c>
      <c r="F309" s="22">
        <v>93313.58</v>
      </c>
      <c r="G309" s="21">
        <v>6</v>
      </c>
      <c r="H309" s="22">
        <v>4030.72</v>
      </c>
      <c r="I309" s="22">
        <v>89282.86</v>
      </c>
      <c r="J309" s="19" t="s">
        <v>6</v>
      </c>
    </row>
    <row r="310" spans="1:10" ht="225" x14ac:dyDescent="0.25">
      <c r="A310" s="15" t="s">
        <v>345</v>
      </c>
      <c r="B310" s="15" t="s">
        <v>3998</v>
      </c>
      <c r="C310" s="21">
        <v>36</v>
      </c>
      <c r="D310" s="21">
        <v>0</v>
      </c>
      <c r="E310" s="21">
        <v>0</v>
      </c>
      <c r="F310" s="22">
        <v>18973.98</v>
      </c>
      <c r="G310" s="21">
        <v>16</v>
      </c>
      <c r="H310" s="22">
        <v>9079.2000000000007</v>
      </c>
      <c r="I310" s="22">
        <v>9894.7800000000007</v>
      </c>
      <c r="J310" s="19" t="s">
        <v>6</v>
      </c>
    </row>
    <row r="311" spans="1:10" ht="120" x14ac:dyDescent="0.25">
      <c r="A311" s="15" t="s">
        <v>346</v>
      </c>
      <c r="B311" s="15" t="s">
        <v>1619</v>
      </c>
      <c r="C311" s="21">
        <v>16</v>
      </c>
      <c r="D311" s="21">
        <v>0</v>
      </c>
      <c r="E311" s="21">
        <v>0</v>
      </c>
      <c r="F311" s="22">
        <v>14944.32</v>
      </c>
      <c r="G311" s="21">
        <v>15</v>
      </c>
      <c r="H311" s="22">
        <v>4173.78</v>
      </c>
      <c r="I311" s="22">
        <v>10770.54</v>
      </c>
      <c r="J311" s="19" t="s">
        <v>6</v>
      </c>
    </row>
    <row r="312" spans="1:10" ht="210" x14ac:dyDescent="0.25">
      <c r="A312" s="15" t="s">
        <v>347</v>
      </c>
      <c r="B312" s="15" t="s">
        <v>3999</v>
      </c>
      <c r="C312" s="21">
        <v>7</v>
      </c>
      <c r="D312" s="21">
        <v>0</v>
      </c>
      <c r="E312" s="21">
        <v>0</v>
      </c>
      <c r="F312" s="22">
        <v>3550.04</v>
      </c>
      <c r="G312" s="21">
        <v>4</v>
      </c>
      <c r="H312" s="22">
        <v>6730.1</v>
      </c>
      <c r="I312" s="22">
        <v>3180.06</v>
      </c>
      <c r="J312" s="19" t="s">
        <v>20</v>
      </c>
    </row>
    <row r="313" spans="1:10" ht="180" x14ac:dyDescent="0.25">
      <c r="A313" s="15" t="s">
        <v>348</v>
      </c>
      <c r="B313" s="15" t="s">
        <v>349</v>
      </c>
      <c r="C313" s="21">
        <v>152</v>
      </c>
      <c r="D313" s="21">
        <v>0</v>
      </c>
      <c r="E313" s="21">
        <v>0</v>
      </c>
      <c r="F313" s="22">
        <v>96919.14</v>
      </c>
      <c r="G313" s="21">
        <v>26</v>
      </c>
      <c r="H313" s="22">
        <v>4924.74</v>
      </c>
      <c r="I313" s="22">
        <v>91994.4</v>
      </c>
      <c r="J313" s="19" t="s">
        <v>6</v>
      </c>
    </row>
    <row r="314" spans="1:10" ht="210" x14ac:dyDescent="0.25">
      <c r="A314" s="15" t="s">
        <v>350</v>
      </c>
      <c r="B314" s="15" t="s">
        <v>351</v>
      </c>
      <c r="C314" s="21">
        <v>254</v>
      </c>
      <c r="D314" s="21">
        <v>0</v>
      </c>
      <c r="E314" s="21">
        <v>0</v>
      </c>
      <c r="F314" s="22">
        <v>230855.22</v>
      </c>
      <c r="G314" s="21">
        <v>58</v>
      </c>
      <c r="H314" s="22">
        <v>39757.53</v>
      </c>
      <c r="I314" s="22">
        <v>191097.69</v>
      </c>
      <c r="J314" s="19" t="s">
        <v>6</v>
      </c>
    </row>
    <row r="315" spans="1:10" ht="150" x14ac:dyDescent="0.25">
      <c r="A315" s="15" t="s">
        <v>352</v>
      </c>
      <c r="B315" s="15" t="s">
        <v>353</v>
      </c>
      <c r="C315" s="21">
        <v>11</v>
      </c>
      <c r="D315" s="21">
        <v>0</v>
      </c>
      <c r="E315" s="21">
        <v>0</v>
      </c>
      <c r="F315" s="22">
        <v>9492.86</v>
      </c>
      <c r="G315" s="21">
        <v>0</v>
      </c>
      <c r="H315" s="21">
        <v>0</v>
      </c>
      <c r="I315" s="22">
        <v>9492.86</v>
      </c>
      <c r="J315" s="19" t="s">
        <v>6</v>
      </c>
    </row>
    <row r="316" spans="1:10" ht="150" x14ac:dyDescent="0.25">
      <c r="A316" s="15" t="s">
        <v>354</v>
      </c>
      <c r="B316" s="15" t="s">
        <v>355</v>
      </c>
      <c r="C316" s="21">
        <v>5</v>
      </c>
      <c r="D316" s="21">
        <v>0</v>
      </c>
      <c r="E316" s="21">
        <v>0</v>
      </c>
      <c r="F316" s="22">
        <v>7126.2</v>
      </c>
      <c r="G316" s="21">
        <v>2</v>
      </c>
      <c r="H316" s="21">
        <v>309.56</v>
      </c>
      <c r="I316" s="22">
        <v>6816.64</v>
      </c>
      <c r="J316" s="19" t="s">
        <v>6</v>
      </c>
    </row>
    <row r="317" spans="1:10" ht="210" x14ac:dyDescent="0.25">
      <c r="A317" s="15" t="s">
        <v>4000</v>
      </c>
      <c r="B317" s="15" t="s">
        <v>4001</v>
      </c>
      <c r="C317" s="21">
        <v>27</v>
      </c>
      <c r="D317" s="21">
        <v>0</v>
      </c>
      <c r="E317" s="21">
        <v>70.45</v>
      </c>
      <c r="F317" s="22">
        <v>17028.53</v>
      </c>
      <c r="G317" s="21">
        <v>2</v>
      </c>
      <c r="H317" s="21">
        <v>526.07000000000005</v>
      </c>
      <c r="I317" s="22">
        <v>16502.46</v>
      </c>
      <c r="J317" s="19" t="s">
        <v>6</v>
      </c>
    </row>
    <row r="318" spans="1:10" ht="165" x14ac:dyDescent="0.25">
      <c r="A318" s="15" t="s">
        <v>4002</v>
      </c>
      <c r="B318" s="15" t="s">
        <v>4003</v>
      </c>
      <c r="C318" s="21">
        <v>57</v>
      </c>
      <c r="D318" s="21">
        <v>0</v>
      </c>
      <c r="E318" s="22">
        <v>35720.81</v>
      </c>
      <c r="F318" s="22">
        <v>3367697.51</v>
      </c>
      <c r="G318" s="21">
        <v>0</v>
      </c>
      <c r="H318" s="21">
        <v>0</v>
      </c>
      <c r="I318" s="22">
        <v>3367697.51</v>
      </c>
      <c r="J318" s="19" t="s">
        <v>6</v>
      </c>
    </row>
    <row r="319" spans="1:10" ht="165" x14ac:dyDescent="0.25">
      <c r="A319" s="15" t="s">
        <v>356</v>
      </c>
      <c r="B319" s="15" t="s">
        <v>4004</v>
      </c>
      <c r="C319" s="21">
        <v>91</v>
      </c>
      <c r="D319" s="21">
        <v>0</v>
      </c>
      <c r="E319" s="21">
        <v>0</v>
      </c>
      <c r="F319" s="22">
        <v>72090.7</v>
      </c>
      <c r="G319" s="21">
        <v>43</v>
      </c>
      <c r="H319" s="22">
        <v>1108003.8400000001</v>
      </c>
      <c r="I319" s="22">
        <v>1035913.14</v>
      </c>
      <c r="J319" s="19" t="s">
        <v>20</v>
      </c>
    </row>
    <row r="320" spans="1:10" ht="195" x14ac:dyDescent="0.25">
      <c r="A320" s="15" t="s">
        <v>4005</v>
      </c>
      <c r="B320" s="15" t="s">
        <v>4006</v>
      </c>
      <c r="C320" s="21">
        <v>17</v>
      </c>
      <c r="D320" s="21">
        <v>0</v>
      </c>
      <c r="E320" s="21">
        <v>0</v>
      </c>
      <c r="F320" s="22">
        <v>338531.44</v>
      </c>
      <c r="G320" s="21">
        <v>0</v>
      </c>
      <c r="H320" s="21">
        <v>0</v>
      </c>
      <c r="I320" s="22">
        <v>338531.44</v>
      </c>
      <c r="J320" s="19" t="s">
        <v>6</v>
      </c>
    </row>
    <row r="321" spans="1:10" ht="90" x14ac:dyDescent="0.25">
      <c r="A321" s="15" t="s">
        <v>4007</v>
      </c>
      <c r="B321" s="15" t="s">
        <v>4008</v>
      </c>
      <c r="C321" s="21">
        <v>1</v>
      </c>
      <c r="D321" s="21">
        <v>0</v>
      </c>
      <c r="E321" s="22">
        <v>1754.32</v>
      </c>
      <c r="F321" s="22">
        <v>139112.82</v>
      </c>
      <c r="G321" s="21">
        <v>0</v>
      </c>
      <c r="H321" s="21">
        <v>0</v>
      </c>
      <c r="I321" s="22">
        <v>139112.82</v>
      </c>
      <c r="J321" s="19" t="s">
        <v>6</v>
      </c>
    </row>
    <row r="322" spans="1:10" ht="225" x14ac:dyDescent="0.25">
      <c r="A322" s="15" t="s">
        <v>357</v>
      </c>
      <c r="B322" s="15" t="s">
        <v>4009</v>
      </c>
      <c r="C322" s="21">
        <v>6</v>
      </c>
      <c r="D322" s="21">
        <v>0</v>
      </c>
      <c r="E322" s="21">
        <v>0</v>
      </c>
      <c r="F322" s="22">
        <v>9903.92</v>
      </c>
      <c r="G322" s="21">
        <v>0</v>
      </c>
      <c r="H322" s="21">
        <v>0</v>
      </c>
      <c r="I322" s="22">
        <v>9903.92</v>
      </c>
      <c r="J322" s="19" t="s">
        <v>6</v>
      </c>
    </row>
    <row r="323" spans="1:10" ht="165" x14ac:dyDescent="0.25">
      <c r="A323" s="15" t="s">
        <v>358</v>
      </c>
      <c r="B323" s="15" t="s">
        <v>359</v>
      </c>
      <c r="C323" s="21">
        <v>255</v>
      </c>
      <c r="D323" s="21">
        <v>0</v>
      </c>
      <c r="E323" s="21">
        <v>0</v>
      </c>
      <c r="F323" s="22">
        <v>112699.01</v>
      </c>
      <c r="G323" s="21">
        <v>24</v>
      </c>
      <c r="H323" s="22">
        <v>8471.82</v>
      </c>
      <c r="I323" s="22">
        <v>104227.19</v>
      </c>
      <c r="J323" s="19" t="s">
        <v>6</v>
      </c>
    </row>
    <row r="324" spans="1:10" ht="210" x14ac:dyDescent="0.25">
      <c r="A324" s="15" t="s">
        <v>360</v>
      </c>
      <c r="B324" s="15" t="s">
        <v>4010</v>
      </c>
      <c r="C324" s="21">
        <v>3</v>
      </c>
      <c r="D324" s="21">
        <v>0</v>
      </c>
      <c r="E324" s="21">
        <v>0</v>
      </c>
      <c r="F324" s="22">
        <v>3871.14</v>
      </c>
      <c r="G324" s="21">
        <v>5</v>
      </c>
      <c r="H324" s="22">
        <v>1170.0999999999999</v>
      </c>
      <c r="I324" s="22">
        <v>2701.04</v>
      </c>
      <c r="J324" s="19" t="s">
        <v>6</v>
      </c>
    </row>
    <row r="325" spans="1:10" ht="180" x14ac:dyDescent="0.25">
      <c r="A325" s="15" t="s">
        <v>361</v>
      </c>
      <c r="B325" s="15" t="s">
        <v>362</v>
      </c>
      <c r="C325" s="21">
        <v>265</v>
      </c>
      <c r="D325" s="21">
        <v>0</v>
      </c>
      <c r="E325" s="21">
        <v>0</v>
      </c>
      <c r="F325" s="22">
        <v>183156.54</v>
      </c>
      <c r="G325" s="21">
        <v>42</v>
      </c>
      <c r="H325" s="22">
        <v>15644.16</v>
      </c>
      <c r="I325" s="22">
        <v>167512.38</v>
      </c>
      <c r="J325" s="19" t="s">
        <v>6</v>
      </c>
    </row>
    <row r="326" spans="1:10" ht="210" x14ac:dyDescent="0.25">
      <c r="A326" s="15" t="s">
        <v>363</v>
      </c>
      <c r="B326" s="15" t="s">
        <v>364</v>
      </c>
      <c r="C326" s="21">
        <v>43</v>
      </c>
      <c r="D326" s="21">
        <v>0</v>
      </c>
      <c r="E326" s="21">
        <v>0</v>
      </c>
      <c r="F326" s="22">
        <v>40305.519999999997</v>
      </c>
      <c r="G326" s="21">
        <v>15</v>
      </c>
      <c r="H326" s="22">
        <v>3542.8</v>
      </c>
      <c r="I326" s="22">
        <v>36762.720000000001</v>
      </c>
      <c r="J326" s="19" t="s">
        <v>6</v>
      </c>
    </row>
    <row r="327" spans="1:10" ht="180" x14ac:dyDescent="0.25">
      <c r="A327" s="15" t="s">
        <v>4011</v>
      </c>
      <c r="B327" s="15" t="s">
        <v>4012</v>
      </c>
      <c r="C327" s="21">
        <v>0</v>
      </c>
      <c r="D327" s="21">
        <v>0</v>
      </c>
      <c r="E327" s="21">
        <v>0</v>
      </c>
      <c r="F327" s="21">
        <v>0</v>
      </c>
      <c r="G327" s="21">
        <v>1</v>
      </c>
      <c r="H327" s="21">
        <v>25.08</v>
      </c>
      <c r="I327" s="21">
        <v>25.08</v>
      </c>
      <c r="J327" s="19" t="s">
        <v>20</v>
      </c>
    </row>
    <row r="328" spans="1:10" ht="120" x14ac:dyDescent="0.25">
      <c r="A328" s="15" t="s">
        <v>155</v>
      </c>
      <c r="J328" s="3"/>
    </row>
    <row r="329" spans="1:10" ht="30" customHeight="1" x14ac:dyDescent="0.25">
      <c r="A329" s="50" t="s">
        <v>4013</v>
      </c>
      <c r="B329" s="51"/>
      <c r="C329" s="51"/>
      <c r="D329" s="51"/>
      <c r="E329" s="51"/>
      <c r="F329" s="51"/>
      <c r="G329" s="52"/>
      <c r="J329" s="3"/>
    </row>
    <row r="330" spans="1:10" ht="240" x14ac:dyDescent="0.25">
      <c r="A330" s="15" t="s">
        <v>365</v>
      </c>
      <c r="B330" s="15" t="s">
        <v>4014</v>
      </c>
      <c r="C330" s="21">
        <v>3</v>
      </c>
      <c r="D330" s="21">
        <v>0</v>
      </c>
      <c r="E330" s="21">
        <v>0</v>
      </c>
      <c r="F330" s="22">
        <v>2833</v>
      </c>
      <c r="G330" s="21">
        <v>0</v>
      </c>
      <c r="H330" s="21">
        <v>0</v>
      </c>
      <c r="I330" s="22">
        <v>2833</v>
      </c>
      <c r="J330" s="19" t="s">
        <v>6</v>
      </c>
    </row>
    <row r="331" spans="1:10" ht="90" x14ac:dyDescent="0.25">
      <c r="A331" s="15" t="s">
        <v>366</v>
      </c>
      <c r="B331" s="15" t="s">
        <v>1620</v>
      </c>
      <c r="C331" s="21">
        <v>47</v>
      </c>
      <c r="D331" s="21">
        <v>0</v>
      </c>
      <c r="E331" s="21">
        <v>0</v>
      </c>
      <c r="F331" s="22">
        <v>33781.199999999997</v>
      </c>
      <c r="G331" s="21">
        <v>0</v>
      </c>
      <c r="H331" s="21">
        <v>0</v>
      </c>
      <c r="I331" s="22">
        <v>33781.199999999997</v>
      </c>
      <c r="J331" s="19" t="s">
        <v>6</v>
      </c>
    </row>
    <row r="332" spans="1:10" ht="210" x14ac:dyDescent="0.25">
      <c r="A332" s="15" t="s">
        <v>367</v>
      </c>
      <c r="B332" s="15" t="s">
        <v>4015</v>
      </c>
      <c r="C332" s="21">
        <v>39</v>
      </c>
      <c r="D332" s="21">
        <v>0</v>
      </c>
      <c r="E332" s="21">
        <v>0</v>
      </c>
      <c r="F332" s="22">
        <v>28425.86</v>
      </c>
      <c r="G332" s="21">
        <v>11</v>
      </c>
      <c r="H332" s="22">
        <v>4288.8599999999997</v>
      </c>
      <c r="I332" s="22">
        <v>24137</v>
      </c>
      <c r="J332" s="19" t="s">
        <v>6</v>
      </c>
    </row>
    <row r="333" spans="1:10" ht="180" x14ac:dyDescent="0.25">
      <c r="A333" s="15" t="s">
        <v>368</v>
      </c>
      <c r="B333" s="15" t="s">
        <v>369</v>
      </c>
      <c r="C333" s="21">
        <v>309</v>
      </c>
      <c r="D333" s="21">
        <v>0</v>
      </c>
      <c r="E333" s="21">
        <v>0</v>
      </c>
      <c r="F333" s="22">
        <v>277810.59999999998</v>
      </c>
      <c r="G333" s="21">
        <v>62</v>
      </c>
      <c r="H333" s="22">
        <v>21355.88</v>
      </c>
      <c r="I333" s="22">
        <v>256454.72</v>
      </c>
      <c r="J333" s="19" t="s">
        <v>6</v>
      </c>
    </row>
    <row r="334" spans="1:10" ht="165" x14ac:dyDescent="0.25">
      <c r="A334" s="15" t="s">
        <v>370</v>
      </c>
      <c r="B334" s="15" t="s">
        <v>4016</v>
      </c>
      <c r="C334" s="21">
        <v>36</v>
      </c>
      <c r="D334" s="21">
        <v>0</v>
      </c>
      <c r="E334" s="21">
        <v>0</v>
      </c>
      <c r="F334" s="22">
        <v>25526.12</v>
      </c>
      <c r="G334" s="21">
        <v>1</v>
      </c>
      <c r="H334" s="22">
        <v>3586.95</v>
      </c>
      <c r="I334" s="22">
        <v>21939.17</v>
      </c>
      <c r="J334" s="19" t="s">
        <v>6</v>
      </c>
    </row>
    <row r="335" spans="1:10" ht="180" x14ac:dyDescent="0.25">
      <c r="A335" s="15" t="s">
        <v>371</v>
      </c>
      <c r="B335" s="15" t="s">
        <v>4017</v>
      </c>
      <c r="C335" s="21">
        <v>50</v>
      </c>
      <c r="D335" s="21">
        <v>0</v>
      </c>
      <c r="E335" s="21">
        <v>0</v>
      </c>
      <c r="F335" s="22">
        <v>37070.379999999997</v>
      </c>
      <c r="G335" s="21">
        <v>9</v>
      </c>
      <c r="H335" s="22">
        <v>27888.44</v>
      </c>
      <c r="I335" s="22">
        <v>9181.94</v>
      </c>
      <c r="J335" s="19" t="s">
        <v>6</v>
      </c>
    </row>
    <row r="336" spans="1:10" ht="180" x14ac:dyDescent="0.25">
      <c r="A336" s="15" t="s">
        <v>4018</v>
      </c>
      <c r="B336" s="15" t="s">
        <v>4019</v>
      </c>
      <c r="C336" s="21">
        <v>2</v>
      </c>
      <c r="D336" s="21">
        <v>0</v>
      </c>
      <c r="E336" s="21">
        <v>0</v>
      </c>
      <c r="F336" s="22">
        <v>33987.599999999999</v>
      </c>
      <c r="G336" s="21">
        <v>0</v>
      </c>
      <c r="H336" s="21">
        <v>0</v>
      </c>
      <c r="I336" s="22">
        <v>33987.599999999999</v>
      </c>
      <c r="J336" s="19" t="s">
        <v>6</v>
      </c>
    </row>
    <row r="337" spans="1:10" ht="240" x14ac:dyDescent="0.25">
      <c r="A337" s="15" t="s">
        <v>372</v>
      </c>
      <c r="B337" s="15" t="s">
        <v>373</v>
      </c>
      <c r="C337" s="21">
        <v>871</v>
      </c>
      <c r="D337" s="21">
        <v>0</v>
      </c>
      <c r="E337" s="21">
        <v>0</v>
      </c>
      <c r="F337" s="22">
        <v>1165319.6000000001</v>
      </c>
      <c r="G337" s="21">
        <v>169</v>
      </c>
      <c r="H337" s="22">
        <v>139355.72</v>
      </c>
      <c r="I337" s="22">
        <v>1025963.88</v>
      </c>
      <c r="J337" s="19" t="s">
        <v>6</v>
      </c>
    </row>
    <row r="338" spans="1:10" ht="225" x14ac:dyDescent="0.25">
      <c r="A338" s="15" t="s">
        <v>374</v>
      </c>
      <c r="B338" s="15" t="s">
        <v>375</v>
      </c>
      <c r="C338" s="21">
        <v>414</v>
      </c>
      <c r="D338" s="21">
        <v>0</v>
      </c>
      <c r="E338" s="21">
        <v>0</v>
      </c>
      <c r="F338" s="22">
        <v>271122.76</v>
      </c>
      <c r="G338" s="21">
        <v>880</v>
      </c>
      <c r="H338" s="22">
        <v>479986.72</v>
      </c>
      <c r="I338" s="22">
        <v>208863.96</v>
      </c>
      <c r="J338" s="19" t="s">
        <v>20</v>
      </c>
    </row>
    <row r="339" spans="1:10" ht="210" x14ac:dyDescent="0.25">
      <c r="A339" s="15" t="s">
        <v>376</v>
      </c>
      <c r="B339" s="15" t="s">
        <v>4020</v>
      </c>
      <c r="C339" s="21">
        <v>16</v>
      </c>
      <c r="D339" s="21">
        <v>0</v>
      </c>
      <c r="E339" s="21">
        <v>0</v>
      </c>
      <c r="F339" s="22">
        <v>11014.76</v>
      </c>
      <c r="G339" s="21">
        <v>0</v>
      </c>
      <c r="H339" s="21">
        <v>0</v>
      </c>
      <c r="I339" s="22">
        <v>11014.76</v>
      </c>
      <c r="J339" s="19" t="s">
        <v>6</v>
      </c>
    </row>
    <row r="340" spans="1:10" ht="240" x14ac:dyDescent="0.25">
      <c r="A340" s="15" t="s">
        <v>377</v>
      </c>
      <c r="B340" s="15" t="s">
        <v>378</v>
      </c>
      <c r="C340" s="21">
        <v>719</v>
      </c>
      <c r="D340" s="21">
        <v>0</v>
      </c>
      <c r="E340" s="21">
        <v>0</v>
      </c>
      <c r="F340" s="22">
        <v>537418.69999999995</v>
      </c>
      <c r="G340" s="21">
        <v>76</v>
      </c>
      <c r="H340" s="22">
        <v>38922.959999999999</v>
      </c>
      <c r="I340" s="22">
        <v>498495.74</v>
      </c>
      <c r="J340" s="19" t="s">
        <v>6</v>
      </c>
    </row>
    <row r="341" spans="1:10" ht="195" x14ac:dyDescent="0.25">
      <c r="A341" s="15" t="s">
        <v>379</v>
      </c>
      <c r="B341" s="15" t="s">
        <v>4021</v>
      </c>
      <c r="C341" s="21">
        <v>19</v>
      </c>
      <c r="D341" s="21">
        <v>0</v>
      </c>
      <c r="E341" s="21">
        <v>0</v>
      </c>
      <c r="F341" s="22">
        <v>29851.26</v>
      </c>
      <c r="G341" s="21">
        <v>2</v>
      </c>
      <c r="H341" s="21">
        <v>109.28</v>
      </c>
      <c r="I341" s="22">
        <v>29741.98</v>
      </c>
      <c r="J341" s="19" t="s">
        <v>6</v>
      </c>
    </row>
    <row r="342" spans="1:10" ht="195" x14ac:dyDescent="0.25">
      <c r="A342" s="15" t="s">
        <v>380</v>
      </c>
      <c r="B342" s="15" t="s">
        <v>4022</v>
      </c>
      <c r="C342" s="21">
        <v>109</v>
      </c>
      <c r="D342" s="21">
        <v>0</v>
      </c>
      <c r="E342" s="21">
        <v>0</v>
      </c>
      <c r="F342" s="22">
        <v>65558.5</v>
      </c>
      <c r="G342" s="21">
        <v>2</v>
      </c>
      <c r="H342" s="22">
        <v>12961.83</v>
      </c>
      <c r="I342" s="22">
        <v>52596.67</v>
      </c>
      <c r="J342" s="19" t="s">
        <v>6</v>
      </c>
    </row>
    <row r="343" spans="1:10" ht="165" x14ac:dyDescent="0.25">
      <c r="A343" s="15" t="s">
        <v>381</v>
      </c>
      <c r="B343" s="15" t="s">
        <v>4023</v>
      </c>
      <c r="C343" s="21">
        <v>3</v>
      </c>
      <c r="D343" s="21">
        <v>0</v>
      </c>
      <c r="E343" s="21">
        <v>0</v>
      </c>
      <c r="F343" s="22">
        <v>1505.18</v>
      </c>
      <c r="G343" s="21">
        <v>0</v>
      </c>
      <c r="H343" s="21">
        <v>0</v>
      </c>
      <c r="I343" s="22">
        <v>1505.18</v>
      </c>
      <c r="J343" s="19" t="s">
        <v>6</v>
      </c>
    </row>
    <row r="344" spans="1:10" ht="195" x14ac:dyDescent="0.25">
      <c r="A344" s="15" t="s">
        <v>382</v>
      </c>
      <c r="B344" s="15" t="s">
        <v>4024</v>
      </c>
      <c r="C344" s="21">
        <v>26</v>
      </c>
      <c r="D344" s="21">
        <v>0</v>
      </c>
      <c r="E344" s="21">
        <v>0</v>
      </c>
      <c r="F344" s="22">
        <v>20315.66</v>
      </c>
      <c r="G344" s="21">
        <v>1</v>
      </c>
      <c r="H344" s="21">
        <v>560.97</v>
      </c>
      <c r="I344" s="22">
        <v>19754.689999999999</v>
      </c>
      <c r="J344" s="19" t="s">
        <v>6</v>
      </c>
    </row>
    <row r="345" spans="1:10" ht="195" x14ac:dyDescent="0.25">
      <c r="A345" s="15" t="s">
        <v>383</v>
      </c>
      <c r="B345" s="15" t="s">
        <v>4025</v>
      </c>
      <c r="C345" s="21">
        <v>11</v>
      </c>
      <c r="D345" s="21">
        <v>0</v>
      </c>
      <c r="E345" s="21">
        <v>0</v>
      </c>
      <c r="F345" s="22">
        <v>269491.86</v>
      </c>
      <c r="G345" s="21">
        <v>5</v>
      </c>
      <c r="H345" s="22">
        <v>1518.02</v>
      </c>
      <c r="I345" s="22">
        <v>267973.84000000003</v>
      </c>
      <c r="J345" s="19" t="s">
        <v>6</v>
      </c>
    </row>
    <row r="346" spans="1:10" ht="225" x14ac:dyDescent="0.25">
      <c r="A346" s="15" t="s">
        <v>4026</v>
      </c>
      <c r="B346" s="15" t="s">
        <v>4027</v>
      </c>
      <c r="C346" s="21">
        <v>3</v>
      </c>
      <c r="D346" s="21">
        <v>0</v>
      </c>
      <c r="E346" s="21">
        <v>0</v>
      </c>
      <c r="F346" s="22">
        <v>52683.4</v>
      </c>
      <c r="G346" s="21">
        <v>0</v>
      </c>
      <c r="H346" s="21">
        <v>0</v>
      </c>
      <c r="I346" s="22">
        <v>52683.4</v>
      </c>
      <c r="J346" s="19" t="s">
        <v>6</v>
      </c>
    </row>
    <row r="347" spans="1:10" ht="165" x14ac:dyDescent="0.25">
      <c r="A347" s="15" t="s">
        <v>384</v>
      </c>
      <c r="B347" s="15" t="s">
        <v>4028</v>
      </c>
      <c r="C347" s="21">
        <v>581</v>
      </c>
      <c r="D347" s="21">
        <v>0</v>
      </c>
      <c r="E347" s="22">
        <v>62540.639999999999</v>
      </c>
      <c r="F347" s="22">
        <v>9156992.7699999996</v>
      </c>
      <c r="G347" s="21">
        <v>1</v>
      </c>
      <c r="H347" s="21">
        <v>147.22</v>
      </c>
      <c r="I347" s="22">
        <v>9156845.5500000007</v>
      </c>
      <c r="J347" s="19" t="s">
        <v>6</v>
      </c>
    </row>
    <row r="348" spans="1:10" ht="165" x14ac:dyDescent="0.25">
      <c r="A348" s="15" t="s">
        <v>4029</v>
      </c>
      <c r="B348" s="15" t="s">
        <v>4030</v>
      </c>
      <c r="C348" s="21">
        <v>0</v>
      </c>
      <c r="D348" s="21">
        <v>0</v>
      </c>
      <c r="E348" s="21">
        <v>0</v>
      </c>
      <c r="F348" s="21">
        <v>0</v>
      </c>
      <c r="G348" s="21">
        <v>6</v>
      </c>
      <c r="H348" s="22">
        <v>19556.73</v>
      </c>
      <c r="I348" s="22">
        <v>19556.73</v>
      </c>
      <c r="J348" s="19" t="s">
        <v>20</v>
      </c>
    </row>
    <row r="349" spans="1:10" ht="15" customHeight="1" x14ac:dyDescent="0.25">
      <c r="A349" s="50" t="s">
        <v>21</v>
      </c>
      <c r="B349" s="51"/>
      <c r="C349" s="51"/>
      <c r="D349" s="51"/>
      <c r="E349" s="51"/>
      <c r="F349" s="51"/>
      <c r="G349" s="52"/>
      <c r="J349" s="3"/>
    </row>
    <row r="350" spans="1:10" ht="225" x14ac:dyDescent="0.25">
      <c r="A350" s="15" t="s">
        <v>385</v>
      </c>
      <c r="B350" s="15" t="s">
        <v>4031</v>
      </c>
      <c r="C350" s="21">
        <v>168</v>
      </c>
      <c r="D350" s="21">
        <v>0</v>
      </c>
      <c r="E350" s="21">
        <v>0</v>
      </c>
      <c r="F350" s="22">
        <v>162206.70000000001</v>
      </c>
      <c r="G350" s="21">
        <v>2</v>
      </c>
      <c r="H350" s="22">
        <v>14039.13</v>
      </c>
      <c r="I350" s="22">
        <v>148167.57</v>
      </c>
      <c r="J350" s="19" t="s">
        <v>6</v>
      </c>
    </row>
    <row r="351" spans="1:10" ht="195" x14ac:dyDescent="0.25">
      <c r="A351" s="15" t="s">
        <v>4032</v>
      </c>
      <c r="B351" s="15" t="s">
        <v>4033</v>
      </c>
      <c r="C351" s="21">
        <v>9</v>
      </c>
      <c r="D351" s="21">
        <v>0</v>
      </c>
      <c r="E351" s="22">
        <v>11092.04</v>
      </c>
      <c r="F351" s="22">
        <v>235581.31</v>
      </c>
      <c r="G351" s="21">
        <v>0</v>
      </c>
      <c r="H351" s="21">
        <v>0</v>
      </c>
      <c r="I351" s="22">
        <v>235581.31</v>
      </c>
      <c r="J351" s="19" t="s">
        <v>6</v>
      </c>
    </row>
    <row r="352" spans="1:10" ht="225" x14ac:dyDescent="0.25">
      <c r="A352" s="15" t="s">
        <v>4034</v>
      </c>
      <c r="B352" s="15" t="s">
        <v>4035</v>
      </c>
      <c r="C352" s="21">
        <v>0</v>
      </c>
      <c r="D352" s="21">
        <v>0</v>
      </c>
      <c r="E352" s="21">
        <v>0</v>
      </c>
      <c r="F352" s="21">
        <v>0</v>
      </c>
      <c r="G352" s="21">
        <v>3</v>
      </c>
      <c r="H352" s="22">
        <v>6840.96</v>
      </c>
      <c r="I352" s="22">
        <v>6840.96</v>
      </c>
      <c r="J352" s="19" t="s">
        <v>20</v>
      </c>
    </row>
    <row r="353" spans="1:10" ht="120" x14ac:dyDescent="0.25">
      <c r="A353" s="15" t="s">
        <v>155</v>
      </c>
      <c r="J353" s="3"/>
    </row>
    <row r="354" spans="1:10" ht="210" x14ac:dyDescent="0.25">
      <c r="A354" s="15" t="s">
        <v>4036</v>
      </c>
      <c r="B354" s="15" t="s">
        <v>4037</v>
      </c>
      <c r="C354" s="21">
        <v>9</v>
      </c>
      <c r="D354" s="21">
        <v>0</v>
      </c>
      <c r="E354" s="21">
        <v>145.18</v>
      </c>
      <c r="F354" s="22">
        <v>119856.22</v>
      </c>
      <c r="G354" s="21">
        <v>0</v>
      </c>
      <c r="H354" s="21">
        <v>0</v>
      </c>
      <c r="I354" s="22">
        <v>119856.22</v>
      </c>
      <c r="J354" s="19" t="s">
        <v>6</v>
      </c>
    </row>
    <row r="355" spans="1:10" ht="225" x14ac:dyDescent="0.25">
      <c r="A355" s="15" t="s">
        <v>4038</v>
      </c>
      <c r="B355" s="15" t="s">
        <v>4039</v>
      </c>
      <c r="C355" s="21">
        <v>14</v>
      </c>
      <c r="D355" s="21">
        <v>0</v>
      </c>
      <c r="E355" s="22">
        <v>36782.720000000001</v>
      </c>
      <c r="F355" s="22">
        <v>105867.48</v>
      </c>
      <c r="G355" s="21">
        <v>0</v>
      </c>
      <c r="H355" s="21">
        <v>0</v>
      </c>
      <c r="I355" s="22">
        <v>105867.48</v>
      </c>
      <c r="J355" s="19" t="s">
        <v>6</v>
      </c>
    </row>
    <row r="356" spans="1:10" ht="210" x14ac:dyDescent="0.25">
      <c r="A356" s="15" t="s">
        <v>386</v>
      </c>
      <c r="B356" s="15" t="s">
        <v>4040</v>
      </c>
      <c r="C356" s="21">
        <v>8</v>
      </c>
      <c r="D356" s="21">
        <v>0</v>
      </c>
      <c r="E356" s="21">
        <v>0</v>
      </c>
      <c r="F356" s="22">
        <v>4218.84</v>
      </c>
      <c r="G356" s="21">
        <v>0</v>
      </c>
      <c r="H356" s="21">
        <v>0</v>
      </c>
      <c r="I356" s="22">
        <v>4218.84</v>
      </c>
      <c r="J356" s="19" t="s">
        <v>6</v>
      </c>
    </row>
    <row r="357" spans="1:10" ht="150" x14ac:dyDescent="0.25">
      <c r="A357" s="15" t="s">
        <v>387</v>
      </c>
      <c r="B357" s="15" t="s">
        <v>4041</v>
      </c>
      <c r="C357" s="21">
        <v>41</v>
      </c>
      <c r="D357" s="21">
        <v>0</v>
      </c>
      <c r="E357" s="21">
        <v>0</v>
      </c>
      <c r="F357" s="22">
        <v>26690.560000000001</v>
      </c>
      <c r="G357" s="21">
        <v>10</v>
      </c>
      <c r="H357" s="22">
        <v>108127.33</v>
      </c>
      <c r="I357" s="22">
        <v>81436.77</v>
      </c>
      <c r="J357" s="19" t="s">
        <v>20</v>
      </c>
    </row>
    <row r="358" spans="1:10" ht="210" x14ac:dyDescent="0.25">
      <c r="A358" s="15" t="s">
        <v>4042</v>
      </c>
      <c r="B358" s="15" t="s">
        <v>4043</v>
      </c>
      <c r="C358" s="21">
        <v>53</v>
      </c>
      <c r="D358" s="21">
        <v>0</v>
      </c>
      <c r="E358" s="22">
        <v>20118.89</v>
      </c>
      <c r="F358" s="22">
        <v>1376797.23</v>
      </c>
      <c r="G358" s="21">
        <v>0</v>
      </c>
      <c r="H358" s="21">
        <v>0</v>
      </c>
      <c r="I358" s="22">
        <v>1376797.23</v>
      </c>
      <c r="J358" s="19" t="s">
        <v>6</v>
      </c>
    </row>
    <row r="359" spans="1:10" ht="240" x14ac:dyDescent="0.25">
      <c r="A359" s="15" t="s">
        <v>4044</v>
      </c>
      <c r="B359" s="15" t="s">
        <v>4045</v>
      </c>
      <c r="C359" s="21">
        <v>1</v>
      </c>
      <c r="D359" s="21">
        <v>0</v>
      </c>
      <c r="E359" s="21">
        <v>0</v>
      </c>
      <c r="F359" s="22">
        <v>27727.65</v>
      </c>
      <c r="G359" s="21">
        <v>0</v>
      </c>
      <c r="H359" s="21">
        <v>0</v>
      </c>
      <c r="I359" s="22">
        <v>27727.65</v>
      </c>
      <c r="J359" s="19" t="s">
        <v>6</v>
      </c>
    </row>
    <row r="360" spans="1:10" ht="195" x14ac:dyDescent="0.25">
      <c r="A360" s="15" t="s">
        <v>388</v>
      </c>
      <c r="B360" s="15" t="s">
        <v>389</v>
      </c>
      <c r="C360" s="21">
        <v>6</v>
      </c>
      <c r="D360" s="21">
        <v>0</v>
      </c>
      <c r="E360" s="21">
        <v>0</v>
      </c>
      <c r="F360" s="22">
        <v>4455.54</v>
      </c>
      <c r="G360" s="21">
        <v>0</v>
      </c>
      <c r="H360" s="21">
        <v>0</v>
      </c>
      <c r="I360" s="22">
        <v>4455.54</v>
      </c>
      <c r="J360" s="19" t="s">
        <v>6</v>
      </c>
    </row>
    <row r="361" spans="1:10" ht="225" x14ac:dyDescent="0.25">
      <c r="A361" s="15" t="s">
        <v>4046</v>
      </c>
      <c r="B361" s="15" t="s">
        <v>4047</v>
      </c>
      <c r="C361" s="21">
        <v>0</v>
      </c>
      <c r="D361" s="21">
        <v>0</v>
      </c>
      <c r="E361" s="21">
        <v>0</v>
      </c>
      <c r="F361" s="21">
        <v>0</v>
      </c>
      <c r="G361" s="21">
        <v>10</v>
      </c>
      <c r="H361" s="22">
        <v>353220.5</v>
      </c>
      <c r="I361" s="22">
        <v>353220.5</v>
      </c>
      <c r="J361" s="19" t="s">
        <v>20</v>
      </c>
    </row>
    <row r="362" spans="1:10" ht="120" x14ac:dyDescent="0.25">
      <c r="A362" s="15" t="s">
        <v>155</v>
      </c>
      <c r="J362" s="3"/>
    </row>
    <row r="363" spans="1:10" ht="210" x14ac:dyDescent="0.25">
      <c r="A363" s="15" t="s">
        <v>390</v>
      </c>
      <c r="B363" s="15" t="s">
        <v>391</v>
      </c>
      <c r="C363" s="21">
        <v>17</v>
      </c>
      <c r="D363" s="21">
        <v>0</v>
      </c>
      <c r="E363" s="21">
        <v>0</v>
      </c>
      <c r="F363" s="22">
        <v>17444.38</v>
      </c>
      <c r="G363" s="21">
        <v>0</v>
      </c>
      <c r="H363" s="21">
        <v>0</v>
      </c>
      <c r="I363" s="22">
        <v>17444.38</v>
      </c>
      <c r="J363" s="19" t="s">
        <v>6</v>
      </c>
    </row>
    <row r="364" spans="1:10" ht="135" x14ac:dyDescent="0.25">
      <c r="A364" s="15" t="s">
        <v>392</v>
      </c>
      <c r="B364" s="15" t="s">
        <v>4048</v>
      </c>
      <c r="C364" s="21">
        <v>48</v>
      </c>
      <c r="D364" s="21">
        <v>0</v>
      </c>
      <c r="E364" s="21">
        <v>0</v>
      </c>
      <c r="F364" s="22">
        <v>46256.36</v>
      </c>
      <c r="G364" s="21">
        <v>8</v>
      </c>
      <c r="H364" s="22">
        <v>5997.08</v>
      </c>
      <c r="I364" s="22">
        <v>40259.279999999999</v>
      </c>
      <c r="J364" s="19" t="s">
        <v>6</v>
      </c>
    </row>
    <row r="365" spans="1:10" ht="225" x14ac:dyDescent="0.25">
      <c r="A365" s="15" t="s">
        <v>393</v>
      </c>
      <c r="B365" s="15" t="s">
        <v>394</v>
      </c>
      <c r="C365" s="21">
        <v>70</v>
      </c>
      <c r="D365" s="21">
        <v>0</v>
      </c>
      <c r="E365" s="21">
        <v>0</v>
      </c>
      <c r="F365" s="22">
        <v>52156.84</v>
      </c>
      <c r="G365" s="21">
        <v>2</v>
      </c>
      <c r="H365" s="21">
        <v>480.44</v>
      </c>
      <c r="I365" s="22">
        <v>51676.4</v>
      </c>
      <c r="J365" s="19" t="s">
        <v>6</v>
      </c>
    </row>
    <row r="366" spans="1:10" ht="210" x14ac:dyDescent="0.25">
      <c r="A366" s="15" t="s">
        <v>395</v>
      </c>
      <c r="B366" s="15" t="s">
        <v>396</v>
      </c>
      <c r="C366" s="21">
        <v>25</v>
      </c>
      <c r="D366" s="21">
        <v>0</v>
      </c>
      <c r="E366" s="21">
        <v>0</v>
      </c>
      <c r="F366" s="22">
        <v>12691.2</v>
      </c>
      <c r="G366" s="21">
        <v>1</v>
      </c>
      <c r="H366" s="21">
        <v>841.14</v>
      </c>
      <c r="I366" s="22">
        <v>11850.06</v>
      </c>
      <c r="J366" s="19" t="s">
        <v>6</v>
      </c>
    </row>
    <row r="367" spans="1:10" ht="180" x14ac:dyDescent="0.25">
      <c r="A367" s="15" t="s">
        <v>397</v>
      </c>
      <c r="B367" s="15" t="s">
        <v>398</v>
      </c>
      <c r="C367" s="21">
        <v>44</v>
      </c>
      <c r="D367" s="21">
        <v>0</v>
      </c>
      <c r="E367" s="21">
        <v>0</v>
      </c>
      <c r="F367" s="22">
        <v>23427.18</v>
      </c>
      <c r="G367" s="21">
        <v>1</v>
      </c>
      <c r="H367" s="22">
        <v>1013.14</v>
      </c>
      <c r="I367" s="22">
        <v>22414.04</v>
      </c>
      <c r="J367" s="19" t="s">
        <v>6</v>
      </c>
    </row>
    <row r="368" spans="1:10" ht="210" x14ac:dyDescent="0.25">
      <c r="A368" s="15" t="s">
        <v>399</v>
      </c>
      <c r="B368" s="15" t="s">
        <v>400</v>
      </c>
      <c r="C368" s="21">
        <v>14</v>
      </c>
      <c r="D368" s="21">
        <v>0</v>
      </c>
      <c r="E368" s="21">
        <v>0</v>
      </c>
      <c r="F368" s="22">
        <v>8345.58</v>
      </c>
      <c r="G368" s="21">
        <v>7</v>
      </c>
      <c r="H368" s="22">
        <v>4004.1</v>
      </c>
      <c r="I368" s="22">
        <v>4341.4799999999996</v>
      </c>
      <c r="J368" s="19" t="s">
        <v>6</v>
      </c>
    </row>
    <row r="369" spans="1:10" ht="210" x14ac:dyDescent="0.25">
      <c r="A369" s="15" t="s">
        <v>401</v>
      </c>
      <c r="B369" s="15" t="s">
        <v>402</v>
      </c>
      <c r="C369" s="21">
        <v>0</v>
      </c>
      <c r="D369" s="21">
        <v>0</v>
      </c>
      <c r="E369" s="21">
        <v>0</v>
      </c>
      <c r="F369" s="21">
        <v>0</v>
      </c>
      <c r="G369" s="21">
        <v>3</v>
      </c>
      <c r="H369" s="22">
        <v>1951.16</v>
      </c>
      <c r="I369" s="22">
        <v>1951.16</v>
      </c>
      <c r="J369" s="19" t="s">
        <v>20</v>
      </c>
    </row>
    <row r="370" spans="1:10" ht="15" customHeight="1" x14ac:dyDescent="0.25">
      <c r="A370" s="50" t="s">
        <v>21</v>
      </c>
      <c r="B370" s="51"/>
      <c r="C370" s="51"/>
      <c r="D370" s="51"/>
      <c r="E370" s="51"/>
      <c r="F370" s="51"/>
      <c r="G370" s="52"/>
      <c r="J370" s="3"/>
    </row>
    <row r="371" spans="1:10" ht="225" x14ac:dyDescent="0.25">
      <c r="A371" s="15" t="s">
        <v>403</v>
      </c>
      <c r="B371" s="15" t="s">
        <v>4049</v>
      </c>
      <c r="C371" s="21">
        <v>74</v>
      </c>
      <c r="D371" s="21">
        <v>0</v>
      </c>
      <c r="E371" s="21">
        <v>0</v>
      </c>
      <c r="F371" s="22">
        <v>37784.82</v>
      </c>
      <c r="G371" s="21">
        <v>3</v>
      </c>
      <c r="H371" s="22">
        <v>12010.9</v>
      </c>
      <c r="I371" s="22">
        <v>25773.919999999998</v>
      </c>
      <c r="J371" s="19" t="s">
        <v>6</v>
      </c>
    </row>
    <row r="372" spans="1:10" ht="210" x14ac:dyDescent="0.25">
      <c r="A372" s="15" t="s">
        <v>404</v>
      </c>
      <c r="B372" s="15" t="s">
        <v>405</v>
      </c>
      <c r="C372" s="21">
        <v>221</v>
      </c>
      <c r="D372" s="21">
        <v>0</v>
      </c>
      <c r="E372" s="21">
        <v>0</v>
      </c>
      <c r="F372" s="22">
        <v>335812.52</v>
      </c>
      <c r="G372" s="21">
        <v>0</v>
      </c>
      <c r="H372" s="21">
        <v>0</v>
      </c>
      <c r="I372" s="22">
        <v>335812.52</v>
      </c>
      <c r="J372" s="19" t="s">
        <v>6</v>
      </c>
    </row>
    <row r="373" spans="1:10" ht="60" x14ac:dyDescent="0.25">
      <c r="A373" s="15" t="s">
        <v>406</v>
      </c>
      <c r="B373" s="15" t="s">
        <v>407</v>
      </c>
      <c r="C373" s="21">
        <v>9</v>
      </c>
      <c r="D373" s="21">
        <v>0</v>
      </c>
      <c r="E373" s="21">
        <v>0</v>
      </c>
      <c r="F373" s="22">
        <v>4915.24</v>
      </c>
      <c r="G373" s="21">
        <v>0</v>
      </c>
      <c r="H373" s="21">
        <v>0</v>
      </c>
      <c r="I373" s="22">
        <v>4915.24</v>
      </c>
      <c r="J373" s="19" t="s">
        <v>6</v>
      </c>
    </row>
    <row r="374" spans="1:10" ht="210" x14ac:dyDescent="0.25">
      <c r="A374" s="15" t="s">
        <v>408</v>
      </c>
      <c r="B374" s="15" t="s">
        <v>409</v>
      </c>
      <c r="C374" s="21">
        <v>0</v>
      </c>
      <c r="D374" s="21">
        <v>0</v>
      </c>
      <c r="E374" s="21">
        <v>0</v>
      </c>
      <c r="F374" s="21">
        <v>0</v>
      </c>
      <c r="G374" s="21">
        <v>1</v>
      </c>
      <c r="H374" s="21">
        <v>130.86000000000001</v>
      </c>
      <c r="I374" s="21">
        <v>130.86000000000001</v>
      </c>
      <c r="J374" s="19" t="s">
        <v>20</v>
      </c>
    </row>
    <row r="375" spans="1:10" ht="15" customHeight="1" x14ac:dyDescent="0.25">
      <c r="A375" s="50" t="s">
        <v>21</v>
      </c>
      <c r="B375" s="51"/>
      <c r="C375" s="51"/>
      <c r="D375" s="51"/>
      <c r="E375" s="51"/>
      <c r="F375" s="51"/>
      <c r="G375" s="52"/>
      <c r="J375" s="3"/>
    </row>
    <row r="376" spans="1:10" ht="210" x14ac:dyDescent="0.25">
      <c r="A376" s="15" t="s">
        <v>410</v>
      </c>
      <c r="B376" s="15" t="s">
        <v>411</v>
      </c>
      <c r="C376" s="21">
        <v>24</v>
      </c>
      <c r="D376" s="21">
        <v>0</v>
      </c>
      <c r="E376" s="21">
        <v>0</v>
      </c>
      <c r="F376" s="22">
        <v>16223.54</v>
      </c>
      <c r="G376" s="21">
        <v>7</v>
      </c>
      <c r="H376" s="22">
        <v>5862.48</v>
      </c>
      <c r="I376" s="22">
        <v>10361.06</v>
      </c>
      <c r="J376" s="19" t="s">
        <v>6</v>
      </c>
    </row>
    <row r="377" spans="1:10" ht="210" x14ac:dyDescent="0.25">
      <c r="A377" s="15" t="s">
        <v>412</v>
      </c>
      <c r="B377" s="15" t="s">
        <v>1621</v>
      </c>
      <c r="C377" s="21">
        <v>21</v>
      </c>
      <c r="D377" s="21">
        <v>0</v>
      </c>
      <c r="E377" s="21">
        <v>0</v>
      </c>
      <c r="F377" s="22">
        <v>16978</v>
      </c>
      <c r="G377" s="21">
        <v>2</v>
      </c>
      <c r="H377" s="21">
        <v>908.38</v>
      </c>
      <c r="I377" s="22">
        <v>16069.62</v>
      </c>
      <c r="J377" s="19" t="s">
        <v>6</v>
      </c>
    </row>
    <row r="378" spans="1:10" ht="135" x14ac:dyDescent="0.25">
      <c r="A378" s="15" t="s">
        <v>4050</v>
      </c>
      <c r="B378" s="15" t="s">
        <v>4051</v>
      </c>
      <c r="C378" s="21">
        <v>2</v>
      </c>
      <c r="D378" s="21">
        <v>0</v>
      </c>
      <c r="E378" s="21">
        <v>0</v>
      </c>
      <c r="F378" s="22">
        <v>72384.58</v>
      </c>
      <c r="G378" s="21">
        <v>0</v>
      </c>
      <c r="H378" s="21">
        <v>0</v>
      </c>
      <c r="I378" s="22">
        <v>72384.58</v>
      </c>
      <c r="J378" s="19" t="s">
        <v>6</v>
      </c>
    </row>
    <row r="379" spans="1:10" ht="195" x14ac:dyDescent="0.25">
      <c r="A379" s="15" t="s">
        <v>413</v>
      </c>
      <c r="B379" s="15" t="s">
        <v>4052</v>
      </c>
      <c r="C379" s="21">
        <v>6</v>
      </c>
      <c r="D379" s="21">
        <v>0</v>
      </c>
      <c r="E379" s="21">
        <v>0</v>
      </c>
      <c r="F379" s="22">
        <v>3263.08</v>
      </c>
      <c r="G379" s="21">
        <v>5</v>
      </c>
      <c r="H379" s="22">
        <v>39781.83</v>
      </c>
      <c r="I379" s="22">
        <v>36518.75</v>
      </c>
      <c r="J379" s="19" t="s">
        <v>20</v>
      </c>
    </row>
    <row r="380" spans="1:10" ht="135" x14ac:dyDescent="0.25">
      <c r="A380" s="15" t="s">
        <v>414</v>
      </c>
      <c r="B380" s="15" t="s">
        <v>415</v>
      </c>
      <c r="C380" s="21">
        <v>32</v>
      </c>
      <c r="D380" s="21">
        <v>0</v>
      </c>
      <c r="E380" s="21">
        <v>0</v>
      </c>
      <c r="F380" s="22">
        <v>15983.78</v>
      </c>
      <c r="G380" s="21">
        <v>10</v>
      </c>
      <c r="H380" s="22">
        <v>5654.12</v>
      </c>
      <c r="I380" s="22">
        <v>10329.66</v>
      </c>
      <c r="J380" s="19" t="s">
        <v>6</v>
      </c>
    </row>
    <row r="381" spans="1:10" ht="180" x14ac:dyDescent="0.25">
      <c r="A381" s="15" t="s">
        <v>416</v>
      </c>
      <c r="B381" s="15" t="s">
        <v>417</v>
      </c>
      <c r="C381" s="21">
        <v>3</v>
      </c>
      <c r="D381" s="21">
        <v>0</v>
      </c>
      <c r="E381" s="21">
        <v>0</v>
      </c>
      <c r="F381" s="22">
        <v>2494.1999999999998</v>
      </c>
      <c r="G381" s="21">
        <v>0</v>
      </c>
      <c r="H381" s="21">
        <v>0</v>
      </c>
      <c r="I381" s="22">
        <v>2494.1999999999998</v>
      </c>
      <c r="J381" s="19" t="s">
        <v>6</v>
      </c>
    </row>
    <row r="382" spans="1:10" ht="225" x14ac:dyDescent="0.25">
      <c r="A382" s="15" t="s">
        <v>418</v>
      </c>
      <c r="B382" s="15" t="s">
        <v>419</v>
      </c>
      <c r="C382" s="21">
        <v>3</v>
      </c>
      <c r="D382" s="21">
        <v>0</v>
      </c>
      <c r="E382" s="21">
        <v>0</v>
      </c>
      <c r="F382" s="22">
        <v>4423.22</v>
      </c>
      <c r="G382" s="21">
        <v>0</v>
      </c>
      <c r="H382" s="21">
        <v>0</v>
      </c>
      <c r="I382" s="22">
        <v>4423.22</v>
      </c>
      <c r="J382" s="19" t="s">
        <v>6</v>
      </c>
    </row>
    <row r="383" spans="1:10" ht="195" x14ac:dyDescent="0.25">
      <c r="A383" s="15" t="s">
        <v>420</v>
      </c>
      <c r="B383" s="15" t="s">
        <v>421</v>
      </c>
      <c r="C383" s="20">
        <v>2073</v>
      </c>
      <c r="D383" s="21">
        <v>0</v>
      </c>
      <c r="E383" s="22">
        <v>1853.66</v>
      </c>
      <c r="F383" s="22">
        <v>1707580.07</v>
      </c>
      <c r="G383" s="21">
        <v>20</v>
      </c>
      <c r="H383" s="22">
        <v>9063.7999999999993</v>
      </c>
      <c r="I383" s="22">
        <v>1698516.27</v>
      </c>
      <c r="J383" s="19" t="s">
        <v>6</v>
      </c>
    </row>
    <row r="384" spans="1:10" ht="135" x14ac:dyDescent="0.25">
      <c r="A384" s="15" t="s">
        <v>4053</v>
      </c>
      <c r="B384" s="15" t="s">
        <v>4054</v>
      </c>
      <c r="C384" s="21">
        <v>1</v>
      </c>
      <c r="D384" s="21">
        <v>0</v>
      </c>
      <c r="E384" s="21">
        <v>0</v>
      </c>
      <c r="F384" s="22">
        <v>68473.53</v>
      </c>
      <c r="G384" s="21">
        <v>0</v>
      </c>
      <c r="H384" s="21">
        <v>0</v>
      </c>
      <c r="I384" s="22">
        <v>68473.53</v>
      </c>
      <c r="J384" s="19" t="s">
        <v>6</v>
      </c>
    </row>
    <row r="385" spans="1:10" ht="135" x14ac:dyDescent="0.25">
      <c r="A385" s="15" t="s">
        <v>422</v>
      </c>
      <c r="B385" s="15" t="s">
        <v>423</v>
      </c>
      <c r="C385" s="21">
        <v>13</v>
      </c>
      <c r="D385" s="21">
        <v>0</v>
      </c>
      <c r="E385" s="21">
        <v>0</v>
      </c>
      <c r="F385" s="22">
        <v>3210.16</v>
      </c>
      <c r="G385" s="21">
        <v>6</v>
      </c>
      <c r="H385" s="22">
        <v>3306.36</v>
      </c>
      <c r="I385" s="21">
        <v>96.2</v>
      </c>
      <c r="J385" s="19" t="s">
        <v>20</v>
      </c>
    </row>
    <row r="386" spans="1:10" ht="195" x14ac:dyDescent="0.25">
      <c r="A386" s="15" t="s">
        <v>424</v>
      </c>
      <c r="B386" s="15" t="s">
        <v>425</v>
      </c>
      <c r="C386" s="21">
        <v>37</v>
      </c>
      <c r="D386" s="21">
        <v>0</v>
      </c>
      <c r="E386" s="21">
        <v>0</v>
      </c>
      <c r="F386" s="22">
        <v>30058.5</v>
      </c>
      <c r="G386" s="21">
        <v>2</v>
      </c>
      <c r="H386" s="21">
        <v>454.26</v>
      </c>
      <c r="I386" s="22">
        <v>29604.240000000002</v>
      </c>
      <c r="J386" s="19" t="s">
        <v>6</v>
      </c>
    </row>
    <row r="387" spans="1:10" ht="135" x14ac:dyDescent="0.25">
      <c r="A387" s="15" t="s">
        <v>426</v>
      </c>
      <c r="B387" s="15" t="s">
        <v>427</v>
      </c>
      <c r="C387" s="21">
        <v>24</v>
      </c>
      <c r="D387" s="21">
        <v>0</v>
      </c>
      <c r="E387" s="21">
        <v>0</v>
      </c>
      <c r="F387" s="22">
        <v>19356.7</v>
      </c>
      <c r="G387" s="21">
        <v>1</v>
      </c>
      <c r="H387" s="21">
        <v>861.52</v>
      </c>
      <c r="I387" s="22">
        <v>18495.18</v>
      </c>
      <c r="J387" s="19" t="s">
        <v>6</v>
      </c>
    </row>
    <row r="388" spans="1:10" ht="195" x14ac:dyDescent="0.25">
      <c r="A388" s="15" t="s">
        <v>428</v>
      </c>
      <c r="B388" s="15" t="s">
        <v>4055</v>
      </c>
      <c r="C388" s="21">
        <v>19</v>
      </c>
      <c r="D388" s="21">
        <v>0</v>
      </c>
      <c r="E388" s="21">
        <v>0</v>
      </c>
      <c r="F388" s="22">
        <v>275618.64</v>
      </c>
      <c r="G388" s="21">
        <v>9</v>
      </c>
      <c r="H388" s="22">
        <v>4306.42</v>
      </c>
      <c r="I388" s="22">
        <v>271312.21999999997</v>
      </c>
      <c r="J388" s="19" t="s">
        <v>6</v>
      </c>
    </row>
    <row r="389" spans="1:10" ht="225" x14ac:dyDescent="0.25">
      <c r="A389" s="15" t="s">
        <v>429</v>
      </c>
      <c r="B389" s="15" t="s">
        <v>1622</v>
      </c>
      <c r="C389" s="21">
        <v>19</v>
      </c>
      <c r="D389" s="21">
        <v>0</v>
      </c>
      <c r="E389" s="21">
        <v>0</v>
      </c>
      <c r="F389" s="22">
        <v>31438.76</v>
      </c>
      <c r="G389" s="21">
        <v>2</v>
      </c>
      <c r="H389" s="22">
        <v>1215.5</v>
      </c>
      <c r="I389" s="22">
        <v>30223.26</v>
      </c>
      <c r="J389" s="19" t="s">
        <v>6</v>
      </c>
    </row>
    <row r="390" spans="1:10" ht="210" x14ac:dyDescent="0.25">
      <c r="A390" s="15" t="s">
        <v>430</v>
      </c>
      <c r="B390" s="15" t="s">
        <v>1623</v>
      </c>
      <c r="C390" s="21">
        <v>55</v>
      </c>
      <c r="D390" s="21">
        <v>0</v>
      </c>
      <c r="E390" s="21">
        <v>0</v>
      </c>
      <c r="F390" s="22">
        <v>37092.120000000003</v>
      </c>
      <c r="G390" s="21">
        <v>19</v>
      </c>
      <c r="H390" s="22">
        <v>9194.08</v>
      </c>
      <c r="I390" s="22">
        <v>27898.04</v>
      </c>
      <c r="J390" s="19" t="s">
        <v>6</v>
      </c>
    </row>
    <row r="391" spans="1:10" ht="210" x14ac:dyDescent="0.25">
      <c r="A391" s="15" t="s">
        <v>4056</v>
      </c>
      <c r="B391" s="15" t="s">
        <v>4057</v>
      </c>
      <c r="C391" s="21">
        <v>15</v>
      </c>
      <c r="D391" s="21">
        <v>0</v>
      </c>
      <c r="E391" s="21">
        <v>0</v>
      </c>
      <c r="F391" s="22">
        <v>250792.34</v>
      </c>
      <c r="G391" s="21">
        <v>0</v>
      </c>
      <c r="H391" s="21">
        <v>0</v>
      </c>
      <c r="I391" s="22">
        <v>250792.34</v>
      </c>
      <c r="J391" s="19" t="s">
        <v>6</v>
      </c>
    </row>
    <row r="392" spans="1:10" ht="225" x14ac:dyDescent="0.25">
      <c r="A392" s="15" t="s">
        <v>4058</v>
      </c>
      <c r="B392" s="15" t="s">
        <v>4059</v>
      </c>
      <c r="C392" s="21">
        <v>20</v>
      </c>
      <c r="D392" s="21">
        <v>0</v>
      </c>
      <c r="E392" s="21">
        <v>0</v>
      </c>
      <c r="F392" s="22">
        <v>127966.08</v>
      </c>
      <c r="G392" s="21">
        <v>0</v>
      </c>
      <c r="H392" s="21">
        <v>0</v>
      </c>
      <c r="I392" s="22">
        <v>127966.08</v>
      </c>
      <c r="J392" s="19" t="s">
        <v>6</v>
      </c>
    </row>
    <row r="393" spans="1:10" ht="135" x14ac:dyDescent="0.25">
      <c r="A393" s="15" t="s">
        <v>4060</v>
      </c>
      <c r="B393" s="15" t="s">
        <v>4061</v>
      </c>
      <c r="C393" s="21">
        <v>3</v>
      </c>
      <c r="D393" s="21">
        <v>0</v>
      </c>
      <c r="E393" s="21">
        <v>0</v>
      </c>
      <c r="F393" s="22">
        <v>51394.61</v>
      </c>
      <c r="G393" s="21">
        <v>0</v>
      </c>
      <c r="H393" s="21">
        <v>0</v>
      </c>
      <c r="I393" s="22">
        <v>51394.61</v>
      </c>
      <c r="J393" s="19" t="s">
        <v>6</v>
      </c>
    </row>
    <row r="394" spans="1:10" ht="135" x14ac:dyDescent="0.25">
      <c r="A394" s="15" t="s">
        <v>431</v>
      </c>
      <c r="B394" s="15" t="s">
        <v>432</v>
      </c>
      <c r="C394" s="21">
        <v>8</v>
      </c>
      <c r="D394" s="21">
        <v>0</v>
      </c>
      <c r="E394" s="21">
        <v>0</v>
      </c>
      <c r="F394" s="22">
        <v>9246.52</v>
      </c>
      <c r="G394" s="21">
        <v>0</v>
      </c>
      <c r="H394" s="21">
        <v>0</v>
      </c>
      <c r="I394" s="22">
        <v>9246.52</v>
      </c>
      <c r="J394" s="19" t="s">
        <v>6</v>
      </c>
    </row>
    <row r="395" spans="1:10" ht="210" x14ac:dyDescent="0.25">
      <c r="A395" s="15" t="s">
        <v>4062</v>
      </c>
      <c r="B395" s="15" t="s">
        <v>4063</v>
      </c>
      <c r="C395" s="21">
        <v>1</v>
      </c>
      <c r="D395" s="21">
        <v>0</v>
      </c>
      <c r="E395" s="21">
        <v>0</v>
      </c>
      <c r="F395" s="22">
        <v>67570.78</v>
      </c>
      <c r="G395" s="21">
        <v>0</v>
      </c>
      <c r="H395" s="21">
        <v>0</v>
      </c>
      <c r="I395" s="22">
        <v>67570.78</v>
      </c>
      <c r="J395" s="19" t="s">
        <v>6</v>
      </c>
    </row>
    <row r="396" spans="1:10" ht="195" x14ac:dyDescent="0.25">
      <c r="A396" s="15" t="s">
        <v>433</v>
      </c>
      <c r="B396" s="15" t="s">
        <v>434</v>
      </c>
      <c r="C396" s="21">
        <v>5</v>
      </c>
      <c r="D396" s="21">
        <v>0</v>
      </c>
      <c r="E396" s="21">
        <v>0</v>
      </c>
      <c r="F396" s="22">
        <v>2548.98</v>
      </c>
      <c r="G396" s="21">
        <v>2</v>
      </c>
      <c r="H396" s="22">
        <v>1657.12</v>
      </c>
      <c r="I396" s="21">
        <v>891.86</v>
      </c>
      <c r="J396" s="19" t="s">
        <v>6</v>
      </c>
    </row>
    <row r="397" spans="1:10" ht="210" x14ac:dyDescent="0.25">
      <c r="A397" s="15" t="s">
        <v>435</v>
      </c>
      <c r="B397" s="15" t="s">
        <v>436</v>
      </c>
      <c r="C397" s="21">
        <v>3</v>
      </c>
      <c r="D397" s="21">
        <v>0</v>
      </c>
      <c r="E397" s="21">
        <v>0</v>
      </c>
      <c r="F397" s="22">
        <v>3807.96</v>
      </c>
      <c r="G397" s="21">
        <v>21</v>
      </c>
      <c r="H397" s="22">
        <v>4844.54</v>
      </c>
      <c r="I397" s="22">
        <v>1036.58</v>
      </c>
      <c r="J397" s="19" t="s">
        <v>20</v>
      </c>
    </row>
    <row r="398" spans="1:10" ht="210" x14ac:dyDescent="0.25">
      <c r="A398" s="15" t="s">
        <v>437</v>
      </c>
      <c r="B398" s="15" t="s">
        <v>438</v>
      </c>
      <c r="C398" s="21">
        <v>1</v>
      </c>
      <c r="D398" s="21">
        <v>0</v>
      </c>
      <c r="E398" s="21">
        <v>0</v>
      </c>
      <c r="F398" s="21">
        <v>962.46</v>
      </c>
      <c r="G398" s="21">
        <v>0</v>
      </c>
      <c r="H398" s="21">
        <v>0</v>
      </c>
      <c r="I398" s="21">
        <v>962.46</v>
      </c>
      <c r="J398" s="19" t="s">
        <v>6</v>
      </c>
    </row>
    <row r="399" spans="1:10" ht="210" x14ac:dyDescent="0.25">
      <c r="A399" s="15" t="s">
        <v>439</v>
      </c>
      <c r="B399" s="15" t="s">
        <v>4064</v>
      </c>
      <c r="C399" s="21">
        <v>19</v>
      </c>
      <c r="D399" s="21">
        <v>0</v>
      </c>
      <c r="E399" s="21">
        <v>0</v>
      </c>
      <c r="F399" s="22">
        <v>43650.11</v>
      </c>
      <c r="G399" s="21">
        <v>2</v>
      </c>
      <c r="H399" s="22">
        <v>1309.44</v>
      </c>
      <c r="I399" s="22">
        <v>42340.67</v>
      </c>
      <c r="J399" s="19" t="s">
        <v>6</v>
      </c>
    </row>
    <row r="400" spans="1:10" ht="225" x14ac:dyDescent="0.25">
      <c r="A400" s="15" t="s">
        <v>440</v>
      </c>
      <c r="B400" s="15" t="s">
        <v>441</v>
      </c>
      <c r="C400" s="21">
        <v>4</v>
      </c>
      <c r="D400" s="21">
        <v>0</v>
      </c>
      <c r="E400" s="21">
        <v>0</v>
      </c>
      <c r="F400" s="22">
        <v>3685.76</v>
      </c>
      <c r="G400" s="21">
        <v>0</v>
      </c>
      <c r="H400" s="21">
        <v>0</v>
      </c>
      <c r="I400" s="22">
        <v>3685.76</v>
      </c>
      <c r="J400" s="19" t="s">
        <v>6</v>
      </c>
    </row>
    <row r="401" spans="1:10" ht="135" x14ac:dyDescent="0.25">
      <c r="A401" s="15" t="s">
        <v>4065</v>
      </c>
      <c r="B401" s="15" t="s">
        <v>4066</v>
      </c>
      <c r="C401" s="21">
        <v>4</v>
      </c>
      <c r="D401" s="21">
        <v>0</v>
      </c>
      <c r="E401" s="21">
        <v>0</v>
      </c>
      <c r="F401" s="22">
        <v>7646.99</v>
      </c>
      <c r="G401" s="21">
        <v>0</v>
      </c>
      <c r="H401" s="21">
        <v>0</v>
      </c>
      <c r="I401" s="22">
        <v>7646.99</v>
      </c>
      <c r="J401" s="19" t="s">
        <v>6</v>
      </c>
    </row>
    <row r="402" spans="1:10" ht="180" x14ac:dyDescent="0.25">
      <c r="A402" s="15" t="s">
        <v>442</v>
      </c>
      <c r="B402" s="15" t="s">
        <v>4067</v>
      </c>
      <c r="C402" s="21">
        <v>3</v>
      </c>
      <c r="D402" s="21">
        <v>0</v>
      </c>
      <c r="E402" s="21">
        <v>0</v>
      </c>
      <c r="F402" s="22">
        <v>1896.02</v>
      </c>
      <c r="G402" s="21">
        <v>1</v>
      </c>
      <c r="H402" s="22">
        <v>5331.94</v>
      </c>
      <c r="I402" s="22">
        <v>3435.92</v>
      </c>
      <c r="J402" s="19" t="s">
        <v>20</v>
      </c>
    </row>
    <row r="403" spans="1:10" ht="225" x14ac:dyDescent="0.25">
      <c r="A403" s="15" t="s">
        <v>443</v>
      </c>
      <c r="B403" s="15" t="s">
        <v>1624</v>
      </c>
      <c r="C403" s="21">
        <v>83</v>
      </c>
      <c r="D403" s="21">
        <v>0</v>
      </c>
      <c r="E403" s="21">
        <v>0</v>
      </c>
      <c r="F403" s="22">
        <v>91969.38</v>
      </c>
      <c r="G403" s="21">
        <v>0</v>
      </c>
      <c r="H403" s="21">
        <v>0</v>
      </c>
      <c r="I403" s="22">
        <v>91969.38</v>
      </c>
      <c r="J403" s="19" t="s">
        <v>6</v>
      </c>
    </row>
    <row r="404" spans="1:10" ht="225" x14ac:dyDescent="0.25">
      <c r="A404" s="15" t="s">
        <v>444</v>
      </c>
      <c r="B404" s="15" t="s">
        <v>445</v>
      </c>
      <c r="C404" s="21">
        <v>2</v>
      </c>
      <c r="D404" s="21">
        <v>0</v>
      </c>
      <c r="E404" s="21">
        <v>0</v>
      </c>
      <c r="F404" s="22">
        <v>2392.66</v>
      </c>
      <c r="G404" s="21">
        <v>0</v>
      </c>
      <c r="H404" s="21">
        <v>0</v>
      </c>
      <c r="I404" s="22">
        <v>2392.66</v>
      </c>
      <c r="J404" s="19" t="s">
        <v>6</v>
      </c>
    </row>
    <row r="405" spans="1:10" ht="240" x14ac:dyDescent="0.25">
      <c r="A405" s="15" t="s">
        <v>446</v>
      </c>
      <c r="B405" s="15" t="s">
        <v>447</v>
      </c>
      <c r="C405" s="21">
        <v>1</v>
      </c>
      <c r="D405" s="21">
        <v>0</v>
      </c>
      <c r="E405" s="21">
        <v>0</v>
      </c>
      <c r="F405" s="21">
        <v>421.26</v>
      </c>
      <c r="G405" s="21">
        <v>0</v>
      </c>
      <c r="H405" s="21">
        <v>0</v>
      </c>
      <c r="I405" s="21">
        <v>421.26</v>
      </c>
      <c r="J405" s="19" t="s">
        <v>6</v>
      </c>
    </row>
    <row r="406" spans="1:10" ht="225" x14ac:dyDescent="0.25">
      <c r="A406" s="15" t="s">
        <v>448</v>
      </c>
      <c r="B406" s="15" t="s">
        <v>4068</v>
      </c>
      <c r="C406" s="21">
        <v>46</v>
      </c>
      <c r="D406" s="21">
        <v>0</v>
      </c>
      <c r="E406" s="21">
        <v>0</v>
      </c>
      <c r="F406" s="22">
        <v>104582.39</v>
      </c>
      <c r="G406" s="21">
        <v>0</v>
      </c>
      <c r="H406" s="21">
        <v>0</v>
      </c>
      <c r="I406" s="22">
        <v>104582.39</v>
      </c>
      <c r="J406" s="19" t="s">
        <v>6</v>
      </c>
    </row>
    <row r="407" spans="1:10" ht="120" x14ac:dyDescent="0.25">
      <c r="A407" s="15" t="s">
        <v>4069</v>
      </c>
      <c r="B407" s="15" t="s">
        <v>4070</v>
      </c>
      <c r="C407" s="21">
        <v>5</v>
      </c>
      <c r="D407" s="21">
        <v>0</v>
      </c>
      <c r="E407" s="21">
        <v>0</v>
      </c>
      <c r="F407" s="22">
        <v>104285.52</v>
      </c>
      <c r="G407" s="21">
        <v>0</v>
      </c>
      <c r="H407" s="21">
        <v>0</v>
      </c>
      <c r="I407" s="22">
        <v>104285.52</v>
      </c>
      <c r="J407" s="19" t="s">
        <v>6</v>
      </c>
    </row>
    <row r="408" spans="1:10" ht="180" x14ac:dyDescent="0.25">
      <c r="A408" s="15" t="s">
        <v>449</v>
      </c>
      <c r="B408" s="15" t="s">
        <v>450</v>
      </c>
      <c r="C408" s="21">
        <v>224</v>
      </c>
      <c r="D408" s="21">
        <v>0</v>
      </c>
      <c r="E408" s="21">
        <v>0</v>
      </c>
      <c r="F408" s="22">
        <v>191341.44</v>
      </c>
      <c r="G408" s="21">
        <v>5</v>
      </c>
      <c r="H408" s="21">
        <v>464.82</v>
      </c>
      <c r="I408" s="22">
        <v>190876.62</v>
      </c>
      <c r="J408" s="19" t="s">
        <v>6</v>
      </c>
    </row>
    <row r="409" spans="1:10" ht="225" x14ac:dyDescent="0.25">
      <c r="A409" s="15" t="s">
        <v>451</v>
      </c>
      <c r="B409" s="15" t="s">
        <v>4071</v>
      </c>
      <c r="C409" s="21">
        <v>5</v>
      </c>
      <c r="D409" s="21">
        <v>0</v>
      </c>
      <c r="E409" s="21">
        <v>0</v>
      </c>
      <c r="F409" s="22">
        <v>2481.9</v>
      </c>
      <c r="G409" s="21">
        <v>0</v>
      </c>
      <c r="H409" s="21">
        <v>0</v>
      </c>
      <c r="I409" s="22">
        <v>2481.9</v>
      </c>
      <c r="J409" s="19" t="s">
        <v>6</v>
      </c>
    </row>
    <row r="410" spans="1:10" ht="225" x14ac:dyDescent="0.25">
      <c r="A410" s="15" t="s">
        <v>452</v>
      </c>
      <c r="B410" s="15" t="s">
        <v>4072</v>
      </c>
      <c r="C410" s="21">
        <v>13</v>
      </c>
      <c r="D410" s="21">
        <v>0</v>
      </c>
      <c r="E410" s="21">
        <v>0</v>
      </c>
      <c r="F410" s="22">
        <v>30281.09</v>
      </c>
      <c r="G410" s="21">
        <v>1</v>
      </c>
      <c r="H410" s="22">
        <v>1443.22</v>
      </c>
      <c r="I410" s="22">
        <v>28837.87</v>
      </c>
      <c r="J410" s="19" t="s">
        <v>6</v>
      </c>
    </row>
    <row r="411" spans="1:10" ht="225" x14ac:dyDescent="0.25">
      <c r="A411" s="15" t="s">
        <v>453</v>
      </c>
      <c r="B411" s="15" t="s">
        <v>454</v>
      </c>
      <c r="C411" s="21">
        <v>19</v>
      </c>
      <c r="D411" s="21">
        <v>0</v>
      </c>
      <c r="E411" s="21">
        <v>0</v>
      </c>
      <c r="F411" s="22">
        <v>16355.92</v>
      </c>
      <c r="G411" s="21">
        <v>4</v>
      </c>
      <c r="H411" s="22">
        <v>3733.28</v>
      </c>
      <c r="I411" s="22">
        <v>12622.64</v>
      </c>
      <c r="J411" s="19" t="s">
        <v>6</v>
      </c>
    </row>
    <row r="412" spans="1:10" ht="120" x14ac:dyDescent="0.25">
      <c r="A412" s="15" t="s">
        <v>455</v>
      </c>
      <c r="B412" s="15" t="s">
        <v>456</v>
      </c>
      <c r="C412" s="21">
        <v>115</v>
      </c>
      <c r="D412" s="21">
        <v>0</v>
      </c>
      <c r="E412" s="21">
        <v>0</v>
      </c>
      <c r="F412" s="22">
        <v>98957.62</v>
      </c>
      <c r="G412" s="21">
        <v>24</v>
      </c>
      <c r="H412" s="22">
        <v>8961.9599999999991</v>
      </c>
      <c r="I412" s="22">
        <v>89995.66</v>
      </c>
      <c r="J412" s="19" t="s">
        <v>6</v>
      </c>
    </row>
    <row r="413" spans="1:10" ht="195" x14ac:dyDescent="0.25">
      <c r="A413" s="15" t="s">
        <v>457</v>
      </c>
      <c r="B413" s="15" t="s">
        <v>458</v>
      </c>
      <c r="C413" s="21">
        <v>88</v>
      </c>
      <c r="D413" s="21">
        <v>0</v>
      </c>
      <c r="E413" s="21">
        <v>0</v>
      </c>
      <c r="F413" s="22">
        <v>55372.36</v>
      </c>
      <c r="G413" s="21">
        <v>19</v>
      </c>
      <c r="H413" s="22">
        <v>6087.86</v>
      </c>
      <c r="I413" s="22">
        <v>49284.5</v>
      </c>
      <c r="J413" s="19" t="s">
        <v>6</v>
      </c>
    </row>
    <row r="414" spans="1:10" ht="210" x14ac:dyDescent="0.25">
      <c r="A414" s="15" t="s">
        <v>459</v>
      </c>
      <c r="B414" s="15" t="s">
        <v>460</v>
      </c>
      <c r="C414" s="21">
        <v>3</v>
      </c>
      <c r="D414" s="21">
        <v>0</v>
      </c>
      <c r="E414" s="21">
        <v>0</v>
      </c>
      <c r="F414" s="22">
        <v>2851.02</v>
      </c>
      <c r="G414" s="21">
        <v>4</v>
      </c>
      <c r="H414" s="22">
        <v>1798.98</v>
      </c>
      <c r="I414" s="22">
        <v>1052.04</v>
      </c>
      <c r="J414" s="19" t="s">
        <v>6</v>
      </c>
    </row>
    <row r="415" spans="1:10" ht="225" x14ac:dyDescent="0.25">
      <c r="A415" s="15" t="s">
        <v>461</v>
      </c>
      <c r="B415" s="15" t="s">
        <v>462</v>
      </c>
      <c r="C415" s="21">
        <v>99</v>
      </c>
      <c r="D415" s="21">
        <v>0</v>
      </c>
      <c r="E415" s="21">
        <v>0</v>
      </c>
      <c r="F415" s="22">
        <v>213748.72</v>
      </c>
      <c r="G415" s="21">
        <v>56</v>
      </c>
      <c r="H415" s="22">
        <v>41010.339999999997</v>
      </c>
      <c r="I415" s="22">
        <v>172738.38</v>
      </c>
      <c r="J415" s="19" t="s">
        <v>6</v>
      </c>
    </row>
    <row r="416" spans="1:10" ht="210" x14ac:dyDescent="0.25">
      <c r="A416" s="15" t="s">
        <v>463</v>
      </c>
      <c r="B416" s="15" t="s">
        <v>464</v>
      </c>
      <c r="C416" s="21">
        <v>8</v>
      </c>
      <c r="D416" s="21">
        <v>0</v>
      </c>
      <c r="E416" s="21">
        <v>0</v>
      </c>
      <c r="F416" s="22">
        <v>5975.96</v>
      </c>
      <c r="G416" s="21">
        <v>7</v>
      </c>
      <c r="H416" s="22">
        <v>3499.6</v>
      </c>
      <c r="I416" s="22">
        <v>2476.36</v>
      </c>
      <c r="J416" s="19" t="s">
        <v>6</v>
      </c>
    </row>
    <row r="417" spans="1:10" ht="210" x14ac:dyDescent="0.25">
      <c r="A417" s="15" t="s">
        <v>465</v>
      </c>
      <c r="B417" s="15" t="s">
        <v>466</v>
      </c>
      <c r="C417" s="21">
        <v>0</v>
      </c>
      <c r="D417" s="21">
        <v>0</v>
      </c>
      <c r="E417" s="21">
        <v>0</v>
      </c>
      <c r="F417" s="21">
        <v>0</v>
      </c>
      <c r="G417" s="21">
        <v>2</v>
      </c>
      <c r="H417" s="21">
        <v>488.62</v>
      </c>
      <c r="I417" s="21">
        <v>488.62</v>
      </c>
      <c r="J417" s="19" t="s">
        <v>20</v>
      </c>
    </row>
    <row r="418" spans="1:10" ht="15" customHeight="1" x14ac:dyDescent="0.25">
      <c r="A418" s="50" t="s">
        <v>21</v>
      </c>
      <c r="B418" s="51"/>
      <c r="C418" s="51"/>
      <c r="D418" s="51"/>
      <c r="E418" s="51"/>
      <c r="F418" s="51"/>
      <c r="G418" s="52"/>
      <c r="J418" s="3"/>
    </row>
    <row r="419" spans="1:10" ht="225" x14ac:dyDescent="0.25">
      <c r="A419" s="15" t="s">
        <v>467</v>
      </c>
      <c r="B419" s="15" t="s">
        <v>468</v>
      </c>
      <c r="C419" s="21">
        <v>80</v>
      </c>
      <c r="D419" s="21">
        <v>0</v>
      </c>
      <c r="E419" s="21">
        <v>0</v>
      </c>
      <c r="F419" s="22">
        <v>52247.839999999997</v>
      </c>
      <c r="G419" s="21">
        <v>11</v>
      </c>
      <c r="H419" s="22">
        <v>5262.54</v>
      </c>
      <c r="I419" s="22">
        <v>46985.3</v>
      </c>
      <c r="J419" s="19" t="s">
        <v>6</v>
      </c>
    </row>
    <row r="420" spans="1:10" ht="210" x14ac:dyDescent="0.25">
      <c r="A420" s="15" t="s">
        <v>4073</v>
      </c>
      <c r="B420" s="15" t="s">
        <v>4074</v>
      </c>
      <c r="C420" s="21">
        <v>2</v>
      </c>
      <c r="D420" s="21">
        <v>0</v>
      </c>
      <c r="E420" s="21">
        <v>0</v>
      </c>
      <c r="F420" s="22">
        <v>32443.69</v>
      </c>
      <c r="G420" s="21">
        <v>0</v>
      </c>
      <c r="H420" s="21">
        <v>0</v>
      </c>
      <c r="I420" s="22">
        <v>32443.69</v>
      </c>
      <c r="J420" s="19" t="s">
        <v>6</v>
      </c>
    </row>
    <row r="421" spans="1:10" ht="180" x14ac:dyDescent="0.25">
      <c r="A421" s="15" t="s">
        <v>4075</v>
      </c>
      <c r="B421" s="15" t="s">
        <v>4076</v>
      </c>
      <c r="C421" s="21">
        <v>2</v>
      </c>
      <c r="D421" s="21">
        <v>0</v>
      </c>
      <c r="E421" s="21">
        <v>0</v>
      </c>
      <c r="F421" s="22">
        <v>31176</v>
      </c>
      <c r="G421" s="21">
        <v>0</v>
      </c>
      <c r="H421" s="21">
        <v>0</v>
      </c>
      <c r="I421" s="22">
        <v>31176</v>
      </c>
      <c r="J421" s="19" t="s">
        <v>6</v>
      </c>
    </row>
    <row r="422" spans="1:10" ht="210" x14ac:dyDescent="0.25">
      <c r="A422" s="15" t="s">
        <v>469</v>
      </c>
      <c r="B422" s="15" t="s">
        <v>470</v>
      </c>
      <c r="C422" s="21">
        <v>0</v>
      </c>
      <c r="D422" s="21">
        <v>0</v>
      </c>
      <c r="E422" s="21">
        <v>0</v>
      </c>
      <c r="F422" s="21">
        <v>0</v>
      </c>
      <c r="G422" s="21">
        <v>7</v>
      </c>
      <c r="H422" s="22">
        <v>2373.58</v>
      </c>
      <c r="I422" s="22">
        <v>2373.58</v>
      </c>
      <c r="J422" s="19" t="s">
        <v>20</v>
      </c>
    </row>
    <row r="423" spans="1:10" ht="15" customHeight="1" x14ac:dyDescent="0.25">
      <c r="A423" s="50" t="s">
        <v>21</v>
      </c>
      <c r="B423" s="51"/>
      <c r="C423" s="51"/>
      <c r="D423" s="51"/>
      <c r="E423" s="51"/>
      <c r="F423" s="51"/>
      <c r="G423" s="52"/>
      <c r="J423" s="3"/>
    </row>
    <row r="424" spans="1:10" ht="180" x14ac:dyDescent="0.25">
      <c r="A424" s="15" t="s">
        <v>471</v>
      </c>
      <c r="B424" s="15" t="s">
        <v>1625</v>
      </c>
      <c r="C424" s="21">
        <v>150</v>
      </c>
      <c r="D424" s="21">
        <v>0</v>
      </c>
      <c r="E424" s="21">
        <v>0</v>
      </c>
      <c r="F424" s="22">
        <v>80778.92</v>
      </c>
      <c r="G424" s="21">
        <v>0</v>
      </c>
      <c r="H424" s="21">
        <v>0</v>
      </c>
      <c r="I424" s="22">
        <v>80778.92</v>
      </c>
      <c r="J424" s="19" t="s">
        <v>6</v>
      </c>
    </row>
    <row r="425" spans="1:10" ht="225" x14ac:dyDescent="0.25">
      <c r="A425" s="15" t="s">
        <v>472</v>
      </c>
      <c r="B425" s="15" t="s">
        <v>4077</v>
      </c>
      <c r="C425" s="21">
        <v>19</v>
      </c>
      <c r="D425" s="21">
        <v>0</v>
      </c>
      <c r="E425" s="21">
        <v>0</v>
      </c>
      <c r="F425" s="22">
        <v>14637.78</v>
      </c>
      <c r="G425" s="21">
        <v>0</v>
      </c>
      <c r="H425" s="21">
        <v>0</v>
      </c>
      <c r="I425" s="22">
        <v>14637.78</v>
      </c>
      <c r="J425" s="19" t="s">
        <v>6</v>
      </c>
    </row>
    <row r="426" spans="1:10" ht="210" x14ac:dyDescent="0.25">
      <c r="A426" s="15" t="s">
        <v>473</v>
      </c>
      <c r="B426" s="15" t="s">
        <v>4078</v>
      </c>
      <c r="C426" s="21">
        <v>24</v>
      </c>
      <c r="D426" s="21">
        <v>0</v>
      </c>
      <c r="E426" s="21">
        <v>0</v>
      </c>
      <c r="F426" s="22">
        <v>19128.82</v>
      </c>
      <c r="G426" s="21">
        <v>0</v>
      </c>
      <c r="H426" s="21">
        <v>0</v>
      </c>
      <c r="I426" s="22">
        <v>19128.82</v>
      </c>
      <c r="J426" s="19" t="s">
        <v>6</v>
      </c>
    </row>
    <row r="427" spans="1:10" ht="225" x14ac:dyDescent="0.25">
      <c r="A427" s="15" t="s">
        <v>4079</v>
      </c>
      <c r="B427" s="15" t="s">
        <v>4080</v>
      </c>
      <c r="C427" s="21">
        <v>5</v>
      </c>
      <c r="D427" s="21">
        <v>0</v>
      </c>
      <c r="E427" s="21">
        <v>0</v>
      </c>
      <c r="F427" s="22">
        <v>162365.82999999999</v>
      </c>
      <c r="G427" s="21">
        <v>0</v>
      </c>
      <c r="H427" s="21">
        <v>0</v>
      </c>
      <c r="I427" s="22">
        <v>162365.82999999999</v>
      </c>
      <c r="J427" s="19" t="s">
        <v>6</v>
      </c>
    </row>
    <row r="428" spans="1:10" ht="135" x14ac:dyDescent="0.25">
      <c r="A428" s="15" t="s">
        <v>474</v>
      </c>
      <c r="B428" s="15" t="s">
        <v>475</v>
      </c>
      <c r="C428" s="21">
        <v>0</v>
      </c>
      <c r="D428" s="21">
        <v>0</v>
      </c>
      <c r="E428" s="21">
        <v>0</v>
      </c>
      <c r="F428" s="21">
        <v>0</v>
      </c>
      <c r="G428" s="21">
        <v>3</v>
      </c>
      <c r="H428" s="21">
        <v>628.41999999999996</v>
      </c>
      <c r="I428" s="21">
        <v>628.41999999999996</v>
      </c>
      <c r="J428" s="19" t="s">
        <v>20</v>
      </c>
    </row>
    <row r="429" spans="1:10" ht="15" customHeight="1" x14ac:dyDescent="0.25">
      <c r="A429" s="50" t="s">
        <v>21</v>
      </c>
      <c r="B429" s="51"/>
      <c r="C429" s="51"/>
      <c r="D429" s="51"/>
      <c r="E429" s="51"/>
      <c r="F429" s="51"/>
      <c r="G429" s="52"/>
      <c r="J429" s="3"/>
    </row>
    <row r="430" spans="1:10" ht="195" x14ac:dyDescent="0.25">
      <c r="A430" s="15" t="s">
        <v>476</v>
      </c>
      <c r="B430" s="15" t="s">
        <v>4081</v>
      </c>
      <c r="C430" s="21">
        <v>32</v>
      </c>
      <c r="D430" s="21">
        <v>0</v>
      </c>
      <c r="E430" s="21">
        <v>0</v>
      </c>
      <c r="F430" s="22">
        <v>21345.38</v>
      </c>
      <c r="G430" s="21">
        <v>0</v>
      </c>
      <c r="H430" s="21">
        <v>0</v>
      </c>
      <c r="I430" s="22">
        <v>21345.38</v>
      </c>
      <c r="J430" s="19" t="s">
        <v>6</v>
      </c>
    </row>
    <row r="431" spans="1:10" ht="210" x14ac:dyDescent="0.25">
      <c r="A431" s="15" t="s">
        <v>477</v>
      </c>
      <c r="B431" s="15" t="s">
        <v>478</v>
      </c>
      <c r="C431" s="21">
        <v>0</v>
      </c>
      <c r="D431" s="21">
        <v>0</v>
      </c>
      <c r="E431" s="21">
        <v>0</v>
      </c>
      <c r="F431" s="21">
        <v>0</v>
      </c>
      <c r="G431" s="21">
        <v>1</v>
      </c>
      <c r="H431" s="21">
        <v>596.74</v>
      </c>
      <c r="I431" s="21">
        <v>596.74</v>
      </c>
      <c r="J431" s="19" t="s">
        <v>20</v>
      </c>
    </row>
    <row r="432" spans="1:10" ht="15" customHeight="1" x14ac:dyDescent="0.25">
      <c r="A432" s="50" t="s">
        <v>21</v>
      </c>
      <c r="B432" s="51"/>
      <c r="C432" s="51"/>
      <c r="D432" s="51"/>
      <c r="E432" s="51"/>
      <c r="F432" s="51"/>
      <c r="G432" s="52"/>
      <c r="J432" s="3"/>
    </row>
    <row r="433" spans="1:10" ht="135" x14ac:dyDescent="0.25">
      <c r="A433" s="15" t="s">
        <v>479</v>
      </c>
      <c r="B433" s="15" t="s">
        <v>4082</v>
      </c>
      <c r="C433" s="21">
        <v>27</v>
      </c>
      <c r="D433" s="21">
        <v>0</v>
      </c>
      <c r="E433" s="21">
        <v>0</v>
      </c>
      <c r="F433" s="22">
        <v>188608.76</v>
      </c>
      <c r="G433" s="21">
        <v>0</v>
      </c>
      <c r="H433" s="21">
        <v>0</v>
      </c>
      <c r="I433" s="22">
        <v>188608.76</v>
      </c>
      <c r="J433" s="19" t="s">
        <v>6</v>
      </c>
    </row>
    <row r="434" spans="1:10" ht="90" x14ac:dyDescent="0.25">
      <c r="A434" s="15" t="s">
        <v>480</v>
      </c>
      <c r="B434" s="15" t="s">
        <v>481</v>
      </c>
      <c r="C434" s="21">
        <v>119</v>
      </c>
      <c r="D434" s="21">
        <v>0</v>
      </c>
      <c r="E434" s="21">
        <v>0</v>
      </c>
      <c r="F434" s="22">
        <v>190749.64</v>
      </c>
      <c r="G434" s="21">
        <v>0</v>
      </c>
      <c r="H434" s="21">
        <v>0</v>
      </c>
      <c r="I434" s="22">
        <v>190749.64</v>
      </c>
      <c r="J434" s="19" t="s">
        <v>6</v>
      </c>
    </row>
    <row r="435" spans="1:10" ht="210" x14ac:dyDescent="0.25">
      <c r="A435" s="15" t="s">
        <v>482</v>
      </c>
      <c r="B435" s="15" t="s">
        <v>4083</v>
      </c>
      <c r="C435" s="21">
        <v>133</v>
      </c>
      <c r="D435" s="21">
        <v>0</v>
      </c>
      <c r="E435" s="21">
        <v>0</v>
      </c>
      <c r="F435" s="22">
        <v>91741.74</v>
      </c>
      <c r="G435" s="21">
        <v>3</v>
      </c>
      <c r="H435" s="22">
        <v>68996.240000000005</v>
      </c>
      <c r="I435" s="22">
        <v>22745.5</v>
      </c>
      <c r="J435" s="19" t="s">
        <v>6</v>
      </c>
    </row>
    <row r="436" spans="1:10" ht="225" x14ac:dyDescent="0.25">
      <c r="A436" s="15" t="s">
        <v>483</v>
      </c>
      <c r="B436" s="15" t="s">
        <v>484</v>
      </c>
      <c r="C436" s="21">
        <v>0</v>
      </c>
      <c r="D436" s="21">
        <v>0</v>
      </c>
      <c r="E436" s="21">
        <v>0</v>
      </c>
      <c r="F436" s="21">
        <v>0</v>
      </c>
      <c r="G436" s="21">
        <v>25</v>
      </c>
      <c r="H436" s="22">
        <v>14290</v>
      </c>
      <c r="I436" s="22">
        <v>14290</v>
      </c>
      <c r="J436" s="19" t="s">
        <v>20</v>
      </c>
    </row>
    <row r="437" spans="1:10" ht="15" customHeight="1" x14ac:dyDescent="0.25">
      <c r="A437" s="50" t="s">
        <v>21</v>
      </c>
      <c r="B437" s="51"/>
      <c r="C437" s="51"/>
      <c r="D437" s="51"/>
      <c r="E437" s="51"/>
      <c r="F437" s="51"/>
      <c r="G437" s="52"/>
      <c r="J437" s="3"/>
    </row>
    <row r="438" spans="1:10" ht="165" x14ac:dyDescent="0.25">
      <c r="A438" s="15" t="s">
        <v>4084</v>
      </c>
      <c r="B438" s="15" t="s">
        <v>4085</v>
      </c>
      <c r="C438" s="21">
        <v>0</v>
      </c>
      <c r="D438" s="21">
        <v>0</v>
      </c>
      <c r="E438" s="21">
        <v>0</v>
      </c>
      <c r="F438" s="21">
        <v>0</v>
      </c>
      <c r="G438" s="21">
        <v>3</v>
      </c>
      <c r="H438" s="22">
        <v>73538.28</v>
      </c>
      <c r="I438" s="22">
        <v>73538.28</v>
      </c>
      <c r="J438" s="19" t="s">
        <v>20</v>
      </c>
    </row>
    <row r="439" spans="1:10" ht="15" customHeight="1" x14ac:dyDescent="0.25">
      <c r="A439" s="50" t="s">
        <v>21</v>
      </c>
      <c r="B439" s="51"/>
      <c r="C439" s="51"/>
      <c r="D439" s="51"/>
      <c r="E439" s="51"/>
      <c r="F439" s="51"/>
      <c r="G439" s="52"/>
      <c r="J439" s="3"/>
    </row>
    <row r="440" spans="1:10" ht="195" x14ac:dyDescent="0.25">
      <c r="A440" s="15" t="s">
        <v>485</v>
      </c>
      <c r="B440" s="15" t="s">
        <v>4086</v>
      </c>
      <c r="C440" s="21">
        <v>24</v>
      </c>
      <c r="D440" s="21">
        <v>0</v>
      </c>
      <c r="E440" s="21">
        <v>0</v>
      </c>
      <c r="F440" s="22">
        <v>20250.22</v>
      </c>
      <c r="G440" s="21">
        <v>0</v>
      </c>
      <c r="H440" s="21">
        <v>0</v>
      </c>
      <c r="I440" s="22">
        <v>20250.22</v>
      </c>
      <c r="J440" s="19" t="s">
        <v>6</v>
      </c>
    </row>
    <row r="441" spans="1:10" ht="165" x14ac:dyDescent="0.25">
      <c r="A441" s="15" t="s">
        <v>486</v>
      </c>
      <c r="B441" s="15" t="s">
        <v>487</v>
      </c>
      <c r="C441" s="20">
        <v>2611</v>
      </c>
      <c r="D441" s="21">
        <v>0</v>
      </c>
      <c r="E441" s="21">
        <v>60.06</v>
      </c>
      <c r="F441" s="22">
        <v>1979034.53</v>
      </c>
      <c r="G441" s="21">
        <v>200</v>
      </c>
      <c r="H441" s="22">
        <v>375485.23</v>
      </c>
      <c r="I441" s="22">
        <v>1603549.3</v>
      </c>
      <c r="J441" s="19" t="s">
        <v>6</v>
      </c>
    </row>
    <row r="442" spans="1:10" ht="165" x14ac:dyDescent="0.25">
      <c r="A442" s="15" t="s">
        <v>488</v>
      </c>
      <c r="B442" s="15" t="s">
        <v>4087</v>
      </c>
      <c r="C442" s="21">
        <v>14</v>
      </c>
      <c r="D442" s="21">
        <v>0</v>
      </c>
      <c r="E442" s="21">
        <v>0</v>
      </c>
      <c r="F442" s="22">
        <v>63581.27</v>
      </c>
      <c r="G442" s="21">
        <v>0</v>
      </c>
      <c r="H442" s="21">
        <v>0</v>
      </c>
      <c r="I442" s="22">
        <v>63581.27</v>
      </c>
      <c r="J442" s="19" t="s">
        <v>6</v>
      </c>
    </row>
    <row r="443" spans="1:10" ht="135" x14ac:dyDescent="0.25">
      <c r="A443" s="15" t="s">
        <v>489</v>
      </c>
      <c r="B443" s="15" t="s">
        <v>490</v>
      </c>
      <c r="C443" s="21">
        <v>76</v>
      </c>
      <c r="D443" s="21">
        <v>0</v>
      </c>
      <c r="E443" s="21">
        <v>0</v>
      </c>
      <c r="F443" s="22">
        <v>51344.24</v>
      </c>
      <c r="G443" s="21">
        <v>2</v>
      </c>
      <c r="H443" s="21">
        <v>270.60000000000002</v>
      </c>
      <c r="I443" s="22">
        <v>51073.64</v>
      </c>
      <c r="J443" s="19" t="s">
        <v>6</v>
      </c>
    </row>
    <row r="444" spans="1:10" ht="180" x14ac:dyDescent="0.25">
      <c r="A444" s="15" t="s">
        <v>491</v>
      </c>
      <c r="B444" s="15" t="s">
        <v>4088</v>
      </c>
      <c r="C444" s="21">
        <v>99</v>
      </c>
      <c r="D444" s="21">
        <v>0</v>
      </c>
      <c r="E444" s="21">
        <v>0</v>
      </c>
      <c r="F444" s="22">
        <v>85594.240000000005</v>
      </c>
      <c r="G444" s="21">
        <v>0</v>
      </c>
      <c r="H444" s="21">
        <v>0</v>
      </c>
      <c r="I444" s="22">
        <v>85594.240000000005</v>
      </c>
      <c r="J444" s="19" t="s">
        <v>6</v>
      </c>
    </row>
    <row r="445" spans="1:10" ht="165" x14ac:dyDescent="0.25">
      <c r="A445" s="15" t="s">
        <v>4089</v>
      </c>
      <c r="B445" s="15" t="s">
        <v>4090</v>
      </c>
      <c r="C445" s="21">
        <v>25</v>
      </c>
      <c r="D445" s="21">
        <v>0</v>
      </c>
      <c r="E445" s="22">
        <v>39472.35</v>
      </c>
      <c r="F445" s="22">
        <v>1219819.76</v>
      </c>
      <c r="G445" s="21">
        <v>0</v>
      </c>
      <c r="H445" s="21">
        <v>0</v>
      </c>
      <c r="I445" s="22">
        <v>1219819.76</v>
      </c>
      <c r="J445" s="19" t="s">
        <v>6</v>
      </c>
    </row>
    <row r="446" spans="1:10" ht="180" x14ac:dyDescent="0.25">
      <c r="A446" s="15" t="s">
        <v>492</v>
      </c>
      <c r="B446" s="15" t="s">
        <v>4091</v>
      </c>
      <c r="C446" s="21">
        <v>40</v>
      </c>
      <c r="D446" s="21">
        <v>0</v>
      </c>
      <c r="E446" s="21">
        <v>0</v>
      </c>
      <c r="F446" s="22">
        <v>29905.919999999998</v>
      </c>
      <c r="G446" s="21">
        <v>11</v>
      </c>
      <c r="H446" s="22">
        <v>22437.26</v>
      </c>
      <c r="I446" s="22">
        <v>7468.66</v>
      </c>
      <c r="J446" s="19" t="s">
        <v>6</v>
      </c>
    </row>
    <row r="447" spans="1:10" ht="195" x14ac:dyDescent="0.25">
      <c r="A447" s="15" t="s">
        <v>493</v>
      </c>
      <c r="B447" s="15" t="s">
        <v>4092</v>
      </c>
      <c r="C447" s="21">
        <v>13</v>
      </c>
      <c r="D447" s="21">
        <v>0</v>
      </c>
      <c r="E447" s="21">
        <v>0</v>
      </c>
      <c r="F447" s="22">
        <v>38157.08</v>
      </c>
      <c r="G447" s="21">
        <v>0</v>
      </c>
      <c r="H447" s="21">
        <v>0</v>
      </c>
      <c r="I447" s="22">
        <v>38157.08</v>
      </c>
      <c r="J447" s="19" t="s">
        <v>6</v>
      </c>
    </row>
    <row r="448" spans="1:10" ht="165" x14ac:dyDescent="0.25">
      <c r="A448" s="15" t="s">
        <v>494</v>
      </c>
      <c r="B448" s="15" t="s">
        <v>4093</v>
      </c>
      <c r="C448" s="21">
        <v>277</v>
      </c>
      <c r="D448" s="21">
        <v>0</v>
      </c>
      <c r="E448" s="21">
        <v>0</v>
      </c>
      <c r="F448" s="22">
        <v>197964.42</v>
      </c>
      <c r="G448" s="21">
        <v>0</v>
      </c>
      <c r="H448" s="21">
        <v>0</v>
      </c>
      <c r="I448" s="22">
        <v>197964.42</v>
      </c>
      <c r="J448" s="19" t="s">
        <v>6</v>
      </c>
    </row>
    <row r="449" spans="1:10" ht="195" x14ac:dyDescent="0.25">
      <c r="A449" s="15" t="s">
        <v>495</v>
      </c>
      <c r="B449" s="15" t="s">
        <v>496</v>
      </c>
      <c r="C449" s="21">
        <v>46</v>
      </c>
      <c r="D449" s="21">
        <v>0</v>
      </c>
      <c r="E449" s="21">
        <v>0</v>
      </c>
      <c r="F449" s="22">
        <v>37358.199999999997</v>
      </c>
      <c r="G449" s="21">
        <v>4</v>
      </c>
      <c r="H449" s="22">
        <v>1652.96</v>
      </c>
      <c r="I449" s="22">
        <v>35705.24</v>
      </c>
      <c r="J449" s="19" t="s">
        <v>6</v>
      </c>
    </row>
    <row r="450" spans="1:10" ht="195" x14ac:dyDescent="0.25">
      <c r="A450" s="15" t="s">
        <v>497</v>
      </c>
      <c r="B450" s="15" t="s">
        <v>4094</v>
      </c>
      <c r="C450" s="21">
        <v>94</v>
      </c>
      <c r="D450" s="21">
        <v>0</v>
      </c>
      <c r="E450" s="21">
        <v>0</v>
      </c>
      <c r="F450" s="22">
        <v>484992.76</v>
      </c>
      <c r="G450" s="21">
        <v>4</v>
      </c>
      <c r="H450" s="22">
        <v>3803.5</v>
      </c>
      <c r="I450" s="22">
        <v>481189.26</v>
      </c>
      <c r="J450" s="19" t="s">
        <v>6</v>
      </c>
    </row>
    <row r="451" spans="1:10" ht="195" x14ac:dyDescent="0.25">
      <c r="A451" s="15" t="s">
        <v>498</v>
      </c>
      <c r="B451" s="15" t="s">
        <v>4095</v>
      </c>
      <c r="C451" s="21">
        <v>54</v>
      </c>
      <c r="D451" s="21">
        <v>0</v>
      </c>
      <c r="E451" s="21">
        <v>0</v>
      </c>
      <c r="F451" s="22">
        <v>39880.32</v>
      </c>
      <c r="G451" s="21">
        <v>0</v>
      </c>
      <c r="H451" s="21">
        <v>0</v>
      </c>
      <c r="I451" s="22">
        <v>39880.32</v>
      </c>
      <c r="J451" s="19" t="s">
        <v>6</v>
      </c>
    </row>
    <row r="452" spans="1:10" ht="195" x14ac:dyDescent="0.25">
      <c r="A452" s="15" t="s">
        <v>4096</v>
      </c>
      <c r="B452" s="15" t="s">
        <v>4097</v>
      </c>
      <c r="C452" s="21">
        <v>0</v>
      </c>
      <c r="D452" s="21">
        <v>0</v>
      </c>
      <c r="E452" s="21">
        <v>0</v>
      </c>
      <c r="F452" s="21">
        <v>0</v>
      </c>
      <c r="G452" s="21">
        <v>1</v>
      </c>
      <c r="H452" s="22">
        <v>1765.6</v>
      </c>
      <c r="I452" s="22">
        <v>1765.6</v>
      </c>
      <c r="J452" s="19" t="s">
        <v>20</v>
      </c>
    </row>
    <row r="453" spans="1:10" ht="15" customHeight="1" x14ac:dyDescent="0.25">
      <c r="A453" s="50" t="s">
        <v>21</v>
      </c>
      <c r="B453" s="51"/>
      <c r="C453" s="51"/>
      <c r="D453" s="51"/>
      <c r="E453" s="51"/>
      <c r="F453" s="51"/>
      <c r="G453" s="52"/>
      <c r="J453" s="3"/>
    </row>
    <row r="454" spans="1:10" ht="225" x14ac:dyDescent="0.25">
      <c r="A454" s="15" t="s">
        <v>499</v>
      </c>
      <c r="B454" s="15" t="s">
        <v>500</v>
      </c>
      <c r="C454" s="21">
        <v>87</v>
      </c>
      <c r="D454" s="21">
        <v>0</v>
      </c>
      <c r="E454" s="21">
        <v>0</v>
      </c>
      <c r="F454" s="22">
        <v>110794.38</v>
      </c>
      <c r="G454" s="21">
        <v>8</v>
      </c>
      <c r="H454" s="22">
        <v>3285.52</v>
      </c>
      <c r="I454" s="22">
        <v>107508.86</v>
      </c>
      <c r="J454" s="19" t="s">
        <v>6</v>
      </c>
    </row>
    <row r="455" spans="1:10" ht="165" x14ac:dyDescent="0.25">
      <c r="A455" s="15" t="s">
        <v>501</v>
      </c>
      <c r="B455" s="15" t="s">
        <v>502</v>
      </c>
      <c r="C455" s="21">
        <v>146</v>
      </c>
      <c r="D455" s="21">
        <v>0</v>
      </c>
      <c r="E455" s="21">
        <v>0</v>
      </c>
      <c r="F455" s="22">
        <v>88637.2</v>
      </c>
      <c r="G455" s="21">
        <v>0</v>
      </c>
      <c r="H455" s="21">
        <v>0</v>
      </c>
      <c r="I455" s="22">
        <v>88637.2</v>
      </c>
      <c r="J455" s="19" t="s">
        <v>6</v>
      </c>
    </row>
    <row r="456" spans="1:10" ht="210" x14ac:dyDescent="0.25">
      <c r="A456" s="15" t="s">
        <v>503</v>
      </c>
      <c r="B456" s="15" t="s">
        <v>504</v>
      </c>
      <c r="C456" s="21">
        <v>24</v>
      </c>
      <c r="D456" s="21">
        <v>0</v>
      </c>
      <c r="E456" s="21">
        <v>0</v>
      </c>
      <c r="F456" s="22">
        <v>14975.54</v>
      </c>
      <c r="G456" s="21">
        <v>6</v>
      </c>
      <c r="H456" s="22">
        <v>2708.86</v>
      </c>
      <c r="I456" s="22">
        <v>12266.68</v>
      </c>
      <c r="J456" s="19" t="s">
        <v>6</v>
      </c>
    </row>
    <row r="457" spans="1:10" ht="195" x14ac:dyDescent="0.25">
      <c r="A457" s="15" t="s">
        <v>505</v>
      </c>
      <c r="B457" s="15" t="s">
        <v>506</v>
      </c>
      <c r="C457" s="21">
        <v>216</v>
      </c>
      <c r="D457" s="21">
        <v>0</v>
      </c>
      <c r="E457" s="21">
        <v>0</v>
      </c>
      <c r="F457" s="22">
        <v>111383.96</v>
      </c>
      <c r="G457" s="21">
        <v>9</v>
      </c>
      <c r="H457" s="22">
        <v>3398.16</v>
      </c>
      <c r="I457" s="22">
        <v>107985.8</v>
      </c>
      <c r="J457" s="19" t="s">
        <v>6</v>
      </c>
    </row>
    <row r="458" spans="1:10" ht="210" x14ac:dyDescent="0.25">
      <c r="A458" s="15" t="s">
        <v>507</v>
      </c>
      <c r="B458" s="15" t="s">
        <v>508</v>
      </c>
      <c r="C458" s="21">
        <v>22</v>
      </c>
      <c r="D458" s="21">
        <v>0</v>
      </c>
      <c r="E458" s="21">
        <v>0</v>
      </c>
      <c r="F458" s="22">
        <v>244340.03</v>
      </c>
      <c r="G458" s="21">
        <v>0</v>
      </c>
      <c r="H458" s="21">
        <v>0</v>
      </c>
      <c r="I458" s="22">
        <v>244340.03</v>
      </c>
      <c r="J458" s="19" t="s">
        <v>6</v>
      </c>
    </row>
    <row r="459" spans="1:10" ht="165" x14ac:dyDescent="0.25">
      <c r="A459" s="15" t="s">
        <v>509</v>
      </c>
      <c r="B459" s="15" t="s">
        <v>510</v>
      </c>
      <c r="C459" s="21">
        <v>32</v>
      </c>
      <c r="D459" s="21">
        <v>0</v>
      </c>
      <c r="E459" s="21">
        <v>0</v>
      </c>
      <c r="F459" s="22">
        <v>24444.66</v>
      </c>
      <c r="G459" s="21">
        <v>0</v>
      </c>
      <c r="H459" s="21">
        <v>0</v>
      </c>
      <c r="I459" s="22">
        <v>24444.66</v>
      </c>
      <c r="J459" s="19" t="s">
        <v>6</v>
      </c>
    </row>
    <row r="460" spans="1:10" ht="210" x14ac:dyDescent="0.25">
      <c r="A460" s="15" t="s">
        <v>511</v>
      </c>
      <c r="B460" s="15" t="s">
        <v>512</v>
      </c>
      <c r="C460" s="21">
        <v>10</v>
      </c>
      <c r="D460" s="21">
        <v>0</v>
      </c>
      <c r="E460" s="21">
        <v>0</v>
      </c>
      <c r="F460" s="22">
        <v>6421.68</v>
      </c>
      <c r="G460" s="21">
        <v>0</v>
      </c>
      <c r="H460" s="21">
        <v>0</v>
      </c>
      <c r="I460" s="22">
        <v>6421.68</v>
      </c>
      <c r="J460" s="19" t="s">
        <v>6</v>
      </c>
    </row>
    <row r="461" spans="1:10" ht="75" x14ac:dyDescent="0.25">
      <c r="A461" s="15" t="s">
        <v>513</v>
      </c>
      <c r="B461" s="15" t="s">
        <v>4098</v>
      </c>
      <c r="C461" s="21">
        <v>217</v>
      </c>
      <c r="D461" s="21">
        <v>0</v>
      </c>
      <c r="E461" s="21">
        <v>0</v>
      </c>
      <c r="F461" s="22">
        <v>650043.64</v>
      </c>
      <c r="G461" s="21">
        <v>0</v>
      </c>
      <c r="H461" s="21">
        <v>0</v>
      </c>
      <c r="I461" s="22">
        <v>650043.64</v>
      </c>
      <c r="J461" s="19" t="s">
        <v>6</v>
      </c>
    </row>
    <row r="462" spans="1:10" ht="150" x14ac:dyDescent="0.25">
      <c r="A462" s="15" t="s">
        <v>1626</v>
      </c>
      <c r="B462" s="15" t="s">
        <v>4099</v>
      </c>
      <c r="C462" s="21">
        <v>51</v>
      </c>
      <c r="D462" s="21">
        <v>0</v>
      </c>
      <c r="E462" s="21">
        <v>0</v>
      </c>
      <c r="F462" s="22">
        <v>34604.85</v>
      </c>
      <c r="G462" s="21">
        <v>0</v>
      </c>
      <c r="H462" s="21">
        <v>0</v>
      </c>
      <c r="I462" s="22">
        <v>34604.85</v>
      </c>
      <c r="J462" s="19" t="s">
        <v>6</v>
      </c>
    </row>
    <row r="463" spans="1:10" ht="165" x14ac:dyDescent="0.25">
      <c r="A463" s="15" t="s">
        <v>514</v>
      </c>
      <c r="B463" s="15" t="s">
        <v>515</v>
      </c>
      <c r="C463" s="21">
        <v>34</v>
      </c>
      <c r="D463" s="21">
        <v>0</v>
      </c>
      <c r="E463" s="21">
        <v>0</v>
      </c>
      <c r="F463" s="22">
        <v>12084.58</v>
      </c>
      <c r="G463" s="21">
        <v>0</v>
      </c>
      <c r="H463" s="21">
        <v>0</v>
      </c>
      <c r="I463" s="22">
        <v>12084.58</v>
      </c>
      <c r="J463" s="19" t="s">
        <v>6</v>
      </c>
    </row>
    <row r="464" spans="1:10" ht="195" x14ac:dyDescent="0.25">
      <c r="A464" s="15" t="s">
        <v>516</v>
      </c>
      <c r="B464" s="15" t="s">
        <v>517</v>
      </c>
      <c r="C464" s="21">
        <v>42</v>
      </c>
      <c r="D464" s="21">
        <v>0</v>
      </c>
      <c r="E464" s="21">
        <v>0</v>
      </c>
      <c r="F464" s="22">
        <v>92190.61</v>
      </c>
      <c r="G464" s="21">
        <v>0</v>
      </c>
      <c r="H464" s="21">
        <v>0</v>
      </c>
      <c r="I464" s="22">
        <v>92190.61</v>
      </c>
      <c r="J464" s="19" t="s">
        <v>6</v>
      </c>
    </row>
    <row r="465" spans="1:10" ht="225" x14ac:dyDescent="0.25">
      <c r="A465" s="15" t="s">
        <v>518</v>
      </c>
      <c r="B465" s="15" t="s">
        <v>519</v>
      </c>
      <c r="C465" s="21">
        <v>0</v>
      </c>
      <c r="D465" s="21">
        <v>0</v>
      </c>
      <c r="E465" s="21">
        <v>0</v>
      </c>
      <c r="F465" s="21">
        <v>0</v>
      </c>
      <c r="G465" s="21">
        <v>1</v>
      </c>
      <c r="H465" s="21">
        <v>714.2</v>
      </c>
      <c r="I465" s="21">
        <v>714.2</v>
      </c>
      <c r="J465" s="19" t="s">
        <v>20</v>
      </c>
    </row>
    <row r="466" spans="1:10" ht="15" customHeight="1" x14ac:dyDescent="0.25">
      <c r="A466" s="50" t="s">
        <v>21</v>
      </c>
      <c r="B466" s="51"/>
      <c r="C466" s="51"/>
      <c r="D466" s="51"/>
      <c r="E466" s="51"/>
      <c r="F466" s="51"/>
      <c r="G466" s="52"/>
      <c r="J466" s="3"/>
    </row>
    <row r="467" spans="1:10" ht="165" x14ac:dyDescent="0.25">
      <c r="A467" s="15" t="s">
        <v>520</v>
      </c>
      <c r="B467" s="15" t="s">
        <v>521</v>
      </c>
      <c r="C467" s="21">
        <v>26</v>
      </c>
      <c r="D467" s="21">
        <v>0</v>
      </c>
      <c r="E467" s="21">
        <v>0</v>
      </c>
      <c r="F467" s="22">
        <v>13228.34</v>
      </c>
      <c r="G467" s="21">
        <v>0</v>
      </c>
      <c r="H467" s="21">
        <v>0</v>
      </c>
      <c r="I467" s="22">
        <v>13228.34</v>
      </c>
      <c r="J467" s="19" t="s">
        <v>6</v>
      </c>
    </row>
    <row r="468" spans="1:10" ht="150" x14ac:dyDescent="0.25">
      <c r="A468" s="15" t="s">
        <v>522</v>
      </c>
      <c r="B468" s="15" t="s">
        <v>523</v>
      </c>
      <c r="C468" s="21">
        <v>9</v>
      </c>
      <c r="D468" s="21">
        <v>0</v>
      </c>
      <c r="E468" s="21">
        <v>0</v>
      </c>
      <c r="F468" s="22">
        <v>3018.38</v>
      </c>
      <c r="G468" s="21">
        <v>0</v>
      </c>
      <c r="H468" s="21">
        <v>0</v>
      </c>
      <c r="I468" s="22">
        <v>3018.38</v>
      </c>
      <c r="J468" s="19" t="s">
        <v>6</v>
      </c>
    </row>
    <row r="469" spans="1:10" ht="150" x14ac:dyDescent="0.25">
      <c r="A469" s="15" t="s">
        <v>524</v>
      </c>
      <c r="B469" s="15" t="s">
        <v>525</v>
      </c>
      <c r="C469" s="21">
        <v>90</v>
      </c>
      <c r="D469" s="21">
        <v>0</v>
      </c>
      <c r="E469" s="21">
        <v>0</v>
      </c>
      <c r="F469" s="22">
        <v>87613.92</v>
      </c>
      <c r="G469" s="21">
        <v>2</v>
      </c>
      <c r="H469" s="22">
        <v>1139.22</v>
      </c>
      <c r="I469" s="22">
        <v>86474.7</v>
      </c>
      <c r="J469" s="19" t="s">
        <v>6</v>
      </c>
    </row>
    <row r="470" spans="1:10" ht="165" x14ac:dyDescent="0.25">
      <c r="A470" s="15" t="s">
        <v>526</v>
      </c>
      <c r="B470" s="15" t="s">
        <v>527</v>
      </c>
      <c r="C470" s="21">
        <v>158</v>
      </c>
      <c r="D470" s="21">
        <v>0</v>
      </c>
      <c r="E470" s="21">
        <v>0</v>
      </c>
      <c r="F470" s="22">
        <v>107405.62</v>
      </c>
      <c r="G470" s="21">
        <v>0</v>
      </c>
      <c r="H470" s="21">
        <v>0</v>
      </c>
      <c r="I470" s="22">
        <v>107405.62</v>
      </c>
      <c r="J470" s="19" t="s">
        <v>6</v>
      </c>
    </row>
    <row r="471" spans="1:10" ht="225" x14ac:dyDescent="0.25">
      <c r="A471" s="15" t="s">
        <v>528</v>
      </c>
      <c r="B471" s="15" t="s">
        <v>4100</v>
      </c>
      <c r="C471" s="21">
        <v>44</v>
      </c>
      <c r="D471" s="21">
        <v>0</v>
      </c>
      <c r="E471" s="21">
        <v>0</v>
      </c>
      <c r="F471" s="22">
        <v>128792.67</v>
      </c>
      <c r="G471" s="21">
        <v>0</v>
      </c>
      <c r="H471" s="21">
        <v>0</v>
      </c>
      <c r="I471" s="22">
        <v>128792.67</v>
      </c>
      <c r="J471" s="19" t="s">
        <v>6</v>
      </c>
    </row>
    <row r="472" spans="1:10" ht="165" x14ac:dyDescent="0.25">
      <c r="A472" s="15" t="s">
        <v>529</v>
      </c>
      <c r="B472" s="15" t="s">
        <v>530</v>
      </c>
      <c r="C472" s="21">
        <v>60</v>
      </c>
      <c r="D472" s="21">
        <v>0</v>
      </c>
      <c r="E472" s="21">
        <v>0</v>
      </c>
      <c r="F472" s="22">
        <v>27447.18</v>
      </c>
      <c r="G472" s="21">
        <v>0</v>
      </c>
      <c r="H472" s="21">
        <v>0</v>
      </c>
      <c r="I472" s="22">
        <v>27447.18</v>
      </c>
      <c r="J472" s="19" t="s">
        <v>6</v>
      </c>
    </row>
    <row r="473" spans="1:10" ht="180" x14ac:dyDescent="0.25">
      <c r="A473" s="15" t="s">
        <v>4101</v>
      </c>
      <c r="B473" s="15" t="s">
        <v>4102</v>
      </c>
      <c r="C473" s="21">
        <v>4</v>
      </c>
      <c r="D473" s="21">
        <v>0</v>
      </c>
      <c r="E473" s="21">
        <v>0</v>
      </c>
      <c r="F473" s="22">
        <v>77309.399999999994</v>
      </c>
      <c r="G473" s="21">
        <v>0</v>
      </c>
      <c r="H473" s="21">
        <v>0</v>
      </c>
      <c r="I473" s="22">
        <v>77309.399999999994</v>
      </c>
      <c r="J473" s="19" t="s">
        <v>6</v>
      </c>
    </row>
    <row r="474" spans="1:10" ht="225" x14ac:dyDescent="0.25">
      <c r="A474" s="15" t="s">
        <v>531</v>
      </c>
      <c r="B474" s="15" t="s">
        <v>4103</v>
      </c>
      <c r="C474" s="21">
        <v>135</v>
      </c>
      <c r="D474" s="21">
        <v>0</v>
      </c>
      <c r="E474" s="21">
        <v>0</v>
      </c>
      <c r="F474" s="22">
        <v>129102.3</v>
      </c>
      <c r="G474" s="21">
        <v>0</v>
      </c>
      <c r="H474" s="21">
        <v>0</v>
      </c>
      <c r="I474" s="22">
        <v>129102.3</v>
      </c>
      <c r="J474" s="19" t="s">
        <v>6</v>
      </c>
    </row>
    <row r="475" spans="1:10" ht="210" x14ac:dyDescent="0.25">
      <c r="A475" s="15" t="s">
        <v>532</v>
      </c>
      <c r="B475" s="15" t="s">
        <v>533</v>
      </c>
      <c r="C475" s="21">
        <v>41</v>
      </c>
      <c r="D475" s="21">
        <v>0</v>
      </c>
      <c r="E475" s="21">
        <v>0</v>
      </c>
      <c r="F475" s="22">
        <v>69741.399999999994</v>
      </c>
      <c r="G475" s="21">
        <v>4</v>
      </c>
      <c r="H475" s="22">
        <v>2662.48</v>
      </c>
      <c r="I475" s="22">
        <v>67078.92</v>
      </c>
      <c r="J475" s="19" t="s">
        <v>6</v>
      </c>
    </row>
    <row r="476" spans="1:10" ht="180" x14ac:dyDescent="0.25">
      <c r="A476" s="15" t="s">
        <v>534</v>
      </c>
      <c r="B476" s="15" t="s">
        <v>535</v>
      </c>
      <c r="C476" s="21">
        <v>70</v>
      </c>
      <c r="D476" s="21">
        <v>0</v>
      </c>
      <c r="E476" s="21">
        <v>0</v>
      </c>
      <c r="F476" s="22">
        <v>78367.3</v>
      </c>
      <c r="G476" s="21">
        <v>1</v>
      </c>
      <c r="H476" s="21">
        <v>203.72</v>
      </c>
      <c r="I476" s="22">
        <v>78163.58</v>
      </c>
      <c r="J476" s="19" t="s">
        <v>6</v>
      </c>
    </row>
    <row r="477" spans="1:10" ht="210" x14ac:dyDescent="0.25">
      <c r="A477" s="15" t="s">
        <v>536</v>
      </c>
      <c r="B477" s="15" t="s">
        <v>537</v>
      </c>
      <c r="C477" s="21">
        <v>147</v>
      </c>
      <c r="D477" s="21">
        <v>0</v>
      </c>
      <c r="E477" s="21">
        <v>0</v>
      </c>
      <c r="F477" s="22">
        <v>145630.45000000001</v>
      </c>
      <c r="G477" s="21">
        <v>0</v>
      </c>
      <c r="H477" s="21">
        <v>0</v>
      </c>
      <c r="I477" s="22">
        <v>145630.45000000001</v>
      </c>
      <c r="J477" s="19" t="s">
        <v>6</v>
      </c>
    </row>
    <row r="478" spans="1:10" ht="195" x14ac:dyDescent="0.25">
      <c r="A478" s="15" t="s">
        <v>538</v>
      </c>
      <c r="B478" s="15" t="s">
        <v>539</v>
      </c>
      <c r="C478" s="21">
        <v>0</v>
      </c>
      <c r="D478" s="21">
        <v>0</v>
      </c>
      <c r="E478" s="21">
        <v>0</v>
      </c>
      <c r="F478" s="21">
        <v>0</v>
      </c>
      <c r="G478" s="21">
        <v>1</v>
      </c>
      <c r="H478" s="21">
        <v>365.56</v>
      </c>
      <c r="I478" s="21">
        <v>365.56</v>
      </c>
      <c r="J478" s="19" t="s">
        <v>20</v>
      </c>
    </row>
    <row r="479" spans="1:10" ht="15" customHeight="1" x14ac:dyDescent="0.25">
      <c r="A479" s="50" t="s">
        <v>21</v>
      </c>
      <c r="B479" s="51"/>
      <c r="C479" s="51"/>
      <c r="D479" s="51"/>
      <c r="E479" s="51"/>
      <c r="F479" s="51"/>
      <c r="G479" s="52"/>
      <c r="J479" s="3"/>
    </row>
    <row r="480" spans="1:10" ht="75" x14ac:dyDescent="0.25">
      <c r="A480" s="15" t="s">
        <v>540</v>
      </c>
      <c r="B480" s="15" t="s">
        <v>541</v>
      </c>
      <c r="C480" s="21">
        <v>557</v>
      </c>
      <c r="D480" s="21">
        <v>0</v>
      </c>
      <c r="E480" s="21">
        <v>0</v>
      </c>
      <c r="F480" s="22">
        <v>235768.88</v>
      </c>
      <c r="G480" s="21">
        <v>13</v>
      </c>
      <c r="H480" s="22">
        <v>4458.58</v>
      </c>
      <c r="I480" s="22">
        <v>231310.3</v>
      </c>
      <c r="J480" s="19" t="s">
        <v>6</v>
      </c>
    </row>
    <row r="481" spans="1:10" ht="165" x14ac:dyDescent="0.25">
      <c r="A481" s="15" t="s">
        <v>542</v>
      </c>
      <c r="B481" s="15" t="s">
        <v>543</v>
      </c>
      <c r="C481" s="21">
        <v>98</v>
      </c>
      <c r="D481" s="21">
        <v>0</v>
      </c>
      <c r="E481" s="21">
        <v>0</v>
      </c>
      <c r="F481" s="22">
        <v>65420.7</v>
      </c>
      <c r="G481" s="21">
        <v>0</v>
      </c>
      <c r="H481" s="21">
        <v>0</v>
      </c>
      <c r="I481" s="22">
        <v>65420.7</v>
      </c>
      <c r="J481" s="19" t="s">
        <v>6</v>
      </c>
    </row>
    <row r="482" spans="1:10" ht="150" x14ac:dyDescent="0.25">
      <c r="A482" s="15" t="s">
        <v>544</v>
      </c>
      <c r="B482" s="15" t="s">
        <v>545</v>
      </c>
      <c r="C482" s="21">
        <v>34</v>
      </c>
      <c r="D482" s="21">
        <v>0</v>
      </c>
      <c r="E482" s="21">
        <v>0</v>
      </c>
      <c r="F482" s="22">
        <v>19233.82</v>
      </c>
      <c r="G482" s="21">
        <v>0</v>
      </c>
      <c r="H482" s="21">
        <v>0</v>
      </c>
      <c r="I482" s="22">
        <v>19233.82</v>
      </c>
      <c r="J482" s="19" t="s">
        <v>6</v>
      </c>
    </row>
    <row r="483" spans="1:10" ht="195" x14ac:dyDescent="0.25">
      <c r="A483" s="15" t="s">
        <v>546</v>
      </c>
      <c r="B483" s="15" t="s">
        <v>547</v>
      </c>
      <c r="C483" s="21">
        <v>109</v>
      </c>
      <c r="D483" s="21">
        <v>0</v>
      </c>
      <c r="E483" s="21">
        <v>0</v>
      </c>
      <c r="F483" s="22">
        <v>124042.46</v>
      </c>
      <c r="G483" s="21">
        <v>0</v>
      </c>
      <c r="H483" s="21">
        <v>0</v>
      </c>
      <c r="I483" s="22">
        <v>124042.46</v>
      </c>
      <c r="J483" s="19" t="s">
        <v>6</v>
      </c>
    </row>
    <row r="484" spans="1:10" ht="240" x14ac:dyDescent="0.25">
      <c r="A484" s="15" t="s">
        <v>548</v>
      </c>
      <c r="B484" s="15" t="s">
        <v>549</v>
      </c>
      <c r="C484" s="21">
        <v>246</v>
      </c>
      <c r="D484" s="21">
        <v>0</v>
      </c>
      <c r="E484" s="21">
        <v>0</v>
      </c>
      <c r="F484" s="22">
        <v>168192.36</v>
      </c>
      <c r="G484" s="21">
        <v>3</v>
      </c>
      <c r="H484" s="21">
        <v>914.16</v>
      </c>
      <c r="I484" s="22">
        <v>167278.20000000001</v>
      </c>
      <c r="J484" s="19" t="s">
        <v>6</v>
      </c>
    </row>
    <row r="485" spans="1:10" ht="180" x14ac:dyDescent="0.25">
      <c r="A485" s="15" t="s">
        <v>550</v>
      </c>
      <c r="B485" s="15" t="s">
        <v>551</v>
      </c>
      <c r="C485" s="21">
        <v>26</v>
      </c>
      <c r="D485" s="21">
        <v>0</v>
      </c>
      <c r="E485" s="21">
        <v>0</v>
      </c>
      <c r="F485" s="22">
        <v>12786.6</v>
      </c>
      <c r="G485" s="21">
        <v>0</v>
      </c>
      <c r="H485" s="21">
        <v>0</v>
      </c>
      <c r="I485" s="22">
        <v>12786.6</v>
      </c>
      <c r="J485" s="19" t="s">
        <v>6</v>
      </c>
    </row>
    <row r="486" spans="1:10" ht="135" x14ac:dyDescent="0.25">
      <c r="A486" s="15" t="s">
        <v>552</v>
      </c>
      <c r="B486" s="15" t="s">
        <v>553</v>
      </c>
      <c r="C486" s="21">
        <v>38</v>
      </c>
      <c r="D486" s="21">
        <v>0</v>
      </c>
      <c r="E486" s="21">
        <v>0</v>
      </c>
      <c r="F486" s="22">
        <v>75042.899999999994</v>
      </c>
      <c r="G486" s="21">
        <v>0</v>
      </c>
      <c r="H486" s="21">
        <v>0</v>
      </c>
      <c r="I486" s="22">
        <v>75042.899999999994</v>
      </c>
      <c r="J486" s="19" t="s">
        <v>6</v>
      </c>
    </row>
    <row r="487" spans="1:10" ht="165" x14ac:dyDescent="0.25">
      <c r="A487" s="15" t="s">
        <v>554</v>
      </c>
      <c r="B487" s="15" t="s">
        <v>555</v>
      </c>
      <c r="C487" s="21">
        <v>45</v>
      </c>
      <c r="D487" s="21">
        <v>0</v>
      </c>
      <c r="E487" s="21">
        <v>0</v>
      </c>
      <c r="F487" s="22">
        <v>23827.48</v>
      </c>
      <c r="G487" s="21">
        <v>0</v>
      </c>
      <c r="H487" s="21">
        <v>0</v>
      </c>
      <c r="I487" s="22">
        <v>23827.48</v>
      </c>
      <c r="J487" s="19" t="s">
        <v>6</v>
      </c>
    </row>
    <row r="488" spans="1:10" ht="180" x14ac:dyDescent="0.25">
      <c r="A488" s="15" t="s">
        <v>556</v>
      </c>
      <c r="B488" s="15" t="s">
        <v>557</v>
      </c>
      <c r="C488" s="21">
        <v>440</v>
      </c>
      <c r="D488" s="21">
        <v>0</v>
      </c>
      <c r="E488" s="21">
        <v>0</v>
      </c>
      <c r="F488" s="22">
        <v>231182.72</v>
      </c>
      <c r="G488" s="21">
        <v>0</v>
      </c>
      <c r="H488" s="21">
        <v>0</v>
      </c>
      <c r="I488" s="22">
        <v>231182.72</v>
      </c>
      <c r="J488" s="19" t="s">
        <v>6</v>
      </c>
    </row>
    <row r="489" spans="1:10" ht="210" x14ac:dyDescent="0.25">
      <c r="A489" s="15" t="s">
        <v>558</v>
      </c>
      <c r="B489" s="15" t="s">
        <v>4104</v>
      </c>
      <c r="C489" s="21">
        <v>135</v>
      </c>
      <c r="D489" s="21">
        <v>0</v>
      </c>
      <c r="E489" s="21">
        <v>0</v>
      </c>
      <c r="F489" s="22">
        <v>402601.38</v>
      </c>
      <c r="G489" s="21">
        <v>0</v>
      </c>
      <c r="H489" s="21">
        <v>0</v>
      </c>
      <c r="I489" s="22">
        <v>402601.38</v>
      </c>
      <c r="J489" s="19" t="s">
        <v>6</v>
      </c>
    </row>
    <row r="490" spans="1:10" ht="150" x14ac:dyDescent="0.25">
      <c r="A490" s="15" t="s">
        <v>559</v>
      </c>
      <c r="B490" s="15" t="s">
        <v>560</v>
      </c>
      <c r="C490" s="21">
        <v>46</v>
      </c>
      <c r="D490" s="21">
        <v>0</v>
      </c>
      <c r="E490" s="21">
        <v>0</v>
      </c>
      <c r="F490" s="22">
        <v>32663.040000000001</v>
      </c>
      <c r="G490" s="21">
        <v>0</v>
      </c>
      <c r="H490" s="21">
        <v>0</v>
      </c>
      <c r="I490" s="22">
        <v>32663.040000000001</v>
      </c>
      <c r="J490" s="19" t="s">
        <v>6</v>
      </c>
    </row>
    <row r="491" spans="1:10" ht="165" x14ac:dyDescent="0.25">
      <c r="A491" s="15" t="s">
        <v>561</v>
      </c>
      <c r="B491" s="15" t="s">
        <v>562</v>
      </c>
      <c r="C491" s="21">
        <v>56</v>
      </c>
      <c r="D491" s="21">
        <v>0</v>
      </c>
      <c r="E491" s="21">
        <v>0</v>
      </c>
      <c r="F491" s="22">
        <v>66083.42</v>
      </c>
      <c r="G491" s="21">
        <v>0</v>
      </c>
      <c r="H491" s="21">
        <v>0</v>
      </c>
      <c r="I491" s="22">
        <v>66083.42</v>
      </c>
      <c r="J491" s="19" t="s">
        <v>6</v>
      </c>
    </row>
    <row r="492" spans="1:10" ht="165" x14ac:dyDescent="0.25">
      <c r="A492" s="15" t="s">
        <v>4105</v>
      </c>
      <c r="B492" s="15" t="s">
        <v>4106</v>
      </c>
      <c r="C492" s="21">
        <v>2</v>
      </c>
      <c r="D492" s="21">
        <v>0</v>
      </c>
      <c r="E492" s="21">
        <v>0</v>
      </c>
      <c r="F492" s="22">
        <v>15072.44</v>
      </c>
      <c r="G492" s="21">
        <v>0</v>
      </c>
      <c r="H492" s="21">
        <v>0</v>
      </c>
      <c r="I492" s="22">
        <v>15072.44</v>
      </c>
      <c r="J492" s="19" t="s">
        <v>6</v>
      </c>
    </row>
    <row r="493" spans="1:10" ht="165" x14ac:dyDescent="0.25">
      <c r="A493" s="15" t="s">
        <v>563</v>
      </c>
      <c r="B493" s="15" t="s">
        <v>564</v>
      </c>
      <c r="C493" s="21">
        <v>7</v>
      </c>
      <c r="D493" s="21">
        <v>0</v>
      </c>
      <c r="E493" s="21">
        <v>0</v>
      </c>
      <c r="F493" s="22">
        <v>1163.8</v>
      </c>
      <c r="G493" s="21">
        <v>0</v>
      </c>
      <c r="H493" s="21">
        <v>0</v>
      </c>
      <c r="I493" s="22">
        <v>1163.8</v>
      </c>
      <c r="J493" s="19" t="s">
        <v>6</v>
      </c>
    </row>
    <row r="494" spans="1:10" ht="150" x14ac:dyDescent="0.25">
      <c r="A494" s="15" t="s">
        <v>1627</v>
      </c>
      <c r="B494" s="15" t="s">
        <v>4107</v>
      </c>
      <c r="C494" s="21">
        <v>42</v>
      </c>
      <c r="D494" s="21">
        <v>0</v>
      </c>
      <c r="E494" s="21">
        <v>0</v>
      </c>
      <c r="F494" s="22">
        <v>34456.18</v>
      </c>
      <c r="G494" s="21">
        <v>0</v>
      </c>
      <c r="H494" s="21">
        <v>0</v>
      </c>
      <c r="I494" s="22">
        <v>34456.18</v>
      </c>
      <c r="J494" s="19" t="s">
        <v>6</v>
      </c>
    </row>
    <row r="495" spans="1:10" ht="150" x14ac:dyDescent="0.25">
      <c r="A495" s="15" t="s">
        <v>565</v>
      </c>
      <c r="B495" s="15" t="s">
        <v>1628</v>
      </c>
      <c r="C495" s="21">
        <v>2</v>
      </c>
      <c r="D495" s="21">
        <v>0</v>
      </c>
      <c r="E495" s="21">
        <v>0</v>
      </c>
      <c r="F495" s="22">
        <v>1609.38</v>
      </c>
      <c r="G495" s="21">
        <v>0</v>
      </c>
      <c r="H495" s="21">
        <v>0</v>
      </c>
      <c r="I495" s="22">
        <v>1609.38</v>
      </c>
      <c r="J495" s="19" t="s">
        <v>6</v>
      </c>
    </row>
    <row r="496" spans="1:10" ht="150" x14ac:dyDescent="0.25">
      <c r="A496" s="15" t="s">
        <v>566</v>
      </c>
      <c r="B496" s="15" t="s">
        <v>567</v>
      </c>
      <c r="C496" s="21">
        <v>138</v>
      </c>
      <c r="D496" s="21">
        <v>0</v>
      </c>
      <c r="E496" s="21">
        <v>0</v>
      </c>
      <c r="F496" s="22">
        <v>38666.720000000001</v>
      </c>
      <c r="G496" s="21">
        <v>12</v>
      </c>
      <c r="H496" s="22">
        <v>6565.06</v>
      </c>
      <c r="I496" s="22">
        <v>32101.66</v>
      </c>
      <c r="J496" s="19" t="s">
        <v>6</v>
      </c>
    </row>
    <row r="497" spans="1:10" ht="225" x14ac:dyDescent="0.25">
      <c r="A497" s="15" t="s">
        <v>568</v>
      </c>
      <c r="B497" s="15" t="s">
        <v>4108</v>
      </c>
      <c r="C497" s="21">
        <v>554</v>
      </c>
      <c r="D497" s="21">
        <v>0</v>
      </c>
      <c r="E497" s="21">
        <v>0</v>
      </c>
      <c r="F497" s="22">
        <v>647181.30000000005</v>
      </c>
      <c r="G497" s="21">
        <v>8</v>
      </c>
      <c r="H497" s="22">
        <v>262166.92</v>
      </c>
      <c r="I497" s="22">
        <v>385014.38</v>
      </c>
      <c r="J497" s="19" t="s">
        <v>6</v>
      </c>
    </row>
    <row r="498" spans="1:10" ht="195" x14ac:dyDescent="0.25">
      <c r="A498" s="15" t="s">
        <v>4109</v>
      </c>
      <c r="B498" s="15" t="s">
        <v>4110</v>
      </c>
      <c r="C498" s="21">
        <v>1</v>
      </c>
      <c r="D498" s="21">
        <v>0</v>
      </c>
      <c r="E498" s="21">
        <v>0</v>
      </c>
      <c r="F498" s="22">
        <v>55498.66</v>
      </c>
      <c r="G498" s="21">
        <v>0</v>
      </c>
      <c r="H498" s="21">
        <v>0</v>
      </c>
      <c r="I498" s="22">
        <v>55498.66</v>
      </c>
      <c r="J498" s="19" t="s">
        <v>6</v>
      </c>
    </row>
    <row r="499" spans="1:10" ht="180" x14ac:dyDescent="0.25">
      <c r="A499" s="15" t="s">
        <v>569</v>
      </c>
      <c r="B499" s="15" t="s">
        <v>570</v>
      </c>
      <c r="C499" s="21">
        <v>68</v>
      </c>
      <c r="D499" s="21">
        <v>0</v>
      </c>
      <c r="E499" s="21">
        <v>0</v>
      </c>
      <c r="F499" s="22">
        <v>206799.51</v>
      </c>
      <c r="G499" s="21">
        <v>0</v>
      </c>
      <c r="H499" s="21">
        <v>0</v>
      </c>
      <c r="I499" s="22">
        <v>206799.51</v>
      </c>
      <c r="J499" s="19" t="s">
        <v>6</v>
      </c>
    </row>
    <row r="500" spans="1:10" ht="225" x14ac:dyDescent="0.25">
      <c r="A500" s="15" t="s">
        <v>571</v>
      </c>
      <c r="B500" s="15" t="s">
        <v>1629</v>
      </c>
      <c r="C500" s="21">
        <v>1</v>
      </c>
      <c r="D500" s="21">
        <v>0</v>
      </c>
      <c r="E500" s="21">
        <v>0</v>
      </c>
      <c r="F500" s="22">
        <v>1559.9</v>
      </c>
      <c r="G500" s="21">
        <v>0</v>
      </c>
      <c r="H500" s="21">
        <v>0</v>
      </c>
      <c r="I500" s="22">
        <v>1559.9</v>
      </c>
      <c r="J500" s="19" t="s">
        <v>6</v>
      </c>
    </row>
    <row r="501" spans="1:10" ht="225" x14ac:dyDescent="0.25">
      <c r="A501" s="15" t="s">
        <v>1630</v>
      </c>
      <c r="B501" s="15" t="s">
        <v>1631</v>
      </c>
      <c r="C501" s="21">
        <v>51</v>
      </c>
      <c r="D501" s="21">
        <v>0</v>
      </c>
      <c r="E501" s="21">
        <v>0</v>
      </c>
      <c r="F501" s="22">
        <v>61716.3</v>
      </c>
      <c r="G501" s="21">
        <v>0</v>
      </c>
      <c r="H501" s="21">
        <v>0</v>
      </c>
      <c r="I501" s="22">
        <v>61716.3</v>
      </c>
      <c r="J501" s="19" t="s">
        <v>6</v>
      </c>
    </row>
    <row r="502" spans="1:10" ht="180" x14ac:dyDescent="0.25">
      <c r="A502" s="15" t="s">
        <v>572</v>
      </c>
      <c r="B502" s="15" t="s">
        <v>573</v>
      </c>
      <c r="C502" s="21">
        <v>32</v>
      </c>
      <c r="D502" s="21">
        <v>0</v>
      </c>
      <c r="E502" s="21">
        <v>0</v>
      </c>
      <c r="F502" s="22">
        <v>519015.08</v>
      </c>
      <c r="G502" s="21">
        <v>0</v>
      </c>
      <c r="H502" s="21">
        <v>0</v>
      </c>
      <c r="I502" s="22">
        <v>519015.08</v>
      </c>
      <c r="J502" s="19" t="s">
        <v>6</v>
      </c>
    </row>
    <row r="503" spans="1:10" ht="195" x14ac:dyDescent="0.25">
      <c r="A503" s="15" t="s">
        <v>574</v>
      </c>
      <c r="B503" s="15" t="s">
        <v>575</v>
      </c>
      <c r="C503" s="21">
        <v>87</v>
      </c>
      <c r="D503" s="21">
        <v>0</v>
      </c>
      <c r="E503" s="21">
        <v>0</v>
      </c>
      <c r="F503" s="22">
        <v>53204.12</v>
      </c>
      <c r="G503" s="21">
        <v>0</v>
      </c>
      <c r="H503" s="21">
        <v>0</v>
      </c>
      <c r="I503" s="22">
        <v>53204.12</v>
      </c>
      <c r="J503" s="19" t="s">
        <v>6</v>
      </c>
    </row>
    <row r="504" spans="1:10" ht="165" x14ac:dyDescent="0.25">
      <c r="A504" s="15" t="s">
        <v>576</v>
      </c>
      <c r="B504" s="15" t="s">
        <v>577</v>
      </c>
      <c r="C504" s="21">
        <v>90</v>
      </c>
      <c r="D504" s="21">
        <v>0</v>
      </c>
      <c r="E504" s="21">
        <v>0</v>
      </c>
      <c r="F504" s="22">
        <v>125827.68</v>
      </c>
      <c r="G504" s="21">
        <v>0</v>
      </c>
      <c r="H504" s="21">
        <v>0</v>
      </c>
      <c r="I504" s="22">
        <v>125827.68</v>
      </c>
      <c r="J504" s="19" t="s">
        <v>6</v>
      </c>
    </row>
    <row r="505" spans="1:10" ht="165" x14ac:dyDescent="0.25">
      <c r="A505" s="15" t="s">
        <v>578</v>
      </c>
      <c r="B505" s="15" t="s">
        <v>579</v>
      </c>
      <c r="C505" s="21">
        <v>45</v>
      </c>
      <c r="D505" s="21">
        <v>0</v>
      </c>
      <c r="E505" s="21">
        <v>0</v>
      </c>
      <c r="F505" s="22">
        <v>61738.7</v>
      </c>
      <c r="G505" s="21">
        <v>1</v>
      </c>
      <c r="H505" s="21">
        <v>359.9</v>
      </c>
      <c r="I505" s="22">
        <v>61378.8</v>
      </c>
      <c r="J505" s="19" t="s">
        <v>6</v>
      </c>
    </row>
    <row r="506" spans="1:10" ht="210" x14ac:dyDescent="0.25">
      <c r="A506" s="15" t="s">
        <v>580</v>
      </c>
      <c r="B506" s="15" t="s">
        <v>581</v>
      </c>
      <c r="C506" s="21">
        <v>1</v>
      </c>
      <c r="D506" s="21">
        <v>0</v>
      </c>
      <c r="E506" s="21">
        <v>0</v>
      </c>
      <c r="F506" s="22">
        <v>1499.28</v>
      </c>
      <c r="G506" s="21">
        <v>0</v>
      </c>
      <c r="H506" s="21">
        <v>0</v>
      </c>
      <c r="I506" s="22">
        <v>1499.28</v>
      </c>
      <c r="J506" s="19" t="s">
        <v>6</v>
      </c>
    </row>
    <row r="507" spans="1:10" ht="150" x14ac:dyDescent="0.25">
      <c r="A507" s="15" t="s">
        <v>582</v>
      </c>
      <c r="B507" s="15" t="s">
        <v>583</v>
      </c>
      <c r="C507" s="21">
        <v>255</v>
      </c>
      <c r="D507" s="21">
        <v>0</v>
      </c>
      <c r="E507" s="21">
        <v>0</v>
      </c>
      <c r="F507" s="22">
        <v>164818.64000000001</v>
      </c>
      <c r="G507" s="21">
        <v>1</v>
      </c>
      <c r="H507" s="22">
        <v>1429.04</v>
      </c>
      <c r="I507" s="22">
        <v>163389.6</v>
      </c>
      <c r="J507" s="19" t="s">
        <v>6</v>
      </c>
    </row>
    <row r="508" spans="1:10" ht="180" x14ac:dyDescent="0.25">
      <c r="A508" s="15" t="s">
        <v>1632</v>
      </c>
      <c r="B508" s="15" t="s">
        <v>1633</v>
      </c>
      <c r="C508" s="21">
        <v>120</v>
      </c>
      <c r="D508" s="21">
        <v>0</v>
      </c>
      <c r="E508" s="21">
        <v>0</v>
      </c>
      <c r="F508" s="22">
        <v>171113.86</v>
      </c>
      <c r="G508" s="21">
        <v>0</v>
      </c>
      <c r="H508" s="21">
        <v>0</v>
      </c>
      <c r="I508" s="22">
        <v>171113.86</v>
      </c>
      <c r="J508" s="19" t="s">
        <v>6</v>
      </c>
    </row>
    <row r="509" spans="1:10" ht="135" x14ac:dyDescent="0.25">
      <c r="A509" s="15" t="s">
        <v>584</v>
      </c>
      <c r="B509" s="15" t="s">
        <v>4111</v>
      </c>
      <c r="C509" s="21">
        <v>5</v>
      </c>
      <c r="D509" s="21">
        <v>0</v>
      </c>
      <c r="E509" s="21">
        <v>0</v>
      </c>
      <c r="F509" s="22">
        <v>3853.8</v>
      </c>
      <c r="G509" s="21">
        <v>0</v>
      </c>
      <c r="H509" s="21">
        <v>0</v>
      </c>
      <c r="I509" s="22">
        <v>3853.8</v>
      </c>
      <c r="J509" s="19" t="s">
        <v>6</v>
      </c>
    </row>
    <row r="510" spans="1:10" ht="210" x14ac:dyDescent="0.25">
      <c r="A510" s="15" t="s">
        <v>585</v>
      </c>
      <c r="B510" s="15" t="s">
        <v>586</v>
      </c>
      <c r="C510" s="21">
        <v>37</v>
      </c>
      <c r="D510" s="21">
        <v>0</v>
      </c>
      <c r="E510" s="21">
        <v>0</v>
      </c>
      <c r="F510" s="22">
        <v>42102.78</v>
      </c>
      <c r="G510" s="21">
        <v>0</v>
      </c>
      <c r="H510" s="21">
        <v>0</v>
      </c>
      <c r="I510" s="22">
        <v>42102.78</v>
      </c>
      <c r="J510" s="19" t="s">
        <v>6</v>
      </c>
    </row>
    <row r="511" spans="1:10" ht="195" x14ac:dyDescent="0.25">
      <c r="A511" s="15" t="s">
        <v>587</v>
      </c>
      <c r="B511" s="15" t="s">
        <v>588</v>
      </c>
      <c r="C511" s="21">
        <v>951</v>
      </c>
      <c r="D511" s="21">
        <v>0</v>
      </c>
      <c r="E511" s="21">
        <v>0</v>
      </c>
      <c r="F511" s="22">
        <v>687313.88</v>
      </c>
      <c r="G511" s="21">
        <v>2</v>
      </c>
      <c r="H511" s="21">
        <v>156.46</v>
      </c>
      <c r="I511" s="22">
        <v>687157.42</v>
      </c>
      <c r="J511" s="19" t="s">
        <v>6</v>
      </c>
    </row>
    <row r="512" spans="1:10" ht="195" x14ac:dyDescent="0.25">
      <c r="A512" s="15" t="s">
        <v>589</v>
      </c>
      <c r="B512" s="15" t="s">
        <v>1634</v>
      </c>
      <c r="C512" s="21">
        <v>9</v>
      </c>
      <c r="D512" s="21">
        <v>0</v>
      </c>
      <c r="E512" s="21">
        <v>0</v>
      </c>
      <c r="F512" s="22">
        <v>10259.94</v>
      </c>
      <c r="G512" s="21">
        <v>0</v>
      </c>
      <c r="H512" s="21">
        <v>0</v>
      </c>
      <c r="I512" s="22">
        <v>10259.94</v>
      </c>
      <c r="J512" s="19" t="s">
        <v>6</v>
      </c>
    </row>
    <row r="513" spans="1:10" ht="195" x14ac:dyDescent="0.25">
      <c r="A513" s="15" t="s">
        <v>4112</v>
      </c>
      <c r="B513" s="15" t="s">
        <v>4113</v>
      </c>
      <c r="C513" s="21">
        <v>2</v>
      </c>
      <c r="D513" s="21">
        <v>0</v>
      </c>
      <c r="E513" s="21">
        <v>0</v>
      </c>
      <c r="F513" s="22">
        <v>18579.93</v>
      </c>
      <c r="G513" s="21">
        <v>0</v>
      </c>
      <c r="H513" s="21">
        <v>0</v>
      </c>
      <c r="I513" s="22">
        <v>18579.93</v>
      </c>
      <c r="J513" s="19" t="s">
        <v>6</v>
      </c>
    </row>
    <row r="514" spans="1:10" ht="195" x14ac:dyDescent="0.25">
      <c r="A514" s="15" t="s">
        <v>590</v>
      </c>
      <c r="B514" s="15" t="s">
        <v>591</v>
      </c>
      <c r="C514" s="21">
        <v>23</v>
      </c>
      <c r="D514" s="21">
        <v>0</v>
      </c>
      <c r="E514" s="21">
        <v>0</v>
      </c>
      <c r="F514" s="22">
        <v>6624.62</v>
      </c>
      <c r="G514" s="21">
        <v>0</v>
      </c>
      <c r="H514" s="21">
        <v>0</v>
      </c>
      <c r="I514" s="22">
        <v>6624.62</v>
      </c>
      <c r="J514" s="19" t="s">
        <v>6</v>
      </c>
    </row>
    <row r="515" spans="1:10" ht="225" x14ac:dyDescent="0.25">
      <c r="A515" s="15" t="s">
        <v>592</v>
      </c>
      <c r="B515" s="15" t="s">
        <v>593</v>
      </c>
      <c r="C515" s="21">
        <v>805</v>
      </c>
      <c r="D515" s="21">
        <v>0</v>
      </c>
      <c r="E515" s="21">
        <v>0</v>
      </c>
      <c r="F515" s="22">
        <v>1084027.52</v>
      </c>
      <c r="G515" s="21">
        <v>4</v>
      </c>
      <c r="H515" s="22">
        <v>3250.8</v>
      </c>
      <c r="I515" s="22">
        <v>1080776.72</v>
      </c>
      <c r="J515" s="19" t="s">
        <v>6</v>
      </c>
    </row>
    <row r="516" spans="1:10" ht="120" x14ac:dyDescent="0.25">
      <c r="A516" s="15" t="s">
        <v>594</v>
      </c>
      <c r="B516" s="15" t="s">
        <v>4114</v>
      </c>
      <c r="C516" s="21">
        <v>80</v>
      </c>
      <c r="D516" s="21">
        <v>0</v>
      </c>
      <c r="E516" s="21">
        <v>0</v>
      </c>
      <c r="F516" s="22">
        <v>105147.32</v>
      </c>
      <c r="G516" s="21">
        <v>3</v>
      </c>
      <c r="H516" s="22">
        <v>1158.7</v>
      </c>
      <c r="I516" s="22">
        <v>103988.62</v>
      </c>
      <c r="J516" s="19" t="s">
        <v>6</v>
      </c>
    </row>
    <row r="517" spans="1:10" ht="240" x14ac:dyDescent="0.25">
      <c r="A517" s="15" t="s">
        <v>595</v>
      </c>
      <c r="B517" s="15" t="s">
        <v>1635</v>
      </c>
      <c r="C517" s="21">
        <v>101</v>
      </c>
      <c r="D517" s="21">
        <v>0</v>
      </c>
      <c r="E517" s="21">
        <v>0</v>
      </c>
      <c r="F517" s="22">
        <v>68261.69</v>
      </c>
      <c r="G517" s="21">
        <v>0</v>
      </c>
      <c r="H517" s="21">
        <v>0</v>
      </c>
      <c r="I517" s="22">
        <v>68261.69</v>
      </c>
      <c r="J517" s="19" t="s">
        <v>6</v>
      </c>
    </row>
    <row r="518" spans="1:10" ht="210" x14ac:dyDescent="0.25">
      <c r="A518" s="15" t="s">
        <v>596</v>
      </c>
      <c r="B518" s="15" t="s">
        <v>597</v>
      </c>
      <c r="C518" s="21">
        <v>82</v>
      </c>
      <c r="D518" s="21">
        <v>0</v>
      </c>
      <c r="E518" s="21">
        <v>0</v>
      </c>
      <c r="F518" s="22">
        <v>42151.92</v>
      </c>
      <c r="G518" s="21">
        <v>0</v>
      </c>
      <c r="H518" s="21">
        <v>0</v>
      </c>
      <c r="I518" s="22">
        <v>42151.92</v>
      </c>
      <c r="J518" s="19" t="s">
        <v>6</v>
      </c>
    </row>
    <row r="519" spans="1:10" ht="165" x14ac:dyDescent="0.25">
      <c r="A519" s="15" t="s">
        <v>598</v>
      </c>
      <c r="B519" s="15" t="s">
        <v>599</v>
      </c>
      <c r="C519" s="21">
        <v>84</v>
      </c>
      <c r="D519" s="21">
        <v>0</v>
      </c>
      <c r="E519" s="21">
        <v>0</v>
      </c>
      <c r="F519" s="22">
        <v>55382.62</v>
      </c>
      <c r="G519" s="21">
        <v>0</v>
      </c>
      <c r="H519" s="21">
        <v>0</v>
      </c>
      <c r="I519" s="22">
        <v>55382.62</v>
      </c>
      <c r="J519" s="19" t="s">
        <v>6</v>
      </c>
    </row>
    <row r="520" spans="1:10" ht="210" x14ac:dyDescent="0.25">
      <c r="A520" s="15" t="s">
        <v>600</v>
      </c>
      <c r="B520" s="15" t="s">
        <v>4115</v>
      </c>
      <c r="C520" s="21">
        <v>79</v>
      </c>
      <c r="D520" s="21">
        <v>0</v>
      </c>
      <c r="E520" s="21">
        <v>0</v>
      </c>
      <c r="F520" s="22">
        <v>129812.83</v>
      </c>
      <c r="G520" s="21">
        <v>0</v>
      </c>
      <c r="H520" s="21">
        <v>0</v>
      </c>
      <c r="I520" s="22">
        <v>129812.83</v>
      </c>
      <c r="J520" s="19" t="s">
        <v>6</v>
      </c>
    </row>
    <row r="521" spans="1:10" ht="210" x14ac:dyDescent="0.25">
      <c r="A521" s="15" t="s">
        <v>4116</v>
      </c>
      <c r="B521" s="15" t="s">
        <v>4117</v>
      </c>
      <c r="C521" s="21">
        <v>3</v>
      </c>
      <c r="D521" s="21">
        <v>0</v>
      </c>
      <c r="E521" s="21">
        <v>0</v>
      </c>
      <c r="F521" s="22">
        <v>31540.38</v>
      </c>
      <c r="G521" s="21">
        <v>0</v>
      </c>
      <c r="H521" s="21">
        <v>0</v>
      </c>
      <c r="I521" s="22">
        <v>31540.38</v>
      </c>
      <c r="J521" s="19" t="s">
        <v>6</v>
      </c>
    </row>
    <row r="522" spans="1:10" ht="150" x14ac:dyDescent="0.25">
      <c r="A522" s="15" t="s">
        <v>601</v>
      </c>
      <c r="B522" s="15" t="s">
        <v>602</v>
      </c>
      <c r="C522" s="21">
        <v>62</v>
      </c>
      <c r="D522" s="21">
        <v>0</v>
      </c>
      <c r="E522" s="21">
        <v>0</v>
      </c>
      <c r="F522" s="22">
        <v>8763.9</v>
      </c>
      <c r="G522" s="21">
        <v>0</v>
      </c>
      <c r="H522" s="21">
        <v>0</v>
      </c>
      <c r="I522" s="22">
        <v>8763.9</v>
      </c>
      <c r="J522" s="19" t="s">
        <v>6</v>
      </c>
    </row>
    <row r="523" spans="1:10" ht="165" x14ac:dyDescent="0.25">
      <c r="A523" s="15" t="s">
        <v>603</v>
      </c>
      <c r="B523" s="15" t="s">
        <v>604</v>
      </c>
      <c r="C523" s="21">
        <v>47</v>
      </c>
      <c r="D523" s="21">
        <v>0</v>
      </c>
      <c r="E523" s="21">
        <v>0</v>
      </c>
      <c r="F523" s="22">
        <v>30341.040000000001</v>
      </c>
      <c r="G523" s="21">
        <v>0</v>
      </c>
      <c r="H523" s="21">
        <v>0</v>
      </c>
      <c r="I523" s="22">
        <v>30341.040000000001</v>
      </c>
      <c r="J523" s="19" t="s">
        <v>6</v>
      </c>
    </row>
    <row r="524" spans="1:10" ht="195" x14ac:dyDescent="0.25">
      <c r="A524" s="15" t="s">
        <v>605</v>
      </c>
      <c r="B524" s="15" t="s">
        <v>606</v>
      </c>
      <c r="C524" s="21">
        <v>2</v>
      </c>
      <c r="D524" s="21">
        <v>0</v>
      </c>
      <c r="E524" s="21">
        <v>0</v>
      </c>
      <c r="F524" s="21">
        <v>698.96</v>
      </c>
      <c r="G524" s="21">
        <v>0</v>
      </c>
      <c r="H524" s="21">
        <v>0</v>
      </c>
      <c r="I524" s="21">
        <v>698.96</v>
      </c>
      <c r="J524" s="19" t="s">
        <v>6</v>
      </c>
    </row>
    <row r="525" spans="1:10" ht="210" x14ac:dyDescent="0.25">
      <c r="A525" s="15" t="s">
        <v>607</v>
      </c>
      <c r="B525" s="15" t="s">
        <v>608</v>
      </c>
      <c r="C525" s="21">
        <v>142</v>
      </c>
      <c r="D525" s="21">
        <v>0</v>
      </c>
      <c r="E525" s="21">
        <v>0</v>
      </c>
      <c r="F525" s="22">
        <v>152093.16</v>
      </c>
      <c r="G525" s="21">
        <v>0</v>
      </c>
      <c r="H525" s="21">
        <v>0</v>
      </c>
      <c r="I525" s="22">
        <v>152093.16</v>
      </c>
      <c r="J525" s="19" t="s">
        <v>6</v>
      </c>
    </row>
    <row r="526" spans="1:10" ht="180" x14ac:dyDescent="0.25">
      <c r="A526" s="15" t="s">
        <v>609</v>
      </c>
      <c r="B526" s="15" t="s">
        <v>610</v>
      </c>
      <c r="C526" s="21">
        <v>23</v>
      </c>
      <c r="D526" s="21">
        <v>0</v>
      </c>
      <c r="E526" s="21">
        <v>0</v>
      </c>
      <c r="F526" s="22">
        <v>17703.599999999999</v>
      </c>
      <c r="G526" s="21">
        <v>0</v>
      </c>
      <c r="H526" s="21">
        <v>0</v>
      </c>
      <c r="I526" s="22">
        <v>17703.599999999999</v>
      </c>
      <c r="J526" s="19" t="s">
        <v>6</v>
      </c>
    </row>
    <row r="527" spans="1:10" ht="165" x14ac:dyDescent="0.25">
      <c r="A527" s="15" t="s">
        <v>611</v>
      </c>
      <c r="B527" s="15" t="s">
        <v>1636</v>
      </c>
      <c r="C527" s="21">
        <v>139</v>
      </c>
      <c r="D527" s="21">
        <v>0</v>
      </c>
      <c r="E527" s="21">
        <v>0</v>
      </c>
      <c r="F527" s="22">
        <v>195435.43</v>
      </c>
      <c r="G527" s="21">
        <v>1</v>
      </c>
      <c r="H527" s="21">
        <v>136.26</v>
      </c>
      <c r="I527" s="22">
        <v>195299.17</v>
      </c>
      <c r="J527" s="19" t="s">
        <v>6</v>
      </c>
    </row>
    <row r="528" spans="1:10" ht="225" x14ac:dyDescent="0.25">
      <c r="A528" s="15" t="s">
        <v>4118</v>
      </c>
      <c r="B528" s="15" t="s">
        <v>4119</v>
      </c>
      <c r="C528" s="21">
        <v>186</v>
      </c>
      <c r="D528" s="21">
        <v>0</v>
      </c>
      <c r="E528" s="22">
        <v>76585.039999999994</v>
      </c>
      <c r="F528" s="22">
        <v>5730292.7400000002</v>
      </c>
      <c r="G528" s="21">
        <v>0</v>
      </c>
      <c r="H528" s="21">
        <v>0</v>
      </c>
      <c r="I528" s="22">
        <v>5730292.7400000002</v>
      </c>
      <c r="J528" s="19" t="s">
        <v>6</v>
      </c>
    </row>
    <row r="529" spans="1:10" ht="165" x14ac:dyDescent="0.25">
      <c r="A529" s="15" t="s">
        <v>612</v>
      </c>
      <c r="B529" s="15" t="s">
        <v>613</v>
      </c>
      <c r="C529" s="21">
        <v>46</v>
      </c>
      <c r="D529" s="21">
        <v>0</v>
      </c>
      <c r="E529" s="21">
        <v>0</v>
      </c>
      <c r="F529" s="22">
        <v>63934.52</v>
      </c>
      <c r="G529" s="21">
        <v>0</v>
      </c>
      <c r="H529" s="21">
        <v>0</v>
      </c>
      <c r="I529" s="22">
        <v>63934.52</v>
      </c>
      <c r="J529" s="19" t="s">
        <v>6</v>
      </c>
    </row>
    <row r="530" spans="1:10" ht="180" x14ac:dyDescent="0.25">
      <c r="A530" s="15" t="s">
        <v>614</v>
      </c>
      <c r="B530" s="15" t="s">
        <v>615</v>
      </c>
      <c r="C530" s="21">
        <v>8</v>
      </c>
      <c r="D530" s="21">
        <v>0</v>
      </c>
      <c r="E530" s="21">
        <v>0</v>
      </c>
      <c r="F530" s="22">
        <v>8123.64</v>
      </c>
      <c r="G530" s="21">
        <v>0</v>
      </c>
      <c r="H530" s="21">
        <v>0</v>
      </c>
      <c r="I530" s="22">
        <v>8123.64</v>
      </c>
      <c r="J530" s="19" t="s">
        <v>6</v>
      </c>
    </row>
    <row r="531" spans="1:10" ht="195" x14ac:dyDescent="0.25">
      <c r="A531" s="15" t="s">
        <v>616</v>
      </c>
      <c r="B531" s="15" t="s">
        <v>617</v>
      </c>
      <c r="C531" s="21">
        <v>91</v>
      </c>
      <c r="D531" s="21">
        <v>0</v>
      </c>
      <c r="E531" s="21">
        <v>0</v>
      </c>
      <c r="F531" s="22">
        <v>194705</v>
      </c>
      <c r="G531" s="21">
        <v>0</v>
      </c>
      <c r="H531" s="21">
        <v>0</v>
      </c>
      <c r="I531" s="22">
        <v>194705</v>
      </c>
      <c r="J531" s="19" t="s">
        <v>6</v>
      </c>
    </row>
    <row r="532" spans="1:10" ht="165" x14ac:dyDescent="0.25">
      <c r="A532" s="15" t="s">
        <v>618</v>
      </c>
      <c r="B532" s="15" t="s">
        <v>619</v>
      </c>
      <c r="C532" s="21">
        <v>69</v>
      </c>
      <c r="D532" s="21">
        <v>0</v>
      </c>
      <c r="E532" s="21">
        <v>0</v>
      </c>
      <c r="F532" s="22">
        <v>94723.96</v>
      </c>
      <c r="G532" s="21">
        <v>0</v>
      </c>
      <c r="H532" s="21">
        <v>0</v>
      </c>
      <c r="I532" s="22">
        <v>94723.96</v>
      </c>
      <c r="J532" s="19" t="s">
        <v>6</v>
      </c>
    </row>
    <row r="533" spans="1:10" ht="180" x14ac:dyDescent="0.25">
      <c r="A533" s="15" t="s">
        <v>620</v>
      </c>
      <c r="B533" s="15" t="s">
        <v>621</v>
      </c>
      <c r="C533" s="21">
        <v>33</v>
      </c>
      <c r="D533" s="21">
        <v>0</v>
      </c>
      <c r="E533" s="21">
        <v>0</v>
      </c>
      <c r="F533" s="22">
        <v>44584.98</v>
      </c>
      <c r="G533" s="21">
        <v>0</v>
      </c>
      <c r="H533" s="21">
        <v>0</v>
      </c>
      <c r="I533" s="22">
        <v>44584.98</v>
      </c>
      <c r="J533" s="19" t="s">
        <v>6</v>
      </c>
    </row>
    <row r="534" spans="1:10" ht="150" x14ac:dyDescent="0.25">
      <c r="A534" s="15" t="s">
        <v>622</v>
      </c>
      <c r="B534" s="15" t="s">
        <v>623</v>
      </c>
      <c r="C534" s="21">
        <v>20</v>
      </c>
      <c r="D534" s="21">
        <v>0</v>
      </c>
      <c r="E534" s="21">
        <v>0</v>
      </c>
      <c r="F534" s="22">
        <v>40043.839999999997</v>
      </c>
      <c r="G534" s="21">
        <v>0</v>
      </c>
      <c r="H534" s="21">
        <v>0</v>
      </c>
      <c r="I534" s="22">
        <v>40043.839999999997</v>
      </c>
      <c r="J534" s="19" t="s">
        <v>6</v>
      </c>
    </row>
    <row r="535" spans="1:10" ht="165" x14ac:dyDescent="0.25">
      <c r="A535" s="15" t="s">
        <v>624</v>
      </c>
      <c r="B535" s="15" t="s">
        <v>625</v>
      </c>
      <c r="C535" s="21">
        <v>19</v>
      </c>
      <c r="D535" s="21">
        <v>0</v>
      </c>
      <c r="E535" s="21">
        <v>0</v>
      </c>
      <c r="F535" s="22">
        <v>33244.199999999997</v>
      </c>
      <c r="G535" s="21">
        <v>0</v>
      </c>
      <c r="H535" s="21">
        <v>0</v>
      </c>
      <c r="I535" s="22">
        <v>33244.199999999997</v>
      </c>
      <c r="J535" s="19" t="s">
        <v>6</v>
      </c>
    </row>
    <row r="536" spans="1:10" ht="195" x14ac:dyDescent="0.25">
      <c r="A536" s="15" t="s">
        <v>626</v>
      </c>
      <c r="B536" s="15" t="s">
        <v>627</v>
      </c>
      <c r="C536" s="21">
        <v>25</v>
      </c>
      <c r="D536" s="21">
        <v>0</v>
      </c>
      <c r="E536" s="21">
        <v>0</v>
      </c>
      <c r="F536" s="22">
        <v>50700.74</v>
      </c>
      <c r="G536" s="21">
        <v>0</v>
      </c>
      <c r="H536" s="21">
        <v>0</v>
      </c>
      <c r="I536" s="22">
        <v>50700.74</v>
      </c>
      <c r="J536" s="19" t="s">
        <v>6</v>
      </c>
    </row>
    <row r="537" spans="1:10" ht="165" x14ac:dyDescent="0.25">
      <c r="A537" s="15" t="s">
        <v>628</v>
      </c>
      <c r="B537" s="15" t="s">
        <v>629</v>
      </c>
      <c r="C537" s="21">
        <v>9</v>
      </c>
      <c r="D537" s="21">
        <v>0</v>
      </c>
      <c r="E537" s="21">
        <v>0</v>
      </c>
      <c r="F537" s="22">
        <v>17797.98</v>
      </c>
      <c r="G537" s="21">
        <v>0</v>
      </c>
      <c r="H537" s="21">
        <v>0</v>
      </c>
      <c r="I537" s="22">
        <v>17797.98</v>
      </c>
      <c r="J537" s="19" t="s">
        <v>6</v>
      </c>
    </row>
    <row r="538" spans="1:10" ht="180" x14ac:dyDescent="0.25">
      <c r="A538" s="15" t="s">
        <v>630</v>
      </c>
      <c r="B538" s="15" t="s">
        <v>631</v>
      </c>
      <c r="C538" s="21">
        <v>5</v>
      </c>
      <c r="D538" s="21">
        <v>0</v>
      </c>
      <c r="E538" s="21">
        <v>0</v>
      </c>
      <c r="F538" s="22">
        <v>12118.52</v>
      </c>
      <c r="G538" s="21">
        <v>0</v>
      </c>
      <c r="H538" s="21">
        <v>0</v>
      </c>
      <c r="I538" s="22">
        <v>12118.52</v>
      </c>
      <c r="J538" s="19" t="s">
        <v>6</v>
      </c>
    </row>
    <row r="539" spans="1:10" ht="165" x14ac:dyDescent="0.25">
      <c r="A539" s="15" t="s">
        <v>632</v>
      </c>
      <c r="B539" s="15" t="s">
        <v>633</v>
      </c>
      <c r="C539" s="21">
        <v>0</v>
      </c>
      <c r="D539" s="21">
        <v>0</v>
      </c>
      <c r="E539" s="21">
        <v>0</v>
      </c>
      <c r="F539" s="21">
        <v>0</v>
      </c>
      <c r="G539" s="21">
        <v>67</v>
      </c>
      <c r="H539" s="22">
        <v>37393.160000000003</v>
      </c>
      <c r="I539" s="22">
        <v>37393.160000000003</v>
      </c>
      <c r="J539" s="19" t="s">
        <v>20</v>
      </c>
    </row>
    <row r="540" spans="1:10" ht="15" customHeight="1" x14ac:dyDescent="0.25">
      <c r="A540" s="50" t="s">
        <v>21</v>
      </c>
      <c r="B540" s="51"/>
      <c r="C540" s="51"/>
      <c r="D540" s="51"/>
      <c r="E540" s="51"/>
      <c r="F540" s="51"/>
      <c r="G540" s="52"/>
      <c r="J540" s="3"/>
    </row>
    <row r="541" spans="1:10" ht="165" x14ac:dyDescent="0.25">
      <c r="A541" s="15" t="s">
        <v>634</v>
      </c>
      <c r="B541" s="15" t="s">
        <v>635</v>
      </c>
      <c r="C541" s="21">
        <v>7</v>
      </c>
      <c r="D541" s="21">
        <v>0</v>
      </c>
      <c r="E541" s="21">
        <v>0</v>
      </c>
      <c r="F541" s="22">
        <v>13099.64</v>
      </c>
      <c r="G541" s="21">
        <v>0</v>
      </c>
      <c r="H541" s="21">
        <v>0</v>
      </c>
      <c r="I541" s="22">
        <v>13099.64</v>
      </c>
      <c r="J541" s="19" t="s">
        <v>6</v>
      </c>
    </row>
    <row r="542" spans="1:10" ht="195" x14ac:dyDescent="0.25">
      <c r="A542" s="15" t="s">
        <v>636</v>
      </c>
      <c r="B542" s="15" t="s">
        <v>637</v>
      </c>
      <c r="C542" s="21">
        <v>16</v>
      </c>
      <c r="D542" s="21">
        <v>0</v>
      </c>
      <c r="E542" s="21">
        <v>0</v>
      </c>
      <c r="F542" s="22">
        <v>22447.94</v>
      </c>
      <c r="G542" s="21">
        <v>0</v>
      </c>
      <c r="H542" s="21">
        <v>0</v>
      </c>
      <c r="I542" s="22">
        <v>22447.94</v>
      </c>
      <c r="J542" s="19" t="s">
        <v>6</v>
      </c>
    </row>
    <row r="543" spans="1:10" ht="180" x14ac:dyDescent="0.25">
      <c r="A543" s="15" t="s">
        <v>638</v>
      </c>
      <c r="B543" s="15" t="s">
        <v>639</v>
      </c>
      <c r="C543" s="21">
        <v>1</v>
      </c>
      <c r="D543" s="21">
        <v>0</v>
      </c>
      <c r="E543" s="21">
        <v>0</v>
      </c>
      <c r="F543" s="22">
        <v>2434.02</v>
      </c>
      <c r="G543" s="21">
        <v>0</v>
      </c>
      <c r="H543" s="21">
        <v>0</v>
      </c>
      <c r="I543" s="22">
        <v>2434.02</v>
      </c>
      <c r="J543" s="19" t="s">
        <v>6</v>
      </c>
    </row>
    <row r="544" spans="1:10" ht="180" x14ac:dyDescent="0.25">
      <c r="A544" s="15" t="s">
        <v>640</v>
      </c>
      <c r="B544" s="15" t="s">
        <v>641</v>
      </c>
      <c r="C544" s="21">
        <v>25</v>
      </c>
      <c r="D544" s="21">
        <v>0</v>
      </c>
      <c r="E544" s="21">
        <v>0</v>
      </c>
      <c r="F544" s="22">
        <v>63951.18</v>
      </c>
      <c r="G544" s="21">
        <v>0</v>
      </c>
      <c r="H544" s="21">
        <v>0</v>
      </c>
      <c r="I544" s="22">
        <v>63951.18</v>
      </c>
      <c r="J544" s="19" t="s">
        <v>6</v>
      </c>
    </row>
    <row r="545" spans="1:10" ht="165" x14ac:dyDescent="0.25">
      <c r="A545" s="15" t="s">
        <v>642</v>
      </c>
      <c r="B545" s="15" t="s">
        <v>643</v>
      </c>
      <c r="C545" s="21">
        <v>49</v>
      </c>
      <c r="D545" s="21">
        <v>0</v>
      </c>
      <c r="E545" s="21">
        <v>0</v>
      </c>
      <c r="F545" s="22">
        <v>64701.82</v>
      </c>
      <c r="G545" s="21">
        <v>0</v>
      </c>
      <c r="H545" s="21">
        <v>0</v>
      </c>
      <c r="I545" s="22">
        <v>64701.82</v>
      </c>
      <c r="J545" s="19" t="s">
        <v>6</v>
      </c>
    </row>
    <row r="546" spans="1:10" ht="180" x14ac:dyDescent="0.25">
      <c r="A546" s="15" t="s">
        <v>644</v>
      </c>
      <c r="B546" s="15" t="s">
        <v>645</v>
      </c>
      <c r="C546" s="21">
        <v>28</v>
      </c>
      <c r="D546" s="21">
        <v>0</v>
      </c>
      <c r="E546" s="21">
        <v>0</v>
      </c>
      <c r="F546" s="22">
        <v>46796.74</v>
      </c>
      <c r="G546" s="21">
        <v>0</v>
      </c>
      <c r="H546" s="21">
        <v>0</v>
      </c>
      <c r="I546" s="22">
        <v>46796.74</v>
      </c>
      <c r="J546" s="19" t="s">
        <v>6</v>
      </c>
    </row>
    <row r="547" spans="1:10" ht="180" x14ac:dyDescent="0.25">
      <c r="A547" s="15" t="s">
        <v>646</v>
      </c>
      <c r="B547" s="15" t="s">
        <v>647</v>
      </c>
      <c r="C547" s="21">
        <v>14</v>
      </c>
      <c r="D547" s="21">
        <v>0</v>
      </c>
      <c r="E547" s="21">
        <v>0</v>
      </c>
      <c r="F547" s="22">
        <v>24905.7</v>
      </c>
      <c r="G547" s="21">
        <v>0</v>
      </c>
      <c r="H547" s="21">
        <v>0</v>
      </c>
      <c r="I547" s="22">
        <v>24905.7</v>
      </c>
      <c r="J547" s="19" t="s">
        <v>6</v>
      </c>
    </row>
    <row r="548" spans="1:10" ht="210" x14ac:dyDescent="0.25">
      <c r="A548" s="15" t="s">
        <v>648</v>
      </c>
      <c r="B548" s="15" t="s">
        <v>649</v>
      </c>
      <c r="C548" s="21">
        <v>38</v>
      </c>
      <c r="D548" s="21">
        <v>0</v>
      </c>
      <c r="E548" s="21">
        <v>0</v>
      </c>
      <c r="F548" s="22">
        <v>33696.720000000001</v>
      </c>
      <c r="G548" s="21">
        <v>0</v>
      </c>
      <c r="H548" s="21">
        <v>0</v>
      </c>
      <c r="I548" s="22">
        <v>33696.720000000001</v>
      </c>
      <c r="J548" s="19" t="s">
        <v>6</v>
      </c>
    </row>
    <row r="549" spans="1:10" ht="195" x14ac:dyDescent="0.25">
      <c r="A549" s="15" t="s">
        <v>650</v>
      </c>
      <c r="B549" s="15" t="s">
        <v>651</v>
      </c>
      <c r="C549" s="21">
        <v>0</v>
      </c>
      <c r="D549" s="21">
        <v>0</v>
      </c>
      <c r="E549" s="21">
        <v>0</v>
      </c>
      <c r="F549" s="21">
        <v>0</v>
      </c>
      <c r="G549" s="21">
        <v>3</v>
      </c>
      <c r="H549" s="22">
        <v>1638.64</v>
      </c>
      <c r="I549" s="22">
        <v>1638.64</v>
      </c>
      <c r="J549" s="19" t="s">
        <v>20</v>
      </c>
    </row>
    <row r="550" spans="1:10" ht="15" customHeight="1" x14ac:dyDescent="0.25">
      <c r="A550" s="50" t="s">
        <v>21</v>
      </c>
      <c r="B550" s="51"/>
      <c r="C550" s="51"/>
      <c r="D550" s="51"/>
      <c r="E550" s="51"/>
      <c r="F550" s="51"/>
      <c r="G550" s="52"/>
      <c r="J550" s="3"/>
    </row>
    <row r="551" spans="1:10" ht="165" x14ac:dyDescent="0.25">
      <c r="A551" s="15" t="s">
        <v>652</v>
      </c>
      <c r="B551" s="15" t="s">
        <v>653</v>
      </c>
      <c r="C551" s="21">
        <v>73</v>
      </c>
      <c r="D551" s="21">
        <v>0</v>
      </c>
      <c r="E551" s="21">
        <v>0</v>
      </c>
      <c r="F551" s="22">
        <v>82930.539999999994</v>
      </c>
      <c r="G551" s="21">
        <v>0</v>
      </c>
      <c r="H551" s="21">
        <v>0</v>
      </c>
      <c r="I551" s="22">
        <v>82930.539999999994</v>
      </c>
      <c r="J551" s="19" t="s">
        <v>6</v>
      </c>
    </row>
    <row r="552" spans="1:10" ht="195" x14ac:dyDescent="0.25">
      <c r="A552" s="15" t="s">
        <v>654</v>
      </c>
      <c r="B552" s="15" t="s">
        <v>655</v>
      </c>
      <c r="C552" s="21">
        <v>5</v>
      </c>
      <c r="D552" s="21">
        <v>0</v>
      </c>
      <c r="E552" s="21">
        <v>0</v>
      </c>
      <c r="F552" s="22">
        <v>9085.34</v>
      </c>
      <c r="G552" s="21">
        <v>0</v>
      </c>
      <c r="H552" s="21">
        <v>0</v>
      </c>
      <c r="I552" s="22">
        <v>9085.34</v>
      </c>
      <c r="J552" s="19" t="s">
        <v>6</v>
      </c>
    </row>
    <row r="553" spans="1:10" ht="150" x14ac:dyDescent="0.25">
      <c r="A553" s="15" t="s">
        <v>656</v>
      </c>
      <c r="B553" s="15" t="s">
        <v>657</v>
      </c>
      <c r="C553" s="21">
        <v>12</v>
      </c>
      <c r="D553" s="21">
        <v>0</v>
      </c>
      <c r="E553" s="21">
        <v>0</v>
      </c>
      <c r="F553" s="22">
        <v>18422.14</v>
      </c>
      <c r="G553" s="21">
        <v>0</v>
      </c>
      <c r="H553" s="21">
        <v>0</v>
      </c>
      <c r="I553" s="22">
        <v>18422.14</v>
      </c>
      <c r="J553" s="19" t="s">
        <v>6</v>
      </c>
    </row>
    <row r="554" spans="1:10" ht="165" x14ac:dyDescent="0.25">
      <c r="A554" s="15" t="s">
        <v>658</v>
      </c>
      <c r="B554" s="15" t="s">
        <v>659</v>
      </c>
      <c r="C554" s="21">
        <v>29</v>
      </c>
      <c r="D554" s="21">
        <v>0</v>
      </c>
      <c r="E554" s="21">
        <v>0</v>
      </c>
      <c r="F554" s="22">
        <v>56556.7</v>
      </c>
      <c r="G554" s="21">
        <v>0</v>
      </c>
      <c r="H554" s="21">
        <v>0</v>
      </c>
      <c r="I554" s="22">
        <v>56556.7</v>
      </c>
      <c r="J554" s="19" t="s">
        <v>6</v>
      </c>
    </row>
    <row r="555" spans="1:10" ht="180" x14ac:dyDescent="0.25">
      <c r="A555" s="15" t="s">
        <v>660</v>
      </c>
      <c r="B555" s="15" t="s">
        <v>661</v>
      </c>
      <c r="C555" s="21">
        <v>9</v>
      </c>
      <c r="D555" s="21">
        <v>0</v>
      </c>
      <c r="E555" s="21">
        <v>0</v>
      </c>
      <c r="F555" s="22">
        <v>19418.34</v>
      </c>
      <c r="G555" s="21">
        <v>0</v>
      </c>
      <c r="H555" s="21">
        <v>0</v>
      </c>
      <c r="I555" s="22">
        <v>19418.34</v>
      </c>
      <c r="J555" s="19" t="s">
        <v>6</v>
      </c>
    </row>
    <row r="556" spans="1:10" ht="210" x14ac:dyDescent="0.25">
      <c r="A556" s="15" t="s">
        <v>662</v>
      </c>
      <c r="B556" s="15" t="s">
        <v>663</v>
      </c>
      <c r="C556" s="21">
        <v>628</v>
      </c>
      <c r="D556" s="21">
        <v>0</v>
      </c>
      <c r="E556" s="22">
        <v>1329.43</v>
      </c>
      <c r="F556" s="22">
        <v>362482.96</v>
      </c>
      <c r="G556" s="21">
        <v>3</v>
      </c>
      <c r="H556" s="22">
        <v>1044</v>
      </c>
      <c r="I556" s="22">
        <v>361438.96</v>
      </c>
      <c r="J556" s="19" t="s">
        <v>6</v>
      </c>
    </row>
    <row r="557" spans="1:10" ht="150" x14ac:dyDescent="0.25">
      <c r="A557" s="15" t="s">
        <v>664</v>
      </c>
      <c r="B557" s="15" t="s">
        <v>665</v>
      </c>
      <c r="C557" s="21">
        <v>62</v>
      </c>
      <c r="D557" s="21">
        <v>0</v>
      </c>
      <c r="E557" s="21">
        <v>0</v>
      </c>
      <c r="F557" s="22">
        <v>96233.12</v>
      </c>
      <c r="G557" s="21">
        <v>0</v>
      </c>
      <c r="H557" s="21">
        <v>0</v>
      </c>
      <c r="I557" s="22">
        <v>96233.12</v>
      </c>
      <c r="J557" s="19" t="s">
        <v>6</v>
      </c>
    </row>
    <row r="558" spans="1:10" ht="150" x14ac:dyDescent="0.25">
      <c r="A558" s="15" t="s">
        <v>666</v>
      </c>
      <c r="B558" s="15" t="s">
        <v>667</v>
      </c>
      <c r="C558" s="21">
        <v>58</v>
      </c>
      <c r="D558" s="21">
        <v>0</v>
      </c>
      <c r="E558" s="21">
        <v>0</v>
      </c>
      <c r="F558" s="22">
        <v>88602.1</v>
      </c>
      <c r="G558" s="21">
        <v>0</v>
      </c>
      <c r="H558" s="21">
        <v>0</v>
      </c>
      <c r="I558" s="22">
        <v>88602.1</v>
      </c>
      <c r="J558" s="19" t="s">
        <v>6</v>
      </c>
    </row>
    <row r="559" spans="1:10" ht="150" x14ac:dyDescent="0.25">
      <c r="A559" s="15" t="s">
        <v>668</v>
      </c>
      <c r="B559" s="15" t="s">
        <v>669</v>
      </c>
      <c r="C559" s="21">
        <v>133</v>
      </c>
      <c r="D559" s="21">
        <v>0</v>
      </c>
      <c r="E559" s="21">
        <v>0</v>
      </c>
      <c r="F559" s="22">
        <v>91021.8</v>
      </c>
      <c r="G559" s="21">
        <v>19</v>
      </c>
      <c r="H559" s="22">
        <v>8745.4599999999991</v>
      </c>
      <c r="I559" s="22">
        <v>82276.34</v>
      </c>
      <c r="J559" s="19" t="s">
        <v>6</v>
      </c>
    </row>
    <row r="560" spans="1:10" ht="165" x14ac:dyDescent="0.25">
      <c r="A560" s="15" t="s">
        <v>670</v>
      </c>
      <c r="B560" s="15" t="s">
        <v>671</v>
      </c>
      <c r="C560" s="21">
        <v>23</v>
      </c>
      <c r="D560" s="21">
        <v>0</v>
      </c>
      <c r="E560" s="21">
        <v>0</v>
      </c>
      <c r="F560" s="22">
        <v>46033.74</v>
      </c>
      <c r="G560" s="21">
        <v>0</v>
      </c>
      <c r="H560" s="21">
        <v>0</v>
      </c>
      <c r="I560" s="22">
        <v>46033.74</v>
      </c>
      <c r="J560" s="19" t="s">
        <v>6</v>
      </c>
    </row>
    <row r="561" spans="1:10" ht="150" x14ac:dyDescent="0.25">
      <c r="A561" s="15" t="s">
        <v>672</v>
      </c>
      <c r="B561" s="15" t="s">
        <v>673</v>
      </c>
      <c r="C561" s="21">
        <v>101</v>
      </c>
      <c r="D561" s="21">
        <v>0</v>
      </c>
      <c r="E561" s="21">
        <v>0</v>
      </c>
      <c r="F561" s="22">
        <v>183863.48</v>
      </c>
      <c r="G561" s="21">
        <v>3</v>
      </c>
      <c r="H561" s="21">
        <v>568.98</v>
      </c>
      <c r="I561" s="22">
        <v>183294.5</v>
      </c>
      <c r="J561" s="19" t="s">
        <v>6</v>
      </c>
    </row>
    <row r="562" spans="1:10" ht="195" x14ac:dyDescent="0.25">
      <c r="A562" s="15" t="s">
        <v>674</v>
      </c>
      <c r="B562" s="15" t="s">
        <v>675</v>
      </c>
      <c r="C562" s="21">
        <v>16</v>
      </c>
      <c r="D562" s="21">
        <v>0</v>
      </c>
      <c r="E562" s="21">
        <v>0</v>
      </c>
      <c r="F562" s="22">
        <v>32799.86</v>
      </c>
      <c r="G562" s="21">
        <v>0</v>
      </c>
      <c r="H562" s="21">
        <v>0</v>
      </c>
      <c r="I562" s="22">
        <v>32799.86</v>
      </c>
      <c r="J562" s="19" t="s">
        <v>6</v>
      </c>
    </row>
    <row r="563" spans="1:10" ht="165" x14ac:dyDescent="0.25">
      <c r="A563" s="15" t="s">
        <v>676</v>
      </c>
      <c r="B563" s="15" t="s">
        <v>677</v>
      </c>
      <c r="C563" s="21">
        <v>79</v>
      </c>
      <c r="D563" s="21">
        <v>0</v>
      </c>
      <c r="E563" s="21">
        <v>0</v>
      </c>
      <c r="F563" s="22">
        <v>94037</v>
      </c>
      <c r="G563" s="21">
        <v>1</v>
      </c>
      <c r="H563" s="21">
        <v>295.18</v>
      </c>
      <c r="I563" s="22">
        <v>93741.82</v>
      </c>
      <c r="J563" s="19" t="s">
        <v>6</v>
      </c>
    </row>
    <row r="564" spans="1:10" ht="210" x14ac:dyDescent="0.25">
      <c r="A564" s="15" t="s">
        <v>678</v>
      </c>
      <c r="B564" s="15" t="s">
        <v>679</v>
      </c>
      <c r="C564" s="21">
        <v>1</v>
      </c>
      <c r="D564" s="21">
        <v>0</v>
      </c>
      <c r="E564" s="21">
        <v>0</v>
      </c>
      <c r="F564" s="22">
        <v>1780.64</v>
      </c>
      <c r="G564" s="21">
        <v>0</v>
      </c>
      <c r="H564" s="21">
        <v>0</v>
      </c>
      <c r="I564" s="22">
        <v>1780.64</v>
      </c>
      <c r="J564" s="19" t="s">
        <v>6</v>
      </c>
    </row>
    <row r="565" spans="1:10" ht="195" x14ac:dyDescent="0.25">
      <c r="A565" s="15" t="s">
        <v>680</v>
      </c>
      <c r="B565" s="15" t="s">
        <v>681</v>
      </c>
      <c r="C565" s="21">
        <v>12</v>
      </c>
      <c r="D565" s="21">
        <v>0</v>
      </c>
      <c r="E565" s="21">
        <v>0</v>
      </c>
      <c r="F565" s="22">
        <v>26511.86</v>
      </c>
      <c r="G565" s="21">
        <v>0</v>
      </c>
      <c r="H565" s="21">
        <v>0</v>
      </c>
      <c r="I565" s="22">
        <v>26511.86</v>
      </c>
      <c r="J565" s="19" t="s">
        <v>6</v>
      </c>
    </row>
    <row r="566" spans="1:10" ht="195" x14ac:dyDescent="0.25">
      <c r="A566" s="15" t="s">
        <v>682</v>
      </c>
      <c r="B566" s="15" t="s">
        <v>683</v>
      </c>
      <c r="C566" s="21">
        <v>33</v>
      </c>
      <c r="D566" s="21">
        <v>0</v>
      </c>
      <c r="E566" s="21">
        <v>0</v>
      </c>
      <c r="F566" s="22">
        <v>66204.52</v>
      </c>
      <c r="G566" s="21">
        <v>0</v>
      </c>
      <c r="H566" s="21">
        <v>0</v>
      </c>
      <c r="I566" s="22">
        <v>66204.52</v>
      </c>
      <c r="J566" s="19" t="s">
        <v>6</v>
      </c>
    </row>
    <row r="567" spans="1:10" ht="180" x14ac:dyDescent="0.25">
      <c r="A567" s="15" t="s">
        <v>684</v>
      </c>
      <c r="B567" s="15" t="s">
        <v>685</v>
      </c>
      <c r="C567" s="21">
        <v>58</v>
      </c>
      <c r="D567" s="21">
        <v>0</v>
      </c>
      <c r="E567" s="21">
        <v>0</v>
      </c>
      <c r="F567" s="22">
        <v>261233.01</v>
      </c>
      <c r="G567" s="21">
        <v>0</v>
      </c>
      <c r="H567" s="21">
        <v>0</v>
      </c>
      <c r="I567" s="22">
        <v>261233.01</v>
      </c>
      <c r="J567" s="19" t="s">
        <v>6</v>
      </c>
    </row>
    <row r="568" spans="1:10" ht="210" x14ac:dyDescent="0.25">
      <c r="A568" s="15" t="s">
        <v>686</v>
      </c>
      <c r="B568" s="15" t="s">
        <v>687</v>
      </c>
      <c r="C568" s="20">
        <v>2599</v>
      </c>
      <c r="D568" s="21">
        <v>0</v>
      </c>
      <c r="E568" s="21">
        <v>0</v>
      </c>
      <c r="F568" s="22">
        <v>2271250.6</v>
      </c>
      <c r="G568" s="21">
        <v>73</v>
      </c>
      <c r="H568" s="22">
        <v>57254.34</v>
      </c>
      <c r="I568" s="22">
        <v>2213996.2599999998</v>
      </c>
      <c r="J568" s="19" t="s">
        <v>6</v>
      </c>
    </row>
    <row r="569" spans="1:10" ht="210" x14ac:dyDescent="0.25">
      <c r="A569" s="15" t="s">
        <v>688</v>
      </c>
      <c r="B569" s="15" t="s">
        <v>689</v>
      </c>
      <c r="C569" s="21">
        <v>111</v>
      </c>
      <c r="D569" s="21">
        <v>0</v>
      </c>
      <c r="E569" s="21">
        <v>0</v>
      </c>
      <c r="F569" s="22">
        <v>52719.46</v>
      </c>
      <c r="G569" s="21">
        <v>1</v>
      </c>
      <c r="H569" s="21">
        <v>230.74</v>
      </c>
      <c r="I569" s="22">
        <v>52488.72</v>
      </c>
      <c r="J569" s="19" t="s">
        <v>6</v>
      </c>
    </row>
    <row r="570" spans="1:10" ht="120" x14ac:dyDescent="0.25">
      <c r="A570" s="15" t="s">
        <v>690</v>
      </c>
      <c r="B570" s="15" t="s">
        <v>691</v>
      </c>
      <c r="C570" s="21">
        <v>13</v>
      </c>
      <c r="D570" s="21">
        <v>0</v>
      </c>
      <c r="E570" s="21">
        <v>0</v>
      </c>
      <c r="F570" s="22">
        <v>11201.64</v>
      </c>
      <c r="G570" s="21">
        <v>0</v>
      </c>
      <c r="H570" s="21">
        <v>0</v>
      </c>
      <c r="I570" s="22">
        <v>11201.64</v>
      </c>
      <c r="J570" s="19" t="s">
        <v>6</v>
      </c>
    </row>
    <row r="571" spans="1:10" ht="135" x14ac:dyDescent="0.25">
      <c r="A571" s="15" t="s">
        <v>692</v>
      </c>
      <c r="B571" s="15" t="s">
        <v>693</v>
      </c>
      <c r="C571" s="21">
        <v>2</v>
      </c>
      <c r="D571" s="21">
        <v>0</v>
      </c>
      <c r="E571" s="21">
        <v>0</v>
      </c>
      <c r="F571" s="22">
        <v>3774.9</v>
      </c>
      <c r="G571" s="21">
        <v>0</v>
      </c>
      <c r="H571" s="21">
        <v>0</v>
      </c>
      <c r="I571" s="22">
        <v>3774.9</v>
      </c>
      <c r="J571" s="19" t="s">
        <v>6</v>
      </c>
    </row>
    <row r="572" spans="1:10" ht="195" x14ac:dyDescent="0.25">
      <c r="A572" s="15" t="s">
        <v>694</v>
      </c>
      <c r="B572" s="15" t="s">
        <v>4120</v>
      </c>
      <c r="C572" s="21">
        <v>129</v>
      </c>
      <c r="D572" s="21">
        <v>0</v>
      </c>
      <c r="E572" s="21">
        <v>0</v>
      </c>
      <c r="F572" s="22">
        <v>89402.880000000005</v>
      </c>
      <c r="G572" s="21">
        <v>39</v>
      </c>
      <c r="H572" s="22">
        <v>215180.14</v>
      </c>
      <c r="I572" s="22">
        <v>125777.26</v>
      </c>
      <c r="J572" s="19" t="s">
        <v>20</v>
      </c>
    </row>
    <row r="573" spans="1:10" ht="195" x14ac:dyDescent="0.25">
      <c r="A573" s="15" t="s">
        <v>695</v>
      </c>
      <c r="B573" s="15" t="s">
        <v>4121</v>
      </c>
      <c r="C573" s="21">
        <v>15</v>
      </c>
      <c r="D573" s="21">
        <v>0</v>
      </c>
      <c r="E573" s="21">
        <v>0</v>
      </c>
      <c r="F573" s="22">
        <v>10889.28</v>
      </c>
      <c r="G573" s="21">
        <v>7</v>
      </c>
      <c r="H573" s="22">
        <v>14204.42</v>
      </c>
      <c r="I573" s="22">
        <v>3315.14</v>
      </c>
      <c r="J573" s="19" t="s">
        <v>20</v>
      </c>
    </row>
    <row r="574" spans="1:10" ht="210" x14ac:dyDescent="0.25">
      <c r="A574" s="15" t="s">
        <v>696</v>
      </c>
      <c r="B574" s="15" t="s">
        <v>4122</v>
      </c>
      <c r="C574" s="21">
        <v>37</v>
      </c>
      <c r="D574" s="21">
        <v>0</v>
      </c>
      <c r="E574" s="21">
        <v>0</v>
      </c>
      <c r="F574" s="22">
        <v>29454.3</v>
      </c>
      <c r="G574" s="21">
        <v>4</v>
      </c>
      <c r="H574" s="22">
        <v>90065.15</v>
      </c>
      <c r="I574" s="22">
        <v>60610.85</v>
      </c>
      <c r="J574" s="19" t="s">
        <v>20</v>
      </c>
    </row>
    <row r="575" spans="1:10" ht="105" x14ac:dyDescent="0.25">
      <c r="A575" s="15" t="s">
        <v>4123</v>
      </c>
      <c r="B575" s="15" t="s">
        <v>4124</v>
      </c>
      <c r="C575" s="21">
        <v>17</v>
      </c>
      <c r="D575" s="21">
        <v>0</v>
      </c>
      <c r="E575" s="22">
        <v>49621.23</v>
      </c>
      <c r="F575" s="22">
        <v>477202.8</v>
      </c>
      <c r="G575" s="21">
        <v>0</v>
      </c>
      <c r="H575" s="21">
        <v>0</v>
      </c>
      <c r="I575" s="22">
        <v>477202.8</v>
      </c>
      <c r="J575" s="19" t="s">
        <v>6</v>
      </c>
    </row>
    <row r="576" spans="1:10" ht="225" x14ac:dyDescent="0.25">
      <c r="A576" s="15" t="s">
        <v>697</v>
      </c>
      <c r="B576" s="15" t="s">
        <v>698</v>
      </c>
      <c r="C576" s="21">
        <v>43</v>
      </c>
      <c r="D576" s="21">
        <v>0</v>
      </c>
      <c r="E576" s="21">
        <v>0</v>
      </c>
      <c r="F576" s="22">
        <v>37614.800000000003</v>
      </c>
      <c r="G576" s="21">
        <v>23</v>
      </c>
      <c r="H576" s="22">
        <v>8858.7800000000007</v>
      </c>
      <c r="I576" s="22">
        <v>28756.02</v>
      </c>
      <c r="J576" s="19" t="s">
        <v>6</v>
      </c>
    </row>
    <row r="577" spans="1:10" ht="120" x14ac:dyDescent="0.25">
      <c r="A577" s="15" t="s">
        <v>4125</v>
      </c>
      <c r="B577" s="15" t="s">
        <v>4126</v>
      </c>
      <c r="C577" s="21">
        <v>5</v>
      </c>
      <c r="D577" s="21">
        <v>0</v>
      </c>
      <c r="E577" s="22">
        <v>14467.37</v>
      </c>
      <c r="F577" s="22">
        <v>167994.89</v>
      </c>
      <c r="G577" s="21">
        <v>0</v>
      </c>
      <c r="H577" s="21">
        <v>0</v>
      </c>
      <c r="I577" s="22">
        <v>167994.89</v>
      </c>
      <c r="J577" s="19" t="s">
        <v>6</v>
      </c>
    </row>
    <row r="578" spans="1:10" ht="150" x14ac:dyDescent="0.25">
      <c r="A578" s="15" t="s">
        <v>699</v>
      </c>
      <c r="B578" s="15" t="s">
        <v>4127</v>
      </c>
      <c r="C578" s="21">
        <v>16</v>
      </c>
      <c r="D578" s="21">
        <v>0</v>
      </c>
      <c r="E578" s="21">
        <v>0</v>
      </c>
      <c r="F578" s="22">
        <v>486404.64</v>
      </c>
      <c r="G578" s="21">
        <v>12</v>
      </c>
      <c r="H578" s="22">
        <v>2688.94</v>
      </c>
      <c r="I578" s="22">
        <v>483715.7</v>
      </c>
      <c r="J578" s="19" t="s">
        <v>6</v>
      </c>
    </row>
    <row r="579" spans="1:10" ht="225" x14ac:dyDescent="0.25">
      <c r="A579" s="15" t="s">
        <v>700</v>
      </c>
      <c r="B579" s="15" t="s">
        <v>4128</v>
      </c>
      <c r="C579" s="21">
        <v>97</v>
      </c>
      <c r="D579" s="21">
        <v>0</v>
      </c>
      <c r="E579" s="21">
        <v>0</v>
      </c>
      <c r="F579" s="22">
        <v>66563.92</v>
      </c>
      <c r="G579" s="21">
        <v>17</v>
      </c>
      <c r="H579" s="22">
        <v>31299.66</v>
      </c>
      <c r="I579" s="22">
        <v>35264.26</v>
      </c>
      <c r="J579" s="19" t="s">
        <v>6</v>
      </c>
    </row>
    <row r="580" spans="1:10" ht="195" x14ac:dyDescent="0.25">
      <c r="A580" s="15" t="s">
        <v>701</v>
      </c>
      <c r="B580" s="15" t="s">
        <v>702</v>
      </c>
      <c r="C580" s="21">
        <v>363</v>
      </c>
      <c r="D580" s="21">
        <v>0</v>
      </c>
      <c r="E580" s="21">
        <v>0</v>
      </c>
      <c r="F580" s="22">
        <v>503588.37</v>
      </c>
      <c r="G580" s="21">
        <v>16</v>
      </c>
      <c r="H580" s="22">
        <v>1705.28</v>
      </c>
      <c r="I580" s="22">
        <v>501883.09</v>
      </c>
      <c r="J580" s="19" t="s">
        <v>6</v>
      </c>
    </row>
    <row r="581" spans="1:10" ht="195" x14ac:dyDescent="0.25">
      <c r="A581" s="15" t="s">
        <v>4129</v>
      </c>
      <c r="B581" s="15" t="s">
        <v>4130</v>
      </c>
      <c r="C581" s="21">
        <v>31</v>
      </c>
      <c r="D581" s="21">
        <v>0</v>
      </c>
      <c r="E581" s="22">
        <v>2416.16</v>
      </c>
      <c r="F581" s="22">
        <v>24585.9</v>
      </c>
      <c r="G581" s="21">
        <v>2</v>
      </c>
      <c r="H581" s="21">
        <v>171.78</v>
      </c>
      <c r="I581" s="22">
        <v>24414.12</v>
      </c>
      <c r="J581" s="19" t="s">
        <v>6</v>
      </c>
    </row>
    <row r="582" spans="1:10" ht="105" x14ac:dyDescent="0.25">
      <c r="A582" s="15" t="s">
        <v>4131</v>
      </c>
      <c r="B582" s="15" t="s">
        <v>4132</v>
      </c>
      <c r="C582" s="21">
        <v>10</v>
      </c>
      <c r="D582" s="21">
        <v>0</v>
      </c>
      <c r="E582" s="21">
        <v>0</v>
      </c>
      <c r="F582" s="22">
        <v>670979.52</v>
      </c>
      <c r="G582" s="21">
        <v>0</v>
      </c>
      <c r="H582" s="21">
        <v>0</v>
      </c>
      <c r="I582" s="22">
        <v>670979.52</v>
      </c>
      <c r="J582" s="19" t="s">
        <v>6</v>
      </c>
    </row>
    <row r="583" spans="1:10" ht="165" x14ac:dyDescent="0.25">
      <c r="A583" s="15" t="s">
        <v>703</v>
      </c>
      <c r="B583" s="15" t="s">
        <v>4133</v>
      </c>
      <c r="C583" s="21">
        <v>126</v>
      </c>
      <c r="D583" s="21">
        <v>0</v>
      </c>
      <c r="E583" s="21">
        <v>0</v>
      </c>
      <c r="F583" s="22">
        <v>149494.5</v>
      </c>
      <c r="G583" s="21">
        <v>34</v>
      </c>
      <c r="H583" s="22">
        <v>342488.37</v>
      </c>
      <c r="I583" s="22">
        <v>192993.87</v>
      </c>
      <c r="J583" s="19" t="s">
        <v>20</v>
      </c>
    </row>
    <row r="584" spans="1:10" ht="90" x14ac:dyDescent="0.25">
      <c r="A584" s="15" t="s">
        <v>4134</v>
      </c>
      <c r="B584" s="15" t="s">
        <v>4135</v>
      </c>
      <c r="C584" s="21">
        <v>33</v>
      </c>
      <c r="D584" s="21">
        <v>0</v>
      </c>
      <c r="E584" s="22">
        <v>34528.75</v>
      </c>
      <c r="F584" s="22">
        <v>828389.05</v>
      </c>
      <c r="G584" s="21">
        <v>0</v>
      </c>
      <c r="H584" s="21">
        <v>0</v>
      </c>
      <c r="I584" s="22">
        <v>828389.05</v>
      </c>
      <c r="J584" s="19" t="s">
        <v>6</v>
      </c>
    </row>
    <row r="585" spans="1:10" ht="120" x14ac:dyDescent="0.25">
      <c r="A585" s="15" t="s">
        <v>4136</v>
      </c>
      <c r="B585" s="15" t="s">
        <v>4137</v>
      </c>
      <c r="C585" s="21">
        <v>32</v>
      </c>
      <c r="D585" s="21">
        <v>0</v>
      </c>
      <c r="E585" s="22">
        <v>20952.150000000001</v>
      </c>
      <c r="F585" s="22">
        <v>1610674.76</v>
      </c>
      <c r="G585" s="21">
        <v>0</v>
      </c>
      <c r="H585" s="21">
        <v>0</v>
      </c>
      <c r="I585" s="22">
        <v>1610674.76</v>
      </c>
      <c r="J585" s="19" t="s">
        <v>6</v>
      </c>
    </row>
    <row r="586" spans="1:10" ht="225" x14ac:dyDescent="0.25">
      <c r="A586" s="15" t="s">
        <v>4138</v>
      </c>
      <c r="B586" s="15" t="s">
        <v>4139</v>
      </c>
      <c r="C586" s="21">
        <v>21</v>
      </c>
      <c r="D586" s="21">
        <v>0</v>
      </c>
      <c r="E586" s="22">
        <v>1360.44</v>
      </c>
      <c r="F586" s="22">
        <v>965201.04</v>
      </c>
      <c r="G586" s="21">
        <v>0</v>
      </c>
      <c r="H586" s="21">
        <v>0</v>
      </c>
      <c r="I586" s="22">
        <v>965201.04</v>
      </c>
      <c r="J586" s="19" t="s">
        <v>6</v>
      </c>
    </row>
    <row r="587" spans="1:10" ht="180" x14ac:dyDescent="0.25">
      <c r="A587" s="15" t="s">
        <v>704</v>
      </c>
      <c r="B587" s="15" t="s">
        <v>4140</v>
      </c>
      <c r="C587" s="21">
        <v>5</v>
      </c>
      <c r="D587" s="21">
        <v>0</v>
      </c>
      <c r="E587" s="21">
        <v>0</v>
      </c>
      <c r="F587" s="22">
        <v>2899.84</v>
      </c>
      <c r="G587" s="21">
        <v>0</v>
      </c>
      <c r="H587" s="21">
        <v>0</v>
      </c>
      <c r="I587" s="22">
        <v>2899.84</v>
      </c>
      <c r="J587" s="19" t="s">
        <v>6</v>
      </c>
    </row>
    <row r="588" spans="1:10" ht="105" x14ac:dyDescent="0.25">
      <c r="A588" s="15" t="s">
        <v>4141</v>
      </c>
      <c r="B588" s="15" t="s">
        <v>4142</v>
      </c>
      <c r="C588" s="21">
        <v>55</v>
      </c>
      <c r="D588" s="21">
        <v>0</v>
      </c>
      <c r="E588" s="22">
        <v>22702.89</v>
      </c>
      <c r="F588" s="22">
        <v>2612769.0699999998</v>
      </c>
      <c r="G588" s="21">
        <v>0</v>
      </c>
      <c r="H588" s="21">
        <v>0</v>
      </c>
      <c r="I588" s="22">
        <v>2612769.0699999998</v>
      </c>
      <c r="J588" s="19" t="s">
        <v>6</v>
      </c>
    </row>
    <row r="589" spans="1:10" ht="150" x14ac:dyDescent="0.25">
      <c r="A589" s="15" t="s">
        <v>4143</v>
      </c>
      <c r="B589" s="15" t="s">
        <v>4144</v>
      </c>
      <c r="C589" s="21">
        <v>24</v>
      </c>
      <c r="D589" s="21">
        <v>0</v>
      </c>
      <c r="E589" s="21">
        <v>160.86000000000001</v>
      </c>
      <c r="F589" s="22">
        <v>712485.86</v>
      </c>
      <c r="G589" s="21">
        <v>0</v>
      </c>
      <c r="H589" s="21">
        <v>0</v>
      </c>
      <c r="I589" s="22">
        <v>712485.86</v>
      </c>
      <c r="J589" s="19" t="s">
        <v>6</v>
      </c>
    </row>
    <row r="590" spans="1:10" ht="120" x14ac:dyDescent="0.25">
      <c r="A590" s="15" t="s">
        <v>4145</v>
      </c>
      <c r="B590" s="15" t="s">
        <v>4146</v>
      </c>
      <c r="C590" s="21">
        <v>7</v>
      </c>
      <c r="D590" s="21">
        <v>0</v>
      </c>
      <c r="E590" s="22">
        <v>18325.5</v>
      </c>
      <c r="F590" s="22">
        <v>443960.37</v>
      </c>
      <c r="G590" s="21">
        <v>0</v>
      </c>
      <c r="H590" s="21">
        <v>0</v>
      </c>
      <c r="I590" s="22">
        <v>443960.37</v>
      </c>
      <c r="J590" s="19" t="s">
        <v>6</v>
      </c>
    </row>
    <row r="591" spans="1:10" ht="150" x14ac:dyDescent="0.25">
      <c r="A591" s="15" t="s">
        <v>705</v>
      </c>
      <c r="B591" s="15" t="s">
        <v>706</v>
      </c>
      <c r="C591" s="21">
        <v>41</v>
      </c>
      <c r="D591" s="21">
        <v>0</v>
      </c>
      <c r="E591" s="21">
        <v>0</v>
      </c>
      <c r="F591" s="22">
        <v>40608.959999999999</v>
      </c>
      <c r="G591" s="21">
        <v>16</v>
      </c>
      <c r="H591" s="22">
        <v>5897.54</v>
      </c>
      <c r="I591" s="22">
        <v>34711.42</v>
      </c>
      <c r="J591" s="19" t="s">
        <v>6</v>
      </c>
    </row>
    <row r="592" spans="1:10" ht="210" x14ac:dyDescent="0.25">
      <c r="A592" s="15" t="s">
        <v>4147</v>
      </c>
      <c r="B592" s="15" t="s">
        <v>4148</v>
      </c>
      <c r="C592" s="21">
        <v>1</v>
      </c>
      <c r="D592" s="21">
        <v>0</v>
      </c>
      <c r="E592" s="21">
        <v>0</v>
      </c>
      <c r="F592" s="22">
        <v>21534.93</v>
      </c>
      <c r="G592" s="21">
        <v>0</v>
      </c>
      <c r="H592" s="21">
        <v>0</v>
      </c>
      <c r="I592" s="22">
        <v>21534.93</v>
      </c>
      <c r="J592" s="19" t="s">
        <v>6</v>
      </c>
    </row>
    <row r="593" spans="1:10" ht="210" x14ac:dyDescent="0.25">
      <c r="A593" s="15" t="s">
        <v>707</v>
      </c>
      <c r="B593" s="15" t="s">
        <v>708</v>
      </c>
      <c r="C593" s="21">
        <v>10</v>
      </c>
      <c r="D593" s="21">
        <v>0</v>
      </c>
      <c r="E593" s="21">
        <v>0</v>
      </c>
      <c r="F593" s="22">
        <v>7528.36</v>
      </c>
      <c r="G593" s="21">
        <v>1</v>
      </c>
      <c r="H593" s="21">
        <v>475.16</v>
      </c>
      <c r="I593" s="22">
        <v>7053.2</v>
      </c>
      <c r="J593" s="19" t="s">
        <v>6</v>
      </c>
    </row>
    <row r="594" spans="1:10" ht="195" x14ac:dyDescent="0.25">
      <c r="A594" s="15" t="s">
        <v>709</v>
      </c>
      <c r="B594" s="15" t="s">
        <v>4149</v>
      </c>
      <c r="C594" s="21">
        <v>5</v>
      </c>
      <c r="D594" s="21">
        <v>0</v>
      </c>
      <c r="E594" s="21">
        <v>0</v>
      </c>
      <c r="F594" s="22">
        <v>4799.1400000000003</v>
      </c>
      <c r="G594" s="21">
        <v>1</v>
      </c>
      <c r="H594" s="22">
        <v>1918.56</v>
      </c>
      <c r="I594" s="22">
        <v>2880.58</v>
      </c>
      <c r="J594" s="19" t="s">
        <v>6</v>
      </c>
    </row>
    <row r="595" spans="1:10" ht="105" x14ac:dyDescent="0.25">
      <c r="A595" s="15" t="s">
        <v>4150</v>
      </c>
      <c r="B595" s="15" t="s">
        <v>4151</v>
      </c>
      <c r="C595" s="21">
        <v>13</v>
      </c>
      <c r="D595" s="21">
        <v>0</v>
      </c>
      <c r="E595" s="22">
        <v>52892.78</v>
      </c>
      <c r="F595" s="22">
        <v>765884.44</v>
      </c>
      <c r="G595" s="21">
        <v>0</v>
      </c>
      <c r="H595" s="21">
        <v>0</v>
      </c>
      <c r="I595" s="22">
        <v>765884.44</v>
      </c>
      <c r="J595" s="19" t="s">
        <v>6</v>
      </c>
    </row>
    <row r="596" spans="1:10" ht="105" x14ac:dyDescent="0.25">
      <c r="A596" s="15" t="s">
        <v>4152</v>
      </c>
      <c r="B596" s="15" t="s">
        <v>4153</v>
      </c>
      <c r="C596" s="21">
        <v>4</v>
      </c>
      <c r="D596" s="21">
        <v>0</v>
      </c>
      <c r="E596" s="21">
        <v>0</v>
      </c>
      <c r="F596" s="22">
        <v>107913.60000000001</v>
      </c>
      <c r="G596" s="21">
        <v>0</v>
      </c>
      <c r="H596" s="21">
        <v>0</v>
      </c>
      <c r="I596" s="22">
        <v>107913.60000000001</v>
      </c>
      <c r="J596" s="19" t="s">
        <v>6</v>
      </c>
    </row>
    <row r="597" spans="1:10" ht="180" x14ac:dyDescent="0.25">
      <c r="A597" s="15" t="s">
        <v>710</v>
      </c>
      <c r="B597" s="15" t="s">
        <v>4154</v>
      </c>
      <c r="C597" s="21">
        <v>2</v>
      </c>
      <c r="D597" s="21">
        <v>0</v>
      </c>
      <c r="E597" s="21">
        <v>0</v>
      </c>
      <c r="F597" s="22">
        <v>2600.62</v>
      </c>
      <c r="G597" s="21">
        <v>1</v>
      </c>
      <c r="H597" s="22">
        <v>91494.37</v>
      </c>
      <c r="I597" s="22">
        <v>88893.75</v>
      </c>
      <c r="J597" s="19" t="s">
        <v>20</v>
      </c>
    </row>
    <row r="598" spans="1:10" ht="210" x14ac:dyDescent="0.25">
      <c r="A598" s="15" t="s">
        <v>711</v>
      </c>
      <c r="B598" s="15" t="s">
        <v>712</v>
      </c>
      <c r="C598" s="21">
        <v>53</v>
      </c>
      <c r="D598" s="21">
        <v>0</v>
      </c>
      <c r="E598" s="21">
        <v>0</v>
      </c>
      <c r="F598" s="22">
        <v>32766.84</v>
      </c>
      <c r="G598" s="21">
        <v>16</v>
      </c>
      <c r="H598" s="22">
        <v>5018.42</v>
      </c>
      <c r="I598" s="22">
        <v>27748.42</v>
      </c>
      <c r="J598" s="19" t="s">
        <v>6</v>
      </c>
    </row>
    <row r="599" spans="1:10" ht="225" x14ac:dyDescent="0.25">
      <c r="A599" s="15" t="s">
        <v>713</v>
      </c>
      <c r="B599" s="15" t="s">
        <v>714</v>
      </c>
      <c r="C599" s="21">
        <v>367</v>
      </c>
      <c r="D599" s="21">
        <v>0</v>
      </c>
      <c r="E599" s="21">
        <v>0</v>
      </c>
      <c r="F599" s="22">
        <v>279700.98</v>
      </c>
      <c r="G599" s="21">
        <v>35</v>
      </c>
      <c r="H599" s="22">
        <v>28522.68</v>
      </c>
      <c r="I599" s="22">
        <v>251178.3</v>
      </c>
      <c r="J599" s="19" t="s">
        <v>6</v>
      </c>
    </row>
    <row r="600" spans="1:10" ht="105" x14ac:dyDescent="0.25">
      <c r="A600" s="15" t="s">
        <v>4155</v>
      </c>
      <c r="B600" s="15" t="s">
        <v>4156</v>
      </c>
      <c r="C600" s="21">
        <v>12</v>
      </c>
      <c r="D600" s="21">
        <v>0</v>
      </c>
      <c r="E600" s="21">
        <v>747.54</v>
      </c>
      <c r="F600" s="22">
        <v>513698.86</v>
      </c>
      <c r="G600" s="21">
        <v>0</v>
      </c>
      <c r="H600" s="21">
        <v>0</v>
      </c>
      <c r="I600" s="22">
        <v>513698.86</v>
      </c>
      <c r="J600" s="19" t="s">
        <v>6</v>
      </c>
    </row>
    <row r="601" spans="1:10" ht="120" x14ac:dyDescent="0.25">
      <c r="A601" s="15" t="s">
        <v>4157</v>
      </c>
      <c r="B601" s="15" t="s">
        <v>4158</v>
      </c>
      <c r="C601" s="21">
        <v>36</v>
      </c>
      <c r="D601" s="21">
        <v>0</v>
      </c>
      <c r="E601" s="22">
        <v>21975.58</v>
      </c>
      <c r="F601" s="22">
        <v>1297941.6599999999</v>
      </c>
      <c r="G601" s="21">
        <v>0</v>
      </c>
      <c r="H601" s="21">
        <v>0</v>
      </c>
      <c r="I601" s="22">
        <v>1297941.6599999999</v>
      </c>
      <c r="J601" s="19" t="s">
        <v>6</v>
      </c>
    </row>
    <row r="602" spans="1:10" ht="195" x14ac:dyDescent="0.25">
      <c r="A602" s="15" t="s">
        <v>715</v>
      </c>
      <c r="B602" s="15" t="s">
        <v>4159</v>
      </c>
      <c r="C602" s="21">
        <v>51</v>
      </c>
      <c r="D602" s="21">
        <v>0</v>
      </c>
      <c r="E602" s="21">
        <v>0</v>
      </c>
      <c r="F602" s="22">
        <v>40967.26</v>
      </c>
      <c r="G602" s="21">
        <v>15</v>
      </c>
      <c r="H602" s="22">
        <v>10349.799999999999</v>
      </c>
      <c r="I602" s="22">
        <v>30617.46</v>
      </c>
      <c r="J602" s="19" t="s">
        <v>6</v>
      </c>
    </row>
    <row r="603" spans="1:10" ht="165" x14ac:dyDescent="0.25">
      <c r="A603" s="15" t="s">
        <v>716</v>
      </c>
      <c r="B603" s="15" t="s">
        <v>4160</v>
      </c>
      <c r="C603" s="21">
        <v>19</v>
      </c>
      <c r="D603" s="21">
        <v>0</v>
      </c>
      <c r="E603" s="22">
        <v>9268.7999999999993</v>
      </c>
      <c r="F603" s="22">
        <v>312097.28000000003</v>
      </c>
      <c r="G603" s="21">
        <v>3</v>
      </c>
      <c r="H603" s="22">
        <v>1483.6</v>
      </c>
      <c r="I603" s="22">
        <v>310613.68</v>
      </c>
      <c r="J603" s="19" t="s">
        <v>6</v>
      </c>
    </row>
    <row r="604" spans="1:10" ht="180" x14ac:dyDescent="0.25">
      <c r="A604" s="15" t="s">
        <v>717</v>
      </c>
      <c r="B604" s="15" t="s">
        <v>4161</v>
      </c>
      <c r="C604" s="21">
        <v>229</v>
      </c>
      <c r="D604" s="21">
        <v>0</v>
      </c>
      <c r="E604" s="21">
        <v>0</v>
      </c>
      <c r="F604" s="22">
        <v>200698.62</v>
      </c>
      <c r="G604" s="21">
        <v>194</v>
      </c>
      <c r="H604" s="22">
        <v>1173028.19</v>
      </c>
      <c r="I604" s="22">
        <v>972329.57</v>
      </c>
      <c r="J604" s="19" t="s">
        <v>20</v>
      </c>
    </row>
    <row r="605" spans="1:10" ht="240" x14ac:dyDescent="0.25">
      <c r="A605" s="15" t="s">
        <v>718</v>
      </c>
      <c r="B605" s="15" t="s">
        <v>4162</v>
      </c>
      <c r="C605" s="21">
        <v>277</v>
      </c>
      <c r="D605" s="21">
        <v>0</v>
      </c>
      <c r="E605" s="21">
        <v>0</v>
      </c>
      <c r="F605" s="22">
        <v>304479.32</v>
      </c>
      <c r="G605" s="21">
        <v>43</v>
      </c>
      <c r="H605" s="22">
        <v>335521.39</v>
      </c>
      <c r="I605" s="22">
        <v>31042.07</v>
      </c>
      <c r="J605" s="19" t="s">
        <v>20</v>
      </c>
    </row>
    <row r="606" spans="1:10" ht="225" x14ac:dyDescent="0.25">
      <c r="A606" s="15" t="s">
        <v>719</v>
      </c>
      <c r="B606" s="15" t="s">
        <v>4163</v>
      </c>
      <c r="C606" s="21">
        <v>7</v>
      </c>
      <c r="D606" s="21">
        <v>0</v>
      </c>
      <c r="E606" s="21">
        <v>0</v>
      </c>
      <c r="F606" s="22">
        <v>4718.0600000000004</v>
      </c>
      <c r="G606" s="21">
        <v>0</v>
      </c>
      <c r="H606" s="21">
        <v>0</v>
      </c>
      <c r="I606" s="22">
        <v>4718.0600000000004</v>
      </c>
      <c r="J606" s="19" t="s">
        <v>6</v>
      </c>
    </row>
    <row r="607" spans="1:10" ht="105" x14ac:dyDescent="0.25">
      <c r="A607" s="15" t="s">
        <v>4164</v>
      </c>
      <c r="B607" s="15" t="s">
        <v>4165</v>
      </c>
      <c r="C607" s="21">
        <v>30</v>
      </c>
      <c r="D607" s="21">
        <v>0</v>
      </c>
      <c r="E607" s="22">
        <v>13019.76</v>
      </c>
      <c r="F607" s="22">
        <v>1429679.84</v>
      </c>
      <c r="G607" s="21">
        <v>0</v>
      </c>
      <c r="H607" s="21">
        <v>0</v>
      </c>
      <c r="I607" s="22">
        <v>1429679.84</v>
      </c>
      <c r="J607" s="19" t="s">
        <v>6</v>
      </c>
    </row>
    <row r="608" spans="1:10" ht="120" x14ac:dyDescent="0.25">
      <c r="A608" s="15" t="s">
        <v>4166</v>
      </c>
      <c r="B608" s="15" t="s">
        <v>4167</v>
      </c>
      <c r="C608" s="21">
        <v>9</v>
      </c>
      <c r="D608" s="21">
        <v>0</v>
      </c>
      <c r="E608" s="21">
        <v>0</v>
      </c>
      <c r="F608" s="22">
        <v>385543.2</v>
      </c>
      <c r="G608" s="21">
        <v>0</v>
      </c>
      <c r="H608" s="21">
        <v>0</v>
      </c>
      <c r="I608" s="22">
        <v>385543.2</v>
      </c>
      <c r="J608" s="19" t="s">
        <v>6</v>
      </c>
    </row>
    <row r="609" spans="1:10" ht="240" x14ac:dyDescent="0.25">
      <c r="A609" s="15" t="s">
        <v>720</v>
      </c>
      <c r="B609" s="15" t="s">
        <v>721</v>
      </c>
      <c r="C609" s="20">
        <v>1065</v>
      </c>
      <c r="D609" s="21">
        <v>0</v>
      </c>
      <c r="E609" s="21">
        <v>0</v>
      </c>
      <c r="F609" s="22">
        <v>789254.88</v>
      </c>
      <c r="G609" s="21">
        <v>377</v>
      </c>
      <c r="H609" s="22">
        <v>129901.9</v>
      </c>
      <c r="I609" s="22">
        <v>659352.98</v>
      </c>
      <c r="J609" s="19" t="s">
        <v>6</v>
      </c>
    </row>
    <row r="610" spans="1:10" ht="225" x14ac:dyDescent="0.25">
      <c r="A610" s="15" t="s">
        <v>722</v>
      </c>
      <c r="B610" s="15" t="s">
        <v>723</v>
      </c>
      <c r="C610" s="21">
        <v>8</v>
      </c>
      <c r="D610" s="21">
        <v>0</v>
      </c>
      <c r="E610" s="21">
        <v>0</v>
      </c>
      <c r="F610" s="22">
        <v>5339.4</v>
      </c>
      <c r="G610" s="21">
        <v>0</v>
      </c>
      <c r="H610" s="21">
        <v>0</v>
      </c>
      <c r="I610" s="22">
        <v>5339.4</v>
      </c>
      <c r="J610" s="19" t="s">
        <v>6</v>
      </c>
    </row>
    <row r="611" spans="1:10" ht="165" x14ac:dyDescent="0.25">
      <c r="A611" s="15" t="s">
        <v>724</v>
      </c>
      <c r="B611" s="15" t="s">
        <v>4168</v>
      </c>
      <c r="C611" s="21">
        <v>22</v>
      </c>
      <c r="D611" s="21">
        <v>0</v>
      </c>
      <c r="E611" s="21">
        <v>0</v>
      </c>
      <c r="F611" s="22">
        <v>15508.32</v>
      </c>
      <c r="G611" s="21">
        <v>1</v>
      </c>
      <c r="H611" s="22">
        <v>50478.05</v>
      </c>
      <c r="I611" s="22">
        <v>34969.730000000003</v>
      </c>
      <c r="J611" s="19" t="s">
        <v>20</v>
      </c>
    </row>
    <row r="612" spans="1:10" ht="105" x14ac:dyDescent="0.25">
      <c r="A612" s="15" t="s">
        <v>725</v>
      </c>
      <c r="B612" s="15" t="s">
        <v>4169</v>
      </c>
      <c r="C612" s="21">
        <v>24</v>
      </c>
      <c r="D612" s="21">
        <v>0</v>
      </c>
      <c r="E612" s="22">
        <v>1305.8</v>
      </c>
      <c r="F612" s="22">
        <v>1515370.47</v>
      </c>
      <c r="G612" s="21">
        <v>11</v>
      </c>
      <c r="H612" s="22">
        <v>4614.84</v>
      </c>
      <c r="I612" s="22">
        <v>1510755.63</v>
      </c>
      <c r="J612" s="19" t="s">
        <v>6</v>
      </c>
    </row>
    <row r="613" spans="1:10" ht="240" x14ac:dyDescent="0.25">
      <c r="A613" s="15" t="s">
        <v>726</v>
      </c>
      <c r="B613" s="15" t="s">
        <v>727</v>
      </c>
      <c r="C613" s="21">
        <v>18</v>
      </c>
      <c r="D613" s="21">
        <v>0</v>
      </c>
      <c r="E613" s="21">
        <v>0</v>
      </c>
      <c r="F613" s="22">
        <v>20458.88</v>
      </c>
      <c r="G613" s="21">
        <v>71</v>
      </c>
      <c r="H613" s="22">
        <v>46175.96</v>
      </c>
      <c r="I613" s="22">
        <v>25717.08</v>
      </c>
      <c r="J613" s="19" t="s">
        <v>20</v>
      </c>
    </row>
    <row r="614" spans="1:10" ht="240" x14ac:dyDescent="0.25">
      <c r="A614" s="15" t="s">
        <v>728</v>
      </c>
      <c r="B614" s="15" t="s">
        <v>4170</v>
      </c>
      <c r="C614" s="21">
        <v>312</v>
      </c>
      <c r="D614" s="21">
        <v>0</v>
      </c>
      <c r="E614" s="21">
        <v>0</v>
      </c>
      <c r="F614" s="22">
        <v>374030.76</v>
      </c>
      <c r="G614" s="21">
        <v>0</v>
      </c>
      <c r="H614" s="21">
        <v>0</v>
      </c>
      <c r="I614" s="22">
        <v>374030.76</v>
      </c>
      <c r="J614" s="19" t="s">
        <v>6</v>
      </c>
    </row>
    <row r="615" spans="1:10" ht="105" x14ac:dyDescent="0.25">
      <c r="A615" s="15" t="s">
        <v>4171</v>
      </c>
      <c r="B615" s="15" t="s">
        <v>4172</v>
      </c>
      <c r="C615" s="21">
        <v>7</v>
      </c>
      <c r="D615" s="21">
        <v>0</v>
      </c>
      <c r="E615" s="21">
        <v>941.26</v>
      </c>
      <c r="F615" s="22">
        <v>304904.07</v>
      </c>
      <c r="G615" s="21">
        <v>0</v>
      </c>
      <c r="H615" s="21">
        <v>0</v>
      </c>
      <c r="I615" s="22">
        <v>304904.07</v>
      </c>
      <c r="J615" s="19" t="s">
        <v>6</v>
      </c>
    </row>
    <row r="616" spans="1:10" ht="210" x14ac:dyDescent="0.25">
      <c r="A616" s="15" t="s">
        <v>1637</v>
      </c>
      <c r="B616" s="15" t="s">
        <v>4173</v>
      </c>
      <c r="C616" s="21">
        <v>440</v>
      </c>
      <c r="D616" s="21">
        <v>0</v>
      </c>
      <c r="E616" s="21">
        <v>0</v>
      </c>
      <c r="F616" s="22">
        <v>373297.66</v>
      </c>
      <c r="G616" s="21">
        <v>50</v>
      </c>
      <c r="H616" s="22">
        <v>508207.54</v>
      </c>
      <c r="I616" s="22">
        <v>134909.88</v>
      </c>
      <c r="J616" s="19" t="s">
        <v>20</v>
      </c>
    </row>
    <row r="617" spans="1:10" ht="210" x14ac:dyDescent="0.25">
      <c r="A617" s="15" t="s">
        <v>729</v>
      </c>
      <c r="B617" s="15" t="s">
        <v>4174</v>
      </c>
      <c r="C617" s="21">
        <v>92</v>
      </c>
      <c r="D617" s="21">
        <v>0</v>
      </c>
      <c r="E617" s="21">
        <v>0</v>
      </c>
      <c r="F617" s="22">
        <v>84658.16</v>
      </c>
      <c r="G617" s="21">
        <v>9</v>
      </c>
      <c r="H617" s="22">
        <v>111338.33</v>
      </c>
      <c r="I617" s="22">
        <v>26680.17</v>
      </c>
      <c r="J617" s="19" t="s">
        <v>20</v>
      </c>
    </row>
    <row r="618" spans="1:10" ht="225" x14ac:dyDescent="0.25">
      <c r="A618" s="15" t="s">
        <v>4175</v>
      </c>
      <c r="B618" s="15" t="s">
        <v>4176</v>
      </c>
      <c r="C618" s="21">
        <v>7</v>
      </c>
      <c r="D618" s="21">
        <v>0</v>
      </c>
      <c r="E618" s="22">
        <v>1024.73</v>
      </c>
      <c r="F618" s="22">
        <v>216874.26</v>
      </c>
      <c r="G618" s="21">
        <v>0</v>
      </c>
      <c r="H618" s="21">
        <v>0</v>
      </c>
      <c r="I618" s="22">
        <v>216874.26</v>
      </c>
      <c r="J618" s="19" t="s">
        <v>6</v>
      </c>
    </row>
    <row r="619" spans="1:10" ht="210" x14ac:dyDescent="0.25">
      <c r="A619" s="15" t="s">
        <v>730</v>
      </c>
      <c r="B619" s="15" t="s">
        <v>731</v>
      </c>
      <c r="C619" s="21">
        <v>131</v>
      </c>
      <c r="D619" s="21">
        <v>0</v>
      </c>
      <c r="E619" s="21">
        <v>0</v>
      </c>
      <c r="F619" s="22">
        <v>90992.04</v>
      </c>
      <c r="G619" s="21">
        <v>47</v>
      </c>
      <c r="H619" s="22">
        <v>9389</v>
      </c>
      <c r="I619" s="22">
        <v>81603.039999999994</v>
      </c>
      <c r="J619" s="19" t="s">
        <v>6</v>
      </c>
    </row>
    <row r="620" spans="1:10" ht="150" x14ac:dyDescent="0.25">
      <c r="A620" s="15" t="s">
        <v>4177</v>
      </c>
      <c r="B620" s="15" t="s">
        <v>4178</v>
      </c>
      <c r="C620" s="21">
        <v>29</v>
      </c>
      <c r="D620" s="21">
        <v>0</v>
      </c>
      <c r="E620" s="22">
        <v>16769.39</v>
      </c>
      <c r="F620" s="22">
        <v>4963.8100000000004</v>
      </c>
      <c r="G620" s="21">
        <v>12</v>
      </c>
      <c r="H620" s="22">
        <v>289297.24</v>
      </c>
      <c r="I620" s="22">
        <v>284333.43</v>
      </c>
      <c r="J620" s="19" t="s">
        <v>20</v>
      </c>
    </row>
    <row r="621" spans="1:10" ht="165" x14ac:dyDescent="0.25">
      <c r="A621" s="15" t="s">
        <v>4179</v>
      </c>
      <c r="B621" s="15" t="s">
        <v>4180</v>
      </c>
      <c r="C621" s="21">
        <v>10</v>
      </c>
      <c r="D621" s="21">
        <v>0</v>
      </c>
      <c r="E621" s="21">
        <v>304.75</v>
      </c>
      <c r="F621" s="22">
        <v>331594.55</v>
      </c>
      <c r="G621" s="21">
        <v>0</v>
      </c>
      <c r="H621" s="21">
        <v>0</v>
      </c>
      <c r="I621" s="22">
        <v>331594.55</v>
      </c>
      <c r="J621" s="19" t="s">
        <v>6</v>
      </c>
    </row>
    <row r="622" spans="1:10" ht="195" x14ac:dyDescent="0.25">
      <c r="A622" s="15" t="s">
        <v>732</v>
      </c>
      <c r="B622" s="15" t="s">
        <v>4181</v>
      </c>
      <c r="C622" s="20">
        <v>3481</v>
      </c>
      <c r="D622" s="21">
        <v>0</v>
      </c>
      <c r="E622" s="21">
        <v>0</v>
      </c>
      <c r="F622" s="22">
        <v>2773472.06</v>
      </c>
      <c r="G622" s="21">
        <v>851</v>
      </c>
      <c r="H622" s="22">
        <v>10508606.82</v>
      </c>
      <c r="I622" s="22">
        <v>7735134.7599999998</v>
      </c>
      <c r="J622" s="19" t="s">
        <v>20</v>
      </c>
    </row>
    <row r="623" spans="1:10" ht="150" x14ac:dyDescent="0.25">
      <c r="A623" s="15" t="s">
        <v>4182</v>
      </c>
      <c r="B623" s="15" t="s">
        <v>4183</v>
      </c>
      <c r="C623" s="21">
        <v>22</v>
      </c>
      <c r="D623" s="21">
        <v>0</v>
      </c>
      <c r="E623" s="22">
        <v>44347.9</v>
      </c>
      <c r="F623" s="22">
        <v>235174.35</v>
      </c>
      <c r="G623" s="21">
        <v>0</v>
      </c>
      <c r="H623" s="21">
        <v>0</v>
      </c>
      <c r="I623" s="22">
        <v>235174.35</v>
      </c>
      <c r="J623" s="19" t="s">
        <v>6</v>
      </c>
    </row>
    <row r="624" spans="1:10" ht="105" x14ac:dyDescent="0.25">
      <c r="A624" s="15" t="s">
        <v>4184</v>
      </c>
      <c r="B624" s="15" t="s">
        <v>4185</v>
      </c>
      <c r="C624" s="21">
        <v>12</v>
      </c>
      <c r="D624" s="21">
        <v>0</v>
      </c>
      <c r="E624" s="22">
        <v>11803.02</v>
      </c>
      <c r="F624" s="22">
        <v>630284.68000000005</v>
      </c>
      <c r="G624" s="21">
        <v>0</v>
      </c>
      <c r="H624" s="21">
        <v>0</v>
      </c>
      <c r="I624" s="22">
        <v>630284.68000000005</v>
      </c>
      <c r="J624" s="19" t="s">
        <v>6</v>
      </c>
    </row>
    <row r="625" spans="1:10" ht="135" x14ac:dyDescent="0.25">
      <c r="A625" s="15" t="s">
        <v>4186</v>
      </c>
      <c r="B625" s="15" t="s">
        <v>4187</v>
      </c>
      <c r="C625" s="21">
        <v>6</v>
      </c>
      <c r="D625" s="21">
        <v>0</v>
      </c>
      <c r="E625" s="22">
        <v>1503.58</v>
      </c>
      <c r="F625" s="22">
        <v>322921.15999999997</v>
      </c>
      <c r="G625" s="21">
        <v>0</v>
      </c>
      <c r="H625" s="21">
        <v>0</v>
      </c>
      <c r="I625" s="22">
        <v>322921.15999999997</v>
      </c>
      <c r="J625" s="19" t="s">
        <v>6</v>
      </c>
    </row>
    <row r="626" spans="1:10" ht="105" x14ac:dyDescent="0.25">
      <c r="A626" s="15" t="s">
        <v>4188</v>
      </c>
      <c r="B626" s="15" t="s">
        <v>4189</v>
      </c>
      <c r="C626" s="21">
        <v>7</v>
      </c>
      <c r="D626" s="21">
        <v>0</v>
      </c>
      <c r="E626" s="21">
        <v>164.22</v>
      </c>
      <c r="F626" s="22">
        <v>435097.28</v>
      </c>
      <c r="G626" s="21">
        <v>0</v>
      </c>
      <c r="H626" s="21">
        <v>0</v>
      </c>
      <c r="I626" s="22">
        <v>435097.28</v>
      </c>
      <c r="J626" s="19" t="s">
        <v>6</v>
      </c>
    </row>
    <row r="627" spans="1:10" ht="105" x14ac:dyDescent="0.25">
      <c r="A627" s="15" t="s">
        <v>4190</v>
      </c>
      <c r="B627" s="15" t="s">
        <v>4191</v>
      </c>
      <c r="C627" s="21">
        <v>1</v>
      </c>
      <c r="D627" s="21">
        <v>0</v>
      </c>
      <c r="E627" s="21">
        <v>0</v>
      </c>
      <c r="F627" s="22">
        <v>29499.119999999999</v>
      </c>
      <c r="G627" s="21">
        <v>0</v>
      </c>
      <c r="H627" s="21">
        <v>0</v>
      </c>
      <c r="I627" s="22">
        <v>29499.119999999999</v>
      </c>
      <c r="J627" s="19" t="s">
        <v>6</v>
      </c>
    </row>
    <row r="628" spans="1:10" ht="180" x14ac:dyDescent="0.25">
      <c r="A628" s="15" t="s">
        <v>733</v>
      </c>
      <c r="B628" s="15" t="s">
        <v>4192</v>
      </c>
      <c r="C628" s="21">
        <v>21</v>
      </c>
      <c r="D628" s="21">
        <v>0</v>
      </c>
      <c r="E628" s="21">
        <v>0</v>
      </c>
      <c r="F628" s="22">
        <v>22717.86</v>
      </c>
      <c r="G628" s="21">
        <v>6</v>
      </c>
      <c r="H628" s="22">
        <v>21342.66</v>
      </c>
      <c r="I628" s="22">
        <v>1375.2</v>
      </c>
      <c r="J628" s="19" t="s">
        <v>6</v>
      </c>
    </row>
    <row r="629" spans="1:10" ht="210" x14ac:dyDescent="0.25">
      <c r="A629" s="15" t="s">
        <v>734</v>
      </c>
      <c r="B629" s="15" t="s">
        <v>4193</v>
      </c>
      <c r="C629" s="21">
        <v>2</v>
      </c>
      <c r="D629" s="21">
        <v>0</v>
      </c>
      <c r="E629" s="21">
        <v>0</v>
      </c>
      <c r="F629" s="22">
        <v>1670.78</v>
      </c>
      <c r="G629" s="21">
        <v>0</v>
      </c>
      <c r="H629" s="21">
        <v>0</v>
      </c>
      <c r="I629" s="22">
        <v>1670.78</v>
      </c>
      <c r="J629" s="19" t="s">
        <v>6</v>
      </c>
    </row>
    <row r="630" spans="1:10" ht="90" x14ac:dyDescent="0.25">
      <c r="A630" s="15" t="s">
        <v>4194</v>
      </c>
      <c r="B630" s="15" t="s">
        <v>4195</v>
      </c>
      <c r="C630" s="21">
        <v>4</v>
      </c>
      <c r="D630" s="21">
        <v>0</v>
      </c>
      <c r="E630" s="22">
        <v>5475.04</v>
      </c>
      <c r="F630" s="22">
        <v>145031.98000000001</v>
      </c>
      <c r="G630" s="21">
        <v>0</v>
      </c>
      <c r="H630" s="21">
        <v>0</v>
      </c>
      <c r="I630" s="22">
        <v>145031.98000000001</v>
      </c>
      <c r="J630" s="19" t="s">
        <v>6</v>
      </c>
    </row>
    <row r="631" spans="1:10" ht="240" x14ac:dyDescent="0.25">
      <c r="A631" s="15" t="s">
        <v>735</v>
      </c>
      <c r="B631" s="15" t="s">
        <v>4196</v>
      </c>
      <c r="C631" s="21">
        <v>1</v>
      </c>
      <c r="D631" s="21">
        <v>0</v>
      </c>
      <c r="E631" s="21">
        <v>0</v>
      </c>
      <c r="F631" s="21">
        <v>701.4</v>
      </c>
      <c r="G631" s="21">
        <v>0</v>
      </c>
      <c r="H631" s="21">
        <v>0</v>
      </c>
      <c r="I631" s="21">
        <v>701.4</v>
      </c>
      <c r="J631" s="19" t="s">
        <v>6</v>
      </c>
    </row>
    <row r="632" spans="1:10" ht="225" x14ac:dyDescent="0.25">
      <c r="A632" s="15" t="s">
        <v>736</v>
      </c>
      <c r="B632" s="15" t="s">
        <v>737</v>
      </c>
      <c r="C632" s="21">
        <v>1</v>
      </c>
      <c r="D632" s="21">
        <v>0</v>
      </c>
      <c r="E632" s="21">
        <v>0</v>
      </c>
      <c r="F632" s="21">
        <v>982.98</v>
      </c>
      <c r="G632" s="21">
        <v>0</v>
      </c>
      <c r="H632" s="21">
        <v>0</v>
      </c>
      <c r="I632" s="21">
        <v>982.98</v>
      </c>
      <c r="J632" s="19" t="s">
        <v>6</v>
      </c>
    </row>
    <row r="633" spans="1:10" ht="150" x14ac:dyDescent="0.25">
      <c r="A633" s="15" t="s">
        <v>4197</v>
      </c>
      <c r="B633" s="15" t="s">
        <v>4198</v>
      </c>
      <c r="C633" s="21">
        <v>12</v>
      </c>
      <c r="D633" s="21">
        <v>0</v>
      </c>
      <c r="E633" s="22">
        <v>15236.25</v>
      </c>
      <c r="F633" s="22">
        <v>305821.44</v>
      </c>
      <c r="G633" s="21">
        <v>0</v>
      </c>
      <c r="H633" s="21">
        <v>0</v>
      </c>
      <c r="I633" s="22">
        <v>305821.44</v>
      </c>
      <c r="J633" s="19" t="s">
        <v>6</v>
      </c>
    </row>
    <row r="634" spans="1:10" ht="75" x14ac:dyDescent="0.25">
      <c r="A634" s="15" t="s">
        <v>738</v>
      </c>
      <c r="B634" s="15" t="s">
        <v>739</v>
      </c>
      <c r="C634" s="20">
        <v>1270</v>
      </c>
      <c r="D634" s="21">
        <v>0</v>
      </c>
      <c r="E634" s="21">
        <v>0</v>
      </c>
      <c r="F634" s="22">
        <v>1418539.85</v>
      </c>
      <c r="G634" s="21">
        <v>84</v>
      </c>
      <c r="H634" s="22">
        <v>64986.51</v>
      </c>
      <c r="I634" s="22">
        <v>1353553.34</v>
      </c>
      <c r="J634" s="19" t="s">
        <v>6</v>
      </c>
    </row>
    <row r="635" spans="1:10" ht="210" x14ac:dyDescent="0.25">
      <c r="A635" s="15" t="s">
        <v>740</v>
      </c>
      <c r="B635" s="15" t="s">
        <v>741</v>
      </c>
      <c r="C635" s="21">
        <v>0</v>
      </c>
      <c r="D635" s="21">
        <v>0</v>
      </c>
      <c r="E635" s="21">
        <v>0</v>
      </c>
      <c r="F635" s="21">
        <v>0</v>
      </c>
      <c r="G635" s="21">
        <v>4</v>
      </c>
      <c r="H635" s="21">
        <v>605.32000000000005</v>
      </c>
      <c r="I635" s="21">
        <v>605.32000000000005</v>
      </c>
      <c r="J635" s="19" t="s">
        <v>20</v>
      </c>
    </row>
    <row r="636" spans="1:10" ht="120" x14ac:dyDescent="0.25">
      <c r="A636" s="15" t="s">
        <v>155</v>
      </c>
      <c r="J636" s="3"/>
    </row>
    <row r="637" spans="1:10" ht="225" x14ac:dyDescent="0.25">
      <c r="A637" s="15" t="s">
        <v>742</v>
      </c>
      <c r="B637" s="15" t="s">
        <v>743</v>
      </c>
      <c r="C637" s="21">
        <v>391</v>
      </c>
      <c r="D637" s="21">
        <v>0</v>
      </c>
      <c r="E637" s="21">
        <v>0</v>
      </c>
      <c r="F637" s="22">
        <v>236656.54</v>
      </c>
      <c r="G637" s="21">
        <v>60</v>
      </c>
      <c r="H637" s="22">
        <v>21051.84</v>
      </c>
      <c r="I637" s="22">
        <v>215604.7</v>
      </c>
      <c r="J637" s="19" t="s">
        <v>6</v>
      </c>
    </row>
    <row r="638" spans="1:10" ht="165" x14ac:dyDescent="0.25">
      <c r="A638" s="15" t="s">
        <v>744</v>
      </c>
      <c r="B638" s="15" t="s">
        <v>4199</v>
      </c>
      <c r="C638" s="21">
        <v>2</v>
      </c>
      <c r="D638" s="21">
        <v>0</v>
      </c>
      <c r="E638" s="21">
        <v>0</v>
      </c>
      <c r="F638" s="22">
        <v>20816.400000000001</v>
      </c>
      <c r="G638" s="21">
        <v>1</v>
      </c>
      <c r="H638" s="21">
        <v>699.56</v>
      </c>
      <c r="I638" s="22">
        <v>20116.84</v>
      </c>
      <c r="J638" s="19" t="s">
        <v>6</v>
      </c>
    </row>
    <row r="639" spans="1:10" ht="195" x14ac:dyDescent="0.25">
      <c r="A639" s="15" t="s">
        <v>4200</v>
      </c>
      <c r="B639" s="15" t="s">
        <v>4201</v>
      </c>
      <c r="C639" s="21">
        <v>11</v>
      </c>
      <c r="D639" s="21">
        <v>0</v>
      </c>
      <c r="E639" s="21">
        <v>0</v>
      </c>
      <c r="F639" s="22">
        <v>681858.9</v>
      </c>
      <c r="G639" s="21">
        <v>0</v>
      </c>
      <c r="H639" s="21">
        <v>0</v>
      </c>
      <c r="I639" s="22">
        <v>681858.9</v>
      </c>
      <c r="J639" s="19" t="s">
        <v>6</v>
      </c>
    </row>
    <row r="640" spans="1:10" ht="165" x14ac:dyDescent="0.25">
      <c r="A640" s="15" t="s">
        <v>4202</v>
      </c>
      <c r="B640" s="15" t="s">
        <v>4203</v>
      </c>
      <c r="C640" s="21">
        <v>4</v>
      </c>
      <c r="D640" s="21">
        <v>0</v>
      </c>
      <c r="E640" s="22">
        <v>36712.33</v>
      </c>
      <c r="F640" s="22">
        <v>76560.679999999993</v>
      </c>
      <c r="G640" s="21">
        <v>0</v>
      </c>
      <c r="H640" s="21">
        <v>0</v>
      </c>
      <c r="I640" s="22">
        <v>76560.679999999993</v>
      </c>
      <c r="J640" s="19" t="s">
        <v>6</v>
      </c>
    </row>
    <row r="641" spans="1:10" ht="165" x14ac:dyDescent="0.25">
      <c r="A641" s="15" t="s">
        <v>745</v>
      </c>
      <c r="B641" s="15" t="s">
        <v>1638</v>
      </c>
      <c r="C641" s="21">
        <v>51</v>
      </c>
      <c r="D641" s="21">
        <v>0</v>
      </c>
      <c r="E641" s="21">
        <v>0</v>
      </c>
      <c r="F641" s="22">
        <v>41644.120000000003</v>
      </c>
      <c r="G641" s="21">
        <v>27</v>
      </c>
      <c r="H641" s="22">
        <v>6744.16</v>
      </c>
      <c r="I641" s="22">
        <v>34899.96</v>
      </c>
      <c r="J641" s="19" t="s">
        <v>6</v>
      </c>
    </row>
    <row r="642" spans="1:10" ht="210" x14ac:dyDescent="0.25">
      <c r="A642" s="15" t="s">
        <v>746</v>
      </c>
      <c r="B642" s="15" t="s">
        <v>4204</v>
      </c>
      <c r="C642" s="21">
        <v>94</v>
      </c>
      <c r="D642" s="21">
        <v>0</v>
      </c>
      <c r="E642" s="21">
        <v>0</v>
      </c>
      <c r="F642" s="22">
        <v>51529.760000000002</v>
      </c>
      <c r="G642" s="21">
        <v>4</v>
      </c>
      <c r="H642" s="22">
        <v>63645.38</v>
      </c>
      <c r="I642" s="22">
        <v>12115.62</v>
      </c>
      <c r="J642" s="19" t="s">
        <v>20</v>
      </c>
    </row>
    <row r="643" spans="1:10" ht="75" x14ac:dyDescent="0.25">
      <c r="A643" s="15" t="s">
        <v>1639</v>
      </c>
      <c r="B643" s="15" t="s">
        <v>4205</v>
      </c>
      <c r="C643" s="21">
        <v>13</v>
      </c>
      <c r="D643" s="21">
        <v>0</v>
      </c>
      <c r="E643" s="21">
        <v>0</v>
      </c>
      <c r="F643" s="22">
        <v>16557.900000000001</v>
      </c>
      <c r="G643" s="21">
        <v>4</v>
      </c>
      <c r="H643" s="22">
        <v>10845.22</v>
      </c>
      <c r="I643" s="22">
        <v>5712.68</v>
      </c>
      <c r="J643" s="19" t="s">
        <v>6</v>
      </c>
    </row>
    <row r="644" spans="1:10" ht="180" x14ac:dyDescent="0.25">
      <c r="A644" s="15" t="s">
        <v>747</v>
      </c>
      <c r="B644" s="15" t="s">
        <v>4206</v>
      </c>
      <c r="C644" s="21">
        <v>77</v>
      </c>
      <c r="D644" s="21">
        <v>0</v>
      </c>
      <c r="E644" s="21">
        <v>0</v>
      </c>
      <c r="F644" s="22">
        <v>49972.38</v>
      </c>
      <c r="G644" s="21">
        <v>15</v>
      </c>
      <c r="H644" s="22">
        <v>137977.45000000001</v>
      </c>
      <c r="I644" s="22">
        <v>88005.07</v>
      </c>
      <c r="J644" s="19" t="s">
        <v>20</v>
      </c>
    </row>
    <row r="645" spans="1:10" ht="120" x14ac:dyDescent="0.25">
      <c r="A645" s="15" t="s">
        <v>748</v>
      </c>
      <c r="B645" s="15" t="s">
        <v>4207</v>
      </c>
      <c r="C645" s="21">
        <v>184</v>
      </c>
      <c r="D645" s="21">
        <v>0</v>
      </c>
      <c r="E645" s="21">
        <v>0</v>
      </c>
      <c r="F645" s="22">
        <v>130680.22</v>
      </c>
      <c r="G645" s="21">
        <v>28</v>
      </c>
      <c r="H645" s="22">
        <v>64188.28</v>
      </c>
      <c r="I645" s="22">
        <v>66491.94</v>
      </c>
      <c r="J645" s="19" t="s">
        <v>6</v>
      </c>
    </row>
    <row r="646" spans="1:10" ht="225" x14ac:dyDescent="0.25">
      <c r="A646" s="15" t="s">
        <v>4208</v>
      </c>
      <c r="B646" s="15" t="s">
        <v>4209</v>
      </c>
      <c r="C646" s="21">
        <v>6</v>
      </c>
      <c r="D646" s="21">
        <v>0</v>
      </c>
      <c r="E646" s="22">
        <v>2934.42</v>
      </c>
      <c r="F646" s="22">
        <v>212031.53</v>
      </c>
      <c r="G646" s="21">
        <v>0</v>
      </c>
      <c r="H646" s="21">
        <v>0</v>
      </c>
      <c r="I646" s="22">
        <v>212031.53</v>
      </c>
      <c r="J646" s="19" t="s">
        <v>6</v>
      </c>
    </row>
    <row r="647" spans="1:10" ht="165" x14ac:dyDescent="0.25">
      <c r="A647" s="15" t="s">
        <v>749</v>
      </c>
      <c r="B647" s="15" t="s">
        <v>4210</v>
      </c>
      <c r="C647" s="21">
        <v>34</v>
      </c>
      <c r="D647" s="21">
        <v>0</v>
      </c>
      <c r="E647" s="21">
        <v>0</v>
      </c>
      <c r="F647" s="22">
        <v>29533.56</v>
      </c>
      <c r="G647" s="21">
        <v>5</v>
      </c>
      <c r="H647" s="22">
        <v>105350.97</v>
      </c>
      <c r="I647" s="22">
        <v>75817.41</v>
      </c>
      <c r="J647" s="19" t="s">
        <v>20</v>
      </c>
    </row>
    <row r="648" spans="1:10" ht="195" x14ac:dyDescent="0.25">
      <c r="A648" s="15" t="s">
        <v>750</v>
      </c>
      <c r="B648" s="15" t="s">
        <v>4211</v>
      </c>
      <c r="C648" s="21">
        <v>15</v>
      </c>
      <c r="D648" s="21">
        <v>0</v>
      </c>
      <c r="E648" s="21">
        <v>0</v>
      </c>
      <c r="F648" s="22">
        <v>9949.34</v>
      </c>
      <c r="G648" s="21">
        <v>3</v>
      </c>
      <c r="H648" s="22">
        <v>85036.02</v>
      </c>
      <c r="I648" s="22">
        <v>75086.679999999993</v>
      </c>
      <c r="J648" s="19" t="s">
        <v>20</v>
      </c>
    </row>
    <row r="649" spans="1:10" ht="135" x14ac:dyDescent="0.25">
      <c r="A649" s="15" t="s">
        <v>4212</v>
      </c>
      <c r="B649" s="15" t="s">
        <v>4213</v>
      </c>
      <c r="C649" s="21">
        <v>12</v>
      </c>
      <c r="D649" s="21">
        <v>0</v>
      </c>
      <c r="E649" s="21">
        <v>531.28</v>
      </c>
      <c r="F649" s="22">
        <v>488505.5</v>
      </c>
      <c r="G649" s="21">
        <v>0</v>
      </c>
      <c r="H649" s="21">
        <v>0</v>
      </c>
      <c r="I649" s="22">
        <v>488505.5</v>
      </c>
      <c r="J649" s="19" t="s">
        <v>6</v>
      </c>
    </row>
    <row r="650" spans="1:10" ht="210" x14ac:dyDescent="0.25">
      <c r="A650" s="15" t="s">
        <v>751</v>
      </c>
      <c r="B650" s="15" t="s">
        <v>4214</v>
      </c>
      <c r="C650" s="21">
        <v>35</v>
      </c>
      <c r="D650" s="21">
        <v>0</v>
      </c>
      <c r="E650" s="21">
        <v>0</v>
      </c>
      <c r="F650" s="22">
        <v>29616.34</v>
      </c>
      <c r="G650" s="21">
        <v>5</v>
      </c>
      <c r="H650" s="22">
        <v>32443.86</v>
      </c>
      <c r="I650" s="22">
        <v>2827.52</v>
      </c>
      <c r="J650" s="19" t="s">
        <v>20</v>
      </c>
    </row>
    <row r="651" spans="1:10" ht="210" x14ac:dyDescent="0.25">
      <c r="A651" s="15" t="s">
        <v>752</v>
      </c>
      <c r="B651" s="15" t="s">
        <v>753</v>
      </c>
      <c r="C651" s="21">
        <v>21</v>
      </c>
      <c r="D651" s="21">
        <v>0</v>
      </c>
      <c r="E651" s="21">
        <v>0</v>
      </c>
      <c r="F651" s="22">
        <v>13336.56</v>
      </c>
      <c r="G651" s="21">
        <v>7</v>
      </c>
      <c r="H651" s="22">
        <v>4116.04</v>
      </c>
      <c r="I651" s="22">
        <v>9220.52</v>
      </c>
      <c r="J651" s="19" t="s">
        <v>6</v>
      </c>
    </row>
    <row r="652" spans="1:10" ht="120" x14ac:dyDescent="0.25">
      <c r="A652" s="15" t="s">
        <v>4215</v>
      </c>
      <c r="B652" s="15" t="s">
        <v>4216</v>
      </c>
      <c r="C652" s="21">
        <v>8</v>
      </c>
      <c r="D652" s="21">
        <v>0</v>
      </c>
      <c r="E652" s="21">
        <v>0</v>
      </c>
      <c r="F652" s="22">
        <v>245057.7</v>
      </c>
      <c r="G652" s="21">
        <v>0</v>
      </c>
      <c r="H652" s="21">
        <v>0</v>
      </c>
      <c r="I652" s="22">
        <v>245057.7</v>
      </c>
      <c r="J652" s="19" t="s">
        <v>6</v>
      </c>
    </row>
    <row r="653" spans="1:10" ht="90" x14ac:dyDescent="0.25">
      <c r="A653" s="15" t="s">
        <v>754</v>
      </c>
      <c r="B653" s="15" t="s">
        <v>1640</v>
      </c>
      <c r="C653" s="21">
        <v>4</v>
      </c>
      <c r="D653" s="21">
        <v>0</v>
      </c>
      <c r="E653" s="21">
        <v>0</v>
      </c>
      <c r="F653" s="22">
        <v>4569.78</v>
      </c>
      <c r="G653" s="21">
        <v>1</v>
      </c>
      <c r="H653" s="21">
        <v>407.94</v>
      </c>
      <c r="I653" s="22">
        <v>4161.84</v>
      </c>
      <c r="J653" s="19" t="s">
        <v>6</v>
      </c>
    </row>
    <row r="654" spans="1:10" ht="150" x14ac:dyDescent="0.25">
      <c r="A654" s="15" t="s">
        <v>755</v>
      </c>
      <c r="B654" s="15" t="s">
        <v>756</v>
      </c>
      <c r="C654" s="21">
        <v>4</v>
      </c>
      <c r="D654" s="21">
        <v>0</v>
      </c>
      <c r="E654" s="21">
        <v>0</v>
      </c>
      <c r="F654" s="22">
        <v>1892.1</v>
      </c>
      <c r="G654" s="21">
        <v>0</v>
      </c>
      <c r="H654" s="21">
        <v>0</v>
      </c>
      <c r="I654" s="22">
        <v>1892.1</v>
      </c>
      <c r="J654" s="19" t="s">
        <v>6</v>
      </c>
    </row>
    <row r="655" spans="1:10" ht="225" x14ac:dyDescent="0.25">
      <c r="A655" s="15" t="s">
        <v>757</v>
      </c>
      <c r="B655" s="15" t="s">
        <v>4217</v>
      </c>
      <c r="C655" s="21">
        <v>13</v>
      </c>
      <c r="D655" s="21">
        <v>0</v>
      </c>
      <c r="E655" s="21">
        <v>0</v>
      </c>
      <c r="F655" s="22">
        <v>11683.56</v>
      </c>
      <c r="G655" s="21">
        <v>3</v>
      </c>
      <c r="H655" s="22">
        <v>40740.980000000003</v>
      </c>
      <c r="I655" s="22">
        <v>29057.42</v>
      </c>
      <c r="J655" s="19" t="s">
        <v>20</v>
      </c>
    </row>
    <row r="656" spans="1:10" ht="210" x14ac:dyDescent="0.25">
      <c r="A656" s="15" t="s">
        <v>758</v>
      </c>
      <c r="B656" s="15" t="s">
        <v>4218</v>
      </c>
      <c r="C656" s="21">
        <v>46</v>
      </c>
      <c r="D656" s="21">
        <v>0</v>
      </c>
      <c r="E656" s="21">
        <v>0</v>
      </c>
      <c r="F656" s="22">
        <v>29236.720000000001</v>
      </c>
      <c r="G656" s="21">
        <v>2</v>
      </c>
      <c r="H656" s="22">
        <v>21273.24</v>
      </c>
      <c r="I656" s="22">
        <v>7963.48</v>
      </c>
      <c r="J656" s="19" t="s">
        <v>6</v>
      </c>
    </row>
    <row r="657" spans="1:10" ht="210" x14ac:dyDescent="0.25">
      <c r="A657" s="15" t="s">
        <v>759</v>
      </c>
      <c r="B657" s="15" t="s">
        <v>760</v>
      </c>
      <c r="C657" s="21">
        <v>37</v>
      </c>
      <c r="D657" s="21">
        <v>0</v>
      </c>
      <c r="E657" s="21">
        <v>0</v>
      </c>
      <c r="F657" s="22">
        <v>15847.48</v>
      </c>
      <c r="G657" s="21">
        <v>18</v>
      </c>
      <c r="H657" s="22">
        <v>-14175.18</v>
      </c>
      <c r="I657" s="22">
        <v>30022.66</v>
      </c>
      <c r="J657" s="19" t="s">
        <v>6</v>
      </c>
    </row>
    <row r="658" spans="1:10" ht="195" x14ac:dyDescent="0.25">
      <c r="A658" s="15" t="s">
        <v>4219</v>
      </c>
      <c r="B658" s="15" t="s">
        <v>4220</v>
      </c>
      <c r="C658" s="21">
        <v>8</v>
      </c>
      <c r="D658" s="21">
        <v>0</v>
      </c>
      <c r="E658" s="22">
        <v>5444.36</v>
      </c>
      <c r="F658" s="21">
        <v>0</v>
      </c>
      <c r="G658" s="21">
        <v>8</v>
      </c>
      <c r="H658" s="22">
        <v>4756.29</v>
      </c>
      <c r="I658" s="22">
        <v>4756.29</v>
      </c>
      <c r="J658" s="19" t="s">
        <v>20</v>
      </c>
    </row>
    <row r="659" spans="1:10" ht="120" x14ac:dyDescent="0.25">
      <c r="A659" s="15" t="s">
        <v>155</v>
      </c>
      <c r="J659" s="3"/>
    </row>
    <row r="660" spans="1:10" ht="225" x14ac:dyDescent="0.25">
      <c r="A660" s="15" t="s">
        <v>4221</v>
      </c>
      <c r="B660" s="15" t="s">
        <v>4222</v>
      </c>
      <c r="C660" s="21">
        <v>18</v>
      </c>
      <c r="D660" s="21">
        <v>0</v>
      </c>
      <c r="E660" s="22">
        <v>8561.8799999999992</v>
      </c>
      <c r="F660" s="22">
        <v>7735.1</v>
      </c>
      <c r="G660" s="21">
        <v>7</v>
      </c>
      <c r="H660" s="22">
        <v>220063.06</v>
      </c>
      <c r="I660" s="22">
        <v>212327.96</v>
      </c>
      <c r="J660" s="19" t="s">
        <v>20</v>
      </c>
    </row>
    <row r="661" spans="1:10" ht="135" x14ac:dyDescent="0.25">
      <c r="A661" s="15" t="s">
        <v>4223</v>
      </c>
      <c r="B661" s="15" t="s">
        <v>4224</v>
      </c>
      <c r="C661" s="21">
        <v>9</v>
      </c>
      <c r="D661" s="21">
        <v>0</v>
      </c>
      <c r="E661" s="21">
        <v>0</v>
      </c>
      <c r="F661" s="22">
        <v>352008.72</v>
      </c>
      <c r="G661" s="21">
        <v>0</v>
      </c>
      <c r="H661" s="21">
        <v>0</v>
      </c>
      <c r="I661" s="22">
        <v>352008.72</v>
      </c>
      <c r="J661" s="19" t="s">
        <v>6</v>
      </c>
    </row>
    <row r="662" spans="1:10" ht="195" x14ac:dyDescent="0.25">
      <c r="A662" s="15" t="s">
        <v>761</v>
      </c>
      <c r="B662" s="15" t="s">
        <v>4225</v>
      </c>
      <c r="C662" s="21">
        <v>13</v>
      </c>
      <c r="D662" s="21">
        <v>0</v>
      </c>
      <c r="E662" s="21">
        <v>182.07</v>
      </c>
      <c r="F662" s="22">
        <v>630825.26</v>
      </c>
      <c r="G662" s="21">
        <v>5</v>
      </c>
      <c r="H662" s="21">
        <v>857.92</v>
      </c>
      <c r="I662" s="22">
        <v>629967.34</v>
      </c>
      <c r="J662" s="19" t="s">
        <v>6</v>
      </c>
    </row>
    <row r="663" spans="1:10" ht="195" x14ac:dyDescent="0.25">
      <c r="A663" s="15" t="s">
        <v>4226</v>
      </c>
      <c r="B663" s="15" t="s">
        <v>4227</v>
      </c>
      <c r="C663" s="21">
        <v>7</v>
      </c>
      <c r="D663" s="21">
        <v>0</v>
      </c>
      <c r="E663" s="22">
        <v>4992.26</v>
      </c>
      <c r="F663" s="21">
        <v>0</v>
      </c>
      <c r="G663" s="21">
        <v>1</v>
      </c>
      <c r="H663" s="22">
        <v>2485.4299999999998</v>
      </c>
      <c r="I663" s="22">
        <v>2485.4299999999998</v>
      </c>
      <c r="J663" s="19" t="s">
        <v>20</v>
      </c>
    </row>
    <row r="664" spans="1:10" ht="120" x14ac:dyDescent="0.25">
      <c r="A664" s="15" t="s">
        <v>155</v>
      </c>
      <c r="J664" s="3"/>
    </row>
    <row r="665" spans="1:10" ht="225" x14ac:dyDescent="0.25">
      <c r="A665" s="15" t="s">
        <v>762</v>
      </c>
      <c r="B665" s="15" t="s">
        <v>763</v>
      </c>
      <c r="C665" s="21">
        <v>181</v>
      </c>
      <c r="D665" s="21">
        <v>0</v>
      </c>
      <c r="E665" s="21">
        <v>0</v>
      </c>
      <c r="F665" s="22">
        <v>148434.12</v>
      </c>
      <c r="G665" s="21">
        <v>15</v>
      </c>
      <c r="H665" s="22">
        <v>7453.64</v>
      </c>
      <c r="I665" s="22">
        <v>140980.48000000001</v>
      </c>
      <c r="J665" s="19" t="s">
        <v>6</v>
      </c>
    </row>
    <row r="666" spans="1:10" ht="225" x14ac:dyDescent="0.25">
      <c r="A666" s="15" t="s">
        <v>764</v>
      </c>
      <c r="B666" s="15" t="s">
        <v>4228</v>
      </c>
      <c r="C666" s="21">
        <v>47</v>
      </c>
      <c r="D666" s="21">
        <v>0</v>
      </c>
      <c r="E666" s="21">
        <v>0</v>
      </c>
      <c r="F666" s="22">
        <v>36159.919999999998</v>
      </c>
      <c r="G666" s="21">
        <v>68</v>
      </c>
      <c r="H666" s="22">
        <v>44614.34</v>
      </c>
      <c r="I666" s="22">
        <v>8454.42</v>
      </c>
      <c r="J666" s="19" t="s">
        <v>20</v>
      </c>
    </row>
    <row r="667" spans="1:10" ht="135" x14ac:dyDescent="0.25">
      <c r="A667" s="15" t="s">
        <v>4229</v>
      </c>
      <c r="B667" s="15" t="s">
        <v>4230</v>
      </c>
      <c r="C667" s="21">
        <v>6</v>
      </c>
      <c r="D667" s="21">
        <v>0</v>
      </c>
      <c r="E667" s="21">
        <v>0</v>
      </c>
      <c r="F667" s="22">
        <v>140042.16</v>
      </c>
      <c r="G667" s="21">
        <v>0</v>
      </c>
      <c r="H667" s="21">
        <v>0</v>
      </c>
      <c r="I667" s="22">
        <v>140042.16</v>
      </c>
      <c r="J667" s="19" t="s">
        <v>6</v>
      </c>
    </row>
    <row r="668" spans="1:10" ht="150" x14ac:dyDescent="0.25">
      <c r="A668" s="15" t="s">
        <v>765</v>
      </c>
      <c r="B668" s="15" t="s">
        <v>4231</v>
      </c>
      <c r="C668" s="21">
        <v>45</v>
      </c>
      <c r="D668" s="21">
        <v>0</v>
      </c>
      <c r="E668" s="21">
        <v>0</v>
      </c>
      <c r="F668" s="22">
        <v>36073</v>
      </c>
      <c r="G668" s="21">
        <v>5</v>
      </c>
      <c r="H668" s="22">
        <v>25157.26</v>
      </c>
      <c r="I668" s="22">
        <v>10915.74</v>
      </c>
      <c r="J668" s="19" t="s">
        <v>6</v>
      </c>
    </row>
    <row r="669" spans="1:10" ht="180" x14ac:dyDescent="0.25">
      <c r="A669" s="15" t="s">
        <v>766</v>
      </c>
      <c r="B669" s="15" t="s">
        <v>4232</v>
      </c>
      <c r="C669" s="21">
        <v>3</v>
      </c>
      <c r="D669" s="21">
        <v>0</v>
      </c>
      <c r="E669" s="21">
        <v>0</v>
      </c>
      <c r="F669" s="22">
        <v>3870.8</v>
      </c>
      <c r="G669" s="21">
        <v>1</v>
      </c>
      <c r="H669" s="22">
        <v>16282.91</v>
      </c>
      <c r="I669" s="22">
        <v>12412.11</v>
      </c>
      <c r="J669" s="19" t="s">
        <v>20</v>
      </c>
    </row>
    <row r="670" spans="1:10" ht="225" x14ac:dyDescent="0.25">
      <c r="A670" s="15" t="s">
        <v>767</v>
      </c>
      <c r="B670" s="15" t="s">
        <v>1641</v>
      </c>
      <c r="C670" s="20">
        <v>1547</v>
      </c>
      <c r="D670" s="21">
        <v>0</v>
      </c>
      <c r="E670" s="21">
        <v>0</v>
      </c>
      <c r="F670" s="22">
        <v>3210282.52</v>
      </c>
      <c r="G670" s="21">
        <v>86</v>
      </c>
      <c r="H670" s="22">
        <v>28386.74</v>
      </c>
      <c r="I670" s="22">
        <v>3181895.78</v>
      </c>
      <c r="J670" s="19" t="s">
        <v>6</v>
      </c>
    </row>
    <row r="671" spans="1:10" ht="225" x14ac:dyDescent="0.25">
      <c r="A671" s="15" t="s">
        <v>4233</v>
      </c>
      <c r="B671" s="15" t="s">
        <v>4234</v>
      </c>
      <c r="C671" s="21">
        <v>7</v>
      </c>
      <c r="D671" s="21">
        <v>0</v>
      </c>
      <c r="E671" s="21">
        <v>319.27999999999997</v>
      </c>
      <c r="F671" s="22">
        <v>314107.07</v>
      </c>
      <c r="G671" s="21">
        <v>0</v>
      </c>
      <c r="H671" s="21">
        <v>0</v>
      </c>
      <c r="I671" s="22">
        <v>314107.07</v>
      </c>
      <c r="J671" s="19" t="s">
        <v>6</v>
      </c>
    </row>
    <row r="672" spans="1:10" ht="210" x14ac:dyDescent="0.25">
      <c r="A672" s="15" t="s">
        <v>768</v>
      </c>
      <c r="B672" s="15" t="s">
        <v>4235</v>
      </c>
      <c r="C672" s="21">
        <v>54</v>
      </c>
      <c r="D672" s="21">
        <v>0</v>
      </c>
      <c r="E672" s="21">
        <v>0</v>
      </c>
      <c r="F672" s="22">
        <v>48568.54</v>
      </c>
      <c r="G672" s="21">
        <v>7</v>
      </c>
      <c r="H672" s="22">
        <v>45480.25</v>
      </c>
      <c r="I672" s="22">
        <v>3088.29</v>
      </c>
      <c r="J672" s="19" t="s">
        <v>6</v>
      </c>
    </row>
    <row r="673" spans="1:10" ht="165" x14ac:dyDescent="0.25">
      <c r="A673" s="15" t="s">
        <v>769</v>
      </c>
      <c r="B673" s="15" t="s">
        <v>4236</v>
      </c>
      <c r="C673" s="21">
        <v>1</v>
      </c>
      <c r="D673" s="21">
        <v>0</v>
      </c>
      <c r="E673" s="21">
        <v>0</v>
      </c>
      <c r="F673" s="21">
        <v>615.84</v>
      </c>
      <c r="G673" s="21">
        <v>1</v>
      </c>
      <c r="H673" s="21">
        <v>667.14</v>
      </c>
      <c r="I673" s="21">
        <v>51.3</v>
      </c>
      <c r="J673" s="19" t="s">
        <v>20</v>
      </c>
    </row>
    <row r="674" spans="1:10" ht="150" x14ac:dyDescent="0.25">
      <c r="A674" s="15" t="s">
        <v>4237</v>
      </c>
      <c r="B674" s="15" t="s">
        <v>4238</v>
      </c>
      <c r="C674" s="21">
        <v>43</v>
      </c>
      <c r="D674" s="21">
        <v>0</v>
      </c>
      <c r="E674" s="22">
        <v>16679.66</v>
      </c>
      <c r="F674" s="22">
        <v>2146650.4900000002</v>
      </c>
      <c r="G674" s="21">
        <v>0</v>
      </c>
      <c r="H674" s="21">
        <v>0</v>
      </c>
      <c r="I674" s="22">
        <v>2146650.4900000002</v>
      </c>
      <c r="J674" s="19" t="s">
        <v>6</v>
      </c>
    </row>
    <row r="675" spans="1:10" ht="165" x14ac:dyDescent="0.25">
      <c r="A675" s="15" t="s">
        <v>770</v>
      </c>
      <c r="B675" s="15" t="s">
        <v>4239</v>
      </c>
      <c r="C675" s="21">
        <v>28</v>
      </c>
      <c r="D675" s="21">
        <v>0</v>
      </c>
      <c r="E675" s="21">
        <v>0</v>
      </c>
      <c r="F675" s="22">
        <v>15009.44</v>
      </c>
      <c r="G675" s="21">
        <v>3</v>
      </c>
      <c r="H675" s="22">
        <v>29813.45</v>
      </c>
      <c r="I675" s="22">
        <v>14804.01</v>
      </c>
      <c r="J675" s="19" t="s">
        <v>20</v>
      </c>
    </row>
    <row r="676" spans="1:10" ht="195" x14ac:dyDescent="0.25">
      <c r="A676" s="15" t="s">
        <v>771</v>
      </c>
      <c r="B676" s="15" t="s">
        <v>772</v>
      </c>
      <c r="C676" s="21">
        <v>162</v>
      </c>
      <c r="D676" s="21">
        <v>0</v>
      </c>
      <c r="E676" s="21">
        <v>0</v>
      </c>
      <c r="F676" s="22">
        <v>137926.39999999999</v>
      </c>
      <c r="G676" s="21">
        <v>3</v>
      </c>
      <c r="H676" s="21">
        <v>359.48</v>
      </c>
      <c r="I676" s="22">
        <v>137566.92000000001</v>
      </c>
      <c r="J676" s="19" t="s">
        <v>6</v>
      </c>
    </row>
    <row r="677" spans="1:10" ht="105" x14ac:dyDescent="0.25">
      <c r="A677" s="15" t="s">
        <v>4240</v>
      </c>
      <c r="B677" s="15" t="s">
        <v>4241</v>
      </c>
      <c r="C677" s="21">
        <v>11</v>
      </c>
      <c r="D677" s="21">
        <v>0</v>
      </c>
      <c r="E677" s="22">
        <v>15868.05</v>
      </c>
      <c r="F677" s="22">
        <v>224282.83</v>
      </c>
      <c r="G677" s="21">
        <v>0</v>
      </c>
      <c r="H677" s="21">
        <v>0</v>
      </c>
      <c r="I677" s="22">
        <v>224282.83</v>
      </c>
      <c r="J677" s="19" t="s">
        <v>6</v>
      </c>
    </row>
    <row r="678" spans="1:10" ht="210" x14ac:dyDescent="0.25">
      <c r="A678" s="15" t="s">
        <v>773</v>
      </c>
      <c r="B678" s="15" t="s">
        <v>4242</v>
      </c>
      <c r="C678" s="21">
        <v>21</v>
      </c>
      <c r="D678" s="21">
        <v>0</v>
      </c>
      <c r="E678" s="21">
        <v>0</v>
      </c>
      <c r="F678" s="22">
        <v>17874.919999999998</v>
      </c>
      <c r="G678" s="21">
        <v>12</v>
      </c>
      <c r="H678" s="22">
        <v>81563</v>
      </c>
      <c r="I678" s="22">
        <v>63688.08</v>
      </c>
      <c r="J678" s="19" t="s">
        <v>20</v>
      </c>
    </row>
    <row r="679" spans="1:10" ht="225" x14ac:dyDescent="0.25">
      <c r="A679" s="15" t="s">
        <v>774</v>
      </c>
      <c r="B679" s="15" t="s">
        <v>4243</v>
      </c>
      <c r="C679" s="21">
        <v>813</v>
      </c>
      <c r="D679" s="21">
        <v>0</v>
      </c>
      <c r="E679" s="21">
        <v>0</v>
      </c>
      <c r="F679" s="22">
        <v>944019.06</v>
      </c>
      <c r="G679" s="21">
        <v>59</v>
      </c>
      <c r="H679" s="22">
        <v>1199014.44</v>
      </c>
      <c r="I679" s="22">
        <v>254995.38</v>
      </c>
      <c r="J679" s="19" t="s">
        <v>20</v>
      </c>
    </row>
    <row r="680" spans="1:10" ht="165" x14ac:dyDescent="0.25">
      <c r="A680" s="15" t="s">
        <v>775</v>
      </c>
      <c r="B680" s="15" t="s">
        <v>776</v>
      </c>
      <c r="C680" s="21">
        <v>49</v>
      </c>
      <c r="D680" s="21">
        <v>0</v>
      </c>
      <c r="E680" s="21">
        <v>0</v>
      </c>
      <c r="F680" s="22">
        <v>41084.080000000002</v>
      </c>
      <c r="G680" s="21">
        <v>7</v>
      </c>
      <c r="H680" s="22">
        <v>2279.86</v>
      </c>
      <c r="I680" s="22">
        <v>38804.22</v>
      </c>
      <c r="J680" s="19" t="s">
        <v>6</v>
      </c>
    </row>
    <row r="681" spans="1:10" ht="105" x14ac:dyDescent="0.25">
      <c r="A681" s="15" t="s">
        <v>4244</v>
      </c>
      <c r="B681" s="15" t="s">
        <v>4245</v>
      </c>
      <c r="C681" s="21">
        <v>3</v>
      </c>
      <c r="D681" s="21">
        <v>0</v>
      </c>
      <c r="E681" s="22">
        <v>2465.86</v>
      </c>
      <c r="F681" s="22">
        <v>130938.14</v>
      </c>
      <c r="G681" s="21">
        <v>0</v>
      </c>
      <c r="H681" s="21">
        <v>0</v>
      </c>
      <c r="I681" s="22">
        <v>130938.14</v>
      </c>
      <c r="J681" s="19" t="s">
        <v>6</v>
      </c>
    </row>
    <row r="682" spans="1:10" ht="105" x14ac:dyDescent="0.25">
      <c r="A682" s="15" t="s">
        <v>4246</v>
      </c>
      <c r="B682" s="15" t="s">
        <v>4247</v>
      </c>
      <c r="C682" s="21">
        <v>19</v>
      </c>
      <c r="D682" s="21">
        <v>0</v>
      </c>
      <c r="E682" s="22">
        <v>1429.07</v>
      </c>
      <c r="F682" s="22">
        <v>495482.08</v>
      </c>
      <c r="G682" s="21">
        <v>0</v>
      </c>
      <c r="H682" s="21">
        <v>0</v>
      </c>
      <c r="I682" s="22">
        <v>495482.08</v>
      </c>
      <c r="J682" s="19" t="s">
        <v>6</v>
      </c>
    </row>
    <row r="683" spans="1:10" ht="165" x14ac:dyDescent="0.25">
      <c r="A683" s="15" t="s">
        <v>777</v>
      </c>
      <c r="B683" s="15" t="s">
        <v>4248</v>
      </c>
      <c r="C683" s="21">
        <v>141</v>
      </c>
      <c r="D683" s="21">
        <v>0</v>
      </c>
      <c r="E683" s="21">
        <v>0</v>
      </c>
      <c r="F683" s="22">
        <v>117248.8</v>
      </c>
      <c r="G683" s="21">
        <v>96</v>
      </c>
      <c r="H683" s="22">
        <v>38612.9</v>
      </c>
      <c r="I683" s="22">
        <v>78635.899999999994</v>
      </c>
      <c r="J683" s="19" t="s">
        <v>6</v>
      </c>
    </row>
    <row r="684" spans="1:10" ht="105" x14ac:dyDescent="0.25">
      <c r="A684" s="15" t="s">
        <v>778</v>
      </c>
      <c r="B684" s="15" t="s">
        <v>4249</v>
      </c>
      <c r="C684" s="21">
        <v>2</v>
      </c>
      <c r="D684" s="21">
        <v>0</v>
      </c>
      <c r="E684" s="21">
        <v>0</v>
      </c>
      <c r="F684" s="22">
        <v>91743.84</v>
      </c>
      <c r="G684" s="21">
        <v>2</v>
      </c>
      <c r="H684" s="22">
        <v>2141.1</v>
      </c>
      <c r="I684" s="22">
        <v>89602.74</v>
      </c>
      <c r="J684" s="19" t="s">
        <v>6</v>
      </c>
    </row>
    <row r="685" spans="1:10" ht="90" x14ac:dyDescent="0.25">
      <c r="A685" s="15" t="s">
        <v>779</v>
      </c>
      <c r="B685" s="15" t="s">
        <v>780</v>
      </c>
      <c r="C685" s="21">
        <v>0</v>
      </c>
      <c r="D685" s="21">
        <v>0</v>
      </c>
      <c r="E685" s="21">
        <v>0</v>
      </c>
      <c r="F685" s="21">
        <v>0</v>
      </c>
      <c r="G685" s="21">
        <v>1</v>
      </c>
      <c r="H685" s="22">
        <v>1235.8</v>
      </c>
      <c r="I685" s="22">
        <v>1235.8</v>
      </c>
      <c r="J685" s="19" t="s">
        <v>20</v>
      </c>
    </row>
    <row r="686" spans="1:10" ht="120" x14ac:dyDescent="0.25">
      <c r="A686" s="15" t="s">
        <v>155</v>
      </c>
      <c r="J686" s="3"/>
    </row>
    <row r="687" spans="1:10" ht="150" x14ac:dyDescent="0.25">
      <c r="A687" s="15" t="s">
        <v>781</v>
      </c>
      <c r="B687" s="15" t="s">
        <v>4250</v>
      </c>
      <c r="C687" s="21">
        <v>19</v>
      </c>
      <c r="D687" s="21">
        <v>0</v>
      </c>
      <c r="E687" s="21">
        <v>0</v>
      </c>
      <c r="F687" s="22">
        <v>20600.34</v>
      </c>
      <c r="G687" s="21">
        <v>0</v>
      </c>
      <c r="H687" s="21">
        <v>0</v>
      </c>
      <c r="I687" s="22">
        <v>20600.34</v>
      </c>
      <c r="J687" s="19" t="s">
        <v>6</v>
      </c>
    </row>
    <row r="688" spans="1:10" ht="210" x14ac:dyDescent="0.25">
      <c r="A688" s="15" t="s">
        <v>782</v>
      </c>
      <c r="B688" s="15" t="s">
        <v>783</v>
      </c>
      <c r="C688" s="21">
        <v>33</v>
      </c>
      <c r="D688" s="21">
        <v>0</v>
      </c>
      <c r="E688" s="21">
        <v>0</v>
      </c>
      <c r="F688" s="22">
        <v>25380.16</v>
      </c>
      <c r="G688" s="21">
        <v>5</v>
      </c>
      <c r="H688" s="22">
        <v>2705.2</v>
      </c>
      <c r="I688" s="22">
        <v>22674.959999999999</v>
      </c>
      <c r="J688" s="19" t="s">
        <v>6</v>
      </c>
    </row>
    <row r="689" spans="1:10" ht="105" x14ac:dyDescent="0.25">
      <c r="A689" s="15" t="s">
        <v>4251</v>
      </c>
      <c r="B689" s="15" t="s">
        <v>4252</v>
      </c>
      <c r="C689" s="21">
        <v>4</v>
      </c>
      <c r="D689" s="21">
        <v>0</v>
      </c>
      <c r="E689" s="22">
        <v>11898.32</v>
      </c>
      <c r="F689" s="22">
        <v>255302.14</v>
      </c>
      <c r="G689" s="21">
        <v>0</v>
      </c>
      <c r="H689" s="21">
        <v>0</v>
      </c>
      <c r="I689" s="22">
        <v>255302.14</v>
      </c>
      <c r="J689" s="19" t="s">
        <v>6</v>
      </c>
    </row>
    <row r="690" spans="1:10" ht="135" x14ac:dyDescent="0.25">
      <c r="A690" s="15" t="s">
        <v>784</v>
      </c>
      <c r="B690" s="15" t="s">
        <v>4253</v>
      </c>
      <c r="C690" s="21">
        <v>109</v>
      </c>
      <c r="D690" s="21">
        <v>0</v>
      </c>
      <c r="E690" s="21">
        <v>0</v>
      </c>
      <c r="F690" s="22">
        <v>67602.399999999994</v>
      </c>
      <c r="G690" s="21">
        <v>21</v>
      </c>
      <c r="H690" s="22">
        <v>9303.82</v>
      </c>
      <c r="I690" s="22">
        <v>58298.58</v>
      </c>
      <c r="J690" s="19" t="s">
        <v>6</v>
      </c>
    </row>
    <row r="691" spans="1:10" ht="225" x14ac:dyDescent="0.25">
      <c r="A691" s="15" t="s">
        <v>785</v>
      </c>
      <c r="B691" s="15" t="s">
        <v>4254</v>
      </c>
      <c r="C691" s="21">
        <v>50</v>
      </c>
      <c r="D691" s="21">
        <v>0</v>
      </c>
      <c r="E691" s="21">
        <v>0</v>
      </c>
      <c r="F691" s="22">
        <v>59443.040000000001</v>
      </c>
      <c r="G691" s="21">
        <v>5</v>
      </c>
      <c r="H691" s="22">
        <v>94849.68</v>
      </c>
      <c r="I691" s="22">
        <v>35406.639999999999</v>
      </c>
      <c r="J691" s="19" t="s">
        <v>20</v>
      </c>
    </row>
    <row r="692" spans="1:10" ht="225" x14ac:dyDescent="0.25">
      <c r="A692" s="15" t="s">
        <v>786</v>
      </c>
      <c r="B692" s="15" t="s">
        <v>787</v>
      </c>
      <c r="C692" s="21">
        <v>24</v>
      </c>
      <c r="D692" s="21">
        <v>0</v>
      </c>
      <c r="E692" s="21">
        <v>0</v>
      </c>
      <c r="F692" s="22">
        <v>39284.480000000003</v>
      </c>
      <c r="G692" s="21">
        <v>0</v>
      </c>
      <c r="H692" s="21">
        <v>0</v>
      </c>
      <c r="I692" s="22">
        <v>39284.480000000003</v>
      </c>
      <c r="J692" s="19" t="s">
        <v>6</v>
      </c>
    </row>
    <row r="693" spans="1:10" ht="225" x14ac:dyDescent="0.25">
      <c r="A693" s="15" t="s">
        <v>788</v>
      </c>
      <c r="B693" s="15" t="s">
        <v>4255</v>
      </c>
      <c r="C693" s="21">
        <v>8</v>
      </c>
      <c r="D693" s="21">
        <v>0</v>
      </c>
      <c r="E693" s="21">
        <v>0</v>
      </c>
      <c r="F693" s="22">
        <v>5362.5</v>
      </c>
      <c r="G693" s="21">
        <v>1</v>
      </c>
      <c r="H693" s="21">
        <v>150.03</v>
      </c>
      <c r="I693" s="22">
        <v>5212.47</v>
      </c>
      <c r="J693" s="19" t="s">
        <v>6</v>
      </c>
    </row>
    <row r="694" spans="1:10" ht="165" x14ac:dyDescent="0.25">
      <c r="A694" s="15" t="s">
        <v>1642</v>
      </c>
      <c r="B694" s="15" t="s">
        <v>4256</v>
      </c>
      <c r="C694" s="21">
        <v>27</v>
      </c>
      <c r="D694" s="21">
        <v>0</v>
      </c>
      <c r="E694" s="21">
        <v>0</v>
      </c>
      <c r="F694" s="22">
        <v>24680.84</v>
      </c>
      <c r="G694" s="21">
        <v>6</v>
      </c>
      <c r="H694" s="22">
        <v>72545.820000000007</v>
      </c>
      <c r="I694" s="22">
        <v>47864.98</v>
      </c>
      <c r="J694" s="19" t="s">
        <v>20</v>
      </c>
    </row>
    <row r="695" spans="1:10" ht="135" x14ac:dyDescent="0.25">
      <c r="A695" s="15" t="s">
        <v>4257</v>
      </c>
      <c r="B695" s="15" t="s">
        <v>4258</v>
      </c>
      <c r="C695" s="21">
        <v>29</v>
      </c>
      <c r="D695" s="21">
        <v>0</v>
      </c>
      <c r="E695" s="22">
        <v>50137.69</v>
      </c>
      <c r="F695" s="22">
        <v>964984.97</v>
      </c>
      <c r="G695" s="21">
        <v>0</v>
      </c>
      <c r="H695" s="21">
        <v>0</v>
      </c>
      <c r="I695" s="22">
        <v>964984.97</v>
      </c>
      <c r="J695" s="19" t="s">
        <v>6</v>
      </c>
    </row>
    <row r="696" spans="1:10" ht="135" x14ac:dyDescent="0.25">
      <c r="A696" s="15" t="s">
        <v>789</v>
      </c>
      <c r="B696" s="15" t="s">
        <v>790</v>
      </c>
      <c r="C696" s="21">
        <v>186</v>
      </c>
      <c r="D696" s="21">
        <v>0</v>
      </c>
      <c r="E696" s="21">
        <v>0</v>
      </c>
      <c r="F696" s="22">
        <v>135141.20000000001</v>
      </c>
      <c r="G696" s="21">
        <v>3</v>
      </c>
      <c r="H696" s="22">
        <v>1260.6400000000001</v>
      </c>
      <c r="I696" s="22">
        <v>133880.56</v>
      </c>
      <c r="J696" s="19" t="s">
        <v>6</v>
      </c>
    </row>
    <row r="697" spans="1:10" ht="225" x14ac:dyDescent="0.25">
      <c r="A697" s="15" t="s">
        <v>791</v>
      </c>
      <c r="B697" s="15" t="s">
        <v>4259</v>
      </c>
      <c r="C697" s="21">
        <v>33</v>
      </c>
      <c r="D697" s="21">
        <v>0</v>
      </c>
      <c r="E697" s="21">
        <v>0</v>
      </c>
      <c r="F697" s="22">
        <v>18712.580000000002</v>
      </c>
      <c r="G697" s="21">
        <v>2</v>
      </c>
      <c r="H697" s="22">
        <v>1681.84</v>
      </c>
      <c r="I697" s="22">
        <v>17030.740000000002</v>
      </c>
      <c r="J697" s="19" t="s">
        <v>6</v>
      </c>
    </row>
    <row r="698" spans="1:10" ht="210" x14ac:dyDescent="0.25">
      <c r="A698" s="15" t="s">
        <v>792</v>
      </c>
      <c r="B698" s="15" t="s">
        <v>793</v>
      </c>
      <c r="C698" s="21">
        <v>172</v>
      </c>
      <c r="D698" s="21">
        <v>0</v>
      </c>
      <c r="E698" s="21">
        <v>0</v>
      </c>
      <c r="F698" s="22">
        <v>181683.08</v>
      </c>
      <c r="G698" s="21">
        <v>32</v>
      </c>
      <c r="H698" s="22">
        <v>10977.02</v>
      </c>
      <c r="I698" s="22">
        <v>170706.06</v>
      </c>
      <c r="J698" s="19" t="s">
        <v>6</v>
      </c>
    </row>
    <row r="699" spans="1:10" ht="120" x14ac:dyDescent="0.25">
      <c r="A699" s="15" t="s">
        <v>4260</v>
      </c>
      <c r="B699" s="15" t="s">
        <v>4261</v>
      </c>
      <c r="C699" s="21">
        <v>4</v>
      </c>
      <c r="D699" s="21">
        <v>0</v>
      </c>
      <c r="E699" s="21">
        <v>0</v>
      </c>
      <c r="F699" s="22">
        <v>196070.39999999999</v>
      </c>
      <c r="G699" s="21">
        <v>0</v>
      </c>
      <c r="H699" s="21">
        <v>0</v>
      </c>
      <c r="I699" s="22">
        <v>196070.39999999999</v>
      </c>
      <c r="J699" s="19" t="s">
        <v>6</v>
      </c>
    </row>
    <row r="700" spans="1:10" ht="195" x14ac:dyDescent="0.25">
      <c r="A700" s="15" t="s">
        <v>794</v>
      </c>
      <c r="B700" s="15" t="s">
        <v>4262</v>
      </c>
      <c r="C700" s="21">
        <v>33</v>
      </c>
      <c r="D700" s="21">
        <v>0</v>
      </c>
      <c r="E700" s="21">
        <v>0</v>
      </c>
      <c r="F700" s="22">
        <v>33841.96</v>
      </c>
      <c r="G700" s="21">
        <v>2</v>
      </c>
      <c r="H700" s="22">
        <v>33626.93</v>
      </c>
      <c r="I700" s="21">
        <v>215.03</v>
      </c>
      <c r="J700" s="19" t="s">
        <v>6</v>
      </c>
    </row>
    <row r="701" spans="1:10" ht="105" x14ac:dyDescent="0.25">
      <c r="A701" s="15" t="s">
        <v>795</v>
      </c>
      <c r="B701" s="15" t="s">
        <v>4263</v>
      </c>
      <c r="C701" s="21">
        <v>159</v>
      </c>
      <c r="D701" s="21">
        <v>0</v>
      </c>
      <c r="E701" s="21">
        <v>0</v>
      </c>
      <c r="F701" s="22">
        <v>56945.38</v>
      </c>
      <c r="G701" s="21">
        <v>15</v>
      </c>
      <c r="H701" s="22">
        <v>36586.71</v>
      </c>
      <c r="I701" s="22">
        <v>20358.669999999998</v>
      </c>
      <c r="J701" s="19" t="s">
        <v>6</v>
      </c>
    </row>
    <row r="702" spans="1:10" ht="105" x14ac:dyDescent="0.25">
      <c r="A702" s="15" t="s">
        <v>796</v>
      </c>
      <c r="B702" s="15" t="s">
        <v>4264</v>
      </c>
      <c r="C702" s="21">
        <v>101</v>
      </c>
      <c r="D702" s="21">
        <v>0</v>
      </c>
      <c r="E702" s="21">
        <v>0</v>
      </c>
      <c r="F702" s="22">
        <v>112901.98</v>
      </c>
      <c r="G702" s="21">
        <v>13</v>
      </c>
      <c r="H702" s="22">
        <v>776769.35</v>
      </c>
      <c r="I702" s="22">
        <v>663867.37</v>
      </c>
      <c r="J702" s="19" t="s">
        <v>20</v>
      </c>
    </row>
    <row r="703" spans="1:10" ht="105" x14ac:dyDescent="0.25">
      <c r="A703" s="15" t="s">
        <v>797</v>
      </c>
      <c r="B703" s="15" t="s">
        <v>4265</v>
      </c>
      <c r="C703" s="21">
        <v>2</v>
      </c>
      <c r="D703" s="21">
        <v>0</v>
      </c>
      <c r="E703" s="21">
        <v>0</v>
      </c>
      <c r="F703" s="22">
        <v>121178.46</v>
      </c>
      <c r="G703" s="21">
        <v>10</v>
      </c>
      <c r="H703" s="22">
        <v>7029.28</v>
      </c>
      <c r="I703" s="22">
        <v>114149.18</v>
      </c>
      <c r="J703" s="19" t="s">
        <v>6</v>
      </c>
    </row>
    <row r="704" spans="1:10" ht="210" x14ac:dyDescent="0.25">
      <c r="A704" s="15" t="s">
        <v>4266</v>
      </c>
      <c r="B704" s="15" t="s">
        <v>4267</v>
      </c>
      <c r="C704" s="21">
        <v>28</v>
      </c>
      <c r="D704" s="21">
        <v>0</v>
      </c>
      <c r="E704" s="22">
        <v>1055.3399999999999</v>
      </c>
      <c r="F704" s="22">
        <v>1196008.02</v>
      </c>
      <c r="G704" s="21">
        <v>0</v>
      </c>
      <c r="H704" s="21">
        <v>0</v>
      </c>
      <c r="I704" s="22">
        <v>1196008.02</v>
      </c>
      <c r="J704" s="19" t="s">
        <v>6</v>
      </c>
    </row>
    <row r="705" spans="1:10" ht="225" x14ac:dyDescent="0.25">
      <c r="A705" s="15" t="s">
        <v>798</v>
      </c>
      <c r="B705" s="15" t="s">
        <v>799</v>
      </c>
      <c r="C705" s="21">
        <v>67</v>
      </c>
      <c r="D705" s="21">
        <v>0</v>
      </c>
      <c r="E705" s="21">
        <v>0</v>
      </c>
      <c r="F705" s="22">
        <v>61955.54</v>
      </c>
      <c r="G705" s="21">
        <v>15</v>
      </c>
      <c r="H705" s="22">
        <v>8992.36</v>
      </c>
      <c r="I705" s="22">
        <v>52963.18</v>
      </c>
      <c r="J705" s="19" t="s">
        <v>6</v>
      </c>
    </row>
    <row r="706" spans="1:10" ht="105" x14ac:dyDescent="0.25">
      <c r="A706" s="15" t="s">
        <v>4268</v>
      </c>
      <c r="B706" s="15" t="s">
        <v>4269</v>
      </c>
      <c r="C706" s="21">
        <v>11</v>
      </c>
      <c r="D706" s="21">
        <v>0</v>
      </c>
      <c r="E706" s="22">
        <v>1481.34</v>
      </c>
      <c r="F706" s="22">
        <v>490053.3</v>
      </c>
      <c r="G706" s="21">
        <v>0</v>
      </c>
      <c r="H706" s="21">
        <v>0</v>
      </c>
      <c r="I706" s="22">
        <v>490053.3</v>
      </c>
      <c r="J706" s="19" t="s">
        <v>6</v>
      </c>
    </row>
    <row r="707" spans="1:10" ht="90" x14ac:dyDescent="0.25">
      <c r="A707" s="15" t="s">
        <v>800</v>
      </c>
      <c r="B707" s="15" t="s">
        <v>4270</v>
      </c>
      <c r="C707" s="21">
        <v>159</v>
      </c>
      <c r="D707" s="21">
        <v>0</v>
      </c>
      <c r="E707" s="21">
        <v>0</v>
      </c>
      <c r="F707" s="22">
        <v>207151.2</v>
      </c>
      <c r="G707" s="21">
        <v>21</v>
      </c>
      <c r="H707" s="22">
        <v>522656.85</v>
      </c>
      <c r="I707" s="22">
        <v>315505.65000000002</v>
      </c>
      <c r="J707" s="19" t="s">
        <v>20</v>
      </c>
    </row>
    <row r="708" spans="1:10" ht="150" x14ac:dyDescent="0.25">
      <c r="A708" s="15" t="s">
        <v>801</v>
      </c>
      <c r="B708" s="15" t="s">
        <v>4271</v>
      </c>
      <c r="C708" s="21">
        <v>15</v>
      </c>
      <c r="D708" s="21">
        <v>0</v>
      </c>
      <c r="E708" s="21">
        <v>0</v>
      </c>
      <c r="F708" s="22">
        <v>11265.26</v>
      </c>
      <c r="G708" s="21">
        <v>7</v>
      </c>
      <c r="H708" s="22">
        <v>61029.36</v>
      </c>
      <c r="I708" s="22">
        <v>49764.1</v>
      </c>
      <c r="J708" s="19" t="s">
        <v>20</v>
      </c>
    </row>
    <row r="709" spans="1:10" ht="165" x14ac:dyDescent="0.25">
      <c r="A709" s="15" t="s">
        <v>802</v>
      </c>
      <c r="B709" s="15" t="s">
        <v>4272</v>
      </c>
      <c r="C709" s="21">
        <v>7</v>
      </c>
      <c r="D709" s="21">
        <v>0</v>
      </c>
      <c r="E709" s="21">
        <v>0</v>
      </c>
      <c r="F709" s="22">
        <v>14622.18</v>
      </c>
      <c r="G709" s="21">
        <v>2</v>
      </c>
      <c r="H709" s="22">
        <v>18953.580000000002</v>
      </c>
      <c r="I709" s="22">
        <v>4331.3999999999996</v>
      </c>
      <c r="J709" s="19" t="s">
        <v>20</v>
      </c>
    </row>
    <row r="710" spans="1:10" ht="210" x14ac:dyDescent="0.25">
      <c r="A710" s="15" t="s">
        <v>803</v>
      </c>
      <c r="B710" s="15" t="s">
        <v>4273</v>
      </c>
      <c r="C710" s="21">
        <v>86</v>
      </c>
      <c r="D710" s="21">
        <v>0</v>
      </c>
      <c r="E710" s="21">
        <v>0</v>
      </c>
      <c r="F710" s="22">
        <v>65468.6</v>
      </c>
      <c r="G710" s="21">
        <v>23</v>
      </c>
      <c r="H710" s="22">
        <v>201234.06</v>
      </c>
      <c r="I710" s="22">
        <v>135765.46</v>
      </c>
      <c r="J710" s="19" t="s">
        <v>20</v>
      </c>
    </row>
    <row r="711" spans="1:10" ht="120" x14ac:dyDescent="0.25">
      <c r="A711" s="15" t="s">
        <v>4274</v>
      </c>
      <c r="B711" s="15" t="s">
        <v>4275</v>
      </c>
      <c r="C711" s="21">
        <v>2</v>
      </c>
      <c r="D711" s="21">
        <v>0</v>
      </c>
      <c r="E711" s="22">
        <v>14719.45</v>
      </c>
      <c r="F711" s="22">
        <v>241078.39</v>
      </c>
      <c r="G711" s="21">
        <v>0</v>
      </c>
      <c r="H711" s="21">
        <v>0</v>
      </c>
      <c r="I711" s="22">
        <v>241078.39</v>
      </c>
      <c r="J711" s="19" t="s">
        <v>6</v>
      </c>
    </row>
    <row r="712" spans="1:10" ht="165" x14ac:dyDescent="0.25">
      <c r="A712" s="15" t="s">
        <v>804</v>
      </c>
      <c r="B712" s="15" t="s">
        <v>1643</v>
      </c>
      <c r="C712" s="21">
        <v>26</v>
      </c>
      <c r="D712" s="21">
        <v>0</v>
      </c>
      <c r="E712" s="21">
        <v>0</v>
      </c>
      <c r="F712" s="22">
        <v>23358.6</v>
      </c>
      <c r="G712" s="21">
        <v>0</v>
      </c>
      <c r="H712" s="21">
        <v>0</v>
      </c>
      <c r="I712" s="22">
        <v>23358.6</v>
      </c>
      <c r="J712" s="19" t="s">
        <v>6</v>
      </c>
    </row>
    <row r="713" spans="1:10" ht="150" x14ac:dyDescent="0.25">
      <c r="A713" s="15" t="s">
        <v>805</v>
      </c>
      <c r="B713" s="15" t="s">
        <v>4276</v>
      </c>
      <c r="C713" s="21">
        <v>1</v>
      </c>
      <c r="D713" s="21">
        <v>0</v>
      </c>
      <c r="E713" s="21">
        <v>0</v>
      </c>
      <c r="F713" s="21">
        <v>897.06</v>
      </c>
      <c r="G713" s="21">
        <v>0</v>
      </c>
      <c r="H713" s="21">
        <v>0</v>
      </c>
      <c r="I713" s="21">
        <v>897.06</v>
      </c>
      <c r="J713" s="19" t="s">
        <v>6</v>
      </c>
    </row>
    <row r="714" spans="1:10" ht="105" x14ac:dyDescent="0.25">
      <c r="A714" s="15" t="s">
        <v>4277</v>
      </c>
      <c r="B714" s="15" t="s">
        <v>4278</v>
      </c>
      <c r="C714" s="21">
        <v>5</v>
      </c>
      <c r="D714" s="21">
        <v>0</v>
      </c>
      <c r="E714" s="21">
        <v>743.48</v>
      </c>
      <c r="F714" s="22">
        <v>136866.43</v>
      </c>
      <c r="G714" s="21">
        <v>0</v>
      </c>
      <c r="H714" s="21">
        <v>0</v>
      </c>
      <c r="I714" s="22">
        <v>136866.43</v>
      </c>
      <c r="J714" s="19" t="s">
        <v>6</v>
      </c>
    </row>
    <row r="715" spans="1:10" ht="120" x14ac:dyDescent="0.25">
      <c r="A715" s="15" t="s">
        <v>4279</v>
      </c>
      <c r="B715" s="15" t="s">
        <v>4280</v>
      </c>
      <c r="C715" s="21">
        <v>15</v>
      </c>
      <c r="D715" s="21">
        <v>0</v>
      </c>
      <c r="E715" s="21">
        <v>0</v>
      </c>
      <c r="F715" s="22">
        <v>565082.64</v>
      </c>
      <c r="G715" s="21">
        <v>0</v>
      </c>
      <c r="H715" s="21">
        <v>0</v>
      </c>
      <c r="I715" s="22">
        <v>565082.64</v>
      </c>
      <c r="J715" s="19" t="s">
        <v>6</v>
      </c>
    </row>
    <row r="716" spans="1:10" ht="135" x14ac:dyDescent="0.25">
      <c r="A716" s="15" t="s">
        <v>806</v>
      </c>
      <c r="B716" s="15" t="s">
        <v>4281</v>
      </c>
      <c r="C716" s="21">
        <v>17</v>
      </c>
      <c r="D716" s="21">
        <v>0</v>
      </c>
      <c r="E716" s="21">
        <v>0</v>
      </c>
      <c r="F716" s="22">
        <v>12266.92</v>
      </c>
      <c r="G716" s="21">
        <v>2</v>
      </c>
      <c r="H716" s="22">
        <v>3388.6</v>
      </c>
      <c r="I716" s="22">
        <v>8878.32</v>
      </c>
      <c r="J716" s="19" t="s">
        <v>6</v>
      </c>
    </row>
    <row r="717" spans="1:10" ht="105" x14ac:dyDescent="0.25">
      <c r="A717" s="15" t="s">
        <v>4282</v>
      </c>
      <c r="B717" s="15" t="s">
        <v>4283</v>
      </c>
      <c r="C717" s="21">
        <v>3</v>
      </c>
      <c r="D717" s="21">
        <v>0</v>
      </c>
      <c r="E717" s="21">
        <v>105</v>
      </c>
      <c r="F717" s="22">
        <v>164898.84</v>
      </c>
      <c r="G717" s="21">
        <v>0</v>
      </c>
      <c r="H717" s="21">
        <v>0</v>
      </c>
      <c r="I717" s="22">
        <v>164898.84</v>
      </c>
      <c r="J717" s="19" t="s">
        <v>6</v>
      </c>
    </row>
    <row r="718" spans="1:10" ht="165" x14ac:dyDescent="0.25">
      <c r="A718" s="15" t="s">
        <v>1644</v>
      </c>
      <c r="B718" s="15" t="s">
        <v>1645</v>
      </c>
      <c r="C718" s="21">
        <v>10</v>
      </c>
      <c r="D718" s="21">
        <v>0</v>
      </c>
      <c r="E718" s="22">
        <v>11958.54</v>
      </c>
      <c r="F718" s="21">
        <v>0</v>
      </c>
      <c r="G718" s="21">
        <v>9</v>
      </c>
      <c r="H718" s="22">
        <v>286019.51</v>
      </c>
      <c r="I718" s="22">
        <v>286019.51</v>
      </c>
      <c r="J718" s="19" t="s">
        <v>20</v>
      </c>
    </row>
    <row r="719" spans="1:10" ht="120" x14ac:dyDescent="0.25">
      <c r="A719" s="15" t="s">
        <v>155</v>
      </c>
      <c r="J719" s="3"/>
    </row>
    <row r="720" spans="1:10" ht="120" x14ac:dyDescent="0.25">
      <c r="A720" s="15" t="s">
        <v>4284</v>
      </c>
      <c r="B720" s="15" t="s">
        <v>4285</v>
      </c>
      <c r="C720" s="21">
        <v>1</v>
      </c>
      <c r="D720" s="21">
        <v>0</v>
      </c>
      <c r="E720" s="22">
        <v>7392.35</v>
      </c>
      <c r="F720" s="22">
        <v>47963.64</v>
      </c>
      <c r="G720" s="21">
        <v>0</v>
      </c>
      <c r="H720" s="21">
        <v>0</v>
      </c>
      <c r="I720" s="22">
        <v>47963.64</v>
      </c>
      <c r="J720" s="19" t="s">
        <v>6</v>
      </c>
    </row>
    <row r="721" spans="1:10" ht="195" x14ac:dyDescent="0.25">
      <c r="A721" s="15" t="s">
        <v>4286</v>
      </c>
      <c r="B721" s="15" t="s">
        <v>4287</v>
      </c>
      <c r="C721" s="21">
        <v>24</v>
      </c>
      <c r="D721" s="21">
        <v>0</v>
      </c>
      <c r="E721" s="21">
        <v>866.83</v>
      </c>
      <c r="F721" s="22">
        <v>1028238.75</v>
      </c>
      <c r="G721" s="21">
        <v>0</v>
      </c>
      <c r="H721" s="21">
        <v>0</v>
      </c>
      <c r="I721" s="22">
        <v>1028238.75</v>
      </c>
      <c r="J721" s="19" t="s">
        <v>6</v>
      </c>
    </row>
    <row r="722" spans="1:10" ht="105" x14ac:dyDescent="0.25">
      <c r="A722" s="15" t="s">
        <v>4288</v>
      </c>
      <c r="B722" s="15" t="s">
        <v>4289</v>
      </c>
      <c r="C722" s="21">
        <v>9</v>
      </c>
      <c r="D722" s="21">
        <v>0</v>
      </c>
      <c r="E722" s="21">
        <v>56.49</v>
      </c>
      <c r="F722" s="22">
        <v>360851.76</v>
      </c>
      <c r="G722" s="21">
        <v>0</v>
      </c>
      <c r="H722" s="21">
        <v>0</v>
      </c>
      <c r="I722" s="22">
        <v>360851.76</v>
      </c>
      <c r="J722" s="19" t="s">
        <v>6</v>
      </c>
    </row>
    <row r="723" spans="1:10" ht="180" x14ac:dyDescent="0.25">
      <c r="A723" s="15" t="s">
        <v>4290</v>
      </c>
      <c r="B723" s="15" t="s">
        <v>4291</v>
      </c>
      <c r="C723" s="21">
        <v>2</v>
      </c>
      <c r="D723" s="21">
        <v>0</v>
      </c>
      <c r="E723" s="21">
        <v>0</v>
      </c>
      <c r="F723" s="22">
        <v>215187.57</v>
      </c>
      <c r="G723" s="21">
        <v>0</v>
      </c>
      <c r="H723" s="21">
        <v>0</v>
      </c>
      <c r="I723" s="22">
        <v>215187.57</v>
      </c>
      <c r="J723" s="19" t="s">
        <v>6</v>
      </c>
    </row>
    <row r="724" spans="1:10" ht="90" x14ac:dyDescent="0.25">
      <c r="A724" s="15" t="s">
        <v>807</v>
      </c>
      <c r="B724" s="15" t="s">
        <v>4292</v>
      </c>
      <c r="C724" s="21">
        <v>31</v>
      </c>
      <c r="D724" s="21">
        <v>0</v>
      </c>
      <c r="E724" s="22">
        <v>18457.86</v>
      </c>
      <c r="F724" s="22">
        <v>1608854.08</v>
      </c>
      <c r="G724" s="21">
        <v>4</v>
      </c>
      <c r="H724" s="22">
        <v>2420.1999999999998</v>
      </c>
      <c r="I724" s="22">
        <v>1606433.88</v>
      </c>
      <c r="J724" s="19" t="s">
        <v>6</v>
      </c>
    </row>
    <row r="725" spans="1:10" ht="135" x14ac:dyDescent="0.25">
      <c r="A725" s="15" t="s">
        <v>4293</v>
      </c>
      <c r="B725" s="15" t="s">
        <v>4294</v>
      </c>
      <c r="C725" s="21">
        <v>1</v>
      </c>
      <c r="D725" s="21">
        <v>0</v>
      </c>
      <c r="E725" s="21">
        <v>0</v>
      </c>
      <c r="F725" s="22">
        <v>14522.4</v>
      </c>
      <c r="G725" s="21">
        <v>0</v>
      </c>
      <c r="H725" s="21">
        <v>0</v>
      </c>
      <c r="I725" s="22">
        <v>14522.4</v>
      </c>
      <c r="J725" s="19" t="s">
        <v>6</v>
      </c>
    </row>
    <row r="726" spans="1:10" ht="135" x14ac:dyDescent="0.25">
      <c r="A726" s="15" t="s">
        <v>808</v>
      </c>
      <c r="B726" s="15" t="s">
        <v>809</v>
      </c>
      <c r="C726" s="21">
        <v>38</v>
      </c>
      <c r="D726" s="21">
        <v>0</v>
      </c>
      <c r="E726" s="21">
        <v>0</v>
      </c>
      <c r="F726" s="22">
        <v>36166.92</v>
      </c>
      <c r="G726" s="21">
        <v>6</v>
      </c>
      <c r="H726" s="22">
        <v>2804.82</v>
      </c>
      <c r="I726" s="22">
        <v>33362.1</v>
      </c>
      <c r="J726" s="19" t="s">
        <v>6</v>
      </c>
    </row>
    <row r="727" spans="1:10" ht="210" x14ac:dyDescent="0.25">
      <c r="A727" s="15" t="s">
        <v>4295</v>
      </c>
      <c r="B727" s="15" t="s">
        <v>4296</v>
      </c>
      <c r="C727" s="21">
        <v>3</v>
      </c>
      <c r="D727" s="21">
        <v>0</v>
      </c>
      <c r="E727" s="21">
        <v>0</v>
      </c>
      <c r="F727" s="22">
        <v>200430.58</v>
      </c>
      <c r="G727" s="21">
        <v>0</v>
      </c>
      <c r="H727" s="21">
        <v>0</v>
      </c>
      <c r="I727" s="22">
        <v>200430.58</v>
      </c>
      <c r="J727" s="19" t="s">
        <v>6</v>
      </c>
    </row>
    <row r="728" spans="1:10" ht="150" x14ac:dyDescent="0.25">
      <c r="A728" s="15" t="s">
        <v>4297</v>
      </c>
      <c r="B728" s="15" t="s">
        <v>4298</v>
      </c>
      <c r="C728" s="21">
        <v>2</v>
      </c>
      <c r="D728" s="21">
        <v>0</v>
      </c>
      <c r="E728" s="21">
        <v>883.84</v>
      </c>
      <c r="F728" s="22">
        <v>137614.45000000001</v>
      </c>
      <c r="G728" s="21">
        <v>0</v>
      </c>
      <c r="H728" s="21">
        <v>0</v>
      </c>
      <c r="I728" s="22">
        <v>137614.45000000001</v>
      </c>
      <c r="J728" s="19" t="s">
        <v>6</v>
      </c>
    </row>
    <row r="729" spans="1:10" ht="150" x14ac:dyDescent="0.25">
      <c r="A729" s="15" t="s">
        <v>810</v>
      </c>
      <c r="B729" s="15" t="s">
        <v>4299</v>
      </c>
      <c r="C729" s="21">
        <v>23</v>
      </c>
      <c r="D729" s="21">
        <v>0</v>
      </c>
      <c r="E729" s="21">
        <v>0</v>
      </c>
      <c r="F729" s="22">
        <v>14266.44</v>
      </c>
      <c r="G729" s="21">
        <v>0</v>
      </c>
      <c r="H729" s="21">
        <v>0</v>
      </c>
      <c r="I729" s="22">
        <v>14266.44</v>
      </c>
      <c r="J729" s="19" t="s">
        <v>6</v>
      </c>
    </row>
    <row r="730" spans="1:10" ht="165" x14ac:dyDescent="0.25">
      <c r="A730" s="15" t="s">
        <v>811</v>
      </c>
      <c r="B730" s="15" t="s">
        <v>4300</v>
      </c>
      <c r="C730" s="21">
        <v>4</v>
      </c>
      <c r="D730" s="21">
        <v>0</v>
      </c>
      <c r="E730" s="21">
        <v>0</v>
      </c>
      <c r="F730" s="22">
        <v>3398.38</v>
      </c>
      <c r="G730" s="21">
        <v>0</v>
      </c>
      <c r="H730" s="21">
        <v>0</v>
      </c>
      <c r="I730" s="22">
        <v>3398.38</v>
      </c>
      <c r="J730" s="19" t="s">
        <v>6</v>
      </c>
    </row>
    <row r="731" spans="1:10" ht="225" x14ac:dyDescent="0.25">
      <c r="A731" s="15" t="s">
        <v>812</v>
      </c>
      <c r="B731" s="15" t="s">
        <v>4301</v>
      </c>
      <c r="C731" s="21">
        <v>17</v>
      </c>
      <c r="D731" s="21">
        <v>0</v>
      </c>
      <c r="E731" s="21">
        <v>0</v>
      </c>
      <c r="F731" s="22">
        <v>18703.919999999998</v>
      </c>
      <c r="G731" s="21">
        <v>2</v>
      </c>
      <c r="H731" s="22">
        <v>7925.11</v>
      </c>
      <c r="I731" s="22">
        <v>10778.81</v>
      </c>
      <c r="J731" s="19" t="s">
        <v>6</v>
      </c>
    </row>
    <row r="732" spans="1:10" ht="105" x14ac:dyDescent="0.25">
      <c r="A732" s="15" t="s">
        <v>1646</v>
      </c>
      <c r="B732" s="15" t="s">
        <v>4302</v>
      </c>
      <c r="C732" s="21">
        <v>1</v>
      </c>
      <c r="D732" s="21">
        <v>0</v>
      </c>
      <c r="E732" s="21">
        <v>0</v>
      </c>
      <c r="F732" s="21">
        <v>152.26</v>
      </c>
      <c r="G732" s="21">
        <v>0</v>
      </c>
      <c r="H732" s="21">
        <v>0</v>
      </c>
      <c r="I732" s="21">
        <v>152.26</v>
      </c>
      <c r="J732" s="19" t="s">
        <v>6</v>
      </c>
    </row>
    <row r="733" spans="1:10" ht="165" x14ac:dyDescent="0.25">
      <c r="A733" s="15" t="s">
        <v>813</v>
      </c>
      <c r="B733" s="15" t="s">
        <v>4303</v>
      </c>
      <c r="C733" s="21">
        <v>27</v>
      </c>
      <c r="D733" s="21">
        <v>0</v>
      </c>
      <c r="E733" s="21">
        <v>0</v>
      </c>
      <c r="F733" s="22">
        <v>26209.22</v>
      </c>
      <c r="G733" s="21">
        <v>4</v>
      </c>
      <c r="H733" s="22">
        <v>17221.34</v>
      </c>
      <c r="I733" s="22">
        <v>8987.8799999999992</v>
      </c>
      <c r="J733" s="19" t="s">
        <v>6</v>
      </c>
    </row>
    <row r="734" spans="1:10" ht="90" x14ac:dyDescent="0.25">
      <c r="A734" s="15" t="s">
        <v>4304</v>
      </c>
      <c r="B734" s="15" t="s">
        <v>4305</v>
      </c>
      <c r="C734" s="21">
        <v>2</v>
      </c>
      <c r="D734" s="21">
        <v>0</v>
      </c>
      <c r="E734" s="22">
        <v>1085.9100000000001</v>
      </c>
      <c r="F734" s="22">
        <v>100873.85</v>
      </c>
      <c r="G734" s="21">
        <v>0</v>
      </c>
      <c r="H734" s="21">
        <v>0</v>
      </c>
      <c r="I734" s="22">
        <v>100873.85</v>
      </c>
      <c r="J734" s="19" t="s">
        <v>6</v>
      </c>
    </row>
    <row r="735" spans="1:10" ht="105" x14ac:dyDescent="0.25">
      <c r="A735" s="15" t="s">
        <v>4306</v>
      </c>
      <c r="B735" s="15" t="s">
        <v>4307</v>
      </c>
      <c r="C735" s="21">
        <v>7</v>
      </c>
      <c r="D735" s="21">
        <v>0</v>
      </c>
      <c r="E735" s="21">
        <v>0</v>
      </c>
      <c r="F735" s="22">
        <v>220382.64</v>
      </c>
      <c r="G735" s="21">
        <v>0</v>
      </c>
      <c r="H735" s="21">
        <v>0</v>
      </c>
      <c r="I735" s="22">
        <v>220382.64</v>
      </c>
      <c r="J735" s="19" t="s">
        <v>6</v>
      </c>
    </row>
    <row r="736" spans="1:10" ht="105" x14ac:dyDescent="0.25">
      <c r="A736" s="15" t="s">
        <v>4308</v>
      </c>
      <c r="B736" s="15" t="s">
        <v>4309</v>
      </c>
      <c r="C736" s="21">
        <v>25</v>
      </c>
      <c r="D736" s="21">
        <v>0</v>
      </c>
      <c r="E736" s="22">
        <v>108125.31</v>
      </c>
      <c r="F736" s="22">
        <v>1091532.43</v>
      </c>
      <c r="G736" s="21">
        <v>0</v>
      </c>
      <c r="H736" s="21">
        <v>0</v>
      </c>
      <c r="I736" s="22">
        <v>1091532.43</v>
      </c>
      <c r="J736" s="19" t="s">
        <v>6</v>
      </c>
    </row>
    <row r="737" spans="1:10" ht="135" x14ac:dyDescent="0.25">
      <c r="A737" s="15" t="s">
        <v>4310</v>
      </c>
      <c r="B737" s="15" t="s">
        <v>4311</v>
      </c>
      <c r="C737" s="21">
        <v>8</v>
      </c>
      <c r="D737" s="21">
        <v>0</v>
      </c>
      <c r="E737" s="21">
        <v>791.91</v>
      </c>
      <c r="F737" s="22">
        <v>310565.89</v>
      </c>
      <c r="G737" s="21">
        <v>0</v>
      </c>
      <c r="H737" s="21">
        <v>0</v>
      </c>
      <c r="I737" s="22">
        <v>310565.89</v>
      </c>
      <c r="J737" s="19" t="s">
        <v>6</v>
      </c>
    </row>
    <row r="738" spans="1:10" ht="165" x14ac:dyDescent="0.25">
      <c r="A738" s="15" t="s">
        <v>4312</v>
      </c>
      <c r="B738" s="15" t="s">
        <v>4313</v>
      </c>
      <c r="C738" s="21">
        <v>9</v>
      </c>
      <c r="D738" s="21">
        <v>0</v>
      </c>
      <c r="E738" s="22">
        <v>2546.46</v>
      </c>
      <c r="F738" s="22">
        <v>216616.34</v>
      </c>
      <c r="G738" s="21">
        <v>0</v>
      </c>
      <c r="H738" s="21">
        <v>0</v>
      </c>
      <c r="I738" s="22">
        <v>216616.34</v>
      </c>
      <c r="J738" s="19" t="s">
        <v>6</v>
      </c>
    </row>
    <row r="739" spans="1:10" ht="105" x14ac:dyDescent="0.25">
      <c r="A739" s="15" t="s">
        <v>4314</v>
      </c>
      <c r="B739" s="15" t="s">
        <v>4315</v>
      </c>
      <c r="C739" s="21">
        <v>20</v>
      </c>
      <c r="D739" s="21">
        <v>0</v>
      </c>
      <c r="E739" s="22">
        <v>29534.62</v>
      </c>
      <c r="F739" s="22">
        <v>353092.73</v>
      </c>
      <c r="G739" s="21">
        <v>0</v>
      </c>
      <c r="H739" s="21">
        <v>0</v>
      </c>
      <c r="I739" s="22">
        <v>353092.73</v>
      </c>
      <c r="J739" s="19" t="s">
        <v>6</v>
      </c>
    </row>
    <row r="740" spans="1:10" ht="120" x14ac:dyDescent="0.25">
      <c r="A740" s="15" t="s">
        <v>814</v>
      </c>
      <c r="B740" s="15" t="s">
        <v>815</v>
      </c>
      <c r="C740" s="21">
        <v>16</v>
      </c>
      <c r="D740" s="21">
        <v>0</v>
      </c>
      <c r="E740" s="21">
        <v>0</v>
      </c>
      <c r="F740" s="22">
        <v>23414.2</v>
      </c>
      <c r="G740" s="21">
        <v>11</v>
      </c>
      <c r="H740" s="22">
        <v>5310.72</v>
      </c>
      <c r="I740" s="22">
        <v>18103.48</v>
      </c>
      <c r="J740" s="19" t="s">
        <v>6</v>
      </c>
    </row>
    <row r="741" spans="1:10" ht="195" x14ac:dyDescent="0.25">
      <c r="A741" s="15" t="s">
        <v>4316</v>
      </c>
      <c r="B741" s="15" t="s">
        <v>4317</v>
      </c>
      <c r="C741" s="21">
        <v>9</v>
      </c>
      <c r="D741" s="21">
        <v>0</v>
      </c>
      <c r="E741" s="21">
        <v>563.59</v>
      </c>
      <c r="F741" s="22">
        <v>346964.83</v>
      </c>
      <c r="G741" s="21">
        <v>0</v>
      </c>
      <c r="H741" s="21">
        <v>0</v>
      </c>
      <c r="I741" s="22">
        <v>346964.83</v>
      </c>
      <c r="J741" s="19" t="s">
        <v>6</v>
      </c>
    </row>
    <row r="742" spans="1:10" ht="135" x14ac:dyDescent="0.25">
      <c r="A742" s="15" t="s">
        <v>4318</v>
      </c>
      <c r="B742" s="15" t="s">
        <v>4319</v>
      </c>
      <c r="C742" s="21">
        <v>7</v>
      </c>
      <c r="D742" s="21">
        <v>0</v>
      </c>
      <c r="E742" s="21">
        <v>130</v>
      </c>
      <c r="F742" s="22">
        <v>307291.25</v>
      </c>
      <c r="G742" s="21">
        <v>0</v>
      </c>
      <c r="H742" s="21">
        <v>0</v>
      </c>
      <c r="I742" s="22">
        <v>307291.25</v>
      </c>
      <c r="J742" s="19" t="s">
        <v>6</v>
      </c>
    </row>
    <row r="743" spans="1:10" ht="135" x14ac:dyDescent="0.25">
      <c r="A743" s="15" t="s">
        <v>4320</v>
      </c>
      <c r="B743" s="15" t="s">
        <v>4321</v>
      </c>
      <c r="C743" s="21">
        <v>12</v>
      </c>
      <c r="D743" s="21">
        <v>0</v>
      </c>
      <c r="E743" s="21">
        <v>0</v>
      </c>
      <c r="F743" s="22">
        <v>308765.42</v>
      </c>
      <c r="G743" s="21">
        <v>0</v>
      </c>
      <c r="H743" s="21">
        <v>0</v>
      </c>
      <c r="I743" s="22">
        <v>308765.42</v>
      </c>
      <c r="J743" s="19" t="s">
        <v>6</v>
      </c>
    </row>
    <row r="744" spans="1:10" ht="150" x14ac:dyDescent="0.25">
      <c r="A744" s="15" t="s">
        <v>4322</v>
      </c>
      <c r="B744" s="15" t="s">
        <v>4323</v>
      </c>
      <c r="C744" s="21">
        <v>33</v>
      </c>
      <c r="D744" s="21">
        <v>0</v>
      </c>
      <c r="E744" s="22">
        <v>115261.46</v>
      </c>
      <c r="F744" s="22">
        <v>1697962.76</v>
      </c>
      <c r="G744" s="21">
        <v>0</v>
      </c>
      <c r="H744" s="21">
        <v>0</v>
      </c>
      <c r="I744" s="22">
        <v>1697962.76</v>
      </c>
      <c r="J744" s="19" t="s">
        <v>6</v>
      </c>
    </row>
    <row r="745" spans="1:10" ht="105" x14ac:dyDescent="0.25">
      <c r="A745" s="15" t="s">
        <v>4324</v>
      </c>
      <c r="B745" s="15" t="s">
        <v>4325</v>
      </c>
      <c r="C745" s="21">
        <v>3</v>
      </c>
      <c r="D745" s="21">
        <v>0</v>
      </c>
      <c r="E745" s="21">
        <v>84.26</v>
      </c>
      <c r="F745" s="22">
        <v>76243.56</v>
      </c>
      <c r="G745" s="21">
        <v>0</v>
      </c>
      <c r="H745" s="21">
        <v>0</v>
      </c>
      <c r="I745" s="22">
        <v>76243.56</v>
      </c>
      <c r="J745" s="19" t="s">
        <v>6</v>
      </c>
    </row>
    <row r="746" spans="1:10" ht="90" x14ac:dyDescent="0.25">
      <c r="A746" s="15" t="s">
        <v>816</v>
      </c>
      <c r="B746" s="15" t="s">
        <v>817</v>
      </c>
      <c r="C746" s="21">
        <v>16</v>
      </c>
      <c r="D746" s="21">
        <v>0</v>
      </c>
      <c r="E746" s="21">
        <v>0</v>
      </c>
      <c r="F746" s="22">
        <v>17557.82</v>
      </c>
      <c r="G746" s="21">
        <v>66</v>
      </c>
      <c r="H746" s="22">
        <v>29133.48</v>
      </c>
      <c r="I746" s="22">
        <v>11575.66</v>
      </c>
      <c r="J746" s="19" t="s">
        <v>20</v>
      </c>
    </row>
    <row r="747" spans="1:10" ht="105" x14ac:dyDescent="0.25">
      <c r="A747" s="15" t="s">
        <v>4326</v>
      </c>
      <c r="B747" s="15" t="s">
        <v>4327</v>
      </c>
      <c r="C747" s="21">
        <v>9</v>
      </c>
      <c r="D747" s="21">
        <v>0</v>
      </c>
      <c r="E747" s="22">
        <v>7019.93</v>
      </c>
      <c r="F747" s="22">
        <v>509407.44</v>
      </c>
      <c r="G747" s="21">
        <v>0</v>
      </c>
      <c r="H747" s="21">
        <v>0</v>
      </c>
      <c r="I747" s="22">
        <v>509407.44</v>
      </c>
      <c r="J747" s="19" t="s">
        <v>6</v>
      </c>
    </row>
    <row r="748" spans="1:10" ht="120" x14ac:dyDescent="0.25">
      <c r="A748" s="15" t="s">
        <v>818</v>
      </c>
      <c r="B748" s="15" t="s">
        <v>819</v>
      </c>
      <c r="C748" s="21">
        <v>4</v>
      </c>
      <c r="D748" s="21">
        <v>0</v>
      </c>
      <c r="E748" s="21">
        <v>0</v>
      </c>
      <c r="F748" s="22">
        <v>6916.56</v>
      </c>
      <c r="G748" s="21">
        <v>78</v>
      </c>
      <c r="H748" s="22">
        <v>33706.720000000001</v>
      </c>
      <c r="I748" s="22">
        <v>26790.16</v>
      </c>
      <c r="J748" s="19" t="s">
        <v>20</v>
      </c>
    </row>
    <row r="749" spans="1:10" ht="210" x14ac:dyDescent="0.25">
      <c r="A749" s="15" t="s">
        <v>4328</v>
      </c>
      <c r="B749" s="15" t="s">
        <v>4329</v>
      </c>
      <c r="C749" s="21">
        <v>7</v>
      </c>
      <c r="D749" s="21">
        <v>0</v>
      </c>
      <c r="E749" s="22">
        <v>4960.66</v>
      </c>
      <c r="F749" s="21">
        <v>0</v>
      </c>
      <c r="G749" s="21">
        <v>9</v>
      </c>
      <c r="H749" s="22">
        <v>7236.66</v>
      </c>
      <c r="I749" s="22">
        <v>7236.66</v>
      </c>
      <c r="J749" s="19" t="s">
        <v>20</v>
      </c>
    </row>
    <row r="750" spans="1:10" ht="120" x14ac:dyDescent="0.25">
      <c r="A750" s="15" t="s">
        <v>155</v>
      </c>
      <c r="J750" s="3"/>
    </row>
    <row r="751" spans="1:10" ht="105" x14ac:dyDescent="0.25">
      <c r="A751" s="15" t="s">
        <v>820</v>
      </c>
      <c r="B751" s="15" t="s">
        <v>821</v>
      </c>
      <c r="C751" s="21">
        <v>581</v>
      </c>
      <c r="D751" s="21">
        <v>0</v>
      </c>
      <c r="E751" s="21">
        <v>0</v>
      </c>
      <c r="F751" s="22">
        <v>532245.80000000005</v>
      </c>
      <c r="G751" s="21">
        <v>80</v>
      </c>
      <c r="H751" s="22">
        <v>47881.7</v>
      </c>
      <c r="I751" s="22">
        <v>484364.1</v>
      </c>
      <c r="J751" s="19" t="s">
        <v>6</v>
      </c>
    </row>
    <row r="752" spans="1:10" ht="150" x14ac:dyDescent="0.25">
      <c r="A752" s="15" t="s">
        <v>822</v>
      </c>
      <c r="B752" s="15" t="s">
        <v>4330</v>
      </c>
      <c r="C752" s="21">
        <v>34</v>
      </c>
      <c r="D752" s="21">
        <v>0</v>
      </c>
      <c r="E752" s="21">
        <v>0</v>
      </c>
      <c r="F752" s="22">
        <v>26058.76</v>
      </c>
      <c r="G752" s="21">
        <v>0</v>
      </c>
      <c r="H752" s="21">
        <v>0</v>
      </c>
      <c r="I752" s="22">
        <v>26058.76</v>
      </c>
      <c r="J752" s="19" t="s">
        <v>6</v>
      </c>
    </row>
    <row r="753" spans="1:10" ht="135" x14ac:dyDescent="0.25">
      <c r="A753" s="15" t="s">
        <v>4331</v>
      </c>
      <c r="B753" s="15" t="s">
        <v>4332</v>
      </c>
      <c r="C753" s="21">
        <v>24</v>
      </c>
      <c r="D753" s="21">
        <v>0</v>
      </c>
      <c r="E753" s="22">
        <v>87810.02</v>
      </c>
      <c r="F753" s="22">
        <v>1477714.37</v>
      </c>
      <c r="G753" s="21">
        <v>0</v>
      </c>
      <c r="H753" s="21">
        <v>0</v>
      </c>
      <c r="I753" s="22">
        <v>1477714.37</v>
      </c>
      <c r="J753" s="19" t="s">
        <v>6</v>
      </c>
    </row>
    <row r="754" spans="1:10" ht="120" x14ac:dyDescent="0.25">
      <c r="A754" s="15" t="s">
        <v>4333</v>
      </c>
      <c r="B754" s="15" t="s">
        <v>4334</v>
      </c>
      <c r="C754" s="21">
        <v>7</v>
      </c>
      <c r="D754" s="21">
        <v>0</v>
      </c>
      <c r="E754" s="21">
        <v>0</v>
      </c>
      <c r="F754" s="22">
        <v>215977.44</v>
      </c>
      <c r="G754" s="21">
        <v>0</v>
      </c>
      <c r="H754" s="21">
        <v>0</v>
      </c>
      <c r="I754" s="22">
        <v>215977.44</v>
      </c>
      <c r="J754" s="19" t="s">
        <v>6</v>
      </c>
    </row>
    <row r="755" spans="1:10" ht="165" x14ac:dyDescent="0.25">
      <c r="A755" s="15" t="s">
        <v>823</v>
      </c>
      <c r="B755" s="15" t="s">
        <v>4335</v>
      </c>
      <c r="C755" s="21">
        <v>9</v>
      </c>
      <c r="D755" s="21">
        <v>0</v>
      </c>
      <c r="E755" s="21">
        <v>0</v>
      </c>
      <c r="F755" s="22">
        <v>8265.6200000000008</v>
      </c>
      <c r="G755" s="21">
        <v>1</v>
      </c>
      <c r="H755" s="22">
        <v>74419.839999999997</v>
      </c>
      <c r="I755" s="22">
        <v>66154.22</v>
      </c>
      <c r="J755" s="19" t="s">
        <v>20</v>
      </c>
    </row>
    <row r="756" spans="1:10" ht="135" x14ac:dyDescent="0.25">
      <c r="A756" s="15" t="s">
        <v>824</v>
      </c>
      <c r="B756" s="15" t="s">
        <v>1647</v>
      </c>
      <c r="C756" s="21">
        <v>2</v>
      </c>
      <c r="D756" s="21">
        <v>0</v>
      </c>
      <c r="E756" s="21">
        <v>0</v>
      </c>
      <c r="F756" s="22">
        <v>1176.52</v>
      </c>
      <c r="G756" s="21">
        <v>0</v>
      </c>
      <c r="H756" s="21">
        <v>0</v>
      </c>
      <c r="I756" s="22">
        <v>1176.52</v>
      </c>
      <c r="J756" s="19" t="s">
        <v>6</v>
      </c>
    </row>
    <row r="757" spans="1:10" ht="195" x14ac:dyDescent="0.25">
      <c r="A757" s="15" t="s">
        <v>825</v>
      </c>
      <c r="B757" s="15" t="s">
        <v>4336</v>
      </c>
      <c r="C757" s="21">
        <v>5</v>
      </c>
      <c r="D757" s="21">
        <v>0</v>
      </c>
      <c r="E757" s="21">
        <v>0</v>
      </c>
      <c r="F757" s="22">
        <v>4349.18</v>
      </c>
      <c r="G757" s="21">
        <v>10</v>
      </c>
      <c r="H757" s="22">
        <v>95944.14</v>
      </c>
      <c r="I757" s="22">
        <v>91594.96</v>
      </c>
      <c r="J757" s="19" t="s">
        <v>20</v>
      </c>
    </row>
    <row r="758" spans="1:10" ht="105" x14ac:dyDescent="0.25">
      <c r="A758" s="15" t="s">
        <v>4337</v>
      </c>
      <c r="B758" s="15" t="s">
        <v>4338</v>
      </c>
      <c r="C758" s="21">
        <v>9</v>
      </c>
      <c r="D758" s="21">
        <v>0</v>
      </c>
      <c r="E758" s="22">
        <v>12371.62</v>
      </c>
      <c r="F758" s="22">
        <v>242041.78</v>
      </c>
      <c r="G758" s="21">
        <v>0</v>
      </c>
      <c r="H758" s="21">
        <v>0</v>
      </c>
      <c r="I758" s="22">
        <v>242041.78</v>
      </c>
      <c r="J758" s="19" t="s">
        <v>6</v>
      </c>
    </row>
    <row r="759" spans="1:10" ht="180" x14ac:dyDescent="0.25">
      <c r="A759" s="15" t="s">
        <v>4339</v>
      </c>
      <c r="B759" s="15" t="s">
        <v>4340</v>
      </c>
      <c r="C759" s="21">
        <v>1</v>
      </c>
      <c r="D759" s="21">
        <v>0</v>
      </c>
      <c r="E759" s="22">
        <v>4746.17</v>
      </c>
      <c r="F759" s="22">
        <v>180642.68</v>
      </c>
      <c r="G759" s="21">
        <v>0</v>
      </c>
      <c r="H759" s="21">
        <v>0</v>
      </c>
      <c r="I759" s="22">
        <v>180642.68</v>
      </c>
      <c r="J759" s="19" t="s">
        <v>6</v>
      </c>
    </row>
    <row r="760" spans="1:10" ht="90" x14ac:dyDescent="0.25">
      <c r="A760" s="15" t="s">
        <v>4341</v>
      </c>
      <c r="B760" s="15" t="s">
        <v>4342</v>
      </c>
      <c r="C760" s="21">
        <v>3</v>
      </c>
      <c r="D760" s="21">
        <v>0</v>
      </c>
      <c r="E760" s="21">
        <v>0</v>
      </c>
      <c r="F760" s="22">
        <v>148982.39999999999</v>
      </c>
      <c r="G760" s="21">
        <v>0</v>
      </c>
      <c r="H760" s="21">
        <v>0</v>
      </c>
      <c r="I760" s="22">
        <v>148982.39999999999</v>
      </c>
      <c r="J760" s="19" t="s">
        <v>6</v>
      </c>
    </row>
    <row r="761" spans="1:10" ht="195" x14ac:dyDescent="0.25">
      <c r="A761" s="15" t="s">
        <v>826</v>
      </c>
      <c r="B761" s="15" t="s">
        <v>827</v>
      </c>
      <c r="C761" s="21">
        <v>2</v>
      </c>
      <c r="D761" s="21">
        <v>0</v>
      </c>
      <c r="E761" s="21">
        <v>0</v>
      </c>
      <c r="F761" s="22">
        <v>1010.44</v>
      </c>
      <c r="G761" s="21">
        <v>0</v>
      </c>
      <c r="H761" s="21">
        <v>0</v>
      </c>
      <c r="I761" s="22">
        <v>1010.44</v>
      </c>
      <c r="J761" s="19" t="s">
        <v>6</v>
      </c>
    </row>
    <row r="762" spans="1:10" ht="165" x14ac:dyDescent="0.25">
      <c r="A762" s="15" t="s">
        <v>828</v>
      </c>
      <c r="B762" s="15" t="s">
        <v>1648</v>
      </c>
      <c r="C762" s="21">
        <v>1</v>
      </c>
      <c r="D762" s="21">
        <v>0</v>
      </c>
      <c r="E762" s="21">
        <v>0</v>
      </c>
      <c r="F762" s="21">
        <v>809.94</v>
      </c>
      <c r="G762" s="21">
        <v>0</v>
      </c>
      <c r="H762" s="21">
        <v>0</v>
      </c>
      <c r="I762" s="21">
        <v>809.94</v>
      </c>
      <c r="J762" s="19" t="s">
        <v>6</v>
      </c>
    </row>
    <row r="763" spans="1:10" ht="195" x14ac:dyDescent="0.25">
      <c r="A763" s="15" t="s">
        <v>4343</v>
      </c>
      <c r="B763" s="15" t="s">
        <v>4344</v>
      </c>
      <c r="C763" s="21">
        <v>8</v>
      </c>
      <c r="D763" s="21">
        <v>0</v>
      </c>
      <c r="E763" s="21">
        <v>0</v>
      </c>
      <c r="F763" s="22">
        <v>349742.47</v>
      </c>
      <c r="G763" s="21">
        <v>0</v>
      </c>
      <c r="H763" s="21">
        <v>0</v>
      </c>
      <c r="I763" s="22">
        <v>349742.47</v>
      </c>
      <c r="J763" s="19" t="s">
        <v>6</v>
      </c>
    </row>
    <row r="764" spans="1:10" ht="180" x14ac:dyDescent="0.25">
      <c r="A764" s="15" t="s">
        <v>829</v>
      </c>
      <c r="B764" s="15" t="s">
        <v>830</v>
      </c>
      <c r="C764" s="21">
        <v>44</v>
      </c>
      <c r="D764" s="21">
        <v>0</v>
      </c>
      <c r="E764" s="21">
        <v>0</v>
      </c>
      <c r="F764" s="22">
        <v>33924.28</v>
      </c>
      <c r="G764" s="21">
        <v>14</v>
      </c>
      <c r="H764" s="22">
        <v>3195.54</v>
      </c>
      <c r="I764" s="22">
        <v>30728.74</v>
      </c>
      <c r="J764" s="19" t="s">
        <v>6</v>
      </c>
    </row>
    <row r="765" spans="1:10" ht="165" x14ac:dyDescent="0.25">
      <c r="A765" s="15" t="s">
        <v>831</v>
      </c>
      <c r="B765" s="15" t="s">
        <v>4345</v>
      </c>
      <c r="C765" s="21">
        <v>186</v>
      </c>
      <c r="D765" s="21">
        <v>0</v>
      </c>
      <c r="E765" s="21">
        <v>0</v>
      </c>
      <c r="F765" s="22">
        <v>186271.64</v>
      </c>
      <c r="G765" s="21">
        <v>7</v>
      </c>
      <c r="H765" s="22">
        <v>2904.63</v>
      </c>
      <c r="I765" s="22">
        <v>183367.01</v>
      </c>
      <c r="J765" s="19" t="s">
        <v>6</v>
      </c>
    </row>
    <row r="766" spans="1:10" ht="165" x14ac:dyDescent="0.25">
      <c r="A766" s="15" t="s">
        <v>832</v>
      </c>
      <c r="B766" s="15" t="s">
        <v>4346</v>
      </c>
      <c r="C766" s="21">
        <v>41</v>
      </c>
      <c r="D766" s="21">
        <v>0</v>
      </c>
      <c r="E766" s="21">
        <v>0</v>
      </c>
      <c r="F766" s="22">
        <v>29362.080000000002</v>
      </c>
      <c r="G766" s="21">
        <v>8</v>
      </c>
      <c r="H766" s="22">
        <v>71429.070000000007</v>
      </c>
      <c r="I766" s="22">
        <v>42066.99</v>
      </c>
      <c r="J766" s="19" t="s">
        <v>20</v>
      </c>
    </row>
    <row r="767" spans="1:10" ht="165" x14ac:dyDescent="0.25">
      <c r="A767" s="15" t="s">
        <v>833</v>
      </c>
      <c r="B767" s="15" t="s">
        <v>4347</v>
      </c>
      <c r="C767" s="21">
        <v>15</v>
      </c>
      <c r="D767" s="21">
        <v>0</v>
      </c>
      <c r="E767" s="21">
        <v>0</v>
      </c>
      <c r="F767" s="22">
        <v>13808.7</v>
      </c>
      <c r="G767" s="21">
        <v>3</v>
      </c>
      <c r="H767" s="22">
        <v>10275.39</v>
      </c>
      <c r="I767" s="22">
        <v>3533.31</v>
      </c>
      <c r="J767" s="19" t="s">
        <v>6</v>
      </c>
    </row>
    <row r="768" spans="1:10" ht="195" x14ac:dyDescent="0.25">
      <c r="A768" s="15" t="s">
        <v>834</v>
      </c>
      <c r="B768" s="15" t="s">
        <v>835</v>
      </c>
      <c r="C768" s="21">
        <v>80</v>
      </c>
      <c r="D768" s="21">
        <v>0</v>
      </c>
      <c r="E768" s="21">
        <v>0</v>
      </c>
      <c r="F768" s="22">
        <v>53405.7</v>
      </c>
      <c r="G768" s="21">
        <v>11</v>
      </c>
      <c r="H768" s="22">
        <v>2796.94</v>
      </c>
      <c r="I768" s="22">
        <v>50608.76</v>
      </c>
      <c r="J768" s="19" t="s">
        <v>6</v>
      </c>
    </row>
    <row r="769" spans="1:10" ht="225" x14ac:dyDescent="0.25">
      <c r="A769" s="15" t="s">
        <v>836</v>
      </c>
      <c r="B769" s="15" t="s">
        <v>4348</v>
      </c>
      <c r="C769" s="21">
        <v>80</v>
      </c>
      <c r="D769" s="21">
        <v>0</v>
      </c>
      <c r="E769" s="21">
        <v>0</v>
      </c>
      <c r="F769" s="22">
        <v>65835.960000000006</v>
      </c>
      <c r="G769" s="21">
        <v>0</v>
      </c>
      <c r="H769" s="21">
        <v>0</v>
      </c>
      <c r="I769" s="22">
        <v>65835.960000000006</v>
      </c>
      <c r="J769" s="19" t="s">
        <v>6</v>
      </c>
    </row>
    <row r="770" spans="1:10" ht="240" x14ac:dyDescent="0.25">
      <c r="A770" s="15" t="s">
        <v>837</v>
      </c>
      <c r="B770" s="15" t="s">
        <v>838</v>
      </c>
      <c r="C770" s="21">
        <v>625</v>
      </c>
      <c r="D770" s="21">
        <v>0</v>
      </c>
      <c r="E770" s="21">
        <v>0</v>
      </c>
      <c r="F770" s="22">
        <v>754642.14</v>
      </c>
      <c r="G770" s="21">
        <v>81</v>
      </c>
      <c r="H770" s="22">
        <v>24310.560000000001</v>
      </c>
      <c r="I770" s="22">
        <v>730331.58</v>
      </c>
      <c r="J770" s="19" t="s">
        <v>6</v>
      </c>
    </row>
    <row r="771" spans="1:10" ht="135" x14ac:dyDescent="0.25">
      <c r="A771" s="15" t="s">
        <v>4349</v>
      </c>
      <c r="B771" s="15" t="s">
        <v>4350</v>
      </c>
      <c r="C771" s="21">
        <v>5</v>
      </c>
      <c r="D771" s="21">
        <v>0</v>
      </c>
      <c r="E771" s="21">
        <v>956.04</v>
      </c>
      <c r="F771" s="22">
        <v>189796.08</v>
      </c>
      <c r="G771" s="21">
        <v>0</v>
      </c>
      <c r="H771" s="21">
        <v>0</v>
      </c>
      <c r="I771" s="22">
        <v>189796.08</v>
      </c>
      <c r="J771" s="19" t="s">
        <v>6</v>
      </c>
    </row>
    <row r="772" spans="1:10" ht="210" x14ac:dyDescent="0.25">
      <c r="A772" s="15" t="s">
        <v>4351</v>
      </c>
      <c r="B772" s="15" t="s">
        <v>4352</v>
      </c>
      <c r="C772" s="21">
        <v>20</v>
      </c>
      <c r="D772" s="21">
        <v>0</v>
      </c>
      <c r="E772" s="22">
        <v>12593.26</v>
      </c>
      <c r="F772" s="22">
        <v>822210.89</v>
      </c>
      <c r="G772" s="21">
        <v>0</v>
      </c>
      <c r="H772" s="21">
        <v>0</v>
      </c>
      <c r="I772" s="22">
        <v>822210.89</v>
      </c>
      <c r="J772" s="19" t="s">
        <v>6</v>
      </c>
    </row>
    <row r="773" spans="1:10" ht="165" x14ac:dyDescent="0.25">
      <c r="A773" s="15" t="s">
        <v>839</v>
      </c>
      <c r="B773" s="15" t="s">
        <v>4353</v>
      </c>
      <c r="C773" s="21">
        <v>151</v>
      </c>
      <c r="D773" s="21">
        <v>0</v>
      </c>
      <c r="E773" s="21">
        <v>0</v>
      </c>
      <c r="F773" s="22">
        <v>130634.56</v>
      </c>
      <c r="G773" s="21">
        <v>21</v>
      </c>
      <c r="H773" s="22">
        <v>204914.13</v>
      </c>
      <c r="I773" s="22">
        <v>74279.570000000007</v>
      </c>
      <c r="J773" s="19" t="s">
        <v>20</v>
      </c>
    </row>
    <row r="774" spans="1:10" ht="210" x14ac:dyDescent="0.25">
      <c r="A774" s="15" t="s">
        <v>840</v>
      </c>
      <c r="B774" s="15" t="s">
        <v>841</v>
      </c>
      <c r="C774" s="21">
        <v>58</v>
      </c>
      <c r="D774" s="21">
        <v>0</v>
      </c>
      <c r="E774" s="21">
        <v>0</v>
      </c>
      <c r="F774" s="22">
        <v>29157.4</v>
      </c>
      <c r="G774" s="21">
        <v>1</v>
      </c>
      <c r="H774" s="21">
        <v>109.12</v>
      </c>
      <c r="I774" s="22">
        <v>29048.28</v>
      </c>
      <c r="J774" s="19" t="s">
        <v>6</v>
      </c>
    </row>
    <row r="775" spans="1:10" ht="90" x14ac:dyDescent="0.25">
      <c r="A775" s="15" t="s">
        <v>4354</v>
      </c>
      <c r="B775" s="15" t="s">
        <v>4355</v>
      </c>
      <c r="C775" s="21">
        <v>6</v>
      </c>
      <c r="D775" s="21">
        <v>0</v>
      </c>
      <c r="E775" s="21">
        <v>0</v>
      </c>
      <c r="F775" s="22">
        <v>125599.67999999999</v>
      </c>
      <c r="G775" s="21">
        <v>0</v>
      </c>
      <c r="H775" s="21">
        <v>0</v>
      </c>
      <c r="I775" s="22">
        <v>125599.67999999999</v>
      </c>
      <c r="J775" s="19" t="s">
        <v>6</v>
      </c>
    </row>
    <row r="776" spans="1:10" ht="105" x14ac:dyDescent="0.25">
      <c r="A776" s="15" t="s">
        <v>4356</v>
      </c>
      <c r="B776" s="15" t="s">
        <v>4357</v>
      </c>
      <c r="C776" s="21">
        <v>10</v>
      </c>
      <c r="D776" s="21">
        <v>0</v>
      </c>
      <c r="E776" s="21">
        <v>306.19</v>
      </c>
      <c r="F776" s="22">
        <v>328897</v>
      </c>
      <c r="G776" s="21">
        <v>0</v>
      </c>
      <c r="H776" s="21">
        <v>0</v>
      </c>
      <c r="I776" s="22">
        <v>328897</v>
      </c>
      <c r="J776" s="19" t="s">
        <v>6</v>
      </c>
    </row>
    <row r="777" spans="1:10" ht="150" x14ac:dyDescent="0.25">
      <c r="A777" s="15" t="s">
        <v>842</v>
      </c>
      <c r="B777" s="15" t="s">
        <v>4358</v>
      </c>
      <c r="C777" s="21">
        <v>18</v>
      </c>
      <c r="D777" s="21">
        <v>0</v>
      </c>
      <c r="E777" s="21">
        <v>438.02</v>
      </c>
      <c r="F777" s="22">
        <v>518628.51</v>
      </c>
      <c r="G777" s="21">
        <v>3</v>
      </c>
      <c r="H777" s="22">
        <v>2511.4</v>
      </c>
      <c r="I777" s="22">
        <v>516117.11</v>
      </c>
      <c r="J777" s="19" t="s">
        <v>6</v>
      </c>
    </row>
    <row r="778" spans="1:10" ht="195" x14ac:dyDescent="0.25">
      <c r="A778" s="15" t="s">
        <v>843</v>
      </c>
      <c r="B778" s="15" t="s">
        <v>844</v>
      </c>
      <c r="C778" s="21">
        <v>641</v>
      </c>
      <c r="D778" s="21">
        <v>0</v>
      </c>
      <c r="E778" s="21">
        <v>0</v>
      </c>
      <c r="F778" s="22">
        <v>1192583.32</v>
      </c>
      <c r="G778" s="21">
        <v>9</v>
      </c>
      <c r="H778" s="22">
        <v>9075.2800000000007</v>
      </c>
      <c r="I778" s="22">
        <v>1183508.04</v>
      </c>
      <c r="J778" s="19" t="s">
        <v>6</v>
      </c>
    </row>
    <row r="779" spans="1:10" ht="225" x14ac:dyDescent="0.25">
      <c r="A779" s="15" t="s">
        <v>845</v>
      </c>
      <c r="B779" s="15" t="s">
        <v>846</v>
      </c>
      <c r="C779" s="21">
        <v>5</v>
      </c>
      <c r="D779" s="21">
        <v>0</v>
      </c>
      <c r="E779" s="21">
        <v>0</v>
      </c>
      <c r="F779" s="22">
        <v>2912.84</v>
      </c>
      <c r="G779" s="21">
        <v>6</v>
      </c>
      <c r="H779" s="22">
        <v>3046.38</v>
      </c>
      <c r="I779" s="21">
        <v>133.54</v>
      </c>
      <c r="J779" s="19" t="s">
        <v>20</v>
      </c>
    </row>
    <row r="780" spans="1:10" ht="165" x14ac:dyDescent="0.25">
      <c r="A780" s="15" t="s">
        <v>847</v>
      </c>
      <c r="B780" s="15" t="s">
        <v>848</v>
      </c>
      <c r="C780" s="21">
        <v>0</v>
      </c>
      <c r="D780" s="21">
        <v>0</v>
      </c>
      <c r="E780" s="21">
        <v>0</v>
      </c>
      <c r="F780" s="21">
        <v>0</v>
      </c>
      <c r="G780" s="21">
        <v>1</v>
      </c>
      <c r="H780" s="22">
        <v>4240.66</v>
      </c>
      <c r="I780" s="22">
        <v>4240.66</v>
      </c>
      <c r="J780" s="19" t="s">
        <v>20</v>
      </c>
    </row>
    <row r="781" spans="1:10" ht="15" customHeight="1" x14ac:dyDescent="0.25">
      <c r="A781" s="50" t="s">
        <v>21</v>
      </c>
      <c r="B781" s="51"/>
      <c r="C781" s="51"/>
      <c r="D781" s="51"/>
      <c r="E781" s="51"/>
      <c r="F781" s="51"/>
      <c r="G781" s="52"/>
      <c r="J781" s="3"/>
    </row>
    <row r="782" spans="1:10" ht="105" x14ac:dyDescent="0.25">
      <c r="A782" s="15" t="s">
        <v>849</v>
      </c>
      <c r="B782" s="15" t="s">
        <v>850</v>
      </c>
      <c r="C782" s="20">
        <v>1262</v>
      </c>
      <c r="D782" s="21">
        <v>0</v>
      </c>
      <c r="E782" s="21">
        <v>0</v>
      </c>
      <c r="F782" s="22">
        <v>2241216.4900000002</v>
      </c>
      <c r="G782" s="21">
        <v>24</v>
      </c>
      <c r="H782" s="22">
        <v>18883.400000000001</v>
      </c>
      <c r="I782" s="22">
        <v>2222333.09</v>
      </c>
      <c r="J782" s="19" t="s">
        <v>6</v>
      </c>
    </row>
    <row r="783" spans="1:10" ht="210" x14ac:dyDescent="0.25">
      <c r="A783" s="15" t="s">
        <v>1649</v>
      </c>
      <c r="B783" s="15" t="s">
        <v>4359</v>
      </c>
      <c r="C783" s="21">
        <v>168</v>
      </c>
      <c r="D783" s="21">
        <v>0</v>
      </c>
      <c r="E783" s="21">
        <v>0</v>
      </c>
      <c r="F783" s="22">
        <v>1714201.64</v>
      </c>
      <c r="G783" s="21">
        <v>0</v>
      </c>
      <c r="H783" s="21">
        <v>0</v>
      </c>
      <c r="I783" s="22">
        <v>1714201.64</v>
      </c>
      <c r="J783" s="19" t="s">
        <v>6</v>
      </c>
    </row>
    <row r="784" spans="1:10" ht="225" x14ac:dyDescent="0.25">
      <c r="A784" s="15" t="s">
        <v>4360</v>
      </c>
      <c r="B784" s="15" t="s">
        <v>4361</v>
      </c>
      <c r="C784" s="21">
        <v>67</v>
      </c>
      <c r="D784" s="21">
        <v>0</v>
      </c>
      <c r="E784" s="21">
        <v>0</v>
      </c>
      <c r="F784" s="22">
        <v>144188.35</v>
      </c>
      <c r="G784" s="21">
        <v>0</v>
      </c>
      <c r="H784" s="21">
        <v>0</v>
      </c>
      <c r="I784" s="22">
        <v>144188.35</v>
      </c>
      <c r="J784" s="19" t="s">
        <v>6</v>
      </c>
    </row>
    <row r="785" spans="1:10" ht="195" x14ac:dyDescent="0.25">
      <c r="A785" s="15" t="s">
        <v>851</v>
      </c>
      <c r="B785" s="15" t="s">
        <v>4362</v>
      </c>
      <c r="C785" s="21">
        <v>83</v>
      </c>
      <c r="D785" s="21">
        <v>0</v>
      </c>
      <c r="E785" s="22">
        <v>48113.48</v>
      </c>
      <c r="F785" s="22">
        <v>2558554.67</v>
      </c>
      <c r="G785" s="21">
        <v>15</v>
      </c>
      <c r="H785" s="22">
        <v>5438.14</v>
      </c>
      <c r="I785" s="22">
        <v>2553116.5299999998</v>
      </c>
      <c r="J785" s="19" t="s">
        <v>6</v>
      </c>
    </row>
    <row r="786" spans="1:10" ht="210" x14ac:dyDescent="0.25">
      <c r="A786" s="15" t="s">
        <v>4363</v>
      </c>
      <c r="B786" s="15" t="s">
        <v>4364</v>
      </c>
      <c r="C786" s="21">
        <v>814</v>
      </c>
      <c r="D786" s="21">
        <v>0</v>
      </c>
      <c r="E786" s="22">
        <v>115483</v>
      </c>
      <c r="F786" s="22">
        <v>5902543.9699999997</v>
      </c>
      <c r="G786" s="21">
        <v>0</v>
      </c>
      <c r="H786" s="21">
        <v>0</v>
      </c>
      <c r="I786" s="22">
        <v>5902543.9699999997</v>
      </c>
      <c r="J786" s="19" t="s">
        <v>6</v>
      </c>
    </row>
    <row r="787" spans="1:10" ht="165" x14ac:dyDescent="0.25">
      <c r="A787" s="15" t="s">
        <v>852</v>
      </c>
      <c r="B787" s="15" t="s">
        <v>853</v>
      </c>
      <c r="C787" s="21">
        <v>260</v>
      </c>
      <c r="D787" s="21">
        <v>0</v>
      </c>
      <c r="E787" s="21">
        <v>0</v>
      </c>
      <c r="F787" s="22">
        <v>182556.1</v>
      </c>
      <c r="G787" s="21">
        <v>2</v>
      </c>
      <c r="H787" s="22">
        <v>3392.44</v>
      </c>
      <c r="I787" s="22">
        <v>179163.66</v>
      </c>
      <c r="J787" s="19" t="s">
        <v>6</v>
      </c>
    </row>
    <row r="788" spans="1:10" ht="180" x14ac:dyDescent="0.25">
      <c r="A788" s="15" t="s">
        <v>854</v>
      </c>
      <c r="B788" s="15" t="s">
        <v>855</v>
      </c>
      <c r="C788" s="21">
        <v>11</v>
      </c>
      <c r="D788" s="21">
        <v>0</v>
      </c>
      <c r="E788" s="21">
        <v>0</v>
      </c>
      <c r="F788" s="22">
        <v>13896.44</v>
      </c>
      <c r="G788" s="21">
        <v>1</v>
      </c>
      <c r="H788" s="21">
        <v>210.05</v>
      </c>
      <c r="I788" s="22">
        <v>13686.39</v>
      </c>
      <c r="J788" s="19" t="s">
        <v>6</v>
      </c>
    </row>
    <row r="789" spans="1:10" ht="225" x14ac:dyDescent="0.25">
      <c r="A789" s="15" t="s">
        <v>1650</v>
      </c>
      <c r="B789" s="15" t="s">
        <v>1651</v>
      </c>
      <c r="C789" s="21">
        <v>27</v>
      </c>
      <c r="D789" s="21">
        <v>0</v>
      </c>
      <c r="E789" s="21">
        <v>0</v>
      </c>
      <c r="F789" s="22">
        <v>30157.86</v>
      </c>
      <c r="G789" s="21">
        <v>0</v>
      </c>
      <c r="H789" s="21">
        <v>0</v>
      </c>
      <c r="I789" s="22">
        <v>30157.86</v>
      </c>
      <c r="J789" s="19" t="s">
        <v>6</v>
      </c>
    </row>
    <row r="790" spans="1:10" ht="210" x14ac:dyDescent="0.25">
      <c r="A790" s="15" t="s">
        <v>856</v>
      </c>
      <c r="B790" s="15" t="s">
        <v>4365</v>
      </c>
      <c r="C790" s="21">
        <v>13</v>
      </c>
      <c r="D790" s="21">
        <v>0</v>
      </c>
      <c r="E790" s="21">
        <v>0</v>
      </c>
      <c r="F790" s="22">
        <v>12060.96</v>
      </c>
      <c r="G790" s="21">
        <v>2</v>
      </c>
      <c r="H790" s="22">
        <v>2852</v>
      </c>
      <c r="I790" s="22">
        <v>9208.9599999999991</v>
      </c>
      <c r="J790" s="19" t="s">
        <v>6</v>
      </c>
    </row>
    <row r="791" spans="1:10" ht="225" x14ac:dyDescent="0.25">
      <c r="A791" s="15" t="s">
        <v>857</v>
      </c>
      <c r="B791" s="15" t="s">
        <v>1652</v>
      </c>
      <c r="C791" s="20">
        <v>2361</v>
      </c>
      <c r="D791" s="21">
        <v>0</v>
      </c>
      <c r="E791" s="22">
        <v>1039.82</v>
      </c>
      <c r="F791" s="22">
        <v>1450009.61</v>
      </c>
      <c r="G791" s="21">
        <v>30</v>
      </c>
      <c r="H791" s="22">
        <v>11063.1</v>
      </c>
      <c r="I791" s="22">
        <v>1438946.51</v>
      </c>
      <c r="J791" s="19" t="s">
        <v>6</v>
      </c>
    </row>
    <row r="792" spans="1:10" ht="210" x14ac:dyDescent="0.25">
      <c r="A792" s="15" t="s">
        <v>858</v>
      </c>
      <c r="B792" s="15" t="s">
        <v>1653</v>
      </c>
      <c r="C792" s="21">
        <v>20</v>
      </c>
      <c r="D792" s="21">
        <v>0</v>
      </c>
      <c r="E792" s="21">
        <v>0</v>
      </c>
      <c r="F792" s="22">
        <v>14885.92</v>
      </c>
      <c r="G792" s="21">
        <v>0</v>
      </c>
      <c r="H792" s="21">
        <v>0</v>
      </c>
      <c r="I792" s="22">
        <v>14885.92</v>
      </c>
      <c r="J792" s="19" t="s">
        <v>6</v>
      </c>
    </row>
    <row r="793" spans="1:10" ht="225" x14ac:dyDescent="0.25">
      <c r="A793" s="15" t="s">
        <v>859</v>
      </c>
      <c r="B793" s="15" t="s">
        <v>860</v>
      </c>
      <c r="C793" s="21">
        <v>749</v>
      </c>
      <c r="D793" s="21">
        <v>0</v>
      </c>
      <c r="E793" s="21">
        <v>0</v>
      </c>
      <c r="F793" s="22">
        <v>530688.46</v>
      </c>
      <c r="G793" s="21">
        <v>24</v>
      </c>
      <c r="H793" s="22">
        <v>15862.24</v>
      </c>
      <c r="I793" s="22">
        <v>514826.22</v>
      </c>
      <c r="J793" s="19" t="s">
        <v>6</v>
      </c>
    </row>
    <row r="794" spans="1:10" ht="60" x14ac:dyDescent="0.25">
      <c r="A794" s="15" t="s">
        <v>4366</v>
      </c>
      <c r="B794" s="15" t="s">
        <v>4367</v>
      </c>
      <c r="C794" s="21">
        <v>0</v>
      </c>
      <c r="D794" s="21">
        <v>0</v>
      </c>
      <c r="E794" s="21">
        <v>0</v>
      </c>
      <c r="F794" s="21">
        <v>0</v>
      </c>
      <c r="G794" s="21">
        <v>8</v>
      </c>
      <c r="H794" s="22">
        <v>6303.44</v>
      </c>
      <c r="I794" s="22">
        <v>6303.44</v>
      </c>
      <c r="J794" s="19" t="s">
        <v>20</v>
      </c>
    </row>
    <row r="795" spans="1:10" ht="15" customHeight="1" x14ac:dyDescent="0.25">
      <c r="A795" s="50" t="s">
        <v>21</v>
      </c>
      <c r="B795" s="51"/>
      <c r="C795" s="51"/>
      <c r="D795" s="51"/>
      <c r="E795" s="51"/>
      <c r="F795" s="51"/>
      <c r="G795" s="52"/>
      <c r="J795" s="3"/>
    </row>
    <row r="796" spans="1:10" ht="210" x14ac:dyDescent="0.25">
      <c r="A796" s="15" t="s">
        <v>861</v>
      </c>
      <c r="B796" s="15" t="s">
        <v>862</v>
      </c>
      <c r="C796" s="21">
        <v>14</v>
      </c>
      <c r="D796" s="21">
        <v>0</v>
      </c>
      <c r="E796" s="21">
        <v>0</v>
      </c>
      <c r="F796" s="22">
        <v>13199.8</v>
      </c>
      <c r="G796" s="21">
        <v>5</v>
      </c>
      <c r="H796" s="22">
        <v>3955.2</v>
      </c>
      <c r="I796" s="22">
        <v>9244.6</v>
      </c>
      <c r="J796" s="19" t="s">
        <v>6</v>
      </c>
    </row>
    <row r="797" spans="1:10" ht="180" x14ac:dyDescent="0.25">
      <c r="A797" s="15" t="s">
        <v>863</v>
      </c>
      <c r="B797" s="15" t="s">
        <v>864</v>
      </c>
      <c r="C797" s="21">
        <v>265</v>
      </c>
      <c r="D797" s="21">
        <v>0</v>
      </c>
      <c r="E797" s="21">
        <v>0</v>
      </c>
      <c r="F797" s="22">
        <v>288203.14</v>
      </c>
      <c r="G797" s="21">
        <v>0</v>
      </c>
      <c r="H797" s="21">
        <v>0</v>
      </c>
      <c r="I797" s="22">
        <v>288203.14</v>
      </c>
      <c r="J797" s="19" t="s">
        <v>6</v>
      </c>
    </row>
    <row r="798" spans="1:10" ht="75" x14ac:dyDescent="0.25">
      <c r="A798" s="15" t="s">
        <v>865</v>
      </c>
      <c r="B798" s="15" t="s">
        <v>866</v>
      </c>
      <c r="C798" s="21">
        <v>288</v>
      </c>
      <c r="D798" s="21">
        <v>0</v>
      </c>
      <c r="E798" s="21">
        <v>0</v>
      </c>
      <c r="F798" s="22">
        <v>156476.35999999999</v>
      </c>
      <c r="G798" s="21">
        <v>0</v>
      </c>
      <c r="H798" s="21">
        <v>0</v>
      </c>
      <c r="I798" s="22">
        <v>156476.35999999999</v>
      </c>
      <c r="J798" s="19" t="s">
        <v>6</v>
      </c>
    </row>
    <row r="799" spans="1:10" ht="150" x14ac:dyDescent="0.25">
      <c r="A799" s="15" t="s">
        <v>867</v>
      </c>
      <c r="B799" s="15" t="s">
        <v>868</v>
      </c>
      <c r="C799" s="21">
        <v>173</v>
      </c>
      <c r="D799" s="21">
        <v>0</v>
      </c>
      <c r="E799" s="21">
        <v>0</v>
      </c>
      <c r="F799" s="22">
        <v>107252.92</v>
      </c>
      <c r="G799" s="21">
        <v>6</v>
      </c>
      <c r="H799" s="22">
        <v>1972.62</v>
      </c>
      <c r="I799" s="22">
        <v>105280.3</v>
      </c>
      <c r="J799" s="19" t="s">
        <v>6</v>
      </c>
    </row>
    <row r="800" spans="1:10" ht="210" x14ac:dyDescent="0.25">
      <c r="A800" s="15" t="s">
        <v>869</v>
      </c>
      <c r="B800" s="15" t="s">
        <v>870</v>
      </c>
      <c r="C800" s="21">
        <v>37</v>
      </c>
      <c r="D800" s="21">
        <v>0</v>
      </c>
      <c r="E800" s="21">
        <v>0</v>
      </c>
      <c r="F800" s="22">
        <v>28621.38</v>
      </c>
      <c r="G800" s="21">
        <v>0</v>
      </c>
      <c r="H800" s="21">
        <v>0</v>
      </c>
      <c r="I800" s="22">
        <v>28621.38</v>
      </c>
      <c r="J800" s="19" t="s">
        <v>6</v>
      </c>
    </row>
    <row r="801" spans="1:10" ht="195" x14ac:dyDescent="0.25">
      <c r="A801" s="15" t="s">
        <v>871</v>
      </c>
      <c r="B801" s="15" t="s">
        <v>4368</v>
      </c>
      <c r="C801" s="21">
        <v>4</v>
      </c>
      <c r="D801" s="21">
        <v>0</v>
      </c>
      <c r="E801" s="21">
        <v>0</v>
      </c>
      <c r="F801" s="22">
        <v>29291.08</v>
      </c>
      <c r="G801" s="21">
        <v>2</v>
      </c>
      <c r="H801" s="22">
        <v>12326.83</v>
      </c>
      <c r="I801" s="22">
        <v>16964.25</v>
      </c>
      <c r="J801" s="19" t="s">
        <v>6</v>
      </c>
    </row>
    <row r="802" spans="1:10" ht="225" x14ac:dyDescent="0.25">
      <c r="A802" s="15" t="s">
        <v>872</v>
      </c>
      <c r="B802" s="15" t="s">
        <v>4369</v>
      </c>
      <c r="C802" s="21">
        <v>21</v>
      </c>
      <c r="D802" s="21">
        <v>0</v>
      </c>
      <c r="E802" s="21">
        <v>0</v>
      </c>
      <c r="F802" s="22">
        <v>10013.84</v>
      </c>
      <c r="G802" s="21">
        <v>4</v>
      </c>
      <c r="H802" s="22">
        <v>1759.12</v>
      </c>
      <c r="I802" s="22">
        <v>8254.7199999999993</v>
      </c>
      <c r="J802" s="19" t="s">
        <v>6</v>
      </c>
    </row>
    <row r="803" spans="1:10" ht="225" x14ac:dyDescent="0.25">
      <c r="A803" s="15" t="s">
        <v>873</v>
      </c>
      <c r="B803" s="15" t="s">
        <v>874</v>
      </c>
      <c r="C803" s="21">
        <v>903</v>
      </c>
      <c r="D803" s="21">
        <v>0</v>
      </c>
      <c r="E803" s="21">
        <v>0</v>
      </c>
      <c r="F803" s="22">
        <v>533341.43999999994</v>
      </c>
      <c r="G803" s="21">
        <v>7</v>
      </c>
      <c r="H803" s="22">
        <v>3703.32</v>
      </c>
      <c r="I803" s="22">
        <v>529638.12</v>
      </c>
      <c r="J803" s="19" t="s">
        <v>6</v>
      </c>
    </row>
    <row r="804" spans="1:10" ht="195" x14ac:dyDescent="0.25">
      <c r="A804" s="15" t="s">
        <v>875</v>
      </c>
      <c r="B804" s="15" t="s">
        <v>876</v>
      </c>
      <c r="C804" s="21">
        <v>995</v>
      </c>
      <c r="D804" s="21">
        <v>0</v>
      </c>
      <c r="E804" s="21">
        <v>180.02</v>
      </c>
      <c r="F804" s="22">
        <v>381015.19</v>
      </c>
      <c r="G804" s="21">
        <v>23</v>
      </c>
      <c r="H804" s="22">
        <v>11142.64</v>
      </c>
      <c r="I804" s="22">
        <v>369872.55</v>
      </c>
      <c r="J804" s="19" t="s">
        <v>6</v>
      </c>
    </row>
    <row r="805" spans="1:10" ht="165" x14ac:dyDescent="0.25">
      <c r="A805" s="15" t="s">
        <v>877</v>
      </c>
      <c r="B805" s="15" t="s">
        <v>878</v>
      </c>
      <c r="C805" s="21">
        <v>23</v>
      </c>
      <c r="D805" s="21">
        <v>0</v>
      </c>
      <c r="E805" s="21">
        <v>0</v>
      </c>
      <c r="F805" s="22">
        <v>7321.12</v>
      </c>
      <c r="G805" s="21">
        <v>13</v>
      </c>
      <c r="H805" s="22">
        <v>-9348.0499999999993</v>
      </c>
      <c r="I805" s="22">
        <v>16669.169999999998</v>
      </c>
      <c r="J805" s="19" t="s">
        <v>6</v>
      </c>
    </row>
    <row r="806" spans="1:10" ht="210" x14ac:dyDescent="0.25">
      <c r="A806" s="15" t="s">
        <v>879</v>
      </c>
      <c r="B806" s="15" t="s">
        <v>880</v>
      </c>
      <c r="C806" s="20">
        <v>2307</v>
      </c>
      <c r="D806" s="21">
        <v>0</v>
      </c>
      <c r="E806" s="21">
        <v>0</v>
      </c>
      <c r="F806" s="22">
        <v>2336611.6800000002</v>
      </c>
      <c r="G806" s="21">
        <v>16</v>
      </c>
      <c r="H806" s="22">
        <v>4012.34</v>
      </c>
      <c r="I806" s="22">
        <v>2332599.34</v>
      </c>
      <c r="J806" s="19" t="s">
        <v>6</v>
      </c>
    </row>
    <row r="807" spans="1:10" ht="225" x14ac:dyDescent="0.25">
      <c r="A807" s="15" t="s">
        <v>881</v>
      </c>
      <c r="B807" s="15" t="s">
        <v>882</v>
      </c>
      <c r="C807" s="21">
        <v>12</v>
      </c>
      <c r="D807" s="21">
        <v>0</v>
      </c>
      <c r="E807" s="21">
        <v>0</v>
      </c>
      <c r="F807" s="22">
        <v>9492.1</v>
      </c>
      <c r="G807" s="21">
        <v>3</v>
      </c>
      <c r="H807" s="21">
        <v>192.38</v>
      </c>
      <c r="I807" s="22">
        <v>9299.7199999999993</v>
      </c>
      <c r="J807" s="19" t="s">
        <v>6</v>
      </c>
    </row>
    <row r="808" spans="1:10" ht="210" x14ac:dyDescent="0.25">
      <c r="A808" s="15" t="s">
        <v>883</v>
      </c>
      <c r="B808" s="15" t="s">
        <v>884</v>
      </c>
      <c r="C808" s="21">
        <v>898</v>
      </c>
      <c r="D808" s="21">
        <v>0</v>
      </c>
      <c r="E808" s="21">
        <v>0</v>
      </c>
      <c r="F808" s="22">
        <v>608252.34</v>
      </c>
      <c r="G808" s="21">
        <v>47</v>
      </c>
      <c r="H808" s="22">
        <v>14528.16</v>
      </c>
      <c r="I808" s="22">
        <v>593724.18000000005</v>
      </c>
      <c r="J808" s="19" t="s">
        <v>6</v>
      </c>
    </row>
    <row r="809" spans="1:10" ht="195" x14ac:dyDescent="0.25">
      <c r="A809" s="15" t="s">
        <v>885</v>
      </c>
      <c r="B809" s="15" t="s">
        <v>886</v>
      </c>
      <c r="C809" s="21">
        <v>66</v>
      </c>
      <c r="D809" s="21">
        <v>0</v>
      </c>
      <c r="E809" s="21">
        <v>0</v>
      </c>
      <c r="F809" s="22">
        <v>44321.94</v>
      </c>
      <c r="G809" s="21">
        <v>1</v>
      </c>
      <c r="H809" s="21">
        <v>679.66</v>
      </c>
      <c r="I809" s="22">
        <v>43642.28</v>
      </c>
      <c r="J809" s="19" t="s">
        <v>6</v>
      </c>
    </row>
    <row r="810" spans="1:10" ht="180" x14ac:dyDescent="0.25">
      <c r="A810" s="15" t="s">
        <v>887</v>
      </c>
      <c r="B810" s="15" t="s">
        <v>888</v>
      </c>
      <c r="C810" s="21">
        <v>141</v>
      </c>
      <c r="D810" s="21">
        <v>0</v>
      </c>
      <c r="E810" s="21">
        <v>0</v>
      </c>
      <c r="F810" s="22">
        <v>123823.3</v>
      </c>
      <c r="G810" s="21">
        <v>14</v>
      </c>
      <c r="H810" s="22">
        <v>4175.3999999999996</v>
      </c>
      <c r="I810" s="22">
        <v>119647.9</v>
      </c>
      <c r="J810" s="19" t="s">
        <v>6</v>
      </c>
    </row>
    <row r="811" spans="1:10" ht="195" x14ac:dyDescent="0.25">
      <c r="A811" s="15" t="s">
        <v>889</v>
      </c>
      <c r="B811" s="15" t="s">
        <v>890</v>
      </c>
      <c r="C811" s="21">
        <v>22</v>
      </c>
      <c r="D811" s="21">
        <v>0</v>
      </c>
      <c r="E811" s="21">
        <v>0</v>
      </c>
      <c r="F811" s="22">
        <v>20371.580000000002</v>
      </c>
      <c r="G811" s="21">
        <v>3</v>
      </c>
      <c r="H811" s="21">
        <v>589.28</v>
      </c>
      <c r="I811" s="22">
        <v>19782.3</v>
      </c>
      <c r="J811" s="19" t="s">
        <v>6</v>
      </c>
    </row>
    <row r="812" spans="1:10" ht="240" x14ac:dyDescent="0.25">
      <c r="A812" s="15" t="s">
        <v>891</v>
      </c>
      <c r="B812" s="15" t="s">
        <v>1654</v>
      </c>
      <c r="C812" s="21">
        <v>6</v>
      </c>
      <c r="D812" s="21">
        <v>0</v>
      </c>
      <c r="E812" s="21">
        <v>0</v>
      </c>
      <c r="F812" s="22">
        <v>3240.26</v>
      </c>
      <c r="G812" s="21">
        <v>0</v>
      </c>
      <c r="H812" s="21">
        <v>0</v>
      </c>
      <c r="I812" s="22">
        <v>3240.26</v>
      </c>
      <c r="J812" s="19" t="s">
        <v>6</v>
      </c>
    </row>
    <row r="813" spans="1:10" ht="165" x14ac:dyDescent="0.25">
      <c r="A813" s="15" t="s">
        <v>892</v>
      </c>
      <c r="B813" s="15" t="s">
        <v>893</v>
      </c>
      <c r="C813" s="21">
        <v>414</v>
      </c>
      <c r="D813" s="21">
        <v>0</v>
      </c>
      <c r="E813" s="22">
        <v>2054.94</v>
      </c>
      <c r="F813" s="22">
        <v>861372.98</v>
      </c>
      <c r="G813" s="21">
        <v>11</v>
      </c>
      <c r="H813" s="22">
        <v>6671.76</v>
      </c>
      <c r="I813" s="22">
        <v>854701.22</v>
      </c>
      <c r="J813" s="19" t="s">
        <v>6</v>
      </c>
    </row>
    <row r="814" spans="1:10" ht="165" x14ac:dyDescent="0.25">
      <c r="A814" s="15" t="s">
        <v>894</v>
      </c>
      <c r="B814" s="15" t="s">
        <v>895</v>
      </c>
      <c r="C814" s="21">
        <v>0</v>
      </c>
      <c r="D814" s="21">
        <v>0</v>
      </c>
      <c r="E814" s="21">
        <v>0</v>
      </c>
      <c r="F814" s="21">
        <v>0</v>
      </c>
      <c r="G814" s="21">
        <v>2</v>
      </c>
      <c r="H814" s="22">
        <v>1554.62</v>
      </c>
      <c r="I814" s="22">
        <v>1554.62</v>
      </c>
      <c r="J814" s="19" t="s">
        <v>20</v>
      </c>
    </row>
    <row r="815" spans="1:10" ht="15" customHeight="1" x14ac:dyDescent="0.25">
      <c r="A815" s="50" t="s">
        <v>21</v>
      </c>
      <c r="B815" s="51"/>
      <c r="C815" s="51"/>
      <c r="D815" s="51"/>
      <c r="E815" s="51"/>
      <c r="F815" s="51"/>
      <c r="G815" s="52"/>
      <c r="J815" s="3"/>
    </row>
    <row r="816" spans="1:10" ht="105" x14ac:dyDescent="0.25">
      <c r="A816" s="15" t="s">
        <v>896</v>
      </c>
      <c r="B816" s="15" t="s">
        <v>4370</v>
      </c>
      <c r="C816" s="21">
        <v>21</v>
      </c>
      <c r="D816" s="21">
        <v>0</v>
      </c>
      <c r="E816" s="21">
        <v>0</v>
      </c>
      <c r="F816" s="22">
        <v>17870.66</v>
      </c>
      <c r="G816" s="21">
        <v>4</v>
      </c>
      <c r="H816" s="22">
        <v>1296.4000000000001</v>
      </c>
      <c r="I816" s="22">
        <v>16574.259999999998</v>
      </c>
      <c r="J816" s="19" t="s">
        <v>6</v>
      </c>
    </row>
    <row r="817" spans="1:10" ht="180" x14ac:dyDescent="0.25">
      <c r="A817" s="15" t="s">
        <v>897</v>
      </c>
      <c r="B817" s="15" t="s">
        <v>898</v>
      </c>
      <c r="C817" s="20">
        <v>33132</v>
      </c>
      <c r="D817" s="21">
        <v>0</v>
      </c>
      <c r="E817" s="21">
        <v>427.31</v>
      </c>
      <c r="F817" s="22">
        <v>13747715.380000001</v>
      </c>
      <c r="G817" s="21">
        <v>449</v>
      </c>
      <c r="H817" s="22">
        <v>654549.19999999995</v>
      </c>
      <c r="I817" s="22">
        <v>13093166.18</v>
      </c>
      <c r="J817" s="19" t="s">
        <v>6</v>
      </c>
    </row>
    <row r="818" spans="1:10" ht="135" x14ac:dyDescent="0.25">
      <c r="A818" s="15" t="s">
        <v>899</v>
      </c>
      <c r="B818" s="15" t="s">
        <v>1655</v>
      </c>
      <c r="C818" s="21">
        <v>0</v>
      </c>
      <c r="D818" s="21">
        <v>0</v>
      </c>
      <c r="E818" s="21">
        <v>0</v>
      </c>
      <c r="F818" s="21">
        <v>0</v>
      </c>
      <c r="G818" s="21">
        <v>5</v>
      </c>
      <c r="H818" s="22">
        <v>3725.32</v>
      </c>
      <c r="I818" s="22">
        <v>3725.32</v>
      </c>
      <c r="J818" s="19" t="s">
        <v>20</v>
      </c>
    </row>
    <row r="819" spans="1:10" ht="15" customHeight="1" x14ac:dyDescent="0.25">
      <c r="A819" s="50" t="s">
        <v>21</v>
      </c>
      <c r="B819" s="51"/>
      <c r="C819" s="51"/>
      <c r="D819" s="51"/>
      <c r="E819" s="51"/>
      <c r="F819" s="51"/>
      <c r="G819" s="52"/>
      <c r="J819" s="3"/>
    </row>
    <row r="820" spans="1:10" ht="210" x14ac:dyDescent="0.25">
      <c r="A820" s="15" t="s">
        <v>900</v>
      </c>
      <c r="B820" s="15" t="s">
        <v>901</v>
      </c>
      <c r="C820" s="21">
        <v>435</v>
      </c>
      <c r="D820" s="21">
        <v>0</v>
      </c>
      <c r="E820" s="21">
        <v>0</v>
      </c>
      <c r="F820" s="22">
        <v>270392.14</v>
      </c>
      <c r="G820" s="21">
        <v>14</v>
      </c>
      <c r="H820" s="22">
        <v>3170.58</v>
      </c>
      <c r="I820" s="22">
        <v>267221.56</v>
      </c>
      <c r="J820" s="19" t="s">
        <v>6</v>
      </c>
    </row>
    <row r="821" spans="1:10" ht="225" x14ac:dyDescent="0.25">
      <c r="A821" s="15" t="s">
        <v>902</v>
      </c>
      <c r="B821" s="15" t="s">
        <v>903</v>
      </c>
      <c r="C821" s="21">
        <v>827</v>
      </c>
      <c r="D821" s="21">
        <v>0</v>
      </c>
      <c r="E821" s="21">
        <v>0</v>
      </c>
      <c r="F821" s="22">
        <v>432923.36</v>
      </c>
      <c r="G821" s="21">
        <v>3</v>
      </c>
      <c r="H821" s="22">
        <v>1680.94</v>
      </c>
      <c r="I821" s="22">
        <v>431242.42</v>
      </c>
      <c r="J821" s="19" t="s">
        <v>6</v>
      </c>
    </row>
    <row r="822" spans="1:10" ht="210" x14ac:dyDescent="0.25">
      <c r="A822" s="15" t="s">
        <v>904</v>
      </c>
      <c r="B822" s="15" t="s">
        <v>905</v>
      </c>
      <c r="C822" s="21">
        <v>1</v>
      </c>
      <c r="D822" s="21">
        <v>0</v>
      </c>
      <c r="E822" s="21">
        <v>0</v>
      </c>
      <c r="F822" s="21">
        <v>440.2</v>
      </c>
      <c r="G822" s="21">
        <v>0</v>
      </c>
      <c r="H822" s="21">
        <v>0</v>
      </c>
      <c r="I822" s="21">
        <v>440.2</v>
      </c>
      <c r="J822" s="19" t="s">
        <v>6</v>
      </c>
    </row>
    <row r="823" spans="1:10" ht="225" x14ac:dyDescent="0.25">
      <c r="A823" s="15" t="s">
        <v>906</v>
      </c>
      <c r="B823" s="15" t="s">
        <v>907</v>
      </c>
      <c r="C823" s="21">
        <v>158</v>
      </c>
      <c r="D823" s="21">
        <v>0</v>
      </c>
      <c r="E823" s="21">
        <v>0</v>
      </c>
      <c r="F823" s="22">
        <v>117325.4</v>
      </c>
      <c r="G823" s="21">
        <v>3</v>
      </c>
      <c r="H823" s="22">
        <v>3427.3</v>
      </c>
      <c r="I823" s="22">
        <v>113898.1</v>
      </c>
      <c r="J823" s="19" t="s">
        <v>6</v>
      </c>
    </row>
    <row r="824" spans="1:10" ht="195" x14ac:dyDescent="0.25">
      <c r="A824" s="15" t="s">
        <v>908</v>
      </c>
      <c r="B824" s="15" t="s">
        <v>909</v>
      </c>
      <c r="C824" s="21">
        <v>7</v>
      </c>
      <c r="D824" s="21">
        <v>0</v>
      </c>
      <c r="E824" s="21">
        <v>0</v>
      </c>
      <c r="F824" s="22">
        <v>7971.58</v>
      </c>
      <c r="G824" s="21">
        <v>12</v>
      </c>
      <c r="H824" s="22">
        <v>8513.7800000000007</v>
      </c>
      <c r="I824" s="21">
        <v>542.20000000000005</v>
      </c>
      <c r="J824" s="19" t="s">
        <v>20</v>
      </c>
    </row>
    <row r="825" spans="1:10" ht="240" x14ac:dyDescent="0.25">
      <c r="A825" s="15" t="s">
        <v>910</v>
      </c>
      <c r="B825" s="15" t="s">
        <v>911</v>
      </c>
      <c r="C825" s="21">
        <v>0</v>
      </c>
      <c r="D825" s="21">
        <v>0</v>
      </c>
      <c r="E825" s="21">
        <v>0</v>
      </c>
      <c r="F825" s="21">
        <v>0</v>
      </c>
      <c r="G825" s="21">
        <v>1</v>
      </c>
      <c r="H825" s="21">
        <v>84.1</v>
      </c>
      <c r="I825" s="21">
        <v>84.1</v>
      </c>
      <c r="J825" s="19" t="s">
        <v>20</v>
      </c>
    </row>
    <row r="826" spans="1:10" ht="15" customHeight="1" x14ac:dyDescent="0.25">
      <c r="A826" s="50" t="s">
        <v>21</v>
      </c>
      <c r="B826" s="51"/>
      <c r="C826" s="51"/>
      <c r="D826" s="51"/>
      <c r="E826" s="51"/>
      <c r="F826" s="51"/>
      <c r="G826" s="52"/>
      <c r="J826" s="3"/>
    </row>
    <row r="827" spans="1:10" ht="210" x14ac:dyDescent="0.25">
      <c r="A827" s="15" t="s">
        <v>912</v>
      </c>
      <c r="B827" s="15" t="s">
        <v>913</v>
      </c>
      <c r="C827" s="21">
        <v>128</v>
      </c>
      <c r="D827" s="21">
        <v>0</v>
      </c>
      <c r="E827" s="21">
        <v>0</v>
      </c>
      <c r="F827" s="22">
        <v>80269.240000000005</v>
      </c>
      <c r="G827" s="21">
        <v>2</v>
      </c>
      <c r="H827" s="22">
        <v>1656.26</v>
      </c>
      <c r="I827" s="22">
        <v>78612.98</v>
      </c>
      <c r="J827" s="19" t="s">
        <v>6</v>
      </c>
    </row>
    <row r="828" spans="1:10" ht="210" x14ac:dyDescent="0.25">
      <c r="A828" s="15" t="s">
        <v>914</v>
      </c>
      <c r="B828" s="15" t="s">
        <v>4371</v>
      </c>
      <c r="C828" s="21">
        <v>1</v>
      </c>
      <c r="D828" s="21">
        <v>0</v>
      </c>
      <c r="E828" s="21">
        <v>393.12</v>
      </c>
      <c r="F828" s="22">
        <v>52898.19</v>
      </c>
      <c r="G828" s="21">
        <v>1</v>
      </c>
      <c r="H828" s="21">
        <v>714.38</v>
      </c>
      <c r="I828" s="22">
        <v>52183.81</v>
      </c>
      <c r="J828" s="19" t="s">
        <v>6</v>
      </c>
    </row>
    <row r="829" spans="1:10" ht="210" x14ac:dyDescent="0.25">
      <c r="A829" s="15" t="s">
        <v>915</v>
      </c>
      <c r="B829" s="15" t="s">
        <v>916</v>
      </c>
      <c r="C829" s="21">
        <v>113</v>
      </c>
      <c r="D829" s="21">
        <v>0</v>
      </c>
      <c r="E829" s="21">
        <v>0</v>
      </c>
      <c r="F829" s="22">
        <v>56874.62</v>
      </c>
      <c r="G829" s="21">
        <v>7</v>
      </c>
      <c r="H829" s="22">
        <v>5445.28</v>
      </c>
      <c r="I829" s="22">
        <v>51429.34</v>
      </c>
      <c r="J829" s="19" t="s">
        <v>6</v>
      </c>
    </row>
    <row r="830" spans="1:10" ht="210" x14ac:dyDescent="0.25">
      <c r="A830" s="15" t="s">
        <v>4372</v>
      </c>
      <c r="B830" s="15" t="s">
        <v>4373</v>
      </c>
      <c r="C830" s="21">
        <v>28</v>
      </c>
      <c r="D830" s="21">
        <v>0</v>
      </c>
      <c r="E830" s="22">
        <v>12320.28</v>
      </c>
      <c r="F830" s="22">
        <v>3846.24</v>
      </c>
      <c r="G830" s="21">
        <v>0</v>
      </c>
      <c r="H830" s="22">
        <v>53704.05</v>
      </c>
      <c r="I830" s="22">
        <v>49857.81</v>
      </c>
      <c r="J830" s="19" t="s">
        <v>20</v>
      </c>
    </row>
    <row r="831" spans="1:10" ht="240" x14ac:dyDescent="0.25">
      <c r="A831" s="15" t="s">
        <v>917</v>
      </c>
      <c r="B831" s="15" t="s">
        <v>918</v>
      </c>
      <c r="C831" s="21">
        <v>86</v>
      </c>
      <c r="D831" s="21">
        <v>0</v>
      </c>
      <c r="E831" s="21">
        <v>0</v>
      </c>
      <c r="F831" s="22">
        <v>384343.78</v>
      </c>
      <c r="G831" s="21">
        <v>4</v>
      </c>
      <c r="H831" s="22">
        <v>1801.98</v>
      </c>
      <c r="I831" s="22">
        <v>382541.8</v>
      </c>
      <c r="J831" s="19" t="s">
        <v>6</v>
      </c>
    </row>
    <row r="832" spans="1:10" ht="225" x14ac:dyDescent="0.25">
      <c r="A832" s="15" t="s">
        <v>919</v>
      </c>
      <c r="B832" s="15" t="s">
        <v>920</v>
      </c>
      <c r="C832" s="21">
        <v>1</v>
      </c>
      <c r="D832" s="21">
        <v>0</v>
      </c>
      <c r="E832" s="21">
        <v>0</v>
      </c>
      <c r="F832" s="21">
        <v>130.9</v>
      </c>
      <c r="G832" s="21">
        <v>0</v>
      </c>
      <c r="H832" s="21">
        <v>0</v>
      </c>
      <c r="I832" s="21">
        <v>130.9</v>
      </c>
      <c r="J832" s="19" t="s">
        <v>6</v>
      </c>
    </row>
    <row r="833" spans="1:10" ht="165" x14ac:dyDescent="0.25">
      <c r="A833" s="15" t="s">
        <v>921</v>
      </c>
      <c r="B833" s="15" t="s">
        <v>922</v>
      </c>
      <c r="C833" s="21">
        <v>8</v>
      </c>
      <c r="D833" s="21">
        <v>0</v>
      </c>
      <c r="E833" s="21">
        <v>0</v>
      </c>
      <c r="F833" s="22">
        <v>15371.74</v>
      </c>
      <c r="G833" s="21">
        <v>0</v>
      </c>
      <c r="H833" s="21">
        <v>0</v>
      </c>
      <c r="I833" s="22">
        <v>15371.74</v>
      </c>
      <c r="J833" s="19" t="s">
        <v>6</v>
      </c>
    </row>
    <row r="834" spans="1:10" ht="210" x14ac:dyDescent="0.25">
      <c r="A834" s="15" t="s">
        <v>923</v>
      </c>
      <c r="B834" s="15" t="s">
        <v>924</v>
      </c>
      <c r="C834" s="21">
        <v>0</v>
      </c>
      <c r="D834" s="21">
        <v>0</v>
      </c>
      <c r="E834" s="21">
        <v>0</v>
      </c>
      <c r="F834" s="21">
        <v>0</v>
      </c>
      <c r="G834" s="21">
        <v>34</v>
      </c>
      <c r="H834" s="22">
        <v>26880.54</v>
      </c>
      <c r="I834" s="22">
        <v>26880.54</v>
      </c>
      <c r="J834" s="19" t="s">
        <v>20</v>
      </c>
    </row>
    <row r="835" spans="1:10" ht="15" customHeight="1" x14ac:dyDescent="0.25">
      <c r="A835" s="50" t="s">
        <v>21</v>
      </c>
      <c r="B835" s="51"/>
      <c r="C835" s="51"/>
      <c r="D835" s="51"/>
      <c r="E835" s="51"/>
      <c r="F835" s="51"/>
      <c r="G835" s="52"/>
      <c r="J835" s="3"/>
    </row>
    <row r="836" spans="1:10" ht="180" x14ac:dyDescent="0.25">
      <c r="A836" s="15" t="s">
        <v>925</v>
      </c>
      <c r="B836" s="15" t="s">
        <v>926</v>
      </c>
      <c r="C836" s="21">
        <v>6</v>
      </c>
      <c r="D836" s="21">
        <v>0</v>
      </c>
      <c r="E836" s="21">
        <v>0</v>
      </c>
      <c r="F836" s="22">
        <v>24162.84</v>
      </c>
      <c r="G836" s="21">
        <v>0</v>
      </c>
      <c r="H836" s="21">
        <v>0</v>
      </c>
      <c r="I836" s="22">
        <v>24162.84</v>
      </c>
      <c r="J836" s="19" t="s">
        <v>6</v>
      </c>
    </row>
    <row r="837" spans="1:10" ht="225" x14ac:dyDescent="0.25">
      <c r="A837" s="15" t="s">
        <v>927</v>
      </c>
      <c r="B837" s="15" t="s">
        <v>928</v>
      </c>
      <c r="C837" s="21">
        <v>11</v>
      </c>
      <c r="D837" s="21">
        <v>0</v>
      </c>
      <c r="E837" s="21">
        <v>0</v>
      </c>
      <c r="F837" s="22">
        <v>16883.900000000001</v>
      </c>
      <c r="G837" s="21">
        <v>0</v>
      </c>
      <c r="H837" s="21">
        <v>0</v>
      </c>
      <c r="I837" s="22">
        <v>16883.900000000001</v>
      </c>
      <c r="J837" s="19" t="s">
        <v>6</v>
      </c>
    </row>
    <row r="838" spans="1:10" ht="195" x14ac:dyDescent="0.25">
      <c r="A838" s="15" t="s">
        <v>929</v>
      </c>
      <c r="B838" s="15" t="s">
        <v>930</v>
      </c>
      <c r="C838" s="21">
        <v>4</v>
      </c>
      <c r="D838" s="21">
        <v>0</v>
      </c>
      <c r="E838" s="21">
        <v>0</v>
      </c>
      <c r="F838" s="22">
        <v>7651.54</v>
      </c>
      <c r="G838" s="21">
        <v>0</v>
      </c>
      <c r="H838" s="21">
        <v>0</v>
      </c>
      <c r="I838" s="22">
        <v>7651.54</v>
      </c>
      <c r="J838" s="19" t="s">
        <v>6</v>
      </c>
    </row>
    <row r="839" spans="1:10" ht="180" x14ac:dyDescent="0.25">
      <c r="A839" s="15" t="s">
        <v>931</v>
      </c>
      <c r="B839" s="15" t="s">
        <v>932</v>
      </c>
      <c r="C839" s="21">
        <v>20</v>
      </c>
      <c r="D839" s="21">
        <v>0</v>
      </c>
      <c r="E839" s="21">
        <v>0</v>
      </c>
      <c r="F839" s="22">
        <v>37885.599999999999</v>
      </c>
      <c r="G839" s="21">
        <v>0</v>
      </c>
      <c r="H839" s="21">
        <v>0</v>
      </c>
      <c r="I839" s="22">
        <v>37885.599999999999</v>
      </c>
      <c r="J839" s="19" t="s">
        <v>6</v>
      </c>
    </row>
    <row r="840" spans="1:10" ht="135" x14ac:dyDescent="0.25">
      <c r="A840" s="15" t="s">
        <v>933</v>
      </c>
      <c r="B840" s="15" t="s">
        <v>934</v>
      </c>
      <c r="C840" s="21">
        <v>15</v>
      </c>
      <c r="D840" s="21">
        <v>0</v>
      </c>
      <c r="E840" s="21">
        <v>0</v>
      </c>
      <c r="F840" s="22">
        <v>43828.66</v>
      </c>
      <c r="G840" s="21">
        <v>0</v>
      </c>
      <c r="H840" s="21">
        <v>0</v>
      </c>
      <c r="I840" s="22">
        <v>43828.66</v>
      </c>
      <c r="J840" s="19" t="s">
        <v>6</v>
      </c>
    </row>
    <row r="841" spans="1:10" ht="225" x14ac:dyDescent="0.25">
      <c r="A841" s="15" t="s">
        <v>935</v>
      </c>
      <c r="B841" s="15" t="s">
        <v>936</v>
      </c>
      <c r="C841" s="21">
        <v>462</v>
      </c>
      <c r="D841" s="21">
        <v>0</v>
      </c>
      <c r="E841" s="21">
        <v>0</v>
      </c>
      <c r="F841" s="22">
        <v>1196882.3799999999</v>
      </c>
      <c r="G841" s="21">
        <v>0</v>
      </c>
      <c r="H841" s="21">
        <v>0</v>
      </c>
      <c r="I841" s="22">
        <v>1196882.3799999999</v>
      </c>
      <c r="J841" s="19" t="s">
        <v>6</v>
      </c>
    </row>
    <row r="842" spans="1:10" ht="165" x14ac:dyDescent="0.25">
      <c r="A842" s="15" t="s">
        <v>937</v>
      </c>
      <c r="B842" s="15" t="s">
        <v>938</v>
      </c>
      <c r="C842" s="21">
        <v>0</v>
      </c>
      <c r="D842" s="21">
        <v>0</v>
      </c>
      <c r="E842" s="21">
        <v>0</v>
      </c>
      <c r="F842" s="21">
        <v>0</v>
      </c>
      <c r="G842" s="21">
        <v>6</v>
      </c>
      <c r="H842" s="22">
        <v>1789.22</v>
      </c>
      <c r="I842" s="22">
        <v>1789.22</v>
      </c>
      <c r="J842" s="19" t="s">
        <v>20</v>
      </c>
    </row>
    <row r="843" spans="1:10" ht="15" customHeight="1" x14ac:dyDescent="0.25">
      <c r="A843" s="50" t="s">
        <v>21</v>
      </c>
      <c r="B843" s="51"/>
      <c r="C843" s="51"/>
      <c r="D843" s="51"/>
      <c r="E843" s="51"/>
      <c r="F843" s="51"/>
      <c r="G843" s="52"/>
      <c r="J843" s="3"/>
    </row>
    <row r="844" spans="1:10" ht="195" x14ac:dyDescent="0.25">
      <c r="A844" s="15" t="s">
        <v>939</v>
      </c>
      <c r="B844" s="15" t="s">
        <v>940</v>
      </c>
      <c r="C844" s="21">
        <v>2</v>
      </c>
      <c r="D844" s="21">
        <v>0</v>
      </c>
      <c r="E844" s="21">
        <v>0</v>
      </c>
      <c r="F844" s="22">
        <v>4871.34</v>
      </c>
      <c r="G844" s="21">
        <v>0</v>
      </c>
      <c r="H844" s="21">
        <v>0</v>
      </c>
      <c r="I844" s="22">
        <v>4871.34</v>
      </c>
      <c r="J844" s="19" t="s">
        <v>6</v>
      </c>
    </row>
    <row r="845" spans="1:10" ht="210" x14ac:dyDescent="0.25">
      <c r="A845" s="15" t="s">
        <v>941</v>
      </c>
      <c r="B845" s="15" t="s">
        <v>1656</v>
      </c>
      <c r="C845" s="21">
        <v>12</v>
      </c>
      <c r="D845" s="21">
        <v>0</v>
      </c>
      <c r="E845" s="21">
        <v>0</v>
      </c>
      <c r="F845" s="22">
        <v>26943.84</v>
      </c>
      <c r="G845" s="21">
        <v>0</v>
      </c>
      <c r="H845" s="21">
        <v>0</v>
      </c>
      <c r="I845" s="22">
        <v>26943.84</v>
      </c>
      <c r="J845" s="19" t="s">
        <v>6</v>
      </c>
    </row>
    <row r="846" spans="1:10" ht="210" x14ac:dyDescent="0.25">
      <c r="A846" s="15" t="s">
        <v>942</v>
      </c>
      <c r="B846" s="15" t="s">
        <v>943</v>
      </c>
      <c r="C846" s="21">
        <v>84</v>
      </c>
      <c r="D846" s="21">
        <v>0</v>
      </c>
      <c r="E846" s="21">
        <v>0</v>
      </c>
      <c r="F846" s="22">
        <v>214639.96</v>
      </c>
      <c r="G846" s="21">
        <v>0</v>
      </c>
      <c r="H846" s="21">
        <v>0</v>
      </c>
      <c r="I846" s="22">
        <v>214639.96</v>
      </c>
      <c r="J846" s="19" t="s">
        <v>6</v>
      </c>
    </row>
    <row r="847" spans="1:10" ht="210" x14ac:dyDescent="0.25">
      <c r="A847" s="15" t="s">
        <v>944</v>
      </c>
      <c r="B847" s="15" t="s">
        <v>945</v>
      </c>
      <c r="C847" s="21">
        <v>11</v>
      </c>
      <c r="D847" s="21">
        <v>0</v>
      </c>
      <c r="E847" s="21">
        <v>0</v>
      </c>
      <c r="F847" s="22">
        <v>26589.360000000001</v>
      </c>
      <c r="G847" s="21">
        <v>0</v>
      </c>
      <c r="H847" s="21">
        <v>0</v>
      </c>
      <c r="I847" s="22">
        <v>26589.360000000001</v>
      </c>
      <c r="J847" s="19" t="s">
        <v>6</v>
      </c>
    </row>
    <row r="848" spans="1:10" ht="165" x14ac:dyDescent="0.25">
      <c r="A848" s="15" t="s">
        <v>946</v>
      </c>
      <c r="B848" s="15" t="s">
        <v>4374</v>
      </c>
      <c r="C848" s="21">
        <v>9</v>
      </c>
      <c r="D848" s="21">
        <v>0</v>
      </c>
      <c r="E848" s="21">
        <v>0</v>
      </c>
      <c r="F848" s="22">
        <v>4423.76</v>
      </c>
      <c r="G848" s="21">
        <v>3</v>
      </c>
      <c r="H848" s="22">
        <v>55628.46</v>
      </c>
      <c r="I848" s="22">
        <v>51204.7</v>
      </c>
      <c r="J848" s="19" t="s">
        <v>20</v>
      </c>
    </row>
    <row r="849" spans="1:10" ht="180" x14ac:dyDescent="0.25">
      <c r="A849" s="15" t="s">
        <v>947</v>
      </c>
      <c r="B849" s="15" t="s">
        <v>4375</v>
      </c>
      <c r="C849" s="21">
        <v>2</v>
      </c>
      <c r="D849" s="21">
        <v>0</v>
      </c>
      <c r="E849" s="21">
        <v>0</v>
      </c>
      <c r="F849" s="21">
        <v>326.77999999999997</v>
      </c>
      <c r="G849" s="21">
        <v>0</v>
      </c>
      <c r="H849" s="21">
        <v>0</v>
      </c>
      <c r="I849" s="21">
        <v>326.77999999999997</v>
      </c>
      <c r="J849" s="19" t="s">
        <v>6</v>
      </c>
    </row>
    <row r="850" spans="1:10" ht="225" x14ac:dyDescent="0.25">
      <c r="A850" s="15" t="s">
        <v>948</v>
      </c>
      <c r="B850" s="15" t="s">
        <v>4376</v>
      </c>
      <c r="C850" s="21">
        <v>1</v>
      </c>
      <c r="D850" s="21">
        <v>0</v>
      </c>
      <c r="E850" s="21">
        <v>0</v>
      </c>
      <c r="F850" s="21">
        <v>328.1</v>
      </c>
      <c r="G850" s="21">
        <v>0</v>
      </c>
      <c r="H850" s="21">
        <v>0</v>
      </c>
      <c r="I850" s="21">
        <v>328.1</v>
      </c>
      <c r="J850" s="19" t="s">
        <v>6</v>
      </c>
    </row>
    <row r="851" spans="1:10" ht="210" x14ac:dyDescent="0.25">
      <c r="A851" s="15" t="s">
        <v>4377</v>
      </c>
      <c r="B851" s="15" t="s">
        <v>4378</v>
      </c>
      <c r="C851" s="21">
        <v>0</v>
      </c>
      <c r="D851" s="21">
        <v>0</v>
      </c>
      <c r="E851" s="21">
        <v>0</v>
      </c>
      <c r="F851" s="21">
        <v>0</v>
      </c>
      <c r="G851" s="21">
        <v>6</v>
      </c>
      <c r="H851" s="22">
        <v>120551.19</v>
      </c>
      <c r="I851" s="22">
        <v>120551.19</v>
      </c>
      <c r="J851" s="19" t="s">
        <v>20</v>
      </c>
    </row>
    <row r="852" spans="1:10" ht="15" customHeight="1" x14ac:dyDescent="0.25">
      <c r="A852" s="50" t="s">
        <v>21</v>
      </c>
      <c r="B852" s="51"/>
      <c r="C852" s="51"/>
      <c r="D852" s="51"/>
      <c r="E852" s="51"/>
      <c r="F852" s="51"/>
      <c r="G852" s="52"/>
      <c r="J852" s="3"/>
    </row>
    <row r="853" spans="1:10" ht="225" x14ac:dyDescent="0.25">
      <c r="A853" s="15" t="s">
        <v>949</v>
      </c>
      <c r="B853" s="15" t="s">
        <v>4379</v>
      </c>
      <c r="C853" s="21">
        <v>9</v>
      </c>
      <c r="D853" s="21">
        <v>0</v>
      </c>
      <c r="E853" s="21">
        <v>0</v>
      </c>
      <c r="F853" s="22">
        <v>6253.32</v>
      </c>
      <c r="G853" s="21">
        <v>0</v>
      </c>
      <c r="H853" s="21">
        <v>0</v>
      </c>
      <c r="I853" s="22">
        <v>6253.32</v>
      </c>
      <c r="J853" s="19" t="s">
        <v>6</v>
      </c>
    </row>
    <row r="854" spans="1:10" ht="150" x14ac:dyDescent="0.25">
      <c r="A854" s="15" t="s">
        <v>950</v>
      </c>
      <c r="B854" s="15" t="s">
        <v>4380</v>
      </c>
      <c r="C854" s="21">
        <v>3</v>
      </c>
      <c r="D854" s="21">
        <v>0</v>
      </c>
      <c r="E854" s="21">
        <v>0</v>
      </c>
      <c r="F854" s="22">
        <v>4157.54</v>
      </c>
      <c r="G854" s="21">
        <v>0</v>
      </c>
      <c r="H854" s="21">
        <v>0</v>
      </c>
      <c r="I854" s="22">
        <v>4157.54</v>
      </c>
      <c r="J854" s="19" t="s">
        <v>6</v>
      </c>
    </row>
    <row r="855" spans="1:10" ht="180" x14ac:dyDescent="0.25">
      <c r="A855" s="15" t="s">
        <v>951</v>
      </c>
      <c r="B855" s="15" t="s">
        <v>952</v>
      </c>
      <c r="C855" s="21">
        <v>11</v>
      </c>
      <c r="D855" s="21">
        <v>0</v>
      </c>
      <c r="E855" s="21">
        <v>0</v>
      </c>
      <c r="F855" s="22">
        <v>6759.26</v>
      </c>
      <c r="G855" s="21">
        <v>4</v>
      </c>
      <c r="H855" s="22">
        <v>4360.5</v>
      </c>
      <c r="I855" s="22">
        <v>2398.7600000000002</v>
      </c>
      <c r="J855" s="19" t="s">
        <v>6</v>
      </c>
    </row>
    <row r="856" spans="1:10" ht="165" x14ac:dyDescent="0.25">
      <c r="A856" s="15" t="s">
        <v>953</v>
      </c>
      <c r="B856" s="15" t="s">
        <v>954</v>
      </c>
      <c r="C856" s="21">
        <v>53</v>
      </c>
      <c r="D856" s="21">
        <v>0</v>
      </c>
      <c r="E856" s="21">
        <v>0</v>
      </c>
      <c r="F856" s="22">
        <v>57182.8</v>
      </c>
      <c r="G856" s="21">
        <v>7</v>
      </c>
      <c r="H856" s="22">
        <v>2511.6799999999998</v>
      </c>
      <c r="I856" s="22">
        <v>54671.12</v>
      </c>
      <c r="J856" s="19" t="s">
        <v>6</v>
      </c>
    </row>
    <row r="857" spans="1:10" ht="165" x14ac:dyDescent="0.25">
      <c r="A857" s="15" t="s">
        <v>4381</v>
      </c>
      <c r="B857" s="15" t="s">
        <v>4382</v>
      </c>
      <c r="C857" s="21">
        <v>13</v>
      </c>
      <c r="D857" s="21">
        <v>0</v>
      </c>
      <c r="E857" s="21">
        <v>583.16</v>
      </c>
      <c r="F857" s="22">
        <v>761072.64000000001</v>
      </c>
      <c r="G857" s="21">
        <v>0</v>
      </c>
      <c r="H857" s="21">
        <v>0</v>
      </c>
      <c r="I857" s="22">
        <v>761072.64000000001</v>
      </c>
      <c r="J857" s="19" t="s">
        <v>6</v>
      </c>
    </row>
    <row r="858" spans="1:10" ht="225" x14ac:dyDescent="0.25">
      <c r="A858" s="15" t="s">
        <v>4383</v>
      </c>
      <c r="B858" s="15" t="s">
        <v>4384</v>
      </c>
      <c r="C858" s="21">
        <v>4</v>
      </c>
      <c r="D858" s="21">
        <v>0</v>
      </c>
      <c r="E858" s="21">
        <v>0</v>
      </c>
      <c r="F858" s="22">
        <v>130946.4</v>
      </c>
      <c r="G858" s="21">
        <v>0</v>
      </c>
      <c r="H858" s="21">
        <v>0</v>
      </c>
      <c r="I858" s="22">
        <v>130946.4</v>
      </c>
      <c r="J858" s="19" t="s">
        <v>6</v>
      </c>
    </row>
    <row r="859" spans="1:10" ht="210" x14ac:dyDescent="0.25">
      <c r="A859" s="15" t="s">
        <v>955</v>
      </c>
      <c r="B859" s="15" t="s">
        <v>956</v>
      </c>
      <c r="C859" s="21">
        <v>181</v>
      </c>
      <c r="D859" s="21">
        <v>0</v>
      </c>
      <c r="E859" s="21">
        <v>0</v>
      </c>
      <c r="F859" s="22">
        <v>95142.720000000001</v>
      </c>
      <c r="G859" s="21">
        <v>6</v>
      </c>
      <c r="H859" s="22">
        <v>4566.32</v>
      </c>
      <c r="I859" s="22">
        <v>90576.4</v>
      </c>
      <c r="J859" s="19" t="s">
        <v>6</v>
      </c>
    </row>
    <row r="860" spans="1:10" ht="180" x14ac:dyDescent="0.25">
      <c r="A860" s="15" t="s">
        <v>957</v>
      </c>
      <c r="B860" s="15" t="s">
        <v>1657</v>
      </c>
      <c r="C860" s="21">
        <v>9</v>
      </c>
      <c r="D860" s="21">
        <v>0</v>
      </c>
      <c r="E860" s="21">
        <v>0</v>
      </c>
      <c r="F860" s="22">
        <v>5735.5</v>
      </c>
      <c r="G860" s="21">
        <v>10</v>
      </c>
      <c r="H860" s="22">
        <v>5936.86</v>
      </c>
      <c r="I860" s="21">
        <v>201.36</v>
      </c>
      <c r="J860" s="19" t="s">
        <v>20</v>
      </c>
    </row>
    <row r="861" spans="1:10" ht="195" x14ac:dyDescent="0.25">
      <c r="A861" s="15" t="s">
        <v>958</v>
      </c>
      <c r="B861" s="15" t="s">
        <v>4385</v>
      </c>
      <c r="C861" s="21">
        <v>1</v>
      </c>
      <c r="D861" s="21">
        <v>0</v>
      </c>
      <c r="E861" s="21">
        <v>0</v>
      </c>
      <c r="F861" s="22">
        <v>48592.800000000003</v>
      </c>
      <c r="G861" s="21">
        <v>10</v>
      </c>
      <c r="H861" s="22">
        <v>4871.76</v>
      </c>
      <c r="I861" s="22">
        <v>43721.04</v>
      </c>
      <c r="J861" s="19" t="s">
        <v>6</v>
      </c>
    </row>
    <row r="862" spans="1:10" ht="105" x14ac:dyDescent="0.25">
      <c r="A862" s="15" t="s">
        <v>959</v>
      </c>
      <c r="B862" s="15" t="s">
        <v>960</v>
      </c>
      <c r="C862" s="21">
        <v>0</v>
      </c>
      <c r="D862" s="21">
        <v>0</v>
      </c>
      <c r="E862" s="21">
        <v>0</v>
      </c>
      <c r="F862" s="21">
        <v>0</v>
      </c>
      <c r="G862" s="21">
        <v>8</v>
      </c>
      <c r="H862" s="22">
        <v>3051.44</v>
      </c>
      <c r="I862" s="22">
        <v>3051.44</v>
      </c>
      <c r="J862" s="19" t="s">
        <v>20</v>
      </c>
    </row>
    <row r="863" spans="1:10" ht="15" customHeight="1" x14ac:dyDescent="0.25">
      <c r="A863" s="50" t="s">
        <v>21</v>
      </c>
      <c r="B863" s="51"/>
      <c r="C863" s="51"/>
      <c r="D863" s="51"/>
      <c r="E863" s="51"/>
      <c r="F863" s="51"/>
      <c r="G863" s="52"/>
      <c r="J863" s="3"/>
    </row>
    <row r="864" spans="1:10" ht="165" x14ac:dyDescent="0.25">
      <c r="A864" s="15" t="s">
        <v>961</v>
      </c>
      <c r="B864" s="15" t="s">
        <v>4386</v>
      </c>
      <c r="C864" s="21">
        <v>1</v>
      </c>
      <c r="D864" s="21">
        <v>0</v>
      </c>
      <c r="E864" s="21">
        <v>0</v>
      </c>
      <c r="F864" s="22">
        <v>1745.88</v>
      </c>
      <c r="G864" s="21">
        <v>1</v>
      </c>
      <c r="H864" s="21">
        <v>986.14</v>
      </c>
      <c r="I864" s="21">
        <v>759.74</v>
      </c>
      <c r="J864" s="19" t="s">
        <v>6</v>
      </c>
    </row>
    <row r="865" spans="1:10" ht="210" x14ac:dyDescent="0.25">
      <c r="A865" s="15" t="s">
        <v>962</v>
      </c>
      <c r="B865" s="15" t="s">
        <v>4387</v>
      </c>
      <c r="C865" s="21">
        <v>89</v>
      </c>
      <c r="D865" s="21">
        <v>0</v>
      </c>
      <c r="E865" s="21">
        <v>0</v>
      </c>
      <c r="F865" s="22">
        <v>143544.26</v>
      </c>
      <c r="G865" s="21">
        <v>13</v>
      </c>
      <c r="H865" s="22">
        <v>215738.48</v>
      </c>
      <c r="I865" s="22">
        <v>72194.22</v>
      </c>
      <c r="J865" s="19" t="s">
        <v>20</v>
      </c>
    </row>
    <row r="866" spans="1:10" ht="105" x14ac:dyDescent="0.25">
      <c r="A866" s="15" t="s">
        <v>4388</v>
      </c>
      <c r="B866" s="15" t="s">
        <v>4389</v>
      </c>
      <c r="C866" s="21">
        <v>3</v>
      </c>
      <c r="D866" s="21">
        <v>0</v>
      </c>
      <c r="E866" s="21">
        <v>0</v>
      </c>
      <c r="F866" s="22">
        <v>86400</v>
      </c>
      <c r="G866" s="21">
        <v>0</v>
      </c>
      <c r="H866" s="21">
        <v>0</v>
      </c>
      <c r="I866" s="22">
        <v>86400</v>
      </c>
      <c r="J866" s="19" t="s">
        <v>6</v>
      </c>
    </row>
    <row r="867" spans="1:10" ht="180" x14ac:dyDescent="0.25">
      <c r="A867" s="15" t="s">
        <v>963</v>
      </c>
      <c r="B867" s="15" t="s">
        <v>4390</v>
      </c>
      <c r="C867" s="21">
        <v>26</v>
      </c>
      <c r="D867" s="21">
        <v>0</v>
      </c>
      <c r="E867" s="21">
        <v>0</v>
      </c>
      <c r="F867" s="22">
        <v>26165.24</v>
      </c>
      <c r="G867" s="21">
        <v>29</v>
      </c>
      <c r="H867" s="22">
        <v>143897.60000000001</v>
      </c>
      <c r="I867" s="22">
        <v>117732.36</v>
      </c>
      <c r="J867" s="19" t="s">
        <v>20</v>
      </c>
    </row>
    <row r="868" spans="1:10" ht="165" x14ac:dyDescent="0.25">
      <c r="A868" s="15" t="s">
        <v>964</v>
      </c>
      <c r="B868" s="15" t="s">
        <v>4391</v>
      </c>
      <c r="C868" s="21">
        <v>23</v>
      </c>
      <c r="D868" s="21">
        <v>0</v>
      </c>
      <c r="E868" s="21">
        <v>0</v>
      </c>
      <c r="F868" s="22">
        <v>50828.72</v>
      </c>
      <c r="G868" s="21">
        <v>21</v>
      </c>
      <c r="H868" s="22">
        <v>53537.4</v>
      </c>
      <c r="I868" s="22">
        <v>2708.68</v>
      </c>
      <c r="J868" s="19" t="s">
        <v>20</v>
      </c>
    </row>
    <row r="869" spans="1:10" ht="165" x14ac:dyDescent="0.25">
      <c r="A869" s="15" t="s">
        <v>965</v>
      </c>
      <c r="B869" s="15" t="s">
        <v>966</v>
      </c>
      <c r="C869" s="21">
        <v>7</v>
      </c>
      <c r="D869" s="21">
        <v>0</v>
      </c>
      <c r="E869" s="21">
        <v>0</v>
      </c>
      <c r="F869" s="22">
        <v>5370.58</v>
      </c>
      <c r="G869" s="21">
        <v>4</v>
      </c>
      <c r="H869" s="21">
        <v>942.3</v>
      </c>
      <c r="I869" s="22">
        <v>4428.28</v>
      </c>
      <c r="J869" s="19" t="s">
        <v>6</v>
      </c>
    </row>
    <row r="870" spans="1:10" ht="180" x14ac:dyDescent="0.25">
      <c r="A870" s="15" t="s">
        <v>967</v>
      </c>
      <c r="B870" s="15" t="s">
        <v>4392</v>
      </c>
      <c r="C870" s="21">
        <v>4</v>
      </c>
      <c r="D870" s="21">
        <v>0</v>
      </c>
      <c r="E870" s="21">
        <v>0</v>
      </c>
      <c r="F870" s="22">
        <v>3730.34</v>
      </c>
      <c r="G870" s="21">
        <v>2</v>
      </c>
      <c r="H870" s="22">
        <v>15612.27</v>
      </c>
      <c r="I870" s="22">
        <v>11881.93</v>
      </c>
      <c r="J870" s="19" t="s">
        <v>20</v>
      </c>
    </row>
    <row r="871" spans="1:10" ht="105" x14ac:dyDescent="0.25">
      <c r="A871" s="15" t="s">
        <v>4393</v>
      </c>
      <c r="B871" s="15" t="s">
        <v>4394</v>
      </c>
      <c r="C871" s="21">
        <v>26</v>
      </c>
      <c r="D871" s="21">
        <v>0</v>
      </c>
      <c r="E871" s="22">
        <v>60770.33</v>
      </c>
      <c r="F871" s="22">
        <v>1450295.22</v>
      </c>
      <c r="G871" s="21">
        <v>0</v>
      </c>
      <c r="H871" s="21">
        <v>0</v>
      </c>
      <c r="I871" s="22">
        <v>1450295.22</v>
      </c>
      <c r="J871" s="19" t="s">
        <v>6</v>
      </c>
    </row>
    <row r="872" spans="1:10" ht="240" x14ac:dyDescent="0.25">
      <c r="A872" s="15" t="s">
        <v>968</v>
      </c>
      <c r="B872" s="15" t="s">
        <v>1658</v>
      </c>
      <c r="C872" s="21">
        <v>17</v>
      </c>
      <c r="D872" s="21">
        <v>0</v>
      </c>
      <c r="E872" s="21">
        <v>0</v>
      </c>
      <c r="F872" s="22">
        <v>20696.04</v>
      </c>
      <c r="G872" s="21">
        <v>0</v>
      </c>
      <c r="H872" s="21">
        <v>0</v>
      </c>
      <c r="I872" s="22">
        <v>20696.04</v>
      </c>
      <c r="J872" s="19" t="s">
        <v>6</v>
      </c>
    </row>
    <row r="873" spans="1:10" ht="195" x14ac:dyDescent="0.25">
      <c r="A873" s="15" t="s">
        <v>969</v>
      </c>
      <c r="B873" s="15" t="s">
        <v>970</v>
      </c>
      <c r="C873" s="21">
        <v>1</v>
      </c>
      <c r="D873" s="21">
        <v>0</v>
      </c>
      <c r="E873" s="21">
        <v>0</v>
      </c>
      <c r="F873" s="22">
        <v>3647.9</v>
      </c>
      <c r="G873" s="21">
        <v>0</v>
      </c>
      <c r="H873" s="21">
        <v>0</v>
      </c>
      <c r="I873" s="22">
        <v>3647.9</v>
      </c>
      <c r="J873" s="19" t="s">
        <v>6</v>
      </c>
    </row>
    <row r="874" spans="1:10" ht="225" x14ac:dyDescent="0.25">
      <c r="A874" s="15" t="s">
        <v>971</v>
      </c>
      <c r="B874" s="15" t="s">
        <v>972</v>
      </c>
      <c r="C874" s="21">
        <v>22</v>
      </c>
      <c r="D874" s="21">
        <v>0</v>
      </c>
      <c r="E874" s="21">
        <v>0</v>
      </c>
      <c r="F874" s="22">
        <v>31229.56</v>
      </c>
      <c r="G874" s="21">
        <v>11</v>
      </c>
      <c r="H874" s="22">
        <v>7899.88</v>
      </c>
      <c r="I874" s="22">
        <v>23329.68</v>
      </c>
      <c r="J874" s="19" t="s">
        <v>6</v>
      </c>
    </row>
    <row r="875" spans="1:10" ht="120" x14ac:dyDescent="0.25">
      <c r="A875" s="15" t="s">
        <v>973</v>
      </c>
      <c r="B875" s="15" t="s">
        <v>974</v>
      </c>
      <c r="C875" s="21">
        <v>13</v>
      </c>
      <c r="D875" s="21">
        <v>0</v>
      </c>
      <c r="E875" s="21">
        <v>0</v>
      </c>
      <c r="F875" s="22">
        <v>16935.599999999999</v>
      </c>
      <c r="G875" s="21">
        <v>80</v>
      </c>
      <c r="H875" s="22">
        <v>47798.06</v>
      </c>
      <c r="I875" s="22">
        <v>30862.46</v>
      </c>
      <c r="J875" s="19" t="s">
        <v>20</v>
      </c>
    </row>
    <row r="876" spans="1:10" ht="180" x14ac:dyDescent="0.25">
      <c r="A876" s="15" t="s">
        <v>975</v>
      </c>
      <c r="B876" s="15" t="s">
        <v>976</v>
      </c>
      <c r="C876" s="21">
        <v>0</v>
      </c>
      <c r="D876" s="21">
        <v>0</v>
      </c>
      <c r="E876" s="21">
        <v>0</v>
      </c>
      <c r="F876" s="21">
        <v>0</v>
      </c>
      <c r="G876" s="21">
        <v>23</v>
      </c>
      <c r="H876" s="22">
        <v>10374.84</v>
      </c>
      <c r="I876" s="22">
        <v>10374.84</v>
      </c>
      <c r="J876" s="19" t="s">
        <v>20</v>
      </c>
    </row>
    <row r="877" spans="1:10" ht="15" customHeight="1" x14ac:dyDescent="0.25">
      <c r="A877" s="50" t="s">
        <v>21</v>
      </c>
      <c r="B877" s="51"/>
      <c r="C877" s="51"/>
      <c r="D877" s="51"/>
      <c r="E877" s="51"/>
      <c r="F877" s="51"/>
      <c r="G877" s="52"/>
      <c r="J877" s="3"/>
    </row>
    <row r="878" spans="1:10" ht="180" x14ac:dyDescent="0.25">
      <c r="A878" s="15" t="s">
        <v>4395</v>
      </c>
      <c r="B878" s="15" t="s">
        <v>4396</v>
      </c>
      <c r="C878" s="21">
        <v>0</v>
      </c>
      <c r="D878" s="21">
        <v>0</v>
      </c>
      <c r="E878" s="21">
        <v>0</v>
      </c>
      <c r="F878" s="21">
        <v>0</v>
      </c>
      <c r="G878" s="21">
        <v>9</v>
      </c>
      <c r="H878" s="22">
        <v>86234.52</v>
      </c>
      <c r="I878" s="22">
        <v>86234.52</v>
      </c>
      <c r="J878" s="19" t="s">
        <v>20</v>
      </c>
    </row>
    <row r="879" spans="1:10" ht="120" x14ac:dyDescent="0.25">
      <c r="A879" s="15" t="s">
        <v>155</v>
      </c>
      <c r="J879" s="3"/>
    </row>
    <row r="880" spans="1:10" ht="165" x14ac:dyDescent="0.25">
      <c r="A880" s="15" t="s">
        <v>977</v>
      </c>
      <c r="B880" s="15" t="s">
        <v>4397</v>
      </c>
      <c r="C880" s="21">
        <v>17</v>
      </c>
      <c r="D880" s="21">
        <v>0</v>
      </c>
      <c r="E880" s="21">
        <v>0</v>
      </c>
      <c r="F880" s="22">
        <v>16443.32</v>
      </c>
      <c r="G880" s="21">
        <v>8</v>
      </c>
      <c r="H880" s="22">
        <v>7771.72</v>
      </c>
      <c r="I880" s="22">
        <v>8671.6</v>
      </c>
      <c r="J880" s="19" t="s">
        <v>6</v>
      </c>
    </row>
    <row r="881" spans="1:10" ht="225" x14ac:dyDescent="0.25">
      <c r="A881" s="15" t="s">
        <v>978</v>
      </c>
      <c r="B881" s="15" t="s">
        <v>979</v>
      </c>
      <c r="C881" s="21">
        <v>5</v>
      </c>
      <c r="D881" s="21">
        <v>0</v>
      </c>
      <c r="E881" s="21">
        <v>0</v>
      </c>
      <c r="F881" s="22">
        <v>7765.64</v>
      </c>
      <c r="G881" s="21">
        <v>10</v>
      </c>
      <c r="H881" s="22">
        <v>4723.12</v>
      </c>
      <c r="I881" s="22">
        <v>3042.52</v>
      </c>
      <c r="J881" s="19" t="s">
        <v>6</v>
      </c>
    </row>
    <row r="882" spans="1:10" ht="105" x14ac:dyDescent="0.25">
      <c r="A882" s="15" t="s">
        <v>980</v>
      </c>
      <c r="B882" s="15" t="s">
        <v>4398</v>
      </c>
      <c r="C882" s="21">
        <v>3</v>
      </c>
      <c r="D882" s="21">
        <v>0</v>
      </c>
      <c r="E882" s="21">
        <v>0</v>
      </c>
      <c r="F882" s="22">
        <v>181166.44</v>
      </c>
      <c r="G882" s="21">
        <v>21</v>
      </c>
      <c r="H882" s="22">
        <v>16907.04</v>
      </c>
      <c r="I882" s="22">
        <v>164259.4</v>
      </c>
      <c r="J882" s="19" t="s">
        <v>6</v>
      </c>
    </row>
    <row r="883" spans="1:10" ht="210" x14ac:dyDescent="0.25">
      <c r="A883" s="15" t="s">
        <v>4399</v>
      </c>
      <c r="B883" s="15" t="s">
        <v>4400</v>
      </c>
      <c r="C883" s="21">
        <v>6</v>
      </c>
      <c r="D883" s="21">
        <v>0</v>
      </c>
      <c r="E883" s="21">
        <v>463.57</v>
      </c>
      <c r="F883" s="22">
        <v>230811.24</v>
      </c>
      <c r="G883" s="21">
        <v>0</v>
      </c>
      <c r="H883" s="21">
        <v>0</v>
      </c>
      <c r="I883" s="22">
        <v>230811.24</v>
      </c>
      <c r="J883" s="19" t="s">
        <v>6</v>
      </c>
    </row>
    <row r="884" spans="1:10" ht="240" x14ac:dyDescent="0.25">
      <c r="A884" s="15" t="s">
        <v>981</v>
      </c>
      <c r="B884" s="15" t="s">
        <v>4401</v>
      </c>
      <c r="C884" s="21">
        <v>332</v>
      </c>
      <c r="D884" s="21">
        <v>0</v>
      </c>
      <c r="E884" s="21">
        <v>0</v>
      </c>
      <c r="F884" s="22">
        <v>427848.06</v>
      </c>
      <c r="G884" s="21">
        <v>162</v>
      </c>
      <c r="H884" s="22">
        <v>2928946.67</v>
      </c>
      <c r="I884" s="22">
        <v>2501098.61</v>
      </c>
      <c r="J884" s="19" t="s">
        <v>20</v>
      </c>
    </row>
    <row r="885" spans="1:10" ht="225" x14ac:dyDescent="0.25">
      <c r="A885" s="15" t="s">
        <v>4402</v>
      </c>
      <c r="B885" s="15" t="s">
        <v>4403</v>
      </c>
      <c r="C885" s="21">
        <v>1</v>
      </c>
      <c r="D885" s="21">
        <v>0</v>
      </c>
      <c r="E885" s="21">
        <v>0</v>
      </c>
      <c r="F885" s="22">
        <v>22964.85</v>
      </c>
      <c r="G885" s="21">
        <v>0</v>
      </c>
      <c r="H885" s="21">
        <v>0</v>
      </c>
      <c r="I885" s="22">
        <v>22964.85</v>
      </c>
      <c r="J885" s="19" t="s">
        <v>6</v>
      </c>
    </row>
    <row r="886" spans="1:10" ht="210" x14ac:dyDescent="0.25">
      <c r="A886" s="15" t="s">
        <v>982</v>
      </c>
      <c r="B886" s="15" t="s">
        <v>4404</v>
      </c>
      <c r="C886" s="21">
        <v>4</v>
      </c>
      <c r="D886" s="21">
        <v>0</v>
      </c>
      <c r="E886" s="21">
        <v>440.38</v>
      </c>
      <c r="F886" s="22">
        <v>127962.9</v>
      </c>
      <c r="G886" s="21">
        <v>1</v>
      </c>
      <c r="H886" s="22">
        <v>1864.56</v>
      </c>
      <c r="I886" s="22">
        <v>126098.34</v>
      </c>
      <c r="J886" s="19" t="s">
        <v>6</v>
      </c>
    </row>
    <row r="887" spans="1:10" ht="165" x14ac:dyDescent="0.25">
      <c r="A887" s="15" t="s">
        <v>983</v>
      </c>
      <c r="B887" s="15" t="s">
        <v>4405</v>
      </c>
      <c r="C887" s="21">
        <v>4</v>
      </c>
      <c r="D887" s="21">
        <v>0</v>
      </c>
      <c r="E887" s="21">
        <v>0</v>
      </c>
      <c r="F887" s="22">
        <v>3246.82</v>
      </c>
      <c r="G887" s="21">
        <v>3</v>
      </c>
      <c r="H887" s="22">
        <v>9587.2900000000009</v>
      </c>
      <c r="I887" s="22">
        <v>6340.47</v>
      </c>
      <c r="J887" s="19" t="s">
        <v>20</v>
      </c>
    </row>
    <row r="888" spans="1:10" ht="180" x14ac:dyDescent="0.25">
      <c r="A888" s="15" t="s">
        <v>984</v>
      </c>
      <c r="B888" s="15" t="s">
        <v>985</v>
      </c>
      <c r="C888" s="21">
        <v>12</v>
      </c>
      <c r="D888" s="21">
        <v>0</v>
      </c>
      <c r="E888" s="21">
        <v>0</v>
      </c>
      <c r="F888" s="22">
        <v>14465.58</v>
      </c>
      <c r="G888" s="21">
        <v>6</v>
      </c>
      <c r="H888" s="22">
        <v>3601.12</v>
      </c>
      <c r="I888" s="22">
        <v>10864.46</v>
      </c>
      <c r="J888" s="19" t="s">
        <v>6</v>
      </c>
    </row>
    <row r="889" spans="1:10" ht="120" x14ac:dyDescent="0.25">
      <c r="A889" s="15" t="s">
        <v>986</v>
      </c>
      <c r="B889" s="15" t="s">
        <v>4406</v>
      </c>
      <c r="C889" s="21">
        <v>5</v>
      </c>
      <c r="D889" s="21">
        <v>0</v>
      </c>
      <c r="E889" s="21">
        <v>0</v>
      </c>
      <c r="F889" s="22">
        <v>3567.84</v>
      </c>
      <c r="G889" s="21">
        <v>20</v>
      </c>
      <c r="H889" s="22">
        <v>29306.65</v>
      </c>
      <c r="I889" s="22">
        <v>25738.81</v>
      </c>
      <c r="J889" s="19" t="s">
        <v>20</v>
      </c>
    </row>
    <row r="890" spans="1:10" ht="195" x14ac:dyDescent="0.25">
      <c r="A890" s="15" t="s">
        <v>987</v>
      </c>
      <c r="B890" s="15" t="s">
        <v>4407</v>
      </c>
      <c r="C890" s="21">
        <v>55</v>
      </c>
      <c r="D890" s="21">
        <v>0</v>
      </c>
      <c r="E890" s="21">
        <v>0</v>
      </c>
      <c r="F890" s="22">
        <v>39616.1</v>
      </c>
      <c r="G890" s="21">
        <v>7</v>
      </c>
      <c r="H890" s="22">
        <v>3071.52</v>
      </c>
      <c r="I890" s="22">
        <v>36544.58</v>
      </c>
      <c r="J890" s="19" t="s">
        <v>6</v>
      </c>
    </row>
    <row r="891" spans="1:10" ht="165" x14ac:dyDescent="0.25">
      <c r="A891" s="15" t="s">
        <v>988</v>
      </c>
      <c r="B891" s="15" t="s">
        <v>1659</v>
      </c>
      <c r="C891" s="21">
        <v>4</v>
      </c>
      <c r="D891" s="21">
        <v>0</v>
      </c>
      <c r="E891" s="21">
        <v>0</v>
      </c>
      <c r="F891" s="22">
        <v>4453.26</v>
      </c>
      <c r="G891" s="21">
        <v>8</v>
      </c>
      <c r="H891" s="22">
        <v>3896.82</v>
      </c>
      <c r="I891" s="21">
        <v>556.44000000000005</v>
      </c>
      <c r="J891" s="19" t="s">
        <v>6</v>
      </c>
    </row>
    <row r="892" spans="1:10" ht="180" x14ac:dyDescent="0.25">
      <c r="A892" s="15" t="s">
        <v>989</v>
      </c>
      <c r="B892" s="15" t="s">
        <v>990</v>
      </c>
      <c r="C892" s="21">
        <v>99</v>
      </c>
      <c r="D892" s="21">
        <v>0</v>
      </c>
      <c r="E892" s="21">
        <v>0</v>
      </c>
      <c r="F892" s="22">
        <v>87406.28</v>
      </c>
      <c r="G892" s="21">
        <v>7</v>
      </c>
      <c r="H892" s="22">
        <v>2651.3</v>
      </c>
      <c r="I892" s="22">
        <v>84754.98</v>
      </c>
      <c r="J892" s="19" t="s">
        <v>6</v>
      </c>
    </row>
    <row r="893" spans="1:10" ht="210" x14ac:dyDescent="0.25">
      <c r="A893" s="15" t="s">
        <v>4408</v>
      </c>
      <c r="B893" s="15" t="s">
        <v>4409</v>
      </c>
      <c r="C893" s="21">
        <v>1</v>
      </c>
      <c r="D893" s="21">
        <v>0</v>
      </c>
      <c r="E893" s="21">
        <v>0</v>
      </c>
      <c r="F893" s="22">
        <v>7338</v>
      </c>
      <c r="G893" s="21">
        <v>0</v>
      </c>
      <c r="H893" s="21">
        <v>0</v>
      </c>
      <c r="I893" s="22">
        <v>7338</v>
      </c>
      <c r="J893" s="19" t="s">
        <v>6</v>
      </c>
    </row>
    <row r="894" spans="1:10" ht="150" x14ac:dyDescent="0.25">
      <c r="A894" s="15" t="s">
        <v>991</v>
      </c>
      <c r="B894" s="15" t="s">
        <v>992</v>
      </c>
      <c r="C894" s="21">
        <v>301</v>
      </c>
      <c r="D894" s="21">
        <v>0</v>
      </c>
      <c r="E894" s="21">
        <v>0</v>
      </c>
      <c r="F894" s="22">
        <v>336754.38</v>
      </c>
      <c r="G894" s="21">
        <v>26</v>
      </c>
      <c r="H894" s="22">
        <v>7048.56</v>
      </c>
      <c r="I894" s="22">
        <v>329705.82</v>
      </c>
      <c r="J894" s="19" t="s">
        <v>6</v>
      </c>
    </row>
    <row r="895" spans="1:10" ht="195" x14ac:dyDescent="0.25">
      <c r="A895" s="15" t="s">
        <v>993</v>
      </c>
      <c r="B895" s="15" t="s">
        <v>4410</v>
      </c>
      <c r="C895" s="21">
        <v>70</v>
      </c>
      <c r="D895" s="21">
        <v>0</v>
      </c>
      <c r="E895" s="21">
        <v>0</v>
      </c>
      <c r="F895" s="22">
        <v>84987.02</v>
      </c>
      <c r="G895" s="21">
        <v>27</v>
      </c>
      <c r="H895" s="22">
        <v>749515.07</v>
      </c>
      <c r="I895" s="22">
        <v>664528.05000000005</v>
      </c>
      <c r="J895" s="19" t="s">
        <v>20</v>
      </c>
    </row>
    <row r="896" spans="1:10" ht="225" x14ac:dyDescent="0.25">
      <c r="A896" s="15" t="s">
        <v>994</v>
      </c>
      <c r="B896" s="15" t="s">
        <v>4411</v>
      </c>
      <c r="C896" s="21">
        <v>6</v>
      </c>
      <c r="D896" s="21">
        <v>0</v>
      </c>
      <c r="E896" s="21">
        <v>0</v>
      </c>
      <c r="F896" s="22">
        <v>4001.84</v>
      </c>
      <c r="G896" s="21">
        <v>8</v>
      </c>
      <c r="H896" s="22">
        <v>14364.21</v>
      </c>
      <c r="I896" s="22">
        <v>10362.370000000001</v>
      </c>
      <c r="J896" s="19" t="s">
        <v>20</v>
      </c>
    </row>
    <row r="897" spans="1:10" ht="195" x14ac:dyDescent="0.25">
      <c r="A897" s="15" t="s">
        <v>995</v>
      </c>
      <c r="B897" s="15" t="s">
        <v>4412</v>
      </c>
      <c r="C897" s="21">
        <v>36</v>
      </c>
      <c r="D897" s="21">
        <v>0</v>
      </c>
      <c r="E897" s="21">
        <v>0</v>
      </c>
      <c r="F897" s="22">
        <v>33472.94</v>
      </c>
      <c r="G897" s="21">
        <v>6</v>
      </c>
      <c r="H897" s="22">
        <v>20595.52</v>
      </c>
      <c r="I897" s="22">
        <v>12877.42</v>
      </c>
      <c r="J897" s="19" t="s">
        <v>6</v>
      </c>
    </row>
    <row r="898" spans="1:10" ht="90" x14ac:dyDescent="0.25">
      <c r="A898" s="15" t="s">
        <v>4413</v>
      </c>
      <c r="B898" s="15" t="s">
        <v>4414</v>
      </c>
      <c r="C898" s="21">
        <v>1</v>
      </c>
      <c r="D898" s="21">
        <v>0</v>
      </c>
      <c r="E898" s="21">
        <v>0</v>
      </c>
      <c r="F898" s="22">
        <v>25500.959999999999</v>
      </c>
      <c r="G898" s="21">
        <v>0</v>
      </c>
      <c r="H898" s="21">
        <v>0</v>
      </c>
      <c r="I898" s="22">
        <v>25500.959999999999</v>
      </c>
      <c r="J898" s="19" t="s">
        <v>6</v>
      </c>
    </row>
    <row r="899" spans="1:10" ht="240" x14ac:dyDescent="0.25">
      <c r="A899" s="15" t="s">
        <v>996</v>
      </c>
      <c r="B899" s="15" t="s">
        <v>997</v>
      </c>
      <c r="C899" s="21">
        <v>42</v>
      </c>
      <c r="D899" s="21">
        <v>0</v>
      </c>
      <c r="E899" s="21">
        <v>0</v>
      </c>
      <c r="F899" s="22">
        <v>32870.14</v>
      </c>
      <c r="G899" s="21">
        <v>22</v>
      </c>
      <c r="H899" s="22">
        <v>5434</v>
      </c>
      <c r="I899" s="22">
        <v>27436.14</v>
      </c>
      <c r="J899" s="19" t="s">
        <v>6</v>
      </c>
    </row>
    <row r="900" spans="1:10" ht="105" x14ac:dyDescent="0.25">
      <c r="A900" s="15" t="s">
        <v>4415</v>
      </c>
      <c r="B900" s="15" t="s">
        <v>4416</v>
      </c>
      <c r="C900" s="21">
        <v>1</v>
      </c>
      <c r="D900" s="21">
        <v>0</v>
      </c>
      <c r="E900" s="21">
        <v>0</v>
      </c>
      <c r="F900" s="22">
        <v>27725.759999999998</v>
      </c>
      <c r="G900" s="21">
        <v>0</v>
      </c>
      <c r="H900" s="21">
        <v>0</v>
      </c>
      <c r="I900" s="22">
        <v>27725.759999999998</v>
      </c>
      <c r="J900" s="19" t="s">
        <v>6</v>
      </c>
    </row>
    <row r="901" spans="1:10" ht="165" x14ac:dyDescent="0.25">
      <c r="A901" s="15" t="s">
        <v>998</v>
      </c>
      <c r="B901" s="15" t="s">
        <v>4417</v>
      </c>
      <c r="C901" s="21">
        <v>8</v>
      </c>
      <c r="D901" s="21">
        <v>0</v>
      </c>
      <c r="E901" s="21">
        <v>0</v>
      </c>
      <c r="F901" s="22">
        <v>9773.74</v>
      </c>
      <c r="G901" s="21">
        <v>5</v>
      </c>
      <c r="H901" s="21">
        <v>540.99</v>
      </c>
      <c r="I901" s="22">
        <v>9232.75</v>
      </c>
      <c r="J901" s="19" t="s">
        <v>6</v>
      </c>
    </row>
    <row r="902" spans="1:10" ht="165" x14ac:dyDescent="0.25">
      <c r="A902" s="15" t="s">
        <v>4418</v>
      </c>
      <c r="B902" s="15" t="s">
        <v>4419</v>
      </c>
      <c r="C902" s="21">
        <v>6</v>
      </c>
      <c r="D902" s="21">
        <v>0</v>
      </c>
      <c r="E902" s="22">
        <v>33269.86</v>
      </c>
      <c r="F902" s="22">
        <v>120396.22</v>
      </c>
      <c r="G902" s="21">
        <v>0</v>
      </c>
      <c r="H902" s="21">
        <v>0</v>
      </c>
      <c r="I902" s="22">
        <v>120396.22</v>
      </c>
      <c r="J902" s="19" t="s">
        <v>6</v>
      </c>
    </row>
    <row r="903" spans="1:10" ht="120" x14ac:dyDescent="0.25">
      <c r="A903" s="15" t="s">
        <v>4420</v>
      </c>
      <c r="B903" s="15" t="s">
        <v>4421</v>
      </c>
      <c r="C903" s="21">
        <v>14</v>
      </c>
      <c r="D903" s="21">
        <v>0</v>
      </c>
      <c r="E903" s="22">
        <v>28604.560000000001</v>
      </c>
      <c r="F903" s="22">
        <v>873785.66</v>
      </c>
      <c r="G903" s="21">
        <v>0</v>
      </c>
      <c r="H903" s="21">
        <v>0</v>
      </c>
      <c r="I903" s="22">
        <v>873785.66</v>
      </c>
      <c r="J903" s="19" t="s">
        <v>6</v>
      </c>
    </row>
    <row r="904" spans="1:10" ht="210" x14ac:dyDescent="0.25">
      <c r="A904" s="15" t="s">
        <v>999</v>
      </c>
      <c r="B904" s="15" t="s">
        <v>4422</v>
      </c>
      <c r="C904" s="21">
        <v>214</v>
      </c>
      <c r="D904" s="21">
        <v>0</v>
      </c>
      <c r="E904" s="21">
        <v>0</v>
      </c>
      <c r="F904" s="22">
        <v>225839.2</v>
      </c>
      <c r="G904" s="21">
        <v>35</v>
      </c>
      <c r="H904" s="22">
        <v>82851.600000000006</v>
      </c>
      <c r="I904" s="22">
        <v>142987.6</v>
      </c>
      <c r="J904" s="19" t="s">
        <v>6</v>
      </c>
    </row>
    <row r="905" spans="1:10" ht="105" x14ac:dyDescent="0.25">
      <c r="A905" s="15" t="s">
        <v>1000</v>
      </c>
      <c r="B905" s="15" t="s">
        <v>1001</v>
      </c>
      <c r="C905" s="21">
        <v>5</v>
      </c>
      <c r="D905" s="21">
        <v>0</v>
      </c>
      <c r="E905" s="21">
        <v>0</v>
      </c>
      <c r="F905" s="22">
        <v>5208.84</v>
      </c>
      <c r="G905" s="21">
        <v>21</v>
      </c>
      <c r="H905" s="22">
        <v>22362.400000000001</v>
      </c>
      <c r="I905" s="22">
        <v>17153.560000000001</v>
      </c>
      <c r="J905" s="19" t="s">
        <v>20</v>
      </c>
    </row>
    <row r="906" spans="1:10" ht="195" x14ac:dyDescent="0.25">
      <c r="A906" s="15" t="s">
        <v>1002</v>
      </c>
      <c r="B906" s="15" t="s">
        <v>1003</v>
      </c>
      <c r="C906" s="21">
        <v>17</v>
      </c>
      <c r="D906" s="21">
        <v>0</v>
      </c>
      <c r="E906" s="21">
        <v>0</v>
      </c>
      <c r="F906" s="22">
        <v>14456.4</v>
      </c>
      <c r="G906" s="21">
        <v>7</v>
      </c>
      <c r="H906" s="22">
        <v>4857.54</v>
      </c>
      <c r="I906" s="22">
        <v>9598.86</v>
      </c>
      <c r="J906" s="19" t="s">
        <v>6</v>
      </c>
    </row>
    <row r="907" spans="1:10" ht="195" x14ac:dyDescent="0.25">
      <c r="A907" s="15" t="s">
        <v>1004</v>
      </c>
      <c r="B907" s="15" t="s">
        <v>1005</v>
      </c>
      <c r="C907" s="21">
        <v>91</v>
      </c>
      <c r="D907" s="21">
        <v>0</v>
      </c>
      <c r="E907" s="21">
        <v>0</v>
      </c>
      <c r="F907" s="22">
        <v>72417.259999999995</v>
      </c>
      <c r="G907" s="21">
        <v>43</v>
      </c>
      <c r="H907" s="22">
        <v>169199.55</v>
      </c>
      <c r="I907" s="22">
        <v>96782.29</v>
      </c>
      <c r="J907" s="19" t="s">
        <v>20</v>
      </c>
    </row>
    <row r="908" spans="1:10" ht="240" x14ac:dyDescent="0.25">
      <c r="A908" s="15" t="s">
        <v>1006</v>
      </c>
      <c r="B908" s="15" t="s">
        <v>4423</v>
      </c>
      <c r="C908" s="21">
        <v>14</v>
      </c>
      <c r="D908" s="21">
        <v>0</v>
      </c>
      <c r="E908" s="21">
        <v>0</v>
      </c>
      <c r="F908" s="22">
        <v>17669.759999999998</v>
      </c>
      <c r="G908" s="21">
        <v>31</v>
      </c>
      <c r="H908" s="22">
        <v>376647.6</v>
      </c>
      <c r="I908" s="22">
        <v>358977.84</v>
      </c>
      <c r="J908" s="19" t="s">
        <v>20</v>
      </c>
    </row>
    <row r="909" spans="1:10" ht="180" x14ac:dyDescent="0.25">
      <c r="A909" s="15" t="s">
        <v>1007</v>
      </c>
      <c r="B909" s="15" t="s">
        <v>1008</v>
      </c>
      <c r="C909" s="21">
        <v>28</v>
      </c>
      <c r="D909" s="21">
        <v>0</v>
      </c>
      <c r="E909" s="21">
        <v>0</v>
      </c>
      <c r="F909" s="22">
        <v>55784.800000000003</v>
      </c>
      <c r="G909" s="21">
        <v>4</v>
      </c>
      <c r="H909" s="22">
        <v>2693.7</v>
      </c>
      <c r="I909" s="22">
        <v>53091.1</v>
      </c>
      <c r="J909" s="19" t="s">
        <v>6</v>
      </c>
    </row>
    <row r="910" spans="1:10" ht="210" x14ac:dyDescent="0.25">
      <c r="A910" s="15" t="s">
        <v>1009</v>
      </c>
      <c r="B910" s="15" t="s">
        <v>4424</v>
      </c>
      <c r="C910" s="21">
        <v>360</v>
      </c>
      <c r="D910" s="21">
        <v>0</v>
      </c>
      <c r="E910" s="21">
        <v>0</v>
      </c>
      <c r="F910" s="22">
        <v>203789.76</v>
      </c>
      <c r="G910" s="21">
        <v>72</v>
      </c>
      <c r="H910" s="22">
        <v>703362.15</v>
      </c>
      <c r="I910" s="22">
        <v>499572.39</v>
      </c>
      <c r="J910" s="19" t="s">
        <v>20</v>
      </c>
    </row>
    <row r="911" spans="1:10" ht="210" x14ac:dyDescent="0.25">
      <c r="A911" s="15" t="s">
        <v>1010</v>
      </c>
      <c r="B911" s="15" t="s">
        <v>4425</v>
      </c>
      <c r="C911" s="21">
        <v>13</v>
      </c>
      <c r="D911" s="21">
        <v>0</v>
      </c>
      <c r="E911" s="21">
        <v>0</v>
      </c>
      <c r="F911" s="22">
        <v>15787.96</v>
      </c>
      <c r="G911" s="21">
        <v>7</v>
      </c>
      <c r="H911" s="22">
        <v>223349.4</v>
      </c>
      <c r="I911" s="22">
        <v>207561.44</v>
      </c>
      <c r="J911" s="19" t="s">
        <v>20</v>
      </c>
    </row>
    <row r="912" spans="1:10" ht="105" x14ac:dyDescent="0.25">
      <c r="A912" s="15" t="s">
        <v>1011</v>
      </c>
      <c r="B912" s="15" t="s">
        <v>1012</v>
      </c>
      <c r="C912" s="21">
        <v>0</v>
      </c>
      <c r="D912" s="21">
        <v>0</v>
      </c>
      <c r="E912" s="21">
        <v>0</v>
      </c>
      <c r="F912" s="21">
        <v>0</v>
      </c>
      <c r="G912" s="21">
        <v>26</v>
      </c>
      <c r="H912" s="22">
        <v>13727.62</v>
      </c>
      <c r="I912" s="22">
        <v>13727.62</v>
      </c>
      <c r="J912" s="19" t="s">
        <v>20</v>
      </c>
    </row>
    <row r="913" spans="1:10" ht="120" x14ac:dyDescent="0.25">
      <c r="A913" s="15" t="s">
        <v>155</v>
      </c>
      <c r="J913" s="3"/>
    </row>
    <row r="914" spans="1:10" ht="210" x14ac:dyDescent="0.25">
      <c r="A914" s="15" t="s">
        <v>1013</v>
      </c>
      <c r="B914" s="15" t="s">
        <v>4426</v>
      </c>
      <c r="C914" s="21">
        <v>8</v>
      </c>
      <c r="D914" s="21">
        <v>0</v>
      </c>
      <c r="E914" s="21">
        <v>0</v>
      </c>
      <c r="F914" s="22">
        <v>9364.08</v>
      </c>
      <c r="G914" s="21">
        <v>5</v>
      </c>
      <c r="H914" s="22">
        <v>149360.74</v>
      </c>
      <c r="I914" s="22">
        <v>139996.66</v>
      </c>
      <c r="J914" s="19" t="s">
        <v>20</v>
      </c>
    </row>
    <row r="915" spans="1:10" ht="210" x14ac:dyDescent="0.25">
      <c r="A915" s="15" t="s">
        <v>1014</v>
      </c>
      <c r="B915" s="15" t="s">
        <v>1015</v>
      </c>
      <c r="C915" s="21">
        <v>505</v>
      </c>
      <c r="D915" s="21">
        <v>0</v>
      </c>
      <c r="E915" s="21">
        <v>0</v>
      </c>
      <c r="F915" s="22">
        <v>390036.56</v>
      </c>
      <c r="G915" s="21">
        <v>46</v>
      </c>
      <c r="H915" s="22">
        <v>10694.74</v>
      </c>
      <c r="I915" s="22">
        <v>379341.82</v>
      </c>
      <c r="J915" s="19" t="s">
        <v>6</v>
      </c>
    </row>
    <row r="916" spans="1:10" ht="180" x14ac:dyDescent="0.25">
      <c r="A916" s="15" t="s">
        <v>1016</v>
      </c>
      <c r="B916" s="15" t="s">
        <v>1017</v>
      </c>
      <c r="C916" s="21">
        <v>0</v>
      </c>
      <c r="D916" s="21">
        <v>0</v>
      </c>
      <c r="E916" s="21">
        <v>0</v>
      </c>
      <c r="F916" s="21">
        <v>0</v>
      </c>
      <c r="G916" s="21">
        <v>12</v>
      </c>
      <c r="H916" s="22">
        <v>58919.01</v>
      </c>
      <c r="I916" s="22">
        <v>58919.01</v>
      </c>
      <c r="J916" s="19" t="s">
        <v>20</v>
      </c>
    </row>
    <row r="917" spans="1:10" ht="15" customHeight="1" x14ac:dyDescent="0.25">
      <c r="A917" s="50" t="s">
        <v>21</v>
      </c>
      <c r="B917" s="51"/>
      <c r="C917" s="51"/>
      <c r="D917" s="51"/>
      <c r="E917" s="51"/>
      <c r="F917" s="51"/>
      <c r="G917" s="52"/>
      <c r="J917" s="3"/>
    </row>
    <row r="918" spans="1:10" ht="210" x14ac:dyDescent="0.25">
      <c r="A918" s="15" t="s">
        <v>1018</v>
      </c>
      <c r="B918" s="15" t="s">
        <v>1019</v>
      </c>
      <c r="C918" s="21">
        <v>8</v>
      </c>
      <c r="D918" s="21">
        <v>0</v>
      </c>
      <c r="E918" s="21">
        <v>0</v>
      </c>
      <c r="F918" s="22">
        <v>6943.94</v>
      </c>
      <c r="G918" s="21">
        <v>6</v>
      </c>
      <c r="H918" s="22">
        <v>2357.12</v>
      </c>
      <c r="I918" s="22">
        <v>4586.82</v>
      </c>
      <c r="J918" s="19" t="s">
        <v>6</v>
      </c>
    </row>
    <row r="919" spans="1:10" ht="90" x14ac:dyDescent="0.25">
      <c r="A919" s="15" t="s">
        <v>4427</v>
      </c>
      <c r="B919" s="15" t="s">
        <v>4428</v>
      </c>
      <c r="C919" s="21">
        <v>9</v>
      </c>
      <c r="D919" s="21">
        <v>0</v>
      </c>
      <c r="E919" s="21">
        <v>593.46</v>
      </c>
      <c r="F919" s="22">
        <v>591937.93999999994</v>
      </c>
      <c r="G919" s="21">
        <v>0</v>
      </c>
      <c r="H919" s="21">
        <v>0</v>
      </c>
      <c r="I919" s="22">
        <v>591937.93999999994</v>
      </c>
      <c r="J919" s="19" t="s">
        <v>6</v>
      </c>
    </row>
    <row r="920" spans="1:10" ht="165" x14ac:dyDescent="0.25">
      <c r="A920" s="15" t="s">
        <v>1020</v>
      </c>
      <c r="B920" s="15" t="s">
        <v>4429</v>
      </c>
      <c r="C920" s="21">
        <v>734</v>
      </c>
      <c r="D920" s="21">
        <v>0</v>
      </c>
      <c r="E920" s="21">
        <v>0</v>
      </c>
      <c r="F920" s="22">
        <v>447792.22</v>
      </c>
      <c r="G920" s="21">
        <v>94</v>
      </c>
      <c r="H920" s="22">
        <v>1846883.09</v>
      </c>
      <c r="I920" s="22">
        <v>1399090.87</v>
      </c>
      <c r="J920" s="19" t="s">
        <v>20</v>
      </c>
    </row>
    <row r="921" spans="1:10" ht="180" x14ac:dyDescent="0.25">
      <c r="A921" s="15" t="s">
        <v>1021</v>
      </c>
      <c r="B921" s="15" t="s">
        <v>1022</v>
      </c>
      <c r="C921" s="21">
        <v>6</v>
      </c>
      <c r="D921" s="21">
        <v>0</v>
      </c>
      <c r="E921" s="21">
        <v>0</v>
      </c>
      <c r="F921" s="22">
        <v>5719.64</v>
      </c>
      <c r="G921" s="21">
        <v>0</v>
      </c>
      <c r="H921" s="21">
        <v>0</v>
      </c>
      <c r="I921" s="22">
        <v>5719.64</v>
      </c>
      <c r="J921" s="19" t="s">
        <v>6</v>
      </c>
    </row>
    <row r="922" spans="1:10" ht="225" x14ac:dyDescent="0.25">
      <c r="A922" s="15" t="s">
        <v>1023</v>
      </c>
      <c r="B922" s="15" t="s">
        <v>4430</v>
      </c>
      <c r="C922" s="21">
        <v>19</v>
      </c>
      <c r="D922" s="21">
        <v>0</v>
      </c>
      <c r="E922" s="21">
        <v>0</v>
      </c>
      <c r="F922" s="22">
        <v>19259.46</v>
      </c>
      <c r="G922" s="21">
        <v>13</v>
      </c>
      <c r="H922" s="22">
        <v>11672.66</v>
      </c>
      <c r="I922" s="22">
        <v>7586.8</v>
      </c>
      <c r="J922" s="19" t="s">
        <v>6</v>
      </c>
    </row>
    <row r="923" spans="1:10" ht="120" x14ac:dyDescent="0.25">
      <c r="A923" s="15" t="s">
        <v>4431</v>
      </c>
      <c r="B923" s="15" t="s">
        <v>4432</v>
      </c>
      <c r="C923" s="21">
        <v>1</v>
      </c>
      <c r="D923" s="21">
        <v>0</v>
      </c>
      <c r="E923" s="21">
        <v>0</v>
      </c>
      <c r="F923" s="21">
        <v>913.53</v>
      </c>
      <c r="G923" s="21">
        <v>0</v>
      </c>
      <c r="H923" s="21">
        <v>0</v>
      </c>
      <c r="I923" s="21">
        <v>913.53</v>
      </c>
      <c r="J923" s="19" t="s">
        <v>6</v>
      </c>
    </row>
    <row r="924" spans="1:10" ht="105" x14ac:dyDescent="0.25">
      <c r="A924" s="15" t="s">
        <v>1024</v>
      </c>
      <c r="B924" s="15" t="s">
        <v>4433</v>
      </c>
      <c r="C924" s="21">
        <v>70</v>
      </c>
      <c r="D924" s="21">
        <v>0</v>
      </c>
      <c r="E924" s="21">
        <v>0</v>
      </c>
      <c r="F924" s="22">
        <v>82987.58</v>
      </c>
      <c r="G924" s="21">
        <v>8</v>
      </c>
      <c r="H924" s="22">
        <v>38535.370000000003</v>
      </c>
      <c r="I924" s="22">
        <v>44452.21</v>
      </c>
      <c r="J924" s="19" t="s">
        <v>6</v>
      </c>
    </row>
    <row r="925" spans="1:10" ht="165" x14ac:dyDescent="0.25">
      <c r="A925" s="15" t="s">
        <v>1025</v>
      </c>
      <c r="B925" s="15" t="s">
        <v>1026</v>
      </c>
      <c r="C925" s="21">
        <v>40</v>
      </c>
      <c r="D925" s="21">
        <v>0</v>
      </c>
      <c r="E925" s="21">
        <v>0</v>
      </c>
      <c r="F925" s="22">
        <v>28937.46</v>
      </c>
      <c r="G925" s="21">
        <v>27</v>
      </c>
      <c r="H925" s="22">
        <v>14871.34</v>
      </c>
      <c r="I925" s="22">
        <v>14066.12</v>
      </c>
      <c r="J925" s="19" t="s">
        <v>6</v>
      </c>
    </row>
    <row r="926" spans="1:10" ht="180" x14ac:dyDescent="0.25">
      <c r="A926" s="15" t="s">
        <v>1027</v>
      </c>
      <c r="B926" s="15" t="s">
        <v>4434</v>
      </c>
      <c r="C926" s="21">
        <v>44</v>
      </c>
      <c r="D926" s="21">
        <v>0</v>
      </c>
      <c r="E926" s="21">
        <v>0</v>
      </c>
      <c r="F926" s="22">
        <v>60649.68</v>
      </c>
      <c r="G926" s="21">
        <v>7</v>
      </c>
      <c r="H926" s="22">
        <v>58412.05</v>
      </c>
      <c r="I926" s="22">
        <v>2237.63</v>
      </c>
      <c r="J926" s="19" t="s">
        <v>6</v>
      </c>
    </row>
    <row r="927" spans="1:10" ht="105" x14ac:dyDescent="0.25">
      <c r="A927" s="15" t="s">
        <v>4435</v>
      </c>
      <c r="B927" s="15" t="s">
        <v>4436</v>
      </c>
      <c r="C927" s="21">
        <v>1</v>
      </c>
      <c r="D927" s="21">
        <v>0</v>
      </c>
      <c r="E927" s="21">
        <v>0</v>
      </c>
      <c r="F927" s="22">
        <v>156110.98000000001</v>
      </c>
      <c r="G927" s="21">
        <v>0</v>
      </c>
      <c r="H927" s="21">
        <v>0</v>
      </c>
      <c r="I927" s="22">
        <v>156110.98000000001</v>
      </c>
      <c r="J927" s="19" t="s">
        <v>6</v>
      </c>
    </row>
    <row r="928" spans="1:10" ht="210" x14ac:dyDescent="0.25">
      <c r="A928" s="15" t="s">
        <v>1028</v>
      </c>
      <c r="B928" s="15" t="s">
        <v>4437</v>
      </c>
      <c r="C928" s="21">
        <v>5</v>
      </c>
      <c r="D928" s="21">
        <v>0</v>
      </c>
      <c r="E928" s="21">
        <v>0</v>
      </c>
      <c r="F928" s="22">
        <v>3318.02</v>
      </c>
      <c r="G928" s="21">
        <v>6</v>
      </c>
      <c r="H928" s="22">
        <v>12629.28</v>
      </c>
      <c r="I928" s="22">
        <v>9311.26</v>
      </c>
      <c r="J928" s="19" t="s">
        <v>20</v>
      </c>
    </row>
    <row r="929" spans="1:10" ht="195" x14ac:dyDescent="0.25">
      <c r="A929" s="15" t="s">
        <v>1029</v>
      </c>
      <c r="B929" s="15" t="s">
        <v>4438</v>
      </c>
      <c r="C929" s="21">
        <v>16</v>
      </c>
      <c r="D929" s="21">
        <v>0</v>
      </c>
      <c r="E929" s="21">
        <v>0</v>
      </c>
      <c r="F929" s="22">
        <v>12716.78</v>
      </c>
      <c r="G929" s="21">
        <v>13</v>
      </c>
      <c r="H929" s="22">
        <v>54906.559999999998</v>
      </c>
      <c r="I929" s="22">
        <v>42189.78</v>
      </c>
      <c r="J929" s="19" t="s">
        <v>20</v>
      </c>
    </row>
    <row r="930" spans="1:10" ht="225" x14ac:dyDescent="0.25">
      <c r="A930" s="15" t="s">
        <v>4439</v>
      </c>
      <c r="B930" s="15" t="s">
        <v>4440</v>
      </c>
      <c r="C930" s="21">
        <v>7</v>
      </c>
      <c r="D930" s="21">
        <v>0</v>
      </c>
      <c r="E930" s="21">
        <v>222.96</v>
      </c>
      <c r="F930" s="22">
        <v>406775.92</v>
      </c>
      <c r="G930" s="21">
        <v>0</v>
      </c>
      <c r="H930" s="21">
        <v>0</v>
      </c>
      <c r="I930" s="22">
        <v>406775.92</v>
      </c>
      <c r="J930" s="19" t="s">
        <v>6</v>
      </c>
    </row>
    <row r="931" spans="1:10" ht="210" x14ac:dyDescent="0.25">
      <c r="A931" s="15" t="s">
        <v>1030</v>
      </c>
      <c r="B931" s="15" t="s">
        <v>4441</v>
      </c>
      <c r="C931" s="21">
        <v>17</v>
      </c>
      <c r="D931" s="21">
        <v>0</v>
      </c>
      <c r="E931" s="21">
        <v>0</v>
      </c>
      <c r="F931" s="22">
        <v>17046.560000000001</v>
      </c>
      <c r="G931" s="21">
        <v>12</v>
      </c>
      <c r="H931" s="22">
        <v>40689.68</v>
      </c>
      <c r="I931" s="22">
        <v>23643.119999999999</v>
      </c>
      <c r="J931" s="19" t="s">
        <v>20</v>
      </c>
    </row>
    <row r="932" spans="1:10" ht="180" x14ac:dyDescent="0.25">
      <c r="A932" s="15" t="s">
        <v>1031</v>
      </c>
      <c r="B932" s="15" t="s">
        <v>1032</v>
      </c>
      <c r="C932" s="21">
        <v>3</v>
      </c>
      <c r="D932" s="21">
        <v>0</v>
      </c>
      <c r="E932" s="21">
        <v>0</v>
      </c>
      <c r="F932" s="22">
        <v>1738.04</v>
      </c>
      <c r="G932" s="21">
        <v>7</v>
      </c>
      <c r="H932" s="22">
        <v>6662.36</v>
      </c>
      <c r="I932" s="22">
        <v>4924.32</v>
      </c>
      <c r="J932" s="19" t="s">
        <v>20</v>
      </c>
    </row>
    <row r="933" spans="1:10" ht="135" x14ac:dyDescent="0.25">
      <c r="A933" s="15" t="s">
        <v>1033</v>
      </c>
      <c r="B933" s="15" t="s">
        <v>4442</v>
      </c>
      <c r="C933" s="21">
        <v>6</v>
      </c>
      <c r="D933" s="21">
        <v>0</v>
      </c>
      <c r="E933" s="21">
        <v>0</v>
      </c>
      <c r="F933" s="22">
        <v>4760.32</v>
      </c>
      <c r="G933" s="21">
        <v>13</v>
      </c>
      <c r="H933" s="22">
        <v>87717.54</v>
      </c>
      <c r="I933" s="22">
        <v>82957.22</v>
      </c>
      <c r="J933" s="19" t="s">
        <v>20</v>
      </c>
    </row>
    <row r="934" spans="1:10" ht="195" x14ac:dyDescent="0.25">
      <c r="A934" s="15" t="s">
        <v>1034</v>
      </c>
      <c r="B934" s="15" t="s">
        <v>1035</v>
      </c>
      <c r="C934" s="21">
        <v>18</v>
      </c>
      <c r="D934" s="21">
        <v>0</v>
      </c>
      <c r="E934" s="21">
        <v>0</v>
      </c>
      <c r="F934" s="22">
        <v>12175.34</v>
      </c>
      <c r="G934" s="21">
        <v>0</v>
      </c>
      <c r="H934" s="21">
        <v>0</v>
      </c>
      <c r="I934" s="22">
        <v>12175.34</v>
      </c>
      <c r="J934" s="19" t="s">
        <v>6</v>
      </c>
    </row>
    <row r="935" spans="1:10" ht="135" x14ac:dyDescent="0.25">
      <c r="A935" s="15" t="s">
        <v>4443</v>
      </c>
      <c r="B935" s="15" t="s">
        <v>4444</v>
      </c>
      <c r="C935" s="21">
        <v>40</v>
      </c>
      <c r="D935" s="21">
        <v>0</v>
      </c>
      <c r="E935" s="21">
        <v>285.56</v>
      </c>
      <c r="F935" s="22">
        <v>186664.88</v>
      </c>
      <c r="G935" s="21">
        <v>0</v>
      </c>
      <c r="H935" s="21">
        <v>0</v>
      </c>
      <c r="I935" s="22">
        <v>186664.88</v>
      </c>
      <c r="J935" s="19" t="s">
        <v>6</v>
      </c>
    </row>
    <row r="936" spans="1:10" ht="165" x14ac:dyDescent="0.25">
      <c r="A936" s="15" t="s">
        <v>1036</v>
      </c>
      <c r="B936" s="15" t="s">
        <v>1037</v>
      </c>
      <c r="C936" s="21">
        <v>11</v>
      </c>
      <c r="D936" s="21">
        <v>0</v>
      </c>
      <c r="E936" s="21">
        <v>0</v>
      </c>
      <c r="F936" s="22">
        <v>10014.42</v>
      </c>
      <c r="G936" s="21">
        <v>2</v>
      </c>
      <c r="H936" s="21">
        <v>584.38</v>
      </c>
      <c r="I936" s="22">
        <v>9430.0400000000009</v>
      </c>
      <c r="J936" s="19" t="s">
        <v>6</v>
      </c>
    </row>
    <row r="937" spans="1:10" ht="195" x14ac:dyDescent="0.25">
      <c r="A937" s="15" t="s">
        <v>1038</v>
      </c>
      <c r="B937" s="15" t="s">
        <v>4445</v>
      </c>
      <c r="C937" s="21">
        <v>24</v>
      </c>
      <c r="D937" s="21">
        <v>0</v>
      </c>
      <c r="E937" s="21">
        <v>0</v>
      </c>
      <c r="F937" s="22">
        <v>26857.56</v>
      </c>
      <c r="G937" s="21">
        <v>22</v>
      </c>
      <c r="H937" s="22">
        <v>52953.91</v>
      </c>
      <c r="I937" s="22">
        <v>26096.35</v>
      </c>
      <c r="J937" s="19" t="s">
        <v>20</v>
      </c>
    </row>
    <row r="938" spans="1:10" ht="75" x14ac:dyDescent="0.25">
      <c r="A938" s="15" t="s">
        <v>1039</v>
      </c>
      <c r="B938" s="15" t="s">
        <v>4446</v>
      </c>
      <c r="C938" s="21">
        <v>7</v>
      </c>
      <c r="D938" s="21">
        <v>0</v>
      </c>
      <c r="E938" s="21">
        <v>0</v>
      </c>
      <c r="F938" s="22">
        <v>12357.32</v>
      </c>
      <c r="G938" s="21">
        <v>8</v>
      </c>
      <c r="H938" s="22">
        <v>18618.18</v>
      </c>
      <c r="I938" s="22">
        <v>6260.86</v>
      </c>
      <c r="J938" s="19" t="s">
        <v>20</v>
      </c>
    </row>
    <row r="939" spans="1:10" ht="120" x14ac:dyDescent="0.25">
      <c r="A939" s="15" t="s">
        <v>4447</v>
      </c>
      <c r="B939" s="15" t="s">
        <v>4448</v>
      </c>
      <c r="C939" s="21">
        <v>0</v>
      </c>
      <c r="D939" s="21">
        <v>0</v>
      </c>
      <c r="E939" s="21">
        <v>36.72</v>
      </c>
      <c r="F939" s="22">
        <v>9303.0300000000007</v>
      </c>
      <c r="G939" s="21">
        <v>0</v>
      </c>
      <c r="H939" s="21">
        <v>0</v>
      </c>
      <c r="I939" s="22">
        <v>9303.0300000000007</v>
      </c>
      <c r="J939" s="19" t="s">
        <v>6</v>
      </c>
    </row>
    <row r="940" spans="1:10" ht="210" x14ac:dyDescent="0.25">
      <c r="A940" s="15" t="s">
        <v>1040</v>
      </c>
      <c r="B940" s="15" t="s">
        <v>1041</v>
      </c>
      <c r="C940" s="21">
        <v>111</v>
      </c>
      <c r="D940" s="21">
        <v>0</v>
      </c>
      <c r="E940" s="21">
        <v>0</v>
      </c>
      <c r="F940" s="22">
        <v>57311.3</v>
      </c>
      <c r="G940" s="21">
        <v>11</v>
      </c>
      <c r="H940" s="22">
        <v>3412.82</v>
      </c>
      <c r="I940" s="22">
        <v>53898.48</v>
      </c>
      <c r="J940" s="19" t="s">
        <v>6</v>
      </c>
    </row>
    <row r="941" spans="1:10" ht="210" x14ac:dyDescent="0.25">
      <c r="A941" s="15" t="s">
        <v>4449</v>
      </c>
      <c r="B941" s="15" t="s">
        <v>4450</v>
      </c>
      <c r="C941" s="21">
        <v>8</v>
      </c>
      <c r="D941" s="21">
        <v>0</v>
      </c>
      <c r="E941" s="21">
        <v>0</v>
      </c>
      <c r="F941" s="22">
        <v>379969.94</v>
      </c>
      <c r="G941" s="21">
        <v>0</v>
      </c>
      <c r="H941" s="21">
        <v>0</v>
      </c>
      <c r="I941" s="22">
        <v>379969.94</v>
      </c>
      <c r="J941" s="19" t="s">
        <v>6</v>
      </c>
    </row>
    <row r="942" spans="1:10" ht="180" x14ac:dyDescent="0.25">
      <c r="A942" s="15" t="s">
        <v>1042</v>
      </c>
      <c r="B942" s="15" t="s">
        <v>1043</v>
      </c>
      <c r="C942" s="21">
        <v>24</v>
      </c>
      <c r="D942" s="21">
        <v>0</v>
      </c>
      <c r="E942" s="21">
        <v>0</v>
      </c>
      <c r="F942" s="22">
        <v>20284.82</v>
      </c>
      <c r="G942" s="21">
        <v>19</v>
      </c>
      <c r="H942" s="22">
        <v>18695.88</v>
      </c>
      <c r="I942" s="22">
        <v>1588.94</v>
      </c>
      <c r="J942" s="19" t="s">
        <v>6</v>
      </c>
    </row>
    <row r="943" spans="1:10" ht="195" x14ac:dyDescent="0.25">
      <c r="A943" s="15" t="s">
        <v>1044</v>
      </c>
      <c r="B943" s="15" t="s">
        <v>4451</v>
      </c>
      <c r="C943" s="21">
        <v>9</v>
      </c>
      <c r="D943" s="21">
        <v>0</v>
      </c>
      <c r="E943" s="21">
        <v>0</v>
      </c>
      <c r="F943" s="22">
        <v>8542.48</v>
      </c>
      <c r="G943" s="21">
        <v>0</v>
      </c>
      <c r="H943" s="21">
        <v>0</v>
      </c>
      <c r="I943" s="22">
        <v>8542.48</v>
      </c>
      <c r="J943" s="19" t="s">
        <v>6</v>
      </c>
    </row>
    <row r="944" spans="1:10" ht="210" x14ac:dyDescent="0.25">
      <c r="A944" s="15" t="s">
        <v>1045</v>
      </c>
      <c r="B944" s="15" t="s">
        <v>4452</v>
      </c>
      <c r="C944" s="21">
        <v>56</v>
      </c>
      <c r="D944" s="21">
        <v>0</v>
      </c>
      <c r="E944" s="21">
        <v>0</v>
      </c>
      <c r="F944" s="22">
        <v>41449.800000000003</v>
      </c>
      <c r="G944" s="21">
        <v>29</v>
      </c>
      <c r="H944" s="22">
        <v>13923.36</v>
      </c>
      <c r="I944" s="22">
        <v>27526.44</v>
      </c>
      <c r="J944" s="19" t="s">
        <v>6</v>
      </c>
    </row>
    <row r="945" spans="1:10" ht="165" x14ac:dyDescent="0.25">
      <c r="A945" s="15" t="s">
        <v>1046</v>
      </c>
      <c r="B945" s="15" t="s">
        <v>4453</v>
      </c>
      <c r="C945" s="21">
        <v>54</v>
      </c>
      <c r="D945" s="21">
        <v>0</v>
      </c>
      <c r="E945" s="21">
        <v>0</v>
      </c>
      <c r="F945" s="22">
        <v>47189.18</v>
      </c>
      <c r="G945" s="21">
        <v>7</v>
      </c>
      <c r="H945" s="22">
        <v>75570.570000000007</v>
      </c>
      <c r="I945" s="22">
        <v>28381.39</v>
      </c>
      <c r="J945" s="19" t="s">
        <v>20</v>
      </c>
    </row>
    <row r="946" spans="1:10" ht="195" x14ac:dyDescent="0.25">
      <c r="A946" s="15" t="s">
        <v>4454</v>
      </c>
      <c r="B946" s="15" t="s">
        <v>4455</v>
      </c>
      <c r="C946" s="21">
        <v>2</v>
      </c>
      <c r="D946" s="21">
        <v>0</v>
      </c>
      <c r="E946" s="21">
        <v>0</v>
      </c>
      <c r="F946" s="22">
        <v>58914.65</v>
      </c>
      <c r="G946" s="21">
        <v>0</v>
      </c>
      <c r="H946" s="21">
        <v>0</v>
      </c>
      <c r="I946" s="22">
        <v>58914.65</v>
      </c>
      <c r="J946" s="19" t="s">
        <v>6</v>
      </c>
    </row>
    <row r="947" spans="1:10" ht="135" x14ac:dyDescent="0.25">
      <c r="A947" s="15" t="s">
        <v>1047</v>
      </c>
      <c r="B947" s="15" t="s">
        <v>4456</v>
      </c>
      <c r="C947" s="21">
        <v>6</v>
      </c>
      <c r="D947" s="21">
        <v>0</v>
      </c>
      <c r="E947" s="21">
        <v>0</v>
      </c>
      <c r="F947" s="22">
        <v>21242.14</v>
      </c>
      <c r="G947" s="21">
        <v>5</v>
      </c>
      <c r="H947" s="22">
        <v>6919.52</v>
      </c>
      <c r="I947" s="22">
        <v>14322.62</v>
      </c>
      <c r="J947" s="19" t="s">
        <v>6</v>
      </c>
    </row>
    <row r="948" spans="1:10" ht="240" x14ac:dyDescent="0.25">
      <c r="A948" s="15" t="s">
        <v>1048</v>
      </c>
      <c r="B948" s="15" t="s">
        <v>4457</v>
      </c>
      <c r="C948" s="21">
        <v>8</v>
      </c>
      <c r="D948" s="21">
        <v>0</v>
      </c>
      <c r="E948" s="21">
        <v>0</v>
      </c>
      <c r="F948" s="22">
        <v>4200.8999999999996</v>
      </c>
      <c r="G948" s="21">
        <v>4</v>
      </c>
      <c r="H948" s="22">
        <v>24495.54</v>
      </c>
      <c r="I948" s="22">
        <v>20294.64</v>
      </c>
      <c r="J948" s="19" t="s">
        <v>20</v>
      </c>
    </row>
    <row r="949" spans="1:10" ht="195" x14ac:dyDescent="0.25">
      <c r="A949" s="15" t="s">
        <v>1049</v>
      </c>
      <c r="B949" s="15" t="s">
        <v>1050</v>
      </c>
      <c r="C949" s="21">
        <v>64</v>
      </c>
      <c r="D949" s="21">
        <v>0</v>
      </c>
      <c r="E949" s="21">
        <v>0</v>
      </c>
      <c r="F949" s="22">
        <v>72903.56</v>
      </c>
      <c r="G949" s="21">
        <v>0</v>
      </c>
      <c r="H949" s="21">
        <v>0</v>
      </c>
      <c r="I949" s="22">
        <v>72903.56</v>
      </c>
      <c r="J949" s="19" t="s">
        <v>6</v>
      </c>
    </row>
    <row r="950" spans="1:10" ht="165" x14ac:dyDescent="0.25">
      <c r="A950" s="15" t="s">
        <v>1051</v>
      </c>
      <c r="B950" s="15" t="s">
        <v>1052</v>
      </c>
      <c r="C950" s="21">
        <v>7</v>
      </c>
      <c r="D950" s="21">
        <v>0</v>
      </c>
      <c r="E950" s="21">
        <v>0</v>
      </c>
      <c r="F950" s="22">
        <v>6429.04</v>
      </c>
      <c r="G950" s="21">
        <v>23</v>
      </c>
      <c r="H950" s="22">
        <v>7227.8</v>
      </c>
      <c r="I950" s="21">
        <v>798.76</v>
      </c>
      <c r="J950" s="19" t="s">
        <v>20</v>
      </c>
    </row>
    <row r="951" spans="1:10" ht="105" x14ac:dyDescent="0.25">
      <c r="A951" s="15" t="s">
        <v>1053</v>
      </c>
      <c r="B951" s="15" t="s">
        <v>1054</v>
      </c>
      <c r="C951" s="21">
        <v>161</v>
      </c>
      <c r="D951" s="21">
        <v>0</v>
      </c>
      <c r="E951" s="21">
        <v>0</v>
      </c>
      <c r="F951" s="22">
        <v>236749.66</v>
      </c>
      <c r="G951" s="21">
        <v>19</v>
      </c>
      <c r="H951" s="22">
        <v>12545.5</v>
      </c>
      <c r="I951" s="22">
        <v>224204.16</v>
      </c>
      <c r="J951" s="19" t="s">
        <v>6</v>
      </c>
    </row>
    <row r="952" spans="1:10" ht="135" x14ac:dyDescent="0.25">
      <c r="A952" s="15" t="s">
        <v>1055</v>
      </c>
      <c r="B952" s="15" t="s">
        <v>4458</v>
      </c>
      <c r="C952" s="21">
        <v>4</v>
      </c>
      <c r="D952" s="21">
        <v>0</v>
      </c>
      <c r="E952" s="21">
        <v>0</v>
      </c>
      <c r="F952" s="22">
        <v>1804.28</v>
      </c>
      <c r="G952" s="21">
        <v>11</v>
      </c>
      <c r="H952" s="22">
        <v>57426.39</v>
      </c>
      <c r="I952" s="22">
        <v>55622.11</v>
      </c>
      <c r="J952" s="19" t="s">
        <v>20</v>
      </c>
    </row>
    <row r="953" spans="1:10" ht="210" x14ac:dyDescent="0.25">
      <c r="A953" s="15" t="s">
        <v>1056</v>
      </c>
      <c r="B953" s="15" t="s">
        <v>4459</v>
      </c>
      <c r="C953" s="21">
        <v>13</v>
      </c>
      <c r="D953" s="21">
        <v>0</v>
      </c>
      <c r="E953" s="21">
        <v>0</v>
      </c>
      <c r="F953" s="22">
        <v>17028.759999999998</v>
      </c>
      <c r="G953" s="21">
        <v>13</v>
      </c>
      <c r="H953" s="22">
        <v>19413.599999999999</v>
      </c>
      <c r="I953" s="22">
        <v>2384.84</v>
      </c>
      <c r="J953" s="19" t="s">
        <v>20</v>
      </c>
    </row>
    <row r="954" spans="1:10" ht="195" x14ac:dyDescent="0.25">
      <c r="A954" s="15" t="s">
        <v>1057</v>
      </c>
      <c r="B954" s="15" t="s">
        <v>4460</v>
      </c>
      <c r="C954" s="21">
        <v>70</v>
      </c>
      <c r="D954" s="21">
        <v>0</v>
      </c>
      <c r="E954" s="22">
        <v>3373.76</v>
      </c>
      <c r="F954" s="22">
        <v>3920310.58</v>
      </c>
      <c r="G954" s="21">
        <v>4</v>
      </c>
      <c r="H954" s="21">
        <v>173.32</v>
      </c>
      <c r="I954" s="22">
        <v>3920137.26</v>
      </c>
      <c r="J954" s="19" t="s">
        <v>6</v>
      </c>
    </row>
    <row r="955" spans="1:10" ht="165" x14ac:dyDescent="0.25">
      <c r="A955" s="15" t="s">
        <v>1058</v>
      </c>
      <c r="B955" s="15" t="s">
        <v>1059</v>
      </c>
      <c r="C955" s="21">
        <v>34</v>
      </c>
      <c r="D955" s="21">
        <v>0</v>
      </c>
      <c r="E955" s="21">
        <v>0</v>
      </c>
      <c r="F955" s="22">
        <v>32332.16</v>
      </c>
      <c r="G955" s="21">
        <v>13</v>
      </c>
      <c r="H955" s="22">
        <v>10433.5</v>
      </c>
      <c r="I955" s="22">
        <v>21898.66</v>
      </c>
      <c r="J955" s="19" t="s">
        <v>6</v>
      </c>
    </row>
    <row r="956" spans="1:10" ht="180" x14ac:dyDescent="0.25">
      <c r="A956" s="15" t="s">
        <v>4461</v>
      </c>
      <c r="B956" s="15" t="s">
        <v>4462</v>
      </c>
      <c r="C956" s="21">
        <v>21</v>
      </c>
      <c r="D956" s="21">
        <v>0</v>
      </c>
      <c r="E956" s="22">
        <v>14593.75</v>
      </c>
      <c r="F956" s="22">
        <v>6893.41</v>
      </c>
      <c r="G956" s="21">
        <v>17</v>
      </c>
      <c r="H956" s="22">
        <v>179764.78</v>
      </c>
      <c r="I956" s="22">
        <v>172871.37</v>
      </c>
      <c r="J956" s="19" t="s">
        <v>20</v>
      </c>
    </row>
    <row r="957" spans="1:10" ht="180" x14ac:dyDescent="0.25">
      <c r="A957" s="15" t="s">
        <v>1060</v>
      </c>
      <c r="B957" s="15" t="s">
        <v>4463</v>
      </c>
      <c r="C957" s="21">
        <v>21</v>
      </c>
      <c r="D957" s="21">
        <v>0</v>
      </c>
      <c r="E957" s="21">
        <v>0</v>
      </c>
      <c r="F957" s="22">
        <v>34690.620000000003</v>
      </c>
      <c r="G957" s="21">
        <v>36</v>
      </c>
      <c r="H957" s="22">
        <v>312205.67</v>
      </c>
      <c r="I957" s="22">
        <v>277515.05</v>
      </c>
      <c r="J957" s="19" t="s">
        <v>20</v>
      </c>
    </row>
    <row r="958" spans="1:10" ht="240" x14ac:dyDescent="0.25">
      <c r="A958" s="15" t="s">
        <v>1061</v>
      </c>
      <c r="B958" s="15" t="s">
        <v>4464</v>
      </c>
      <c r="C958" s="21">
        <v>2</v>
      </c>
      <c r="D958" s="21">
        <v>0</v>
      </c>
      <c r="E958" s="21">
        <v>0</v>
      </c>
      <c r="F958" s="22">
        <v>1673.34</v>
      </c>
      <c r="G958" s="21">
        <v>12</v>
      </c>
      <c r="H958" s="22">
        <v>95744.320000000007</v>
      </c>
      <c r="I958" s="22">
        <v>94070.98</v>
      </c>
      <c r="J958" s="19" t="s">
        <v>20</v>
      </c>
    </row>
    <row r="959" spans="1:10" ht="165" x14ac:dyDescent="0.25">
      <c r="A959" s="15" t="s">
        <v>1062</v>
      </c>
      <c r="B959" s="15" t="s">
        <v>1063</v>
      </c>
      <c r="C959" s="21">
        <v>27</v>
      </c>
      <c r="D959" s="21">
        <v>0</v>
      </c>
      <c r="E959" s="21">
        <v>0</v>
      </c>
      <c r="F959" s="22">
        <v>34438.18</v>
      </c>
      <c r="G959" s="21">
        <v>5</v>
      </c>
      <c r="H959" s="22">
        <v>1670.28</v>
      </c>
      <c r="I959" s="22">
        <v>32767.9</v>
      </c>
      <c r="J959" s="19" t="s">
        <v>6</v>
      </c>
    </row>
    <row r="960" spans="1:10" ht="195" x14ac:dyDescent="0.25">
      <c r="A960" s="15" t="s">
        <v>1064</v>
      </c>
      <c r="B960" s="15" t="s">
        <v>4465</v>
      </c>
      <c r="C960" s="21">
        <v>12</v>
      </c>
      <c r="D960" s="21">
        <v>0</v>
      </c>
      <c r="E960" s="21">
        <v>0</v>
      </c>
      <c r="F960" s="22">
        <v>12809.8</v>
      </c>
      <c r="G960" s="21">
        <v>10</v>
      </c>
      <c r="H960" s="22">
        <v>40328.82</v>
      </c>
      <c r="I960" s="22">
        <v>27519.02</v>
      </c>
      <c r="J960" s="19" t="s">
        <v>20</v>
      </c>
    </row>
    <row r="961" spans="1:10" ht="105" x14ac:dyDescent="0.25">
      <c r="A961" s="15" t="s">
        <v>4466</v>
      </c>
      <c r="B961" s="15" t="s">
        <v>4467</v>
      </c>
      <c r="C961" s="21">
        <v>30</v>
      </c>
      <c r="D961" s="21">
        <v>0</v>
      </c>
      <c r="E961" s="21">
        <v>36.74</v>
      </c>
      <c r="F961" s="22">
        <v>821435.91</v>
      </c>
      <c r="G961" s="21">
        <v>0</v>
      </c>
      <c r="H961" s="21">
        <v>0</v>
      </c>
      <c r="I961" s="22">
        <v>821435.91</v>
      </c>
      <c r="J961" s="19" t="s">
        <v>6</v>
      </c>
    </row>
    <row r="962" spans="1:10" ht="210" x14ac:dyDescent="0.25">
      <c r="A962" s="15" t="s">
        <v>1065</v>
      </c>
      <c r="B962" s="15" t="s">
        <v>4468</v>
      </c>
      <c r="C962" s="21">
        <v>101</v>
      </c>
      <c r="D962" s="21">
        <v>0</v>
      </c>
      <c r="E962" s="21">
        <v>0</v>
      </c>
      <c r="F962" s="22">
        <v>119103.84</v>
      </c>
      <c r="G962" s="21">
        <v>43</v>
      </c>
      <c r="H962" s="22">
        <v>76333.86</v>
      </c>
      <c r="I962" s="22">
        <v>42769.98</v>
      </c>
      <c r="J962" s="19" t="s">
        <v>6</v>
      </c>
    </row>
    <row r="963" spans="1:10" ht="240" x14ac:dyDescent="0.25">
      <c r="A963" s="15" t="s">
        <v>1066</v>
      </c>
      <c r="B963" s="15" t="s">
        <v>1660</v>
      </c>
      <c r="C963" s="21">
        <v>2</v>
      </c>
      <c r="D963" s="21">
        <v>0</v>
      </c>
      <c r="E963" s="21">
        <v>0</v>
      </c>
      <c r="F963" s="22">
        <v>1906.4</v>
      </c>
      <c r="G963" s="21">
        <v>4</v>
      </c>
      <c r="H963" s="22">
        <v>132502.18</v>
      </c>
      <c r="I963" s="22">
        <v>130595.78</v>
      </c>
      <c r="J963" s="19" t="s">
        <v>20</v>
      </c>
    </row>
    <row r="964" spans="1:10" ht="195" x14ac:dyDescent="0.25">
      <c r="A964" s="15" t="s">
        <v>1067</v>
      </c>
      <c r="B964" s="15" t="s">
        <v>4469</v>
      </c>
      <c r="C964" s="21">
        <v>12</v>
      </c>
      <c r="D964" s="21">
        <v>0</v>
      </c>
      <c r="E964" s="21">
        <v>0</v>
      </c>
      <c r="F964" s="22">
        <v>16605.66</v>
      </c>
      <c r="G964" s="21">
        <v>28</v>
      </c>
      <c r="H964" s="22">
        <v>43187.53</v>
      </c>
      <c r="I964" s="22">
        <v>26581.87</v>
      </c>
      <c r="J964" s="19" t="s">
        <v>20</v>
      </c>
    </row>
    <row r="965" spans="1:10" ht="180" x14ac:dyDescent="0.25">
      <c r="A965" s="15" t="s">
        <v>1068</v>
      </c>
      <c r="B965" s="15" t="s">
        <v>1661</v>
      </c>
      <c r="C965" s="21">
        <v>26</v>
      </c>
      <c r="D965" s="21">
        <v>0</v>
      </c>
      <c r="E965" s="22">
        <v>19961.599999999999</v>
      </c>
      <c r="F965" s="22">
        <v>5564.46</v>
      </c>
      <c r="G965" s="21">
        <v>36</v>
      </c>
      <c r="H965" s="22">
        <v>22204.76</v>
      </c>
      <c r="I965" s="22">
        <v>16640.3</v>
      </c>
      <c r="J965" s="19" t="s">
        <v>20</v>
      </c>
    </row>
    <row r="966" spans="1:10" ht="240" x14ac:dyDescent="0.25">
      <c r="A966" s="15" t="s">
        <v>4470</v>
      </c>
      <c r="B966" s="15" t="s">
        <v>4471</v>
      </c>
      <c r="C966" s="21">
        <v>2</v>
      </c>
      <c r="D966" s="21">
        <v>0</v>
      </c>
      <c r="E966" s="21">
        <v>0</v>
      </c>
      <c r="F966" s="22">
        <v>10395.89</v>
      </c>
      <c r="G966" s="21">
        <v>0</v>
      </c>
      <c r="H966" s="21">
        <v>0</v>
      </c>
      <c r="I966" s="22">
        <v>10395.89</v>
      </c>
      <c r="J966" s="19" t="s">
        <v>6</v>
      </c>
    </row>
    <row r="967" spans="1:10" ht="135" x14ac:dyDescent="0.25">
      <c r="A967" s="15" t="s">
        <v>4472</v>
      </c>
      <c r="B967" s="15" t="s">
        <v>4473</v>
      </c>
      <c r="C967" s="21">
        <v>1</v>
      </c>
      <c r="D967" s="21">
        <v>0</v>
      </c>
      <c r="E967" s="21">
        <v>0</v>
      </c>
      <c r="F967" s="22">
        <v>43086.239999999998</v>
      </c>
      <c r="G967" s="21">
        <v>0</v>
      </c>
      <c r="H967" s="21">
        <v>0</v>
      </c>
      <c r="I967" s="22">
        <v>43086.239999999998</v>
      </c>
      <c r="J967" s="19" t="s">
        <v>6</v>
      </c>
    </row>
    <row r="968" spans="1:10" ht="210" x14ac:dyDescent="0.25">
      <c r="A968" s="15" t="s">
        <v>1069</v>
      </c>
      <c r="B968" s="15" t="s">
        <v>1070</v>
      </c>
      <c r="C968" s="21">
        <v>77</v>
      </c>
      <c r="D968" s="21">
        <v>0</v>
      </c>
      <c r="E968" s="21">
        <v>0</v>
      </c>
      <c r="F968" s="22">
        <v>217322.9</v>
      </c>
      <c r="G968" s="21">
        <v>20</v>
      </c>
      <c r="H968" s="22">
        <v>3620.58</v>
      </c>
      <c r="I968" s="22">
        <v>213702.32</v>
      </c>
      <c r="J968" s="19" t="s">
        <v>6</v>
      </c>
    </row>
    <row r="969" spans="1:10" ht="210" x14ac:dyDescent="0.25">
      <c r="A969" s="15" t="s">
        <v>1071</v>
      </c>
      <c r="B969" s="15" t="s">
        <v>4474</v>
      </c>
      <c r="C969" s="21">
        <v>73</v>
      </c>
      <c r="D969" s="21">
        <v>0</v>
      </c>
      <c r="E969" s="21">
        <v>0</v>
      </c>
      <c r="F969" s="22">
        <v>61128.9</v>
      </c>
      <c r="G969" s="21">
        <v>47</v>
      </c>
      <c r="H969" s="22">
        <v>103710.03</v>
      </c>
      <c r="I969" s="22">
        <v>42581.13</v>
      </c>
      <c r="J969" s="19" t="s">
        <v>20</v>
      </c>
    </row>
    <row r="970" spans="1:10" ht="135" x14ac:dyDescent="0.25">
      <c r="A970" s="15" t="s">
        <v>1072</v>
      </c>
      <c r="B970" s="15" t="s">
        <v>1073</v>
      </c>
      <c r="C970" s="21">
        <v>39</v>
      </c>
      <c r="D970" s="21">
        <v>0</v>
      </c>
      <c r="E970" s="21">
        <v>0</v>
      </c>
      <c r="F970" s="22">
        <v>33946.86</v>
      </c>
      <c r="G970" s="21">
        <v>11</v>
      </c>
      <c r="H970" s="22">
        <v>3254.02</v>
      </c>
      <c r="I970" s="22">
        <v>30692.84</v>
      </c>
      <c r="J970" s="19" t="s">
        <v>6</v>
      </c>
    </row>
    <row r="971" spans="1:10" ht="180" x14ac:dyDescent="0.25">
      <c r="A971" s="15" t="s">
        <v>1074</v>
      </c>
      <c r="B971" s="15" t="s">
        <v>1075</v>
      </c>
      <c r="C971" s="21">
        <v>49</v>
      </c>
      <c r="D971" s="21">
        <v>0</v>
      </c>
      <c r="E971" s="21">
        <v>0</v>
      </c>
      <c r="F971" s="22">
        <v>27324.880000000001</v>
      </c>
      <c r="G971" s="21">
        <v>24</v>
      </c>
      <c r="H971" s="22">
        <v>18659.48</v>
      </c>
      <c r="I971" s="22">
        <v>8665.4</v>
      </c>
      <c r="J971" s="19" t="s">
        <v>6</v>
      </c>
    </row>
    <row r="972" spans="1:10" ht="165" x14ac:dyDescent="0.25">
      <c r="A972" s="15" t="s">
        <v>1076</v>
      </c>
      <c r="B972" s="15" t="s">
        <v>4475</v>
      </c>
      <c r="C972" s="21">
        <v>4</v>
      </c>
      <c r="D972" s="21">
        <v>0</v>
      </c>
      <c r="E972" s="21">
        <v>0</v>
      </c>
      <c r="F972" s="22">
        <v>9951.84</v>
      </c>
      <c r="G972" s="21">
        <v>1</v>
      </c>
      <c r="H972" s="22">
        <v>1324.14</v>
      </c>
      <c r="I972" s="22">
        <v>8627.7000000000007</v>
      </c>
      <c r="J972" s="19" t="s">
        <v>6</v>
      </c>
    </row>
    <row r="973" spans="1:10" ht="210" x14ac:dyDescent="0.25">
      <c r="A973" s="15" t="s">
        <v>1077</v>
      </c>
      <c r="B973" s="15" t="s">
        <v>1078</v>
      </c>
      <c r="C973" s="21">
        <v>4</v>
      </c>
      <c r="D973" s="21">
        <v>0</v>
      </c>
      <c r="E973" s="21">
        <v>0</v>
      </c>
      <c r="F973" s="22">
        <v>3090.62</v>
      </c>
      <c r="G973" s="21">
        <v>1</v>
      </c>
      <c r="H973" s="21">
        <v>164.9</v>
      </c>
      <c r="I973" s="22">
        <v>2925.72</v>
      </c>
      <c r="J973" s="19" t="s">
        <v>6</v>
      </c>
    </row>
    <row r="974" spans="1:10" ht="105" x14ac:dyDescent="0.25">
      <c r="A974" s="15" t="s">
        <v>1079</v>
      </c>
      <c r="B974" s="15" t="s">
        <v>1080</v>
      </c>
      <c r="C974" s="21">
        <v>0</v>
      </c>
      <c r="D974" s="21">
        <v>0</v>
      </c>
      <c r="E974" s="21">
        <v>0</v>
      </c>
      <c r="F974" s="21">
        <v>0</v>
      </c>
      <c r="G974" s="21">
        <v>14</v>
      </c>
      <c r="H974" s="22">
        <v>2944.22</v>
      </c>
      <c r="I974" s="22">
        <v>2944.22</v>
      </c>
      <c r="J974" s="19" t="s">
        <v>20</v>
      </c>
    </row>
    <row r="975" spans="1:10" ht="120" x14ac:dyDescent="0.25">
      <c r="A975" s="15" t="s">
        <v>155</v>
      </c>
      <c r="J975" s="3"/>
    </row>
    <row r="976" spans="1:10" ht="195" x14ac:dyDescent="0.25">
      <c r="A976" s="15" t="s">
        <v>1081</v>
      </c>
      <c r="B976" s="15" t="s">
        <v>1082</v>
      </c>
      <c r="C976" s="21">
        <v>0</v>
      </c>
      <c r="D976" s="21">
        <v>0</v>
      </c>
      <c r="E976" s="21">
        <v>0</v>
      </c>
      <c r="F976" s="21">
        <v>0</v>
      </c>
      <c r="G976" s="21">
        <v>30</v>
      </c>
      <c r="H976" s="22">
        <v>119668.48</v>
      </c>
      <c r="I976" s="22">
        <v>119668.48</v>
      </c>
      <c r="J976" s="19" t="s">
        <v>20</v>
      </c>
    </row>
    <row r="977" spans="1:10" ht="15" customHeight="1" x14ac:dyDescent="0.25">
      <c r="A977" s="50" t="s">
        <v>21</v>
      </c>
      <c r="B977" s="51"/>
      <c r="C977" s="51"/>
      <c r="D977" s="51"/>
      <c r="E977" s="51"/>
      <c r="F977" s="51"/>
      <c r="G977" s="52"/>
      <c r="J977" s="3"/>
    </row>
    <row r="978" spans="1:10" ht="150" x14ac:dyDescent="0.25">
      <c r="A978" s="15" t="s">
        <v>1083</v>
      </c>
      <c r="B978" s="15" t="s">
        <v>4476</v>
      </c>
      <c r="C978" s="21">
        <v>22</v>
      </c>
      <c r="D978" s="21">
        <v>0</v>
      </c>
      <c r="E978" s="21">
        <v>0</v>
      </c>
      <c r="F978" s="22">
        <v>19243.759999999998</v>
      </c>
      <c r="G978" s="21">
        <v>10</v>
      </c>
      <c r="H978" s="22">
        <v>50201.760000000002</v>
      </c>
      <c r="I978" s="22">
        <v>30958</v>
      </c>
      <c r="J978" s="19" t="s">
        <v>20</v>
      </c>
    </row>
    <row r="979" spans="1:10" ht="180" x14ac:dyDescent="0.25">
      <c r="A979" s="15" t="s">
        <v>1084</v>
      </c>
      <c r="B979" s="15" t="s">
        <v>4477</v>
      </c>
      <c r="C979" s="21">
        <v>5</v>
      </c>
      <c r="D979" s="21">
        <v>0</v>
      </c>
      <c r="E979" s="21">
        <v>96.4</v>
      </c>
      <c r="F979" s="22">
        <v>237287.6</v>
      </c>
      <c r="G979" s="21">
        <v>2</v>
      </c>
      <c r="H979" s="21">
        <v>210.5</v>
      </c>
      <c r="I979" s="22">
        <v>237077.1</v>
      </c>
      <c r="J979" s="19" t="s">
        <v>6</v>
      </c>
    </row>
    <row r="980" spans="1:10" ht="105" x14ac:dyDescent="0.25">
      <c r="A980" s="15" t="s">
        <v>1085</v>
      </c>
      <c r="B980" s="15" t="s">
        <v>1086</v>
      </c>
      <c r="C980" s="21">
        <v>54</v>
      </c>
      <c r="D980" s="21">
        <v>0</v>
      </c>
      <c r="E980" s="21">
        <v>0</v>
      </c>
      <c r="F980" s="22">
        <v>42428.52</v>
      </c>
      <c r="G980" s="21">
        <v>15</v>
      </c>
      <c r="H980" s="22">
        <v>4389.16</v>
      </c>
      <c r="I980" s="22">
        <v>38039.360000000001</v>
      </c>
      <c r="J980" s="19" t="s">
        <v>6</v>
      </c>
    </row>
    <row r="981" spans="1:10" ht="165" x14ac:dyDescent="0.25">
      <c r="A981" s="15" t="s">
        <v>1087</v>
      </c>
      <c r="B981" s="15" t="s">
        <v>4478</v>
      </c>
      <c r="C981" s="21">
        <v>2</v>
      </c>
      <c r="D981" s="21">
        <v>0</v>
      </c>
      <c r="E981" s="21">
        <v>0</v>
      </c>
      <c r="F981" s="22">
        <v>2489.5</v>
      </c>
      <c r="G981" s="21">
        <v>4</v>
      </c>
      <c r="H981" s="22">
        <v>5033.3999999999996</v>
      </c>
      <c r="I981" s="22">
        <v>2543.9</v>
      </c>
      <c r="J981" s="19" t="s">
        <v>20</v>
      </c>
    </row>
    <row r="982" spans="1:10" ht="180" x14ac:dyDescent="0.25">
      <c r="A982" s="15" t="s">
        <v>4479</v>
      </c>
      <c r="B982" s="15" t="s">
        <v>4480</v>
      </c>
      <c r="C982" s="21">
        <v>3</v>
      </c>
      <c r="D982" s="21">
        <v>0</v>
      </c>
      <c r="E982" s="21">
        <v>0</v>
      </c>
      <c r="F982" s="22">
        <v>35135.4</v>
      </c>
      <c r="G982" s="21">
        <v>0</v>
      </c>
      <c r="H982" s="21">
        <v>0</v>
      </c>
      <c r="I982" s="22">
        <v>35135.4</v>
      </c>
      <c r="J982" s="19" t="s">
        <v>6</v>
      </c>
    </row>
    <row r="983" spans="1:10" ht="210" x14ac:dyDescent="0.25">
      <c r="A983" s="15" t="s">
        <v>1088</v>
      </c>
      <c r="B983" s="15" t="s">
        <v>4481</v>
      </c>
      <c r="C983" s="21">
        <v>14</v>
      </c>
      <c r="D983" s="21">
        <v>0</v>
      </c>
      <c r="E983" s="21">
        <v>0</v>
      </c>
      <c r="F983" s="22">
        <v>12810.76</v>
      </c>
      <c r="G983" s="21">
        <v>6</v>
      </c>
      <c r="H983" s="22">
        <v>19403.5</v>
      </c>
      <c r="I983" s="22">
        <v>6592.74</v>
      </c>
      <c r="J983" s="19" t="s">
        <v>20</v>
      </c>
    </row>
    <row r="984" spans="1:10" ht="225" x14ac:dyDescent="0.25">
      <c r="A984" s="15" t="s">
        <v>1089</v>
      </c>
      <c r="B984" s="15" t="s">
        <v>4482</v>
      </c>
      <c r="C984" s="21">
        <v>216</v>
      </c>
      <c r="D984" s="21">
        <v>0</v>
      </c>
      <c r="E984" s="21">
        <v>0</v>
      </c>
      <c r="F984" s="22">
        <v>129542.08</v>
      </c>
      <c r="G984" s="21">
        <v>60</v>
      </c>
      <c r="H984" s="22">
        <v>438715.84</v>
      </c>
      <c r="I984" s="22">
        <v>309173.76000000001</v>
      </c>
      <c r="J984" s="19" t="s">
        <v>20</v>
      </c>
    </row>
    <row r="985" spans="1:10" ht="165" x14ac:dyDescent="0.25">
      <c r="A985" s="15" t="s">
        <v>1090</v>
      </c>
      <c r="B985" s="15" t="s">
        <v>4483</v>
      </c>
      <c r="C985" s="21">
        <v>16</v>
      </c>
      <c r="D985" s="21">
        <v>0</v>
      </c>
      <c r="E985" s="21">
        <v>0</v>
      </c>
      <c r="F985" s="22">
        <v>15549.46</v>
      </c>
      <c r="G985" s="21">
        <v>5</v>
      </c>
      <c r="H985" s="22">
        <v>29069.62</v>
      </c>
      <c r="I985" s="22">
        <v>13520.16</v>
      </c>
      <c r="J985" s="19" t="s">
        <v>20</v>
      </c>
    </row>
    <row r="986" spans="1:10" ht="75" x14ac:dyDescent="0.25">
      <c r="A986" s="15" t="s">
        <v>1091</v>
      </c>
      <c r="B986" s="15" t="s">
        <v>1662</v>
      </c>
      <c r="C986" s="21">
        <v>18</v>
      </c>
      <c r="D986" s="21">
        <v>0</v>
      </c>
      <c r="E986" s="21">
        <v>0</v>
      </c>
      <c r="F986" s="22">
        <v>18849.82</v>
      </c>
      <c r="G986" s="21">
        <v>12</v>
      </c>
      <c r="H986" s="22">
        <v>71287.259999999995</v>
      </c>
      <c r="I986" s="22">
        <v>52437.440000000002</v>
      </c>
      <c r="J986" s="19" t="s">
        <v>20</v>
      </c>
    </row>
    <row r="987" spans="1:10" ht="180" x14ac:dyDescent="0.25">
      <c r="A987" s="15" t="s">
        <v>1092</v>
      </c>
      <c r="B987" s="15" t="s">
        <v>1093</v>
      </c>
      <c r="C987" s="21">
        <v>169</v>
      </c>
      <c r="D987" s="21">
        <v>0</v>
      </c>
      <c r="E987" s="21">
        <v>0</v>
      </c>
      <c r="F987" s="22">
        <v>141390.22</v>
      </c>
      <c r="G987" s="21">
        <v>13</v>
      </c>
      <c r="H987" s="22">
        <v>6619.14</v>
      </c>
      <c r="I987" s="22">
        <v>134771.07999999999</v>
      </c>
      <c r="J987" s="19" t="s">
        <v>6</v>
      </c>
    </row>
    <row r="988" spans="1:10" ht="195" x14ac:dyDescent="0.25">
      <c r="A988" s="15" t="s">
        <v>1094</v>
      </c>
      <c r="B988" s="15" t="s">
        <v>1095</v>
      </c>
      <c r="C988" s="21">
        <v>9</v>
      </c>
      <c r="D988" s="21">
        <v>0</v>
      </c>
      <c r="E988" s="21">
        <v>0</v>
      </c>
      <c r="F988" s="22">
        <v>6918.84</v>
      </c>
      <c r="G988" s="21">
        <v>16</v>
      </c>
      <c r="H988" s="22">
        <v>12851.12</v>
      </c>
      <c r="I988" s="22">
        <v>5932.28</v>
      </c>
      <c r="J988" s="19" t="s">
        <v>20</v>
      </c>
    </row>
    <row r="989" spans="1:10" ht="90" x14ac:dyDescent="0.25">
      <c r="A989" s="15" t="s">
        <v>4484</v>
      </c>
      <c r="B989" s="15" t="s">
        <v>4485</v>
      </c>
      <c r="C989" s="21">
        <v>1</v>
      </c>
      <c r="D989" s="21">
        <v>0</v>
      </c>
      <c r="E989" s="21">
        <v>0</v>
      </c>
      <c r="F989" s="22">
        <v>14726</v>
      </c>
      <c r="G989" s="21">
        <v>0</v>
      </c>
      <c r="H989" s="21">
        <v>0</v>
      </c>
      <c r="I989" s="22">
        <v>14726</v>
      </c>
      <c r="J989" s="19" t="s">
        <v>6</v>
      </c>
    </row>
    <row r="990" spans="1:10" ht="195" x14ac:dyDescent="0.25">
      <c r="A990" s="15" t="s">
        <v>1096</v>
      </c>
      <c r="B990" s="15" t="s">
        <v>4486</v>
      </c>
      <c r="C990" s="21">
        <v>8</v>
      </c>
      <c r="D990" s="21">
        <v>0</v>
      </c>
      <c r="E990" s="21">
        <v>0</v>
      </c>
      <c r="F990" s="22">
        <v>23856.22</v>
      </c>
      <c r="G990" s="21">
        <v>7</v>
      </c>
      <c r="H990" s="22">
        <v>134909.04999999999</v>
      </c>
      <c r="I990" s="22">
        <v>111052.83</v>
      </c>
      <c r="J990" s="19" t="s">
        <v>20</v>
      </c>
    </row>
    <row r="991" spans="1:10" ht="210" x14ac:dyDescent="0.25">
      <c r="A991" s="15" t="s">
        <v>1097</v>
      </c>
      <c r="B991" s="15" t="s">
        <v>4487</v>
      </c>
      <c r="C991" s="21">
        <v>10</v>
      </c>
      <c r="D991" s="21">
        <v>0</v>
      </c>
      <c r="E991" s="21">
        <v>0</v>
      </c>
      <c r="F991" s="22">
        <v>20879.38</v>
      </c>
      <c r="G991" s="21">
        <v>7</v>
      </c>
      <c r="H991" s="22">
        <v>8708.86</v>
      </c>
      <c r="I991" s="22">
        <v>12170.52</v>
      </c>
      <c r="J991" s="19" t="s">
        <v>6</v>
      </c>
    </row>
    <row r="992" spans="1:10" ht="105" x14ac:dyDescent="0.25">
      <c r="A992" s="15" t="s">
        <v>1098</v>
      </c>
      <c r="B992" s="15" t="s">
        <v>4488</v>
      </c>
      <c r="C992" s="21">
        <v>3</v>
      </c>
      <c r="D992" s="21">
        <v>0</v>
      </c>
      <c r="E992" s="21">
        <v>0</v>
      </c>
      <c r="F992" s="22">
        <v>4609.18</v>
      </c>
      <c r="G992" s="21">
        <v>0</v>
      </c>
      <c r="H992" s="21">
        <v>0</v>
      </c>
      <c r="I992" s="22">
        <v>4609.18</v>
      </c>
      <c r="J992" s="19" t="s">
        <v>6</v>
      </c>
    </row>
    <row r="993" spans="1:10" ht="195" x14ac:dyDescent="0.25">
      <c r="A993" s="15" t="s">
        <v>1099</v>
      </c>
      <c r="B993" s="15" t="s">
        <v>1100</v>
      </c>
      <c r="C993" s="21">
        <v>73</v>
      </c>
      <c r="D993" s="21">
        <v>0</v>
      </c>
      <c r="E993" s="21">
        <v>0</v>
      </c>
      <c r="F993" s="22">
        <v>43137.54</v>
      </c>
      <c r="G993" s="21">
        <v>5</v>
      </c>
      <c r="H993" s="22">
        <v>1567.42</v>
      </c>
      <c r="I993" s="22">
        <v>41570.120000000003</v>
      </c>
      <c r="J993" s="19" t="s">
        <v>6</v>
      </c>
    </row>
    <row r="994" spans="1:10" ht="135" x14ac:dyDescent="0.25">
      <c r="A994" s="15" t="s">
        <v>4489</v>
      </c>
      <c r="B994" s="15" t="s">
        <v>4490</v>
      </c>
      <c r="C994" s="21">
        <v>0</v>
      </c>
      <c r="D994" s="21">
        <v>0</v>
      </c>
      <c r="E994" s="21">
        <v>0</v>
      </c>
      <c r="F994" s="22">
        <v>9511.81</v>
      </c>
      <c r="G994" s="21">
        <v>0</v>
      </c>
      <c r="H994" s="21">
        <v>0</v>
      </c>
      <c r="I994" s="22">
        <v>9511.81</v>
      </c>
      <c r="J994" s="19" t="s">
        <v>6</v>
      </c>
    </row>
    <row r="995" spans="1:10" ht="150" x14ac:dyDescent="0.25">
      <c r="A995" s="15" t="s">
        <v>1101</v>
      </c>
      <c r="B995" s="15" t="s">
        <v>4491</v>
      </c>
      <c r="C995" s="21">
        <v>32</v>
      </c>
      <c r="D995" s="21">
        <v>0</v>
      </c>
      <c r="E995" s="21">
        <v>0</v>
      </c>
      <c r="F995" s="22">
        <v>22207.48</v>
      </c>
      <c r="G995" s="21">
        <v>2</v>
      </c>
      <c r="H995" s="21">
        <v>739.48</v>
      </c>
      <c r="I995" s="22">
        <v>21468</v>
      </c>
      <c r="J995" s="19" t="s">
        <v>6</v>
      </c>
    </row>
    <row r="996" spans="1:10" ht="180" x14ac:dyDescent="0.25">
      <c r="A996" s="15" t="s">
        <v>1102</v>
      </c>
      <c r="B996" s="15" t="s">
        <v>4492</v>
      </c>
      <c r="C996" s="21">
        <v>34</v>
      </c>
      <c r="D996" s="21">
        <v>0</v>
      </c>
      <c r="E996" s="21">
        <v>0</v>
      </c>
      <c r="F996" s="22">
        <v>16810.080000000002</v>
      </c>
      <c r="G996" s="21">
        <v>10</v>
      </c>
      <c r="H996" s="22">
        <v>28770.61</v>
      </c>
      <c r="I996" s="22">
        <v>11960.53</v>
      </c>
      <c r="J996" s="19" t="s">
        <v>20</v>
      </c>
    </row>
    <row r="997" spans="1:10" ht="210" x14ac:dyDescent="0.25">
      <c r="A997" s="15" t="s">
        <v>1103</v>
      </c>
      <c r="B997" s="15" t="s">
        <v>4493</v>
      </c>
      <c r="C997" s="21">
        <v>5</v>
      </c>
      <c r="D997" s="21">
        <v>0</v>
      </c>
      <c r="E997" s="21">
        <v>0</v>
      </c>
      <c r="F997" s="22">
        <v>5144.72</v>
      </c>
      <c r="G997" s="21">
        <v>5</v>
      </c>
      <c r="H997" s="22">
        <v>17511.400000000001</v>
      </c>
      <c r="I997" s="22">
        <v>12366.68</v>
      </c>
      <c r="J997" s="19" t="s">
        <v>20</v>
      </c>
    </row>
    <row r="998" spans="1:10" ht="210" x14ac:dyDescent="0.25">
      <c r="A998" s="15" t="s">
        <v>1104</v>
      </c>
      <c r="B998" s="15" t="s">
        <v>1105</v>
      </c>
      <c r="C998" s="21">
        <v>25</v>
      </c>
      <c r="D998" s="21">
        <v>0</v>
      </c>
      <c r="E998" s="21">
        <v>0</v>
      </c>
      <c r="F998" s="22">
        <v>30587.62</v>
      </c>
      <c r="G998" s="21">
        <v>7</v>
      </c>
      <c r="H998" s="22">
        <v>4840.58</v>
      </c>
      <c r="I998" s="22">
        <v>25747.040000000001</v>
      </c>
      <c r="J998" s="19" t="s">
        <v>6</v>
      </c>
    </row>
    <row r="999" spans="1:10" ht="180" x14ac:dyDescent="0.25">
      <c r="A999" s="15" t="s">
        <v>1106</v>
      </c>
      <c r="B999" s="15" t="s">
        <v>1107</v>
      </c>
      <c r="C999" s="21">
        <v>0</v>
      </c>
      <c r="D999" s="21">
        <v>0</v>
      </c>
      <c r="E999" s="21">
        <v>0</v>
      </c>
      <c r="F999" s="21">
        <v>0</v>
      </c>
      <c r="G999" s="21">
        <v>2</v>
      </c>
      <c r="H999" s="21">
        <v>121.06</v>
      </c>
      <c r="I999" s="21">
        <v>121.06</v>
      </c>
      <c r="J999" s="19" t="s">
        <v>20</v>
      </c>
    </row>
    <row r="1000" spans="1:10" ht="15" customHeight="1" x14ac:dyDescent="0.25">
      <c r="A1000" s="50" t="s">
        <v>21</v>
      </c>
      <c r="B1000" s="51"/>
      <c r="C1000" s="51"/>
      <c r="D1000" s="51"/>
      <c r="E1000" s="51"/>
      <c r="F1000" s="51"/>
      <c r="G1000" s="52"/>
      <c r="J1000" s="3"/>
    </row>
    <row r="1001" spans="1:10" ht="180" x14ac:dyDescent="0.25">
      <c r="A1001" s="15" t="s">
        <v>1108</v>
      </c>
      <c r="B1001" s="15" t="s">
        <v>1109</v>
      </c>
      <c r="C1001" s="21">
        <v>12</v>
      </c>
      <c r="D1001" s="21">
        <v>0</v>
      </c>
      <c r="E1001" s="21">
        <v>0</v>
      </c>
      <c r="F1001" s="22">
        <v>3144.68</v>
      </c>
      <c r="G1001" s="21">
        <v>24</v>
      </c>
      <c r="H1001" s="22">
        <v>5536.38</v>
      </c>
      <c r="I1001" s="22">
        <v>2391.6999999999998</v>
      </c>
      <c r="J1001" s="19" t="s">
        <v>20</v>
      </c>
    </row>
    <row r="1002" spans="1:10" ht="165" x14ac:dyDescent="0.25">
      <c r="A1002" s="15" t="s">
        <v>4494</v>
      </c>
      <c r="B1002" s="15" t="s">
        <v>4495</v>
      </c>
      <c r="C1002" s="21">
        <v>2</v>
      </c>
      <c r="D1002" s="21">
        <v>0</v>
      </c>
      <c r="E1002" s="21">
        <v>649.88</v>
      </c>
      <c r="F1002" s="22">
        <v>125601.91</v>
      </c>
      <c r="G1002" s="21">
        <v>0</v>
      </c>
      <c r="H1002" s="21">
        <v>0</v>
      </c>
      <c r="I1002" s="22">
        <v>125601.91</v>
      </c>
      <c r="J1002" s="19" t="s">
        <v>6</v>
      </c>
    </row>
    <row r="1003" spans="1:10" ht="180" x14ac:dyDescent="0.25">
      <c r="A1003" s="15" t="s">
        <v>1110</v>
      </c>
      <c r="B1003" s="15" t="s">
        <v>1111</v>
      </c>
      <c r="C1003" s="21">
        <v>0</v>
      </c>
      <c r="D1003" s="21">
        <v>0</v>
      </c>
      <c r="E1003" s="21">
        <v>0</v>
      </c>
      <c r="F1003" s="21">
        <v>0</v>
      </c>
      <c r="G1003" s="21">
        <v>10</v>
      </c>
      <c r="H1003" s="22">
        <v>45414.04</v>
      </c>
      <c r="I1003" s="22">
        <v>45414.04</v>
      </c>
      <c r="J1003" s="19" t="s">
        <v>20</v>
      </c>
    </row>
    <row r="1004" spans="1:10" ht="15" customHeight="1" x14ac:dyDescent="0.25">
      <c r="A1004" s="50" t="s">
        <v>21</v>
      </c>
      <c r="B1004" s="51"/>
      <c r="C1004" s="51"/>
      <c r="D1004" s="51"/>
      <c r="E1004" s="51"/>
      <c r="F1004" s="51"/>
      <c r="G1004" s="52"/>
      <c r="J1004" s="3"/>
    </row>
    <row r="1005" spans="1:10" ht="165" x14ac:dyDescent="0.25">
      <c r="A1005" s="15" t="s">
        <v>1112</v>
      </c>
      <c r="B1005" s="15" t="s">
        <v>1113</v>
      </c>
      <c r="C1005" s="21">
        <v>1</v>
      </c>
      <c r="D1005" s="21">
        <v>0</v>
      </c>
      <c r="E1005" s="21">
        <v>0</v>
      </c>
      <c r="F1005" s="22">
        <v>2680.86</v>
      </c>
      <c r="G1005" s="21">
        <v>0</v>
      </c>
      <c r="H1005" s="21">
        <v>0</v>
      </c>
      <c r="I1005" s="22">
        <v>2680.86</v>
      </c>
      <c r="J1005" s="19" t="s">
        <v>6</v>
      </c>
    </row>
    <row r="1006" spans="1:10" ht="165" x14ac:dyDescent="0.25">
      <c r="A1006" s="15" t="s">
        <v>1114</v>
      </c>
      <c r="B1006" s="15" t="s">
        <v>1115</v>
      </c>
      <c r="C1006" s="21">
        <v>4</v>
      </c>
      <c r="D1006" s="21">
        <v>0</v>
      </c>
      <c r="E1006" s="21">
        <v>0</v>
      </c>
      <c r="F1006" s="22">
        <v>2618.1799999999998</v>
      </c>
      <c r="G1006" s="21">
        <v>8</v>
      </c>
      <c r="H1006" s="22">
        <v>4217.8</v>
      </c>
      <c r="I1006" s="22">
        <v>1599.62</v>
      </c>
      <c r="J1006" s="19" t="s">
        <v>20</v>
      </c>
    </row>
    <row r="1007" spans="1:10" ht="225" x14ac:dyDescent="0.25">
      <c r="A1007" s="15" t="s">
        <v>4496</v>
      </c>
      <c r="B1007" s="15" t="s">
        <v>4497</v>
      </c>
      <c r="C1007" s="21">
        <v>4</v>
      </c>
      <c r="D1007" s="21">
        <v>0</v>
      </c>
      <c r="E1007" s="21">
        <v>0</v>
      </c>
      <c r="F1007" s="22">
        <v>5937.63</v>
      </c>
      <c r="G1007" s="21">
        <v>1</v>
      </c>
      <c r="H1007" s="21">
        <v>527.22</v>
      </c>
      <c r="I1007" s="22">
        <v>5410.41</v>
      </c>
      <c r="J1007" s="19" t="s">
        <v>6</v>
      </c>
    </row>
    <row r="1008" spans="1:10" ht="135" x14ac:dyDescent="0.25">
      <c r="A1008" s="15" t="s">
        <v>1116</v>
      </c>
      <c r="B1008" s="15" t="s">
        <v>1117</v>
      </c>
      <c r="C1008" s="21">
        <v>1</v>
      </c>
      <c r="D1008" s="21">
        <v>0</v>
      </c>
      <c r="E1008" s="21">
        <v>0</v>
      </c>
      <c r="F1008" s="22">
        <v>1484.04</v>
      </c>
      <c r="G1008" s="21">
        <v>20</v>
      </c>
      <c r="H1008" s="22">
        <v>7784.38</v>
      </c>
      <c r="I1008" s="22">
        <v>6300.34</v>
      </c>
      <c r="J1008" s="19" t="s">
        <v>20</v>
      </c>
    </row>
    <row r="1009" spans="1:10" ht="150" x14ac:dyDescent="0.25">
      <c r="A1009" s="15" t="s">
        <v>1663</v>
      </c>
      <c r="B1009" s="15" t="s">
        <v>4498</v>
      </c>
      <c r="C1009" s="21">
        <v>4</v>
      </c>
      <c r="D1009" s="21">
        <v>0</v>
      </c>
      <c r="E1009" s="22">
        <v>12782.24</v>
      </c>
      <c r="F1009" s="22">
        <v>128425.4</v>
      </c>
      <c r="G1009" s="21">
        <v>2</v>
      </c>
      <c r="H1009" s="21">
        <v>130.22</v>
      </c>
      <c r="I1009" s="22">
        <v>128295.18</v>
      </c>
      <c r="J1009" s="19" t="s">
        <v>6</v>
      </c>
    </row>
    <row r="1010" spans="1:10" ht="150" x14ac:dyDescent="0.25">
      <c r="A1010" s="15" t="s">
        <v>1118</v>
      </c>
      <c r="B1010" s="15" t="s">
        <v>1119</v>
      </c>
      <c r="C1010" s="21">
        <v>7</v>
      </c>
      <c r="D1010" s="21">
        <v>0</v>
      </c>
      <c r="E1010" s="21">
        <v>0</v>
      </c>
      <c r="F1010" s="22">
        <v>9075.16</v>
      </c>
      <c r="G1010" s="21">
        <v>3</v>
      </c>
      <c r="H1010" s="21">
        <v>996.3</v>
      </c>
      <c r="I1010" s="22">
        <v>8078.86</v>
      </c>
      <c r="J1010" s="19" t="s">
        <v>6</v>
      </c>
    </row>
    <row r="1011" spans="1:10" ht="120" x14ac:dyDescent="0.25">
      <c r="A1011" s="15" t="s">
        <v>4499</v>
      </c>
      <c r="B1011" s="15" t="s">
        <v>4500</v>
      </c>
      <c r="C1011" s="21">
        <v>2</v>
      </c>
      <c r="D1011" s="21">
        <v>0</v>
      </c>
      <c r="E1011" s="21">
        <v>0</v>
      </c>
      <c r="F1011" s="22">
        <v>17072</v>
      </c>
      <c r="G1011" s="21">
        <v>0</v>
      </c>
      <c r="H1011" s="21">
        <v>0</v>
      </c>
      <c r="I1011" s="22">
        <v>17072</v>
      </c>
      <c r="J1011" s="19" t="s">
        <v>6</v>
      </c>
    </row>
    <row r="1012" spans="1:10" ht="135" x14ac:dyDescent="0.25">
      <c r="A1012" s="15" t="s">
        <v>1120</v>
      </c>
      <c r="B1012" s="15" t="s">
        <v>4501</v>
      </c>
      <c r="C1012" s="21">
        <v>75</v>
      </c>
      <c r="D1012" s="21">
        <v>0</v>
      </c>
      <c r="E1012" s="21">
        <v>0</v>
      </c>
      <c r="F1012" s="22">
        <v>152436.6</v>
      </c>
      <c r="G1012" s="21">
        <v>13</v>
      </c>
      <c r="H1012" s="22">
        <v>60997.09</v>
      </c>
      <c r="I1012" s="22">
        <v>91439.51</v>
      </c>
      <c r="J1012" s="19" t="s">
        <v>6</v>
      </c>
    </row>
    <row r="1013" spans="1:10" ht="195" x14ac:dyDescent="0.25">
      <c r="A1013" s="15" t="s">
        <v>1121</v>
      </c>
      <c r="B1013" s="15" t="s">
        <v>1122</v>
      </c>
      <c r="C1013" s="21">
        <v>9</v>
      </c>
      <c r="D1013" s="21">
        <v>0</v>
      </c>
      <c r="E1013" s="21">
        <v>0</v>
      </c>
      <c r="F1013" s="22">
        <v>9581.7999999999993</v>
      </c>
      <c r="G1013" s="21">
        <v>4</v>
      </c>
      <c r="H1013" s="22">
        <v>3343.78</v>
      </c>
      <c r="I1013" s="22">
        <v>6238.02</v>
      </c>
      <c r="J1013" s="19" t="s">
        <v>6</v>
      </c>
    </row>
    <row r="1014" spans="1:10" ht="105" x14ac:dyDescent="0.25">
      <c r="A1014" s="15" t="s">
        <v>4502</v>
      </c>
      <c r="B1014" s="15" t="s">
        <v>4503</v>
      </c>
      <c r="C1014" s="21">
        <v>3</v>
      </c>
      <c r="D1014" s="21">
        <v>0</v>
      </c>
      <c r="E1014" s="21">
        <v>0</v>
      </c>
      <c r="F1014" s="22">
        <v>245897.54</v>
      </c>
      <c r="G1014" s="21">
        <v>0</v>
      </c>
      <c r="H1014" s="21">
        <v>0</v>
      </c>
      <c r="I1014" s="22">
        <v>245897.54</v>
      </c>
      <c r="J1014" s="19" t="s">
        <v>6</v>
      </c>
    </row>
    <row r="1015" spans="1:10" ht="225" x14ac:dyDescent="0.25">
      <c r="A1015" s="15" t="s">
        <v>1123</v>
      </c>
      <c r="B1015" s="15" t="s">
        <v>4504</v>
      </c>
      <c r="C1015" s="21">
        <v>40</v>
      </c>
      <c r="D1015" s="21">
        <v>0</v>
      </c>
      <c r="E1015" s="21">
        <v>0</v>
      </c>
      <c r="F1015" s="22">
        <v>41818.080000000002</v>
      </c>
      <c r="G1015" s="21">
        <v>7</v>
      </c>
      <c r="H1015" s="22">
        <v>80043.199999999997</v>
      </c>
      <c r="I1015" s="22">
        <v>38225.120000000003</v>
      </c>
      <c r="J1015" s="19" t="s">
        <v>20</v>
      </c>
    </row>
    <row r="1016" spans="1:10" ht="225" x14ac:dyDescent="0.25">
      <c r="A1016" s="15" t="s">
        <v>1124</v>
      </c>
      <c r="B1016" s="15" t="s">
        <v>1125</v>
      </c>
      <c r="C1016" s="21">
        <v>127</v>
      </c>
      <c r="D1016" s="21">
        <v>0</v>
      </c>
      <c r="E1016" s="21">
        <v>0</v>
      </c>
      <c r="F1016" s="22">
        <v>130159.88</v>
      </c>
      <c r="G1016" s="21">
        <v>21</v>
      </c>
      <c r="H1016" s="22">
        <v>14729.38</v>
      </c>
      <c r="I1016" s="22">
        <v>115430.5</v>
      </c>
      <c r="J1016" s="19" t="s">
        <v>6</v>
      </c>
    </row>
    <row r="1017" spans="1:10" ht="120" x14ac:dyDescent="0.25">
      <c r="A1017" s="15" t="s">
        <v>1126</v>
      </c>
      <c r="B1017" s="15" t="s">
        <v>4505</v>
      </c>
      <c r="C1017" s="21">
        <v>1</v>
      </c>
      <c r="D1017" s="21">
        <v>0</v>
      </c>
      <c r="E1017" s="21">
        <v>0</v>
      </c>
      <c r="F1017" s="21">
        <v>851.7</v>
      </c>
      <c r="G1017" s="21">
        <v>7</v>
      </c>
      <c r="H1017" s="22">
        <v>11723.27</v>
      </c>
      <c r="I1017" s="22">
        <v>10871.57</v>
      </c>
      <c r="J1017" s="19" t="s">
        <v>20</v>
      </c>
    </row>
    <row r="1018" spans="1:10" ht="105" x14ac:dyDescent="0.25">
      <c r="A1018" s="15" t="s">
        <v>1127</v>
      </c>
      <c r="B1018" s="15" t="s">
        <v>4506</v>
      </c>
      <c r="C1018" s="21">
        <v>2</v>
      </c>
      <c r="D1018" s="21">
        <v>0</v>
      </c>
      <c r="E1018" s="21">
        <v>0</v>
      </c>
      <c r="F1018" s="22">
        <v>45791.28</v>
      </c>
      <c r="G1018" s="21">
        <v>7</v>
      </c>
      <c r="H1018" s="22">
        <v>4175</v>
      </c>
      <c r="I1018" s="22">
        <v>41616.28</v>
      </c>
      <c r="J1018" s="19" t="s">
        <v>6</v>
      </c>
    </row>
    <row r="1019" spans="1:10" ht="165" x14ac:dyDescent="0.25">
      <c r="A1019" s="15" t="s">
        <v>4507</v>
      </c>
      <c r="B1019" s="15" t="s">
        <v>4508</v>
      </c>
      <c r="C1019" s="21">
        <v>1</v>
      </c>
      <c r="D1019" s="21">
        <v>0</v>
      </c>
      <c r="E1019" s="21">
        <v>0</v>
      </c>
      <c r="F1019" s="22">
        <v>54729.36</v>
      </c>
      <c r="G1019" s="21">
        <v>0</v>
      </c>
      <c r="H1019" s="21">
        <v>0</v>
      </c>
      <c r="I1019" s="22">
        <v>54729.36</v>
      </c>
      <c r="J1019" s="19" t="s">
        <v>6</v>
      </c>
    </row>
    <row r="1020" spans="1:10" ht="180" x14ac:dyDescent="0.25">
      <c r="A1020" s="15" t="s">
        <v>1664</v>
      </c>
      <c r="B1020" s="15" t="s">
        <v>1665</v>
      </c>
      <c r="C1020" s="21">
        <v>9</v>
      </c>
      <c r="D1020" s="21">
        <v>0</v>
      </c>
      <c r="E1020" s="21">
        <v>0</v>
      </c>
      <c r="F1020" s="22">
        <v>13303.56</v>
      </c>
      <c r="G1020" s="21">
        <v>2</v>
      </c>
      <c r="H1020" s="22">
        <v>74174.55</v>
      </c>
      <c r="I1020" s="22">
        <v>60870.99</v>
      </c>
      <c r="J1020" s="19" t="s">
        <v>20</v>
      </c>
    </row>
    <row r="1021" spans="1:10" ht="165" x14ac:dyDescent="0.25">
      <c r="A1021" s="15" t="s">
        <v>1128</v>
      </c>
      <c r="B1021" s="15" t="s">
        <v>4509</v>
      </c>
      <c r="C1021" s="21">
        <v>3</v>
      </c>
      <c r="D1021" s="21">
        <v>0</v>
      </c>
      <c r="E1021" s="21">
        <v>0</v>
      </c>
      <c r="F1021" s="22">
        <v>1916.76</v>
      </c>
      <c r="G1021" s="21">
        <v>11</v>
      </c>
      <c r="H1021" s="22">
        <v>19512.16</v>
      </c>
      <c r="I1021" s="22">
        <v>17595.400000000001</v>
      </c>
      <c r="J1021" s="19" t="s">
        <v>20</v>
      </c>
    </row>
    <row r="1022" spans="1:10" ht="225" x14ac:dyDescent="0.25">
      <c r="A1022" s="15" t="s">
        <v>1129</v>
      </c>
      <c r="B1022" s="15" t="s">
        <v>4510</v>
      </c>
      <c r="C1022" s="21">
        <v>3</v>
      </c>
      <c r="D1022" s="21">
        <v>0</v>
      </c>
      <c r="E1022" s="21">
        <v>0</v>
      </c>
      <c r="F1022" s="22">
        <v>1306.18</v>
      </c>
      <c r="G1022" s="21">
        <v>6</v>
      </c>
      <c r="H1022" s="22">
        <v>109575.91</v>
      </c>
      <c r="I1022" s="22">
        <v>108269.73</v>
      </c>
      <c r="J1022" s="19" t="s">
        <v>20</v>
      </c>
    </row>
    <row r="1023" spans="1:10" ht="210" x14ac:dyDescent="0.25">
      <c r="A1023" s="15" t="s">
        <v>1130</v>
      </c>
      <c r="B1023" s="15" t="s">
        <v>4511</v>
      </c>
      <c r="C1023" s="21">
        <v>1</v>
      </c>
      <c r="D1023" s="21">
        <v>0</v>
      </c>
      <c r="E1023" s="21">
        <v>0</v>
      </c>
      <c r="F1023" s="21">
        <v>781</v>
      </c>
      <c r="G1023" s="21">
        <v>6</v>
      </c>
      <c r="H1023" s="22">
        <v>3369.82</v>
      </c>
      <c r="I1023" s="22">
        <v>2588.8200000000002</v>
      </c>
      <c r="J1023" s="19" t="s">
        <v>20</v>
      </c>
    </row>
    <row r="1024" spans="1:10" ht="165" x14ac:dyDescent="0.25">
      <c r="A1024" s="15" t="s">
        <v>1131</v>
      </c>
      <c r="B1024" s="15" t="s">
        <v>4512</v>
      </c>
      <c r="C1024" s="21">
        <v>1</v>
      </c>
      <c r="D1024" s="21">
        <v>0</v>
      </c>
      <c r="E1024" s="21">
        <v>0</v>
      </c>
      <c r="F1024" s="22">
        <v>1707.92</v>
      </c>
      <c r="G1024" s="21">
        <v>4</v>
      </c>
      <c r="H1024" s="22">
        <v>12207.24</v>
      </c>
      <c r="I1024" s="22">
        <v>10499.32</v>
      </c>
      <c r="J1024" s="19" t="s">
        <v>20</v>
      </c>
    </row>
    <row r="1025" spans="1:10" ht="210" x14ac:dyDescent="0.25">
      <c r="A1025" s="15" t="s">
        <v>1666</v>
      </c>
      <c r="B1025" s="15" t="s">
        <v>1667</v>
      </c>
      <c r="C1025" s="21">
        <v>0</v>
      </c>
      <c r="D1025" s="21">
        <v>0</v>
      </c>
      <c r="E1025" s="21">
        <v>0</v>
      </c>
      <c r="F1025" s="21">
        <v>0</v>
      </c>
      <c r="G1025" s="21">
        <v>3</v>
      </c>
      <c r="H1025" s="22">
        <v>3343.72</v>
      </c>
      <c r="I1025" s="22">
        <v>3343.72</v>
      </c>
      <c r="J1025" s="19" t="s">
        <v>20</v>
      </c>
    </row>
    <row r="1026" spans="1:10" ht="120" x14ac:dyDescent="0.25">
      <c r="A1026" s="15" t="s">
        <v>155</v>
      </c>
      <c r="J1026" s="3"/>
    </row>
    <row r="1027" spans="1:10" ht="195" x14ac:dyDescent="0.25">
      <c r="A1027" s="15" t="s">
        <v>1132</v>
      </c>
      <c r="B1027" s="15" t="s">
        <v>4513</v>
      </c>
      <c r="C1027" s="21">
        <v>12</v>
      </c>
      <c r="D1027" s="21">
        <v>0</v>
      </c>
      <c r="E1027" s="21">
        <v>0</v>
      </c>
      <c r="F1027" s="22">
        <v>9945.44</v>
      </c>
      <c r="G1027" s="21">
        <v>7</v>
      </c>
      <c r="H1027" s="22">
        <v>29555.68</v>
      </c>
      <c r="I1027" s="22">
        <v>19610.240000000002</v>
      </c>
      <c r="J1027" s="19" t="s">
        <v>20</v>
      </c>
    </row>
    <row r="1028" spans="1:10" ht="195" x14ac:dyDescent="0.25">
      <c r="A1028" s="15" t="s">
        <v>1133</v>
      </c>
      <c r="B1028" s="15" t="s">
        <v>4514</v>
      </c>
      <c r="C1028" s="21">
        <v>36</v>
      </c>
      <c r="D1028" s="21">
        <v>0</v>
      </c>
      <c r="E1028" s="21">
        <v>0</v>
      </c>
      <c r="F1028" s="22">
        <v>37188.82</v>
      </c>
      <c r="G1028" s="21">
        <v>18</v>
      </c>
      <c r="H1028" s="22">
        <v>409337.26</v>
      </c>
      <c r="I1028" s="22">
        <v>372148.44</v>
      </c>
      <c r="J1028" s="19" t="s">
        <v>20</v>
      </c>
    </row>
    <row r="1029" spans="1:10" ht="120" x14ac:dyDescent="0.25">
      <c r="A1029" s="15" t="s">
        <v>1134</v>
      </c>
      <c r="B1029" s="15" t="s">
        <v>4515</v>
      </c>
      <c r="C1029" s="21">
        <v>7</v>
      </c>
      <c r="D1029" s="21">
        <v>0</v>
      </c>
      <c r="E1029" s="21">
        <v>0</v>
      </c>
      <c r="F1029" s="22">
        <v>9739.1200000000008</v>
      </c>
      <c r="G1029" s="21">
        <v>9</v>
      </c>
      <c r="H1029" s="22">
        <v>33178.160000000003</v>
      </c>
      <c r="I1029" s="22">
        <v>23439.040000000001</v>
      </c>
      <c r="J1029" s="19" t="s">
        <v>20</v>
      </c>
    </row>
    <row r="1030" spans="1:10" ht="210" x14ac:dyDescent="0.25">
      <c r="A1030" s="15" t="s">
        <v>1135</v>
      </c>
      <c r="B1030" s="15" t="s">
        <v>4516</v>
      </c>
      <c r="C1030" s="21">
        <v>16</v>
      </c>
      <c r="D1030" s="21">
        <v>0</v>
      </c>
      <c r="E1030" s="21">
        <v>0</v>
      </c>
      <c r="F1030" s="22">
        <v>10298.280000000001</v>
      </c>
      <c r="G1030" s="21">
        <v>1</v>
      </c>
      <c r="H1030" s="22">
        <v>1166.03</v>
      </c>
      <c r="I1030" s="22">
        <v>9132.25</v>
      </c>
      <c r="J1030" s="19" t="s">
        <v>6</v>
      </c>
    </row>
    <row r="1031" spans="1:10" ht="225" x14ac:dyDescent="0.25">
      <c r="A1031" s="15" t="s">
        <v>1136</v>
      </c>
      <c r="B1031" s="15" t="s">
        <v>4517</v>
      </c>
      <c r="C1031" s="21">
        <v>7</v>
      </c>
      <c r="D1031" s="21">
        <v>0</v>
      </c>
      <c r="E1031" s="21">
        <v>0</v>
      </c>
      <c r="F1031" s="22">
        <v>73339.44</v>
      </c>
      <c r="G1031" s="21">
        <v>4</v>
      </c>
      <c r="H1031" s="22">
        <v>3939.74</v>
      </c>
      <c r="I1031" s="22">
        <v>69399.7</v>
      </c>
      <c r="J1031" s="19" t="s">
        <v>6</v>
      </c>
    </row>
    <row r="1032" spans="1:10" ht="225" x14ac:dyDescent="0.25">
      <c r="A1032" s="15" t="s">
        <v>1668</v>
      </c>
      <c r="B1032" s="15" t="s">
        <v>1669</v>
      </c>
      <c r="C1032" s="21">
        <v>742</v>
      </c>
      <c r="D1032" s="21">
        <v>0</v>
      </c>
      <c r="E1032" s="21">
        <v>0</v>
      </c>
      <c r="F1032" s="22">
        <v>1212782.54</v>
      </c>
      <c r="G1032" s="21">
        <v>27</v>
      </c>
      <c r="H1032" s="22">
        <v>417258.82</v>
      </c>
      <c r="I1032" s="22">
        <v>795523.72</v>
      </c>
      <c r="J1032" s="19" t="s">
        <v>6</v>
      </c>
    </row>
    <row r="1033" spans="1:10" ht="240" x14ac:dyDescent="0.25">
      <c r="A1033" s="15" t="s">
        <v>1137</v>
      </c>
      <c r="B1033" s="15" t="s">
        <v>4518</v>
      </c>
      <c r="C1033" s="21">
        <v>3</v>
      </c>
      <c r="D1033" s="21">
        <v>0</v>
      </c>
      <c r="E1033" s="21">
        <v>0</v>
      </c>
      <c r="F1033" s="22">
        <v>5322.5</v>
      </c>
      <c r="G1033" s="21">
        <v>8</v>
      </c>
      <c r="H1033" s="22">
        <v>20801.52</v>
      </c>
      <c r="I1033" s="22">
        <v>15479.02</v>
      </c>
      <c r="J1033" s="19" t="s">
        <v>20</v>
      </c>
    </row>
    <row r="1034" spans="1:10" ht="225" x14ac:dyDescent="0.25">
      <c r="A1034" s="15" t="s">
        <v>1138</v>
      </c>
      <c r="B1034" s="15" t="s">
        <v>1139</v>
      </c>
      <c r="C1034" s="21">
        <v>7</v>
      </c>
      <c r="D1034" s="21">
        <v>0</v>
      </c>
      <c r="E1034" s="21">
        <v>0</v>
      </c>
      <c r="F1034" s="22">
        <v>7322.18</v>
      </c>
      <c r="G1034" s="21">
        <v>16</v>
      </c>
      <c r="H1034" s="22">
        <v>14726.4</v>
      </c>
      <c r="I1034" s="22">
        <v>7404.22</v>
      </c>
      <c r="J1034" s="19" t="s">
        <v>20</v>
      </c>
    </row>
    <row r="1035" spans="1:10" ht="180" x14ac:dyDescent="0.25">
      <c r="A1035" s="15" t="s">
        <v>1140</v>
      </c>
      <c r="B1035" s="15" t="s">
        <v>4519</v>
      </c>
      <c r="C1035" s="21">
        <v>0</v>
      </c>
      <c r="D1035" s="21">
        <v>0</v>
      </c>
      <c r="E1035" s="21">
        <v>0</v>
      </c>
      <c r="F1035" s="21">
        <v>0</v>
      </c>
      <c r="G1035" s="21">
        <v>25</v>
      </c>
      <c r="H1035" s="22">
        <v>9359.6200000000008</v>
      </c>
      <c r="I1035" s="22">
        <v>9359.6200000000008</v>
      </c>
      <c r="J1035" s="19" t="s">
        <v>20</v>
      </c>
    </row>
    <row r="1036" spans="1:10" ht="15" customHeight="1" x14ac:dyDescent="0.25">
      <c r="A1036" s="50" t="s">
        <v>21</v>
      </c>
      <c r="B1036" s="51"/>
      <c r="C1036" s="51"/>
      <c r="D1036" s="51"/>
      <c r="E1036" s="51"/>
      <c r="F1036" s="51"/>
      <c r="G1036" s="52"/>
      <c r="J1036" s="3"/>
    </row>
    <row r="1037" spans="1:10" ht="180" x14ac:dyDescent="0.25">
      <c r="A1037" s="15" t="s">
        <v>1141</v>
      </c>
      <c r="B1037" s="15" t="s">
        <v>4520</v>
      </c>
      <c r="C1037" s="21">
        <v>20</v>
      </c>
      <c r="D1037" s="21">
        <v>0</v>
      </c>
      <c r="E1037" s="21">
        <v>0</v>
      </c>
      <c r="F1037" s="22">
        <v>20681.02</v>
      </c>
      <c r="G1037" s="21">
        <v>22</v>
      </c>
      <c r="H1037" s="22">
        <v>275087.65000000002</v>
      </c>
      <c r="I1037" s="22">
        <v>254406.63</v>
      </c>
      <c r="J1037" s="19" t="s">
        <v>20</v>
      </c>
    </row>
    <row r="1038" spans="1:10" ht="210" x14ac:dyDescent="0.25">
      <c r="A1038" s="15" t="s">
        <v>1142</v>
      </c>
      <c r="B1038" s="15" t="s">
        <v>1143</v>
      </c>
      <c r="C1038" s="21">
        <v>0</v>
      </c>
      <c r="D1038" s="21">
        <v>0</v>
      </c>
      <c r="E1038" s="21">
        <v>0</v>
      </c>
      <c r="F1038" s="21">
        <v>0</v>
      </c>
      <c r="G1038" s="21">
        <v>13</v>
      </c>
      <c r="H1038" s="22">
        <v>6349.16</v>
      </c>
      <c r="I1038" s="22">
        <v>6349.16</v>
      </c>
      <c r="J1038" s="19" t="s">
        <v>20</v>
      </c>
    </row>
    <row r="1039" spans="1:10" ht="15" customHeight="1" x14ac:dyDescent="0.25">
      <c r="A1039" s="50" t="s">
        <v>21</v>
      </c>
      <c r="B1039" s="51"/>
      <c r="C1039" s="51"/>
      <c r="D1039" s="51"/>
      <c r="E1039" s="51"/>
      <c r="F1039" s="51"/>
      <c r="G1039" s="52"/>
      <c r="J1039" s="3"/>
    </row>
    <row r="1040" spans="1:10" ht="180" x14ac:dyDescent="0.25">
      <c r="A1040" s="15" t="s">
        <v>1144</v>
      </c>
      <c r="B1040" s="15" t="s">
        <v>1145</v>
      </c>
      <c r="C1040" s="21">
        <v>30</v>
      </c>
      <c r="D1040" s="21">
        <v>0</v>
      </c>
      <c r="E1040" s="21">
        <v>0</v>
      </c>
      <c r="F1040" s="22">
        <v>40946.199999999997</v>
      </c>
      <c r="G1040" s="21">
        <v>9</v>
      </c>
      <c r="H1040" s="22">
        <v>3992.34</v>
      </c>
      <c r="I1040" s="22">
        <v>36953.86</v>
      </c>
      <c r="J1040" s="19" t="s">
        <v>6</v>
      </c>
    </row>
    <row r="1041" spans="1:10" ht="180" x14ac:dyDescent="0.25">
      <c r="A1041" s="15" t="s">
        <v>1146</v>
      </c>
      <c r="B1041" s="15" t="s">
        <v>1147</v>
      </c>
      <c r="C1041" s="21">
        <v>25</v>
      </c>
      <c r="D1041" s="21">
        <v>0</v>
      </c>
      <c r="E1041" s="21">
        <v>0</v>
      </c>
      <c r="F1041" s="22">
        <v>26997.38</v>
      </c>
      <c r="G1041" s="21">
        <v>4</v>
      </c>
      <c r="H1041" s="22">
        <v>3632.12</v>
      </c>
      <c r="I1041" s="22">
        <v>23365.26</v>
      </c>
      <c r="J1041" s="19" t="s">
        <v>6</v>
      </c>
    </row>
    <row r="1042" spans="1:10" ht="240" x14ac:dyDescent="0.25">
      <c r="A1042" s="15" t="s">
        <v>1148</v>
      </c>
      <c r="B1042" s="15" t="s">
        <v>4521</v>
      </c>
      <c r="C1042" s="21">
        <v>21</v>
      </c>
      <c r="D1042" s="21">
        <v>0</v>
      </c>
      <c r="E1042" s="21">
        <v>0</v>
      </c>
      <c r="F1042" s="22">
        <v>19533.98</v>
      </c>
      <c r="G1042" s="21">
        <v>14</v>
      </c>
      <c r="H1042" s="22">
        <v>341807.27</v>
      </c>
      <c r="I1042" s="22">
        <v>322273.28999999998</v>
      </c>
      <c r="J1042" s="19" t="s">
        <v>20</v>
      </c>
    </row>
    <row r="1043" spans="1:10" ht="225" x14ac:dyDescent="0.25">
      <c r="A1043" s="15" t="s">
        <v>1149</v>
      </c>
      <c r="B1043" s="15" t="s">
        <v>4522</v>
      </c>
      <c r="C1043" s="21">
        <v>7</v>
      </c>
      <c r="D1043" s="21">
        <v>0</v>
      </c>
      <c r="E1043" s="21">
        <v>0</v>
      </c>
      <c r="F1043" s="22">
        <v>6421.6</v>
      </c>
      <c r="G1043" s="21">
        <v>4</v>
      </c>
      <c r="H1043" s="22">
        <v>1323.5</v>
      </c>
      <c r="I1043" s="22">
        <v>5098.1000000000004</v>
      </c>
      <c r="J1043" s="19" t="s">
        <v>6</v>
      </c>
    </row>
    <row r="1044" spans="1:10" ht="195" x14ac:dyDescent="0.25">
      <c r="A1044" s="15" t="s">
        <v>1150</v>
      </c>
      <c r="B1044" s="15" t="s">
        <v>1151</v>
      </c>
      <c r="C1044" s="21">
        <v>418</v>
      </c>
      <c r="D1044" s="21">
        <v>0</v>
      </c>
      <c r="E1044" s="21">
        <v>0</v>
      </c>
      <c r="F1044" s="22">
        <v>230691.58</v>
      </c>
      <c r="G1044" s="21">
        <v>34</v>
      </c>
      <c r="H1044" s="22">
        <v>14528.06</v>
      </c>
      <c r="I1044" s="22">
        <v>216163.52</v>
      </c>
      <c r="J1044" s="19" t="s">
        <v>6</v>
      </c>
    </row>
    <row r="1045" spans="1:10" ht="210" x14ac:dyDescent="0.25">
      <c r="A1045" s="15" t="s">
        <v>1152</v>
      </c>
      <c r="B1045" s="15" t="s">
        <v>4523</v>
      </c>
      <c r="C1045" s="21">
        <v>13</v>
      </c>
      <c r="D1045" s="21">
        <v>0</v>
      </c>
      <c r="E1045" s="22">
        <v>10463.83</v>
      </c>
      <c r="F1045" s="22">
        <v>305358.95</v>
      </c>
      <c r="G1045" s="21">
        <v>7</v>
      </c>
      <c r="H1045" s="22">
        <v>7240.52</v>
      </c>
      <c r="I1045" s="22">
        <v>298118.43</v>
      </c>
      <c r="J1045" s="19" t="s">
        <v>6</v>
      </c>
    </row>
    <row r="1046" spans="1:10" ht="210" x14ac:dyDescent="0.25">
      <c r="A1046" s="15" t="s">
        <v>1153</v>
      </c>
      <c r="B1046" s="15" t="s">
        <v>1154</v>
      </c>
      <c r="C1046" s="21">
        <v>20</v>
      </c>
      <c r="D1046" s="21">
        <v>0</v>
      </c>
      <c r="E1046" s="21">
        <v>0</v>
      </c>
      <c r="F1046" s="22">
        <v>29596.14</v>
      </c>
      <c r="G1046" s="21">
        <v>17</v>
      </c>
      <c r="H1046" s="22">
        <v>16817.88</v>
      </c>
      <c r="I1046" s="22">
        <v>12778.26</v>
      </c>
      <c r="J1046" s="19" t="s">
        <v>6</v>
      </c>
    </row>
    <row r="1047" spans="1:10" ht="225" x14ac:dyDescent="0.25">
      <c r="A1047" s="15" t="s">
        <v>1155</v>
      </c>
      <c r="B1047" s="15" t="s">
        <v>1156</v>
      </c>
      <c r="C1047" s="21">
        <v>170</v>
      </c>
      <c r="D1047" s="21">
        <v>0</v>
      </c>
      <c r="E1047" s="21">
        <v>0</v>
      </c>
      <c r="F1047" s="22">
        <v>99390.38</v>
      </c>
      <c r="G1047" s="21">
        <v>37</v>
      </c>
      <c r="H1047" s="22">
        <v>20965.96</v>
      </c>
      <c r="I1047" s="22">
        <v>78424.42</v>
      </c>
      <c r="J1047" s="19" t="s">
        <v>6</v>
      </c>
    </row>
    <row r="1048" spans="1:10" ht="105" x14ac:dyDescent="0.25">
      <c r="A1048" s="15" t="s">
        <v>4524</v>
      </c>
      <c r="B1048" s="15" t="s">
        <v>4525</v>
      </c>
      <c r="C1048" s="21">
        <v>8</v>
      </c>
      <c r="D1048" s="21">
        <v>0</v>
      </c>
      <c r="E1048" s="21">
        <v>0</v>
      </c>
      <c r="F1048" s="22">
        <v>547548.03</v>
      </c>
      <c r="G1048" s="21">
        <v>0</v>
      </c>
      <c r="H1048" s="21">
        <v>0</v>
      </c>
      <c r="I1048" s="22">
        <v>547548.03</v>
      </c>
      <c r="J1048" s="19" t="s">
        <v>6</v>
      </c>
    </row>
    <row r="1049" spans="1:10" ht="225" x14ac:dyDescent="0.25">
      <c r="A1049" s="15" t="s">
        <v>1157</v>
      </c>
      <c r="B1049" s="15" t="s">
        <v>4526</v>
      </c>
      <c r="C1049" s="21">
        <v>5</v>
      </c>
      <c r="D1049" s="21">
        <v>0</v>
      </c>
      <c r="E1049" s="21">
        <v>0</v>
      </c>
      <c r="F1049" s="22">
        <v>3267.36</v>
      </c>
      <c r="G1049" s="21">
        <v>17</v>
      </c>
      <c r="H1049" s="22">
        <v>56346.01</v>
      </c>
      <c r="I1049" s="22">
        <v>53078.65</v>
      </c>
      <c r="J1049" s="19" t="s">
        <v>20</v>
      </c>
    </row>
    <row r="1050" spans="1:10" ht="180" x14ac:dyDescent="0.25">
      <c r="A1050" s="15" t="s">
        <v>4527</v>
      </c>
      <c r="B1050" s="15" t="s">
        <v>4528</v>
      </c>
      <c r="C1050" s="21">
        <v>1</v>
      </c>
      <c r="D1050" s="21">
        <v>0</v>
      </c>
      <c r="E1050" s="21">
        <v>0</v>
      </c>
      <c r="F1050" s="22">
        <v>57656.25</v>
      </c>
      <c r="G1050" s="21">
        <v>0</v>
      </c>
      <c r="H1050" s="21">
        <v>0</v>
      </c>
      <c r="I1050" s="22">
        <v>57656.25</v>
      </c>
      <c r="J1050" s="19" t="s">
        <v>6</v>
      </c>
    </row>
    <row r="1051" spans="1:10" ht="135" x14ac:dyDescent="0.25">
      <c r="A1051" s="15" t="s">
        <v>4529</v>
      </c>
      <c r="B1051" s="15" t="s">
        <v>4530</v>
      </c>
      <c r="C1051" s="21">
        <v>19</v>
      </c>
      <c r="D1051" s="21">
        <v>0</v>
      </c>
      <c r="E1051" s="21">
        <v>225.68</v>
      </c>
      <c r="F1051" s="22">
        <v>1592968.8</v>
      </c>
      <c r="G1051" s="21">
        <v>0</v>
      </c>
      <c r="H1051" s="21">
        <v>0</v>
      </c>
      <c r="I1051" s="22">
        <v>1592968.8</v>
      </c>
      <c r="J1051" s="19" t="s">
        <v>6</v>
      </c>
    </row>
    <row r="1052" spans="1:10" ht="240" x14ac:dyDescent="0.25">
      <c r="A1052" s="15" t="s">
        <v>1158</v>
      </c>
      <c r="B1052" s="15" t="s">
        <v>4531</v>
      </c>
      <c r="C1052" s="21">
        <v>3</v>
      </c>
      <c r="D1052" s="21">
        <v>0</v>
      </c>
      <c r="E1052" s="21">
        <v>0</v>
      </c>
      <c r="F1052" s="22">
        <v>2544.6</v>
      </c>
      <c r="G1052" s="21">
        <v>1</v>
      </c>
      <c r="H1052" s="22">
        <v>2555.84</v>
      </c>
      <c r="I1052" s="21">
        <v>11.24</v>
      </c>
      <c r="J1052" s="19" t="s">
        <v>20</v>
      </c>
    </row>
    <row r="1053" spans="1:10" ht="30" customHeight="1" x14ac:dyDescent="0.25">
      <c r="A1053" s="50" t="s">
        <v>4013</v>
      </c>
      <c r="B1053" s="51"/>
      <c r="C1053" s="51"/>
      <c r="D1053" s="51"/>
      <c r="E1053" s="51"/>
      <c r="F1053" s="51"/>
      <c r="G1053" s="52"/>
      <c r="J1053" s="3"/>
    </row>
    <row r="1054" spans="1:10" ht="165" x14ac:dyDescent="0.25">
      <c r="A1054" s="15" t="s">
        <v>1159</v>
      </c>
      <c r="B1054" s="15" t="s">
        <v>1160</v>
      </c>
      <c r="C1054" s="21">
        <v>17</v>
      </c>
      <c r="D1054" s="21">
        <v>0</v>
      </c>
      <c r="E1054" s="21">
        <v>0</v>
      </c>
      <c r="F1054" s="22">
        <v>11130</v>
      </c>
      <c r="G1054" s="21">
        <v>0</v>
      </c>
      <c r="H1054" s="21">
        <v>0</v>
      </c>
      <c r="I1054" s="22">
        <v>11130</v>
      </c>
      <c r="J1054" s="19" t="s">
        <v>6</v>
      </c>
    </row>
    <row r="1055" spans="1:10" ht="165" x14ac:dyDescent="0.25">
      <c r="A1055" s="15" t="s">
        <v>1161</v>
      </c>
      <c r="B1055" s="15" t="s">
        <v>1162</v>
      </c>
      <c r="C1055" s="21">
        <v>0</v>
      </c>
      <c r="D1055" s="21">
        <v>0</v>
      </c>
      <c r="E1055" s="21">
        <v>0</v>
      </c>
      <c r="F1055" s="21">
        <v>0</v>
      </c>
      <c r="G1055" s="21">
        <v>5</v>
      </c>
      <c r="H1055" s="22">
        <v>5623.98</v>
      </c>
      <c r="I1055" s="22">
        <v>5623.98</v>
      </c>
      <c r="J1055" s="19" t="s">
        <v>20</v>
      </c>
    </row>
    <row r="1056" spans="1:10" ht="120" x14ac:dyDescent="0.25">
      <c r="A1056" s="15" t="s">
        <v>155</v>
      </c>
      <c r="J1056" s="3"/>
    </row>
    <row r="1057" spans="1:10" ht="120" x14ac:dyDescent="0.25">
      <c r="A1057" s="15" t="s">
        <v>1163</v>
      </c>
      <c r="B1057" s="15" t="s">
        <v>4532</v>
      </c>
      <c r="C1057" s="21">
        <v>9</v>
      </c>
      <c r="D1057" s="21">
        <v>0</v>
      </c>
      <c r="E1057" s="21">
        <v>0</v>
      </c>
      <c r="F1057" s="22">
        <v>12721.68</v>
      </c>
      <c r="G1057" s="21">
        <v>5</v>
      </c>
      <c r="H1057" s="22">
        <v>35119.93</v>
      </c>
      <c r="I1057" s="22">
        <v>22398.25</v>
      </c>
      <c r="J1057" s="19" t="s">
        <v>20</v>
      </c>
    </row>
    <row r="1058" spans="1:10" ht="225" x14ac:dyDescent="0.25">
      <c r="A1058" s="15" t="s">
        <v>1164</v>
      </c>
      <c r="B1058" s="15" t="s">
        <v>4533</v>
      </c>
      <c r="C1058" s="20">
        <v>3779</v>
      </c>
      <c r="D1058" s="21">
        <v>0</v>
      </c>
      <c r="E1058" s="21">
        <v>899.38</v>
      </c>
      <c r="F1058" s="22">
        <v>2185727.35</v>
      </c>
      <c r="G1058" s="21">
        <v>277</v>
      </c>
      <c r="H1058" s="22">
        <v>3331195.71</v>
      </c>
      <c r="I1058" s="22">
        <v>1145468.3600000001</v>
      </c>
      <c r="J1058" s="19" t="s">
        <v>20</v>
      </c>
    </row>
    <row r="1059" spans="1:10" ht="105" x14ac:dyDescent="0.25">
      <c r="A1059" s="15" t="s">
        <v>4534</v>
      </c>
      <c r="B1059" s="15" t="s">
        <v>4535</v>
      </c>
      <c r="C1059" s="21">
        <v>5</v>
      </c>
      <c r="D1059" s="21">
        <v>0</v>
      </c>
      <c r="E1059" s="22">
        <v>24787.98</v>
      </c>
      <c r="F1059" s="22">
        <v>172135.14</v>
      </c>
      <c r="G1059" s="21">
        <v>0</v>
      </c>
      <c r="H1059" s="21">
        <v>0</v>
      </c>
      <c r="I1059" s="22">
        <v>172135.14</v>
      </c>
      <c r="J1059" s="19" t="s">
        <v>6</v>
      </c>
    </row>
    <row r="1060" spans="1:10" ht="195" x14ac:dyDescent="0.25">
      <c r="A1060" s="15" t="s">
        <v>1165</v>
      </c>
      <c r="B1060" s="15" t="s">
        <v>1670</v>
      </c>
      <c r="C1060" s="21">
        <v>1</v>
      </c>
      <c r="D1060" s="21">
        <v>0</v>
      </c>
      <c r="E1060" s="21">
        <v>0</v>
      </c>
      <c r="F1060" s="22">
        <v>1361.88</v>
      </c>
      <c r="G1060" s="21">
        <v>0</v>
      </c>
      <c r="H1060" s="21">
        <v>0</v>
      </c>
      <c r="I1060" s="22">
        <v>1361.88</v>
      </c>
      <c r="J1060" s="19" t="s">
        <v>6</v>
      </c>
    </row>
    <row r="1061" spans="1:10" ht="165" x14ac:dyDescent="0.25">
      <c r="A1061" s="15" t="s">
        <v>1166</v>
      </c>
      <c r="B1061" s="15" t="s">
        <v>4536</v>
      </c>
      <c r="C1061" s="21">
        <v>3</v>
      </c>
      <c r="D1061" s="21">
        <v>0</v>
      </c>
      <c r="E1061" s="21">
        <v>0</v>
      </c>
      <c r="F1061" s="22">
        <v>1720.64</v>
      </c>
      <c r="G1061" s="21">
        <v>18</v>
      </c>
      <c r="H1061" s="22">
        <v>51406.74</v>
      </c>
      <c r="I1061" s="22">
        <v>49686.1</v>
      </c>
      <c r="J1061" s="19" t="s">
        <v>20</v>
      </c>
    </row>
    <row r="1062" spans="1:10" ht="180" x14ac:dyDescent="0.25">
      <c r="A1062" s="15" t="s">
        <v>1167</v>
      </c>
      <c r="B1062" s="15" t="s">
        <v>1168</v>
      </c>
      <c r="C1062" s="21">
        <v>24</v>
      </c>
      <c r="D1062" s="21">
        <v>0</v>
      </c>
      <c r="E1062" s="22">
        <v>21864.42</v>
      </c>
      <c r="F1062" s="21">
        <v>0</v>
      </c>
      <c r="G1062" s="21">
        <v>52</v>
      </c>
      <c r="H1062" s="22">
        <v>37555.519999999997</v>
      </c>
      <c r="I1062" s="22">
        <v>37555.519999999997</v>
      </c>
      <c r="J1062" s="19" t="s">
        <v>20</v>
      </c>
    </row>
    <row r="1063" spans="1:10" ht="120" x14ac:dyDescent="0.25">
      <c r="A1063" s="15" t="s">
        <v>155</v>
      </c>
      <c r="J1063" s="3"/>
    </row>
    <row r="1064" spans="1:10" ht="105" x14ac:dyDescent="0.25">
      <c r="A1064" s="15" t="s">
        <v>4537</v>
      </c>
      <c r="B1064" s="15" t="s">
        <v>4538</v>
      </c>
      <c r="C1064" s="21">
        <v>5</v>
      </c>
      <c r="D1064" s="21">
        <v>0</v>
      </c>
      <c r="E1064" s="21">
        <v>256.7</v>
      </c>
      <c r="F1064" s="22">
        <v>195190.9</v>
      </c>
      <c r="G1064" s="21">
        <v>0</v>
      </c>
      <c r="H1064" s="21">
        <v>0</v>
      </c>
      <c r="I1064" s="22">
        <v>195190.9</v>
      </c>
      <c r="J1064" s="19" t="s">
        <v>6</v>
      </c>
    </row>
    <row r="1065" spans="1:10" ht="105" x14ac:dyDescent="0.25">
      <c r="A1065" s="15" t="s">
        <v>4539</v>
      </c>
      <c r="B1065" s="15" t="s">
        <v>4540</v>
      </c>
      <c r="C1065" s="21">
        <v>2</v>
      </c>
      <c r="D1065" s="21">
        <v>0</v>
      </c>
      <c r="E1065" s="21">
        <v>0</v>
      </c>
      <c r="F1065" s="22">
        <v>373393.57</v>
      </c>
      <c r="G1065" s="21">
        <v>0</v>
      </c>
      <c r="H1065" s="21">
        <v>0</v>
      </c>
      <c r="I1065" s="22">
        <v>373393.57</v>
      </c>
      <c r="J1065" s="19" t="s">
        <v>6</v>
      </c>
    </row>
    <row r="1066" spans="1:10" ht="180" x14ac:dyDescent="0.25">
      <c r="A1066" s="15" t="s">
        <v>1169</v>
      </c>
      <c r="B1066" s="15" t="s">
        <v>1671</v>
      </c>
      <c r="C1066" s="21">
        <v>3</v>
      </c>
      <c r="D1066" s="21">
        <v>0</v>
      </c>
      <c r="E1066" s="21">
        <v>0</v>
      </c>
      <c r="F1066" s="22">
        <v>1926</v>
      </c>
      <c r="G1066" s="21">
        <v>5</v>
      </c>
      <c r="H1066" s="21">
        <v>705</v>
      </c>
      <c r="I1066" s="22">
        <v>1221</v>
      </c>
      <c r="J1066" s="19" t="s">
        <v>6</v>
      </c>
    </row>
    <row r="1067" spans="1:10" ht="180" x14ac:dyDescent="0.25">
      <c r="A1067" s="15" t="s">
        <v>1672</v>
      </c>
      <c r="B1067" s="15" t="s">
        <v>1673</v>
      </c>
      <c r="C1067" s="21">
        <v>4</v>
      </c>
      <c r="D1067" s="21">
        <v>0</v>
      </c>
      <c r="E1067" s="21">
        <v>0</v>
      </c>
      <c r="F1067" s="22">
        <v>3310.78</v>
      </c>
      <c r="G1067" s="21">
        <v>3</v>
      </c>
      <c r="H1067" s="22">
        <v>232876.5</v>
      </c>
      <c r="I1067" s="22">
        <v>229565.72</v>
      </c>
      <c r="J1067" s="19" t="s">
        <v>20</v>
      </c>
    </row>
    <row r="1068" spans="1:10" ht="210" x14ac:dyDescent="0.25">
      <c r="A1068" s="15" t="s">
        <v>4541</v>
      </c>
      <c r="B1068" s="15" t="s">
        <v>4542</v>
      </c>
      <c r="C1068" s="21">
        <v>1</v>
      </c>
      <c r="D1068" s="21">
        <v>0</v>
      </c>
      <c r="E1068" s="21">
        <v>0</v>
      </c>
      <c r="F1068" s="22">
        <v>11347.5</v>
      </c>
      <c r="G1068" s="21">
        <v>0</v>
      </c>
      <c r="H1068" s="21">
        <v>0</v>
      </c>
      <c r="I1068" s="22">
        <v>11347.5</v>
      </c>
      <c r="J1068" s="19" t="s">
        <v>6</v>
      </c>
    </row>
    <row r="1069" spans="1:10" ht="210" x14ac:dyDescent="0.25">
      <c r="A1069" s="15" t="s">
        <v>1170</v>
      </c>
      <c r="B1069" s="15" t="s">
        <v>4543</v>
      </c>
      <c r="C1069" s="21">
        <v>46</v>
      </c>
      <c r="D1069" s="21">
        <v>0</v>
      </c>
      <c r="E1069" s="21">
        <v>0</v>
      </c>
      <c r="F1069" s="22">
        <v>83364.08</v>
      </c>
      <c r="G1069" s="21">
        <v>3</v>
      </c>
      <c r="H1069" s="22">
        <v>5260.71</v>
      </c>
      <c r="I1069" s="22">
        <v>78103.37</v>
      </c>
      <c r="J1069" s="19" t="s">
        <v>6</v>
      </c>
    </row>
    <row r="1070" spans="1:10" ht="105" x14ac:dyDescent="0.25">
      <c r="A1070" s="15" t="s">
        <v>1171</v>
      </c>
      <c r="B1070" s="15" t="s">
        <v>1172</v>
      </c>
      <c r="C1070" s="21">
        <v>82</v>
      </c>
      <c r="D1070" s="21">
        <v>0</v>
      </c>
      <c r="E1070" s="21">
        <v>0</v>
      </c>
      <c r="F1070" s="22">
        <v>141788</v>
      </c>
      <c r="G1070" s="21">
        <v>6</v>
      </c>
      <c r="H1070" s="22">
        <v>5560.84</v>
      </c>
      <c r="I1070" s="22">
        <v>136227.16</v>
      </c>
      <c r="J1070" s="19" t="s">
        <v>6</v>
      </c>
    </row>
    <row r="1071" spans="1:10" ht="90" x14ac:dyDescent="0.25">
      <c r="A1071" s="15" t="s">
        <v>1173</v>
      </c>
      <c r="B1071" s="15" t="s">
        <v>4544</v>
      </c>
      <c r="C1071" s="21">
        <v>2</v>
      </c>
      <c r="D1071" s="21">
        <v>0</v>
      </c>
      <c r="E1071" s="21">
        <v>0</v>
      </c>
      <c r="F1071" s="22">
        <v>171076.41</v>
      </c>
      <c r="G1071" s="21">
        <v>2</v>
      </c>
      <c r="H1071" s="21">
        <v>338.52</v>
      </c>
      <c r="I1071" s="22">
        <v>170737.89</v>
      </c>
      <c r="J1071" s="19" t="s">
        <v>6</v>
      </c>
    </row>
    <row r="1072" spans="1:10" ht="150" x14ac:dyDescent="0.25">
      <c r="A1072" s="15" t="s">
        <v>1174</v>
      </c>
      <c r="B1072" s="15" t="s">
        <v>4545</v>
      </c>
      <c r="C1072" s="21">
        <v>4</v>
      </c>
      <c r="D1072" s="21">
        <v>0</v>
      </c>
      <c r="E1072" s="21">
        <v>0</v>
      </c>
      <c r="F1072" s="22">
        <v>2863.82</v>
      </c>
      <c r="G1072" s="21">
        <v>15</v>
      </c>
      <c r="H1072" s="22">
        <v>74887.100000000006</v>
      </c>
      <c r="I1072" s="22">
        <v>72023.28</v>
      </c>
      <c r="J1072" s="19" t="s">
        <v>20</v>
      </c>
    </row>
    <row r="1073" spans="1:10" ht="240" x14ac:dyDescent="0.25">
      <c r="A1073" s="15" t="s">
        <v>1175</v>
      </c>
      <c r="B1073" s="15" t="s">
        <v>4546</v>
      </c>
      <c r="C1073" s="21">
        <v>49</v>
      </c>
      <c r="D1073" s="21">
        <v>0</v>
      </c>
      <c r="E1073" s="21">
        <v>0</v>
      </c>
      <c r="F1073" s="22">
        <v>37138.42</v>
      </c>
      <c r="G1073" s="21">
        <v>27</v>
      </c>
      <c r="H1073" s="22">
        <v>190499.94</v>
      </c>
      <c r="I1073" s="22">
        <v>153361.51999999999</v>
      </c>
      <c r="J1073" s="19" t="s">
        <v>20</v>
      </c>
    </row>
    <row r="1074" spans="1:10" ht="240" x14ac:dyDescent="0.25">
      <c r="A1074" s="15" t="s">
        <v>1176</v>
      </c>
      <c r="B1074" s="15" t="s">
        <v>1177</v>
      </c>
      <c r="C1074" s="21">
        <v>104</v>
      </c>
      <c r="D1074" s="21">
        <v>0</v>
      </c>
      <c r="E1074" s="21">
        <v>0</v>
      </c>
      <c r="F1074" s="22">
        <v>95924.12</v>
      </c>
      <c r="G1074" s="21">
        <v>5</v>
      </c>
      <c r="H1074" s="22">
        <v>1448.62</v>
      </c>
      <c r="I1074" s="22">
        <v>94475.5</v>
      </c>
      <c r="J1074" s="19" t="s">
        <v>6</v>
      </c>
    </row>
    <row r="1075" spans="1:10" ht="210" x14ac:dyDescent="0.25">
      <c r="A1075" s="15" t="s">
        <v>1178</v>
      </c>
      <c r="B1075" s="15" t="s">
        <v>1674</v>
      </c>
      <c r="C1075" s="21">
        <v>2</v>
      </c>
      <c r="D1075" s="21">
        <v>0</v>
      </c>
      <c r="E1075" s="21">
        <v>0</v>
      </c>
      <c r="F1075" s="22">
        <v>1381.46</v>
      </c>
      <c r="G1075" s="21">
        <v>5</v>
      </c>
      <c r="H1075" s="22">
        <v>7159.44</v>
      </c>
      <c r="I1075" s="22">
        <v>5777.98</v>
      </c>
      <c r="J1075" s="19" t="s">
        <v>20</v>
      </c>
    </row>
    <row r="1076" spans="1:10" ht="225" x14ac:dyDescent="0.25">
      <c r="A1076" s="15" t="s">
        <v>1179</v>
      </c>
      <c r="B1076" s="15" t="s">
        <v>4547</v>
      </c>
      <c r="C1076" s="21">
        <v>30</v>
      </c>
      <c r="D1076" s="21">
        <v>0</v>
      </c>
      <c r="E1076" s="21">
        <v>0</v>
      </c>
      <c r="F1076" s="22">
        <v>18499.68</v>
      </c>
      <c r="G1076" s="21">
        <v>20</v>
      </c>
      <c r="H1076" s="22">
        <v>31682.25</v>
      </c>
      <c r="I1076" s="22">
        <v>13182.57</v>
      </c>
      <c r="J1076" s="19" t="s">
        <v>20</v>
      </c>
    </row>
    <row r="1077" spans="1:10" ht="195" x14ac:dyDescent="0.25">
      <c r="A1077" s="15" t="s">
        <v>4548</v>
      </c>
      <c r="B1077" s="15" t="s">
        <v>4549</v>
      </c>
      <c r="C1077" s="21">
        <v>1</v>
      </c>
      <c r="D1077" s="21">
        <v>0</v>
      </c>
      <c r="E1077" s="21">
        <v>0</v>
      </c>
      <c r="F1077" s="22">
        <v>178963.9</v>
      </c>
      <c r="G1077" s="21">
        <v>0</v>
      </c>
      <c r="H1077" s="21">
        <v>0</v>
      </c>
      <c r="I1077" s="22">
        <v>178963.9</v>
      </c>
      <c r="J1077" s="19" t="s">
        <v>6</v>
      </c>
    </row>
    <row r="1078" spans="1:10" ht="180" x14ac:dyDescent="0.25">
      <c r="A1078" s="15" t="s">
        <v>1180</v>
      </c>
      <c r="B1078" s="15" t="s">
        <v>1181</v>
      </c>
      <c r="C1078" s="21">
        <v>3</v>
      </c>
      <c r="D1078" s="21">
        <v>0</v>
      </c>
      <c r="E1078" s="21">
        <v>0</v>
      </c>
      <c r="F1078" s="22">
        <v>3440.04</v>
      </c>
      <c r="G1078" s="21">
        <v>1</v>
      </c>
      <c r="H1078" s="21">
        <v>35.58</v>
      </c>
      <c r="I1078" s="22">
        <v>3404.46</v>
      </c>
      <c r="J1078" s="19" t="s">
        <v>6</v>
      </c>
    </row>
    <row r="1079" spans="1:10" ht="180" x14ac:dyDescent="0.25">
      <c r="A1079" s="15" t="s">
        <v>1182</v>
      </c>
      <c r="B1079" s="15" t="s">
        <v>4550</v>
      </c>
      <c r="C1079" s="21">
        <v>30</v>
      </c>
      <c r="D1079" s="21">
        <v>0</v>
      </c>
      <c r="E1079" s="21">
        <v>0</v>
      </c>
      <c r="F1079" s="22">
        <v>32114.5</v>
      </c>
      <c r="G1079" s="21">
        <v>21</v>
      </c>
      <c r="H1079" s="22">
        <v>24936.55</v>
      </c>
      <c r="I1079" s="22">
        <v>7177.95</v>
      </c>
      <c r="J1079" s="19" t="s">
        <v>6</v>
      </c>
    </row>
    <row r="1080" spans="1:10" ht="180" x14ac:dyDescent="0.25">
      <c r="A1080" s="15" t="s">
        <v>1183</v>
      </c>
      <c r="B1080" s="15" t="s">
        <v>1184</v>
      </c>
      <c r="C1080" s="21">
        <v>20</v>
      </c>
      <c r="D1080" s="21">
        <v>0</v>
      </c>
      <c r="E1080" s="21">
        <v>0</v>
      </c>
      <c r="F1080" s="22">
        <v>11458.64</v>
      </c>
      <c r="G1080" s="21">
        <v>34</v>
      </c>
      <c r="H1080" s="22">
        <v>10558.62</v>
      </c>
      <c r="I1080" s="21">
        <v>900.02</v>
      </c>
      <c r="J1080" s="19" t="s">
        <v>6</v>
      </c>
    </row>
    <row r="1081" spans="1:10" ht="195" x14ac:dyDescent="0.25">
      <c r="A1081" s="15" t="s">
        <v>1185</v>
      </c>
      <c r="B1081" s="15" t="s">
        <v>1186</v>
      </c>
      <c r="C1081" s="21">
        <v>50</v>
      </c>
      <c r="D1081" s="21">
        <v>0</v>
      </c>
      <c r="E1081" s="21">
        <v>0</v>
      </c>
      <c r="F1081" s="22">
        <v>46497.16</v>
      </c>
      <c r="G1081" s="21">
        <v>16</v>
      </c>
      <c r="H1081" s="22">
        <v>12436.4</v>
      </c>
      <c r="I1081" s="22">
        <v>34060.76</v>
      </c>
      <c r="J1081" s="19" t="s">
        <v>6</v>
      </c>
    </row>
    <row r="1082" spans="1:10" ht="195" x14ac:dyDescent="0.25">
      <c r="A1082" s="15" t="s">
        <v>1187</v>
      </c>
      <c r="B1082" s="15" t="s">
        <v>1188</v>
      </c>
      <c r="C1082" s="20">
        <v>1057</v>
      </c>
      <c r="D1082" s="21">
        <v>0</v>
      </c>
      <c r="E1082" s="22">
        <v>93904.48</v>
      </c>
      <c r="F1082" s="22">
        <v>863764.86</v>
      </c>
      <c r="G1082" s="21">
        <v>96</v>
      </c>
      <c r="H1082" s="22">
        <v>33720.980000000003</v>
      </c>
      <c r="I1082" s="22">
        <v>830043.88</v>
      </c>
      <c r="J1082" s="19" t="s">
        <v>6</v>
      </c>
    </row>
    <row r="1083" spans="1:10" ht="165" x14ac:dyDescent="0.25">
      <c r="A1083" s="15" t="s">
        <v>4551</v>
      </c>
      <c r="B1083" s="15" t="s">
        <v>4552</v>
      </c>
      <c r="C1083" s="21">
        <v>4</v>
      </c>
      <c r="D1083" s="21">
        <v>0</v>
      </c>
      <c r="E1083" s="22">
        <v>13439.48</v>
      </c>
      <c r="F1083" s="22">
        <v>493368.51</v>
      </c>
      <c r="G1083" s="21">
        <v>0</v>
      </c>
      <c r="H1083" s="21">
        <v>0</v>
      </c>
      <c r="I1083" s="22">
        <v>493368.51</v>
      </c>
      <c r="J1083" s="19" t="s">
        <v>6</v>
      </c>
    </row>
    <row r="1084" spans="1:10" ht="210" x14ac:dyDescent="0.25">
      <c r="A1084" s="15" t="s">
        <v>1189</v>
      </c>
      <c r="B1084" s="15" t="s">
        <v>4553</v>
      </c>
      <c r="C1084" s="21">
        <v>188</v>
      </c>
      <c r="D1084" s="21">
        <v>0</v>
      </c>
      <c r="E1084" s="21">
        <v>0</v>
      </c>
      <c r="F1084" s="22">
        <v>239245.38</v>
      </c>
      <c r="G1084" s="21">
        <v>27</v>
      </c>
      <c r="H1084" s="22">
        <v>212292.47</v>
      </c>
      <c r="I1084" s="22">
        <v>26952.91</v>
      </c>
      <c r="J1084" s="19" t="s">
        <v>6</v>
      </c>
    </row>
    <row r="1085" spans="1:10" ht="180" x14ac:dyDescent="0.25">
      <c r="A1085" s="15" t="s">
        <v>1190</v>
      </c>
      <c r="B1085" s="15" t="s">
        <v>1191</v>
      </c>
      <c r="C1085" s="21">
        <v>3</v>
      </c>
      <c r="D1085" s="21">
        <v>0</v>
      </c>
      <c r="E1085" s="21">
        <v>0</v>
      </c>
      <c r="F1085" s="22">
        <v>4689.16</v>
      </c>
      <c r="G1085" s="21">
        <v>10</v>
      </c>
      <c r="H1085" s="22">
        <v>2835.4</v>
      </c>
      <c r="I1085" s="22">
        <v>1853.76</v>
      </c>
      <c r="J1085" s="19" t="s">
        <v>6</v>
      </c>
    </row>
    <row r="1086" spans="1:10" ht="165" x14ac:dyDescent="0.25">
      <c r="A1086" s="15" t="s">
        <v>4554</v>
      </c>
      <c r="B1086" s="15" t="s">
        <v>4555</v>
      </c>
      <c r="C1086" s="21">
        <v>17</v>
      </c>
      <c r="D1086" s="21">
        <v>0</v>
      </c>
      <c r="E1086" s="22">
        <v>4951.6000000000004</v>
      </c>
      <c r="F1086" s="22">
        <v>563071.29</v>
      </c>
      <c r="G1086" s="21">
        <v>0</v>
      </c>
      <c r="H1086" s="21">
        <v>0</v>
      </c>
      <c r="I1086" s="22">
        <v>563071.29</v>
      </c>
      <c r="J1086" s="19" t="s">
        <v>6</v>
      </c>
    </row>
    <row r="1087" spans="1:10" ht="135" x14ac:dyDescent="0.25">
      <c r="A1087" s="15" t="s">
        <v>1192</v>
      </c>
      <c r="B1087" s="15" t="s">
        <v>1193</v>
      </c>
      <c r="C1087" s="21">
        <v>0</v>
      </c>
      <c r="D1087" s="21">
        <v>0</v>
      </c>
      <c r="E1087" s="21">
        <v>0</v>
      </c>
      <c r="F1087" s="21">
        <v>0</v>
      </c>
      <c r="G1087" s="21">
        <v>14</v>
      </c>
      <c r="H1087" s="22">
        <v>9912.8799999999992</v>
      </c>
      <c r="I1087" s="22">
        <v>9912.8799999999992</v>
      </c>
      <c r="J1087" s="19" t="s">
        <v>20</v>
      </c>
    </row>
    <row r="1088" spans="1:10" ht="15" customHeight="1" x14ac:dyDescent="0.25">
      <c r="A1088" s="50" t="s">
        <v>21</v>
      </c>
      <c r="B1088" s="51"/>
      <c r="C1088" s="51"/>
      <c r="D1088" s="51"/>
      <c r="E1088" s="51"/>
      <c r="F1088" s="51"/>
      <c r="G1088" s="52"/>
      <c r="J1088" s="3"/>
    </row>
    <row r="1089" spans="1:10" ht="180" x14ac:dyDescent="0.25">
      <c r="A1089" s="15" t="s">
        <v>1194</v>
      </c>
      <c r="B1089" s="15" t="s">
        <v>1195</v>
      </c>
      <c r="C1089" s="21">
        <v>196</v>
      </c>
      <c r="D1089" s="21">
        <v>0</v>
      </c>
      <c r="E1089" s="21">
        <v>0</v>
      </c>
      <c r="F1089" s="22">
        <v>148997.16</v>
      </c>
      <c r="G1089" s="21">
        <v>20</v>
      </c>
      <c r="H1089" s="22">
        <v>5343.76</v>
      </c>
      <c r="I1089" s="22">
        <v>143653.4</v>
      </c>
      <c r="J1089" s="19" t="s">
        <v>6</v>
      </c>
    </row>
    <row r="1090" spans="1:10" ht="195" x14ac:dyDescent="0.25">
      <c r="A1090" s="15" t="s">
        <v>1196</v>
      </c>
      <c r="B1090" s="15" t="s">
        <v>1197</v>
      </c>
      <c r="C1090" s="21">
        <v>315</v>
      </c>
      <c r="D1090" s="21">
        <v>0</v>
      </c>
      <c r="E1090" s="21">
        <v>0</v>
      </c>
      <c r="F1090" s="22">
        <v>314751.24</v>
      </c>
      <c r="G1090" s="21">
        <v>1</v>
      </c>
      <c r="H1090" s="22">
        <v>2182.1999999999998</v>
      </c>
      <c r="I1090" s="22">
        <v>312569.03999999998</v>
      </c>
      <c r="J1090" s="19" t="s">
        <v>6</v>
      </c>
    </row>
    <row r="1091" spans="1:10" ht="195" x14ac:dyDescent="0.25">
      <c r="A1091" s="15" t="s">
        <v>1198</v>
      </c>
      <c r="B1091" s="15" t="s">
        <v>4556</v>
      </c>
      <c r="C1091" s="21">
        <v>74</v>
      </c>
      <c r="D1091" s="21">
        <v>0</v>
      </c>
      <c r="E1091" s="21">
        <v>0</v>
      </c>
      <c r="F1091" s="22">
        <v>57649.14</v>
      </c>
      <c r="G1091" s="21">
        <v>41</v>
      </c>
      <c r="H1091" s="22">
        <v>172299.86</v>
      </c>
      <c r="I1091" s="22">
        <v>114650.72</v>
      </c>
      <c r="J1091" s="19" t="s">
        <v>20</v>
      </c>
    </row>
    <row r="1092" spans="1:10" ht="180" x14ac:dyDescent="0.25">
      <c r="A1092" s="15" t="s">
        <v>1199</v>
      </c>
      <c r="B1092" s="15" t="s">
        <v>4557</v>
      </c>
      <c r="C1092" s="21">
        <v>12</v>
      </c>
      <c r="D1092" s="21">
        <v>0</v>
      </c>
      <c r="E1092" s="21">
        <v>0</v>
      </c>
      <c r="F1092" s="22">
        <v>12807.62</v>
      </c>
      <c r="G1092" s="21">
        <v>0</v>
      </c>
      <c r="H1092" s="21">
        <v>0</v>
      </c>
      <c r="I1092" s="22">
        <v>12807.62</v>
      </c>
      <c r="J1092" s="19" t="s">
        <v>6</v>
      </c>
    </row>
    <row r="1093" spans="1:10" ht="135" x14ac:dyDescent="0.25">
      <c r="A1093" s="15" t="s">
        <v>1200</v>
      </c>
      <c r="B1093" s="15" t="s">
        <v>4558</v>
      </c>
      <c r="C1093" s="21">
        <v>2</v>
      </c>
      <c r="D1093" s="21">
        <v>0</v>
      </c>
      <c r="E1093" s="21">
        <v>0</v>
      </c>
      <c r="F1093" s="22">
        <v>157666.32</v>
      </c>
      <c r="G1093" s="21">
        <v>3</v>
      </c>
      <c r="H1093" s="22">
        <v>1223.28</v>
      </c>
      <c r="I1093" s="22">
        <v>156443.04</v>
      </c>
      <c r="J1093" s="19" t="s">
        <v>6</v>
      </c>
    </row>
    <row r="1094" spans="1:10" ht="210" x14ac:dyDescent="0.25">
      <c r="A1094" s="15" t="s">
        <v>1201</v>
      </c>
      <c r="B1094" s="15" t="s">
        <v>4559</v>
      </c>
      <c r="C1094" s="21">
        <v>4</v>
      </c>
      <c r="D1094" s="21">
        <v>0</v>
      </c>
      <c r="E1094" s="21">
        <v>0</v>
      </c>
      <c r="F1094" s="22">
        <v>4076.52</v>
      </c>
      <c r="G1094" s="21">
        <v>8</v>
      </c>
      <c r="H1094" s="22">
        <v>29871.25</v>
      </c>
      <c r="I1094" s="22">
        <v>25794.73</v>
      </c>
      <c r="J1094" s="19" t="s">
        <v>20</v>
      </c>
    </row>
    <row r="1095" spans="1:10" ht="165" x14ac:dyDescent="0.25">
      <c r="A1095" s="15" t="s">
        <v>1202</v>
      </c>
      <c r="B1095" s="15" t="s">
        <v>4560</v>
      </c>
      <c r="C1095" s="21">
        <v>20</v>
      </c>
      <c r="D1095" s="21">
        <v>0</v>
      </c>
      <c r="E1095" s="21">
        <v>0</v>
      </c>
      <c r="F1095" s="22">
        <v>14238.3</v>
      </c>
      <c r="G1095" s="21">
        <v>32</v>
      </c>
      <c r="H1095" s="22">
        <v>226527.56</v>
      </c>
      <c r="I1095" s="22">
        <v>212289.26</v>
      </c>
      <c r="J1095" s="19" t="s">
        <v>20</v>
      </c>
    </row>
    <row r="1096" spans="1:10" ht="195" x14ac:dyDescent="0.25">
      <c r="A1096" s="15" t="s">
        <v>1203</v>
      </c>
      <c r="B1096" s="15" t="s">
        <v>1204</v>
      </c>
      <c r="C1096" s="21">
        <v>59</v>
      </c>
      <c r="D1096" s="21">
        <v>0</v>
      </c>
      <c r="E1096" s="21">
        <v>0</v>
      </c>
      <c r="F1096" s="22">
        <v>37437.42</v>
      </c>
      <c r="G1096" s="21">
        <v>47</v>
      </c>
      <c r="H1096" s="22">
        <v>31914</v>
      </c>
      <c r="I1096" s="22">
        <v>5523.42</v>
      </c>
      <c r="J1096" s="19" t="s">
        <v>6</v>
      </c>
    </row>
    <row r="1097" spans="1:10" ht="135" x14ac:dyDescent="0.25">
      <c r="A1097" s="15" t="s">
        <v>1205</v>
      </c>
      <c r="B1097" s="15" t="s">
        <v>4561</v>
      </c>
      <c r="C1097" s="21">
        <v>86</v>
      </c>
      <c r="D1097" s="21">
        <v>0</v>
      </c>
      <c r="E1097" s="21">
        <v>0</v>
      </c>
      <c r="F1097" s="22">
        <v>41049.58</v>
      </c>
      <c r="G1097" s="21">
        <v>10</v>
      </c>
      <c r="H1097" s="22">
        <v>56470.03</v>
      </c>
      <c r="I1097" s="22">
        <v>15420.45</v>
      </c>
      <c r="J1097" s="19" t="s">
        <v>20</v>
      </c>
    </row>
    <row r="1098" spans="1:10" ht="135" x14ac:dyDescent="0.25">
      <c r="A1098" s="15" t="s">
        <v>1206</v>
      </c>
      <c r="B1098" s="15" t="s">
        <v>4562</v>
      </c>
      <c r="C1098" s="21">
        <v>0</v>
      </c>
      <c r="D1098" s="21">
        <v>0</v>
      </c>
      <c r="E1098" s="21">
        <v>0</v>
      </c>
      <c r="F1098" s="21">
        <v>0</v>
      </c>
      <c r="G1098" s="21">
        <v>2</v>
      </c>
      <c r="H1098" s="21">
        <v>68.34</v>
      </c>
      <c r="I1098" s="21">
        <v>68.34</v>
      </c>
      <c r="J1098" s="19" t="s">
        <v>20</v>
      </c>
    </row>
    <row r="1099" spans="1:10" ht="120" x14ac:dyDescent="0.25">
      <c r="A1099" s="15" t="s">
        <v>155</v>
      </c>
      <c r="J1099" s="3"/>
    </row>
    <row r="1100" spans="1:10" ht="210" x14ac:dyDescent="0.25">
      <c r="A1100" s="15" t="s">
        <v>4563</v>
      </c>
      <c r="B1100" s="15" t="s">
        <v>4564</v>
      </c>
      <c r="C1100" s="21">
        <v>7</v>
      </c>
      <c r="D1100" s="21">
        <v>0</v>
      </c>
      <c r="E1100" s="22">
        <v>21175.71</v>
      </c>
      <c r="F1100" s="22">
        <v>204041.29</v>
      </c>
      <c r="G1100" s="21">
        <v>0</v>
      </c>
      <c r="H1100" s="21">
        <v>0</v>
      </c>
      <c r="I1100" s="22">
        <v>204041.29</v>
      </c>
      <c r="J1100" s="19" t="s">
        <v>6</v>
      </c>
    </row>
    <row r="1101" spans="1:10" ht="225" x14ac:dyDescent="0.25">
      <c r="A1101" s="15" t="s">
        <v>1207</v>
      </c>
      <c r="B1101" s="15" t="s">
        <v>4565</v>
      </c>
      <c r="C1101" s="21">
        <v>1</v>
      </c>
      <c r="D1101" s="21">
        <v>0</v>
      </c>
      <c r="E1101" s="21">
        <v>0</v>
      </c>
      <c r="F1101" s="22">
        <v>1884.34</v>
      </c>
      <c r="G1101" s="21">
        <v>1</v>
      </c>
      <c r="H1101" s="22">
        <v>10524</v>
      </c>
      <c r="I1101" s="22">
        <v>8639.66</v>
      </c>
      <c r="J1101" s="19" t="s">
        <v>20</v>
      </c>
    </row>
    <row r="1102" spans="1:10" ht="225" x14ac:dyDescent="0.25">
      <c r="A1102" s="15" t="s">
        <v>1208</v>
      </c>
      <c r="B1102" s="15" t="s">
        <v>4566</v>
      </c>
      <c r="C1102" s="21">
        <v>1</v>
      </c>
      <c r="D1102" s="21">
        <v>0</v>
      </c>
      <c r="E1102" s="21">
        <v>0</v>
      </c>
      <c r="F1102" s="22">
        <v>1326.84</v>
      </c>
      <c r="G1102" s="21">
        <v>0</v>
      </c>
      <c r="H1102" s="21">
        <v>0</v>
      </c>
      <c r="I1102" s="22">
        <v>1326.84</v>
      </c>
      <c r="J1102" s="19" t="s">
        <v>6</v>
      </c>
    </row>
    <row r="1103" spans="1:10" ht="210" x14ac:dyDescent="0.25">
      <c r="A1103" s="15" t="s">
        <v>1209</v>
      </c>
      <c r="B1103" s="15" t="s">
        <v>4567</v>
      </c>
      <c r="C1103" s="21">
        <v>16</v>
      </c>
      <c r="D1103" s="21">
        <v>0</v>
      </c>
      <c r="E1103" s="21">
        <v>0</v>
      </c>
      <c r="F1103" s="22">
        <v>8141.7</v>
      </c>
      <c r="G1103" s="21">
        <v>2</v>
      </c>
      <c r="H1103" s="22">
        <v>5048.95</v>
      </c>
      <c r="I1103" s="22">
        <v>3092.75</v>
      </c>
      <c r="J1103" s="19" t="s">
        <v>6</v>
      </c>
    </row>
    <row r="1104" spans="1:10" ht="135" x14ac:dyDescent="0.25">
      <c r="A1104" s="15" t="s">
        <v>4568</v>
      </c>
      <c r="B1104" s="15" t="s">
        <v>4569</v>
      </c>
      <c r="C1104" s="21">
        <v>3</v>
      </c>
      <c r="D1104" s="21">
        <v>0</v>
      </c>
      <c r="E1104" s="21">
        <v>0</v>
      </c>
      <c r="F1104" s="22">
        <v>238548.96</v>
      </c>
      <c r="G1104" s="21">
        <v>0</v>
      </c>
      <c r="H1104" s="21">
        <v>0</v>
      </c>
      <c r="I1104" s="22">
        <v>238548.96</v>
      </c>
      <c r="J1104" s="19" t="s">
        <v>6</v>
      </c>
    </row>
    <row r="1105" spans="1:10" ht="210" x14ac:dyDescent="0.25">
      <c r="A1105" s="15" t="s">
        <v>1210</v>
      </c>
      <c r="B1105" s="15" t="s">
        <v>4570</v>
      </c>
      <c r="C1105" s="21">
        <v>14</v>
      </c>
      <c r="D1105" s="21">
        <v>0</v>
      </c>
      <c r="E1105" s="21">
        <v>0</v>
      </c>
      <c r="F1105" s="22">
        <v>9555.6</v>
      </c>
      <c r="G1105" s="21">
        <v>3</v>
      </c>
      <c r="H1105" s="22">
        <v>15796.56</v>
      </c>
      <c r="I1105" s="22">
        <v>6240.96</v>
      </c>
      <c r="J1105" s="19" t="s">
        <v>20</v>
      </c>
    </row>
    <row r="1106" spans="1:10" ht="135" x14ac:dyDescent="0.25">
      <c r="A1106" s="15" t="s">
        <v>4571</v>
      </c>
      <c r="B1106" s="15" t="s">
        <v>4572</v>
      </c>
      <c r="C1106" s="21">
        <v>3</v>
      </c>
      <c r="D1106" s="21">
        <v>0</v>
      </c>
      <c r="E1106" s="21">
        <v>0</v>
      </c>
      <c r="F1106" s="22">
        <v>175276.08</v>
      </c>
      <c r="G1106" s="21">
        <v>0</v>
      </c>
      <c r="H1106" s="21">
        <v>0</v>
      </c>
      <c r="I1106" s="22">
        <v>175276.08</v>
      </c>
      <c r="J1106" s="19" t="s">
        <v>6</v>
      </c>
    </row>
    <row r="1107" spans="1:10" ht="225" x14ac:dyDescent="0.25">
      <c r="A1107" s="15" t="s">
        <v>1211</v>
      </c>
      <c r="B1107" s="15" t="s">
        <v>4573</v>
      </c>
      <c r="C1107" s="21">
        <v>7</v>
      </c>
      <c r="D1107" s="21">
        <v>0</v>
      </c>
      <c r="E1107" s="21">
        <v>0</v>
      </c>
      <c r="F1107" s="22">
        <v>6219.24</v>
      </c>
      <c r="G1107" s="21">
        <v>11</v>
      </c>
      <c r="H1107" s="22">
        <v>39341.82</v>
      </c>
      <c r="I1107" s="22">
        <v>33122.58</v>
      </c>
      <c r="J1107" s="19" t="s">
        <v>20</v>
      </c>
    </row>
    <row r="1108" spans="1:10" ht="240" x14ac:dyDescent="0.25">
      <c r="A1108" s="15" t="s">
        <v>4574</v>
      </c>
      <c r="B1108" s="15" t="s">
        <v>4575</v>
      </c>
      <c r="C1108" s="21">
        <v>0</v>
      </c>
      <c r="D1108" s="21">
        <v>0</v>
      </c>
      <c r="E1108" s="21">
        <v>0</v>
      </c>
      <c r="F1108" s="21">
        <v>0</v>
      </c>
      <c r="G1108" s="21">
        <v>3</v>
      </c>
      <c r="H1108" s="22">
        <v>93866.46</v>
      </c>
      <c r="I1108" s="22">
        <v>93866.46</v>
      </c>
      <c r="J1108" s="19" t="s">
        <v>20</v>
      </c>
    </row>
    <row r="1109" spans="1:10" ht="120" x14ac:dyDescent="0.25">
      <c r="A1109" s="15" t="s">
        <v>155</v>
      </c>
      <c r="J1109" s="3"/>
    </row>
    <row r="1110" spans="1:10" ht="225" x14ac:dyDescent="0.25">
      <c r="A1110" s="15" t="s">
        <v>1675</v>
      </c>
      <c r="B1110" s="15" t="s">
        <v>1676</v>
      </c>
      <c r="C1110" s="21">
        <v>191</v>
      </c>
      <c r="D1110" s="21">
        <v>0</v>
      </c>
      <c r="E1110" s="21">
        <v>0</v>
      </c>
      <c r="F1110" s="22">
        <v>214772.8</v>
      </c>
      <c r="G1110" s="21">
        <v>65</v>
      </c>
      <c r="H1110" s="22">
        <v>743635.91</v>
      </c>
      <c r="I1110" s="22">
        <v>528863.11</v>
      </c>
      <c r="J1110" s="19" t="s">
        <v>20</v>
      </c>
    </row>
    <row r="1111" spans="1:10" ht="135" x14ac:dyDescent="0.25">
      <c r="A1111" s="15" t="s">
        <v>4576</v>
      </c>
      <c r="B1111" s="15" t="s">
        <v>4577</v>
      </c>
      <c r="C1111" s="21">
        <v>66</v>
      </c>
      <c r="D1111" s="21">
        <v>0</v>
      </c>
      <c r="E1111" s="22">
        <v>6004.88</v>
      </c>
      <c r="F1111" s="22">
        <v>2836080.55</v>
      </c>
      <c r="G1111" s="21">
        <v>0</v>
      </c>
      <c r="H1111" s="21">
        <v>0</v>
      </c>
      <c r="I1111" s="22">
        <v>2836080.55</v>
      </c>
      <c r="J1111" s="19" t="s">
        <v>6</v>
      </c>
    </row>
    <row r="1112" spans="1:10" ht="150" x14ac:dyDescent="0.25">
      <c r="A1112" s="15" t="s">
        <v>4578</v>
      </c>
      <c r="B1112" s="15" t="s">
        <v>4579</v>
      </c>
      <c r="C1112" s="21">
        <v>29</v>
      </c>
      <c r="D1112" s="21">
        <v>0</v>
      </c>
      <c r="E1112" s="21">
        <v>0</v>
      </c>
      <c r="F1112" s="22">
        <v>24509.58</v>
      </c>
      <c r="G1112" s="21">
        <v>0</v>
      </c>
      <c r="H1112" s="21">
        <v>0</v>
      </c>
      <c r="I1112" s="22">
        <v>24509.58</v>
      </c>
      <c r="J1112" s="19" t="s">
        <v>6</v>
      </c>
    </row>
    <row r="1113" spans="1:10" ht="195" x14ac:dyDescent="0.25">
      <c r="A1113" s="15" t="s">
        <v>1212</v>
      </c>
      <c r="B1113" s="15" t="s">
        <v>4580</v>
      </c>
      <c r="C1113" s="21">
        <v>56</v>
      </c>
      <c r="D1113" s="21">
        <v>0</v>
      </c>
      <c r="E1113" s="21">
        <v>0</v>
      </c>
      <c r="F1113" s="22">
        <v>67305.42</v>
      </c>
      <c r="G1113" s="21">
        <v>4</v>
      </c>
      <c r="H1113" s="22">
        <v>31477.09</v>
      </c>
      <c r="I1113" s="22">
        <v>35828.33</v>
      </c>
      <c r="J1113" s="19" t="s">
        <v>6</v>
      </c>
    </row>
    <row r="1114" spans="1:10" ht="210" x14ac:dyDescent="0.25">
      <c r="A1114" s="15" t="s">
        <v>1213</v>
      </c>
      <c r="B1114" s="15" t="s">
        <v>1214</v>
      </c>
      <c r="C1114" s="21">
        <v>29</v>
      </c>
      <c r="D1114" s="21">
        <v>0</v>
      </c>
      <c r="E1114" s="21">
        <v>0</v>
      </c>
      <c r="F1114" s="22">
        <v>21881.759999999998</v>
      </c>
      <c r="G1114" s="21">
        <v>26</v>
      </c>
      <c r="H1114" s="22">
        <v>14311.38</v>
      </c>
      <c r="I1114" s="22">
        <v>7570.38</v>
      </c>
      <c r="J1114" s="19" t="s">
        <v>6</v>
      </c>
    </row>
    <row r="1115" spans="1:10" ht="180" x14ac:dyDescent="0.25">
      <c r="A1115" s="15" t="s">
        <v>1215</v>
      </c>
      <c r="B1115" s="15" t="s">
        <v>1216</v>
      </c>
      <c r="C1115" s="21">
        <v>22</v>
      </c>
      <c r="D1115" s="21">
        <v>0</v>
      </c>
      <c r="E1115" s="21">
        <v>0</v>
      </c>
      <c r="F1115" s="22">
        <v>20478.12</v>
      </c>
      <c r="G1115" s="21">
        <v>20</v>
      </c>
      <c r="H1115" s="22">
        <v>11774.42</v>
      </c>
      <c r="I1115" s="22">
        <v>8703.7000000000007</v>
      </c>
      <c r="J1115" s="19" t="s">
        <v>6</v>
      </c>
    </row>
    <row r="1116" spans="1:10" ht="180" x14ac:dyDescent="0.25">
      <c r="A1116" s="15" t="s">
        <v>1217</v>
      </c>
      <c r="B1116" s="15" t="s">
        <v>1218</v>
      </c>
      <c r="C1116" s="21">
        <v>22</v>
      </c>
      <c r="D1116" s="21">
        <v>0</v>
      </c>
      <c r="E1116" s="21">
        <v>0</v>
      </c>
      <c r="F1116" s="22">
        <v>23100.799999999999</v>
      </c>
      <c r="G1116" s="21">
        <v>0</v>
      </c>
      <c r="H1116" s="21">
        <v>0</v>
      </c>
      <c r="I1116" s="22">
        <v>23100.799999999999</v>
      </c>
      <c r="J1116" s="19" t="s">
        <v>6</v>
      </c>
    </row>
    <row r="1117" spans="1:10" ht="165" x14ac:dyDescent="0.25">
      <c r="A1117" s="15" t="s">
        <v>4581</v>
      </c>
      <c r="B1117" s="15" t="s">
        <v>4582</v>
      </c>
      <c r="C1117" s="21">
        <v>48</v>
      </c>
      <c r="D1117" s="21">
        <v>0</v>
      </c>
      <c r="E1117" s="22">
        <v>10804.5</v>
      </c>
      <c r="F1117" s="22">
        <v>33753.620000000003</v>
      </c>
      <c r="G1117" s="21">
        <v>24</v>
      </c>
      <c r="H1117" s="22">
        <v>240361.11</v>
      </c>
      <c r="I1117" s="22">
        <v>206607.49</v>
      </c>
      <c r="J1117" s="19" t="s">
        <v>20</v>
      </c>
    </row>
    <row r="1118" spans="1:10" ht="240" x14ac:dyDescent="0.25">
      <c r="A1118" s="15" t="s">
        <v>1219</v>
      </c>
      <c r="B1118" s="15" t="s">
        <v>1220</v>
      </c>
      <c r="C1118" s="21">
        <v>6</v>
      </c>
      <c r="D1118" s="21">
        <v>0</v>
      </c>
      <c r="E1118" s="21">
        <v>0</v>
      </c>
      <c r="F1118" s="22">
        <v>7109.7</v>
      </c>
      <c r="G1118" s="21">
        <v>12</v>
      </c>
      <c r="H1118" s="22">
        <v>11241.08</v>
      </c>
      <c r="I1118" s="22">
        <v>4131.38</v>
      </c>
      <c r="J1118" s="19" t="s">
        <v>20</v>
      </c>
    </row>
    <row r="1119" spans="1:10" ht="180" x14ac:dyDescent="0.25">
      <c r="A1119" s="15" t="s">
        <v>1221</v>
      </c>
      <c r="B1119" s="15" t="s">
        <v>4583</v>
      </c>
      <c r="C1119" s="21">
        <v>3</v>
      </c>
      <c r="D1119" s="21">
        <v>0</v>
      </c>
      <c r="E1119" s="21">
        <v>0</v>
      </c>
      <c r="F1119" s="22">
        <v>4799.16</v>
      </c>
      <c r="G1119" s="21">
        <v>4</v>
      </c>
      <c r="H1119" s="22">
        <v>104954.01</v>
      </c>
      <c r="I1119" s="22">
        <v>100154.85</v>
      </c>
      <c r="J1119" s="19" t="s">
        <v>20</v>
      </c>
    </row>
    <row r="1120" spans="1:10" ht="195" x14ac:dyDescent="0.25">
      <c r="A1120" s="15" t="s">
        <v>1222</v>
      </c>
      <c r="B1120" s="15" t="s">
        <v>1223</v>
      </c>
      <c r="C1120" s="21">
        <v>125</v>
      </c>
      <c r="D1120" s="21">
        <v>0</v>
      </c>
      <c r="E1120" s="21">
        <v>0</v>
      </c>
      <c r="F1120" s="22">
        <v>95171.74</v>
      </c>
      <c r="G1120" s="21">
        <v>17</v>
      </c>
      <c r="H1120" s="22">
        <v>7518.96</v>
      </c>
      <c r="I1120" s="22">
        <v>87652.78</v>
      </c>
      <c r="J1120" s="19" t="s">
        <v>6</v>
      </c>
    </row>
    <row r="1121" spans="1:10" ht="210" x14ac:dyDescent="0.25">
      <c r="A1121" s="15" t="s">
        <v>1224</v>
      </c>
      <c r="B1121" s="15" t="s">
        <v>1677</v>
      </c>
      <c r="C1121" s="21">
        <v>35</v>
      </c>
      <c r="D1121" s="21">
        <v>0</v>
      </c>
      <c r="E1121" s="21">
        <v>0</v>
      </c>
      <c r="F1121" s="22">
        <v>53463.22</v>
      </c>
      <c r="G1121" s="21">
        <v>4</v>
      </c>
      <c r="H1121" s="22">
        <v>1018.58</v>
      </c>
      <c r="I1121" s="22">
        <v>52444.639999999999</v>
      </c>
      <c r="J1121" s="19" t="s">
        <v>6</v>
      </c>
    </row>
    <row r="1122" spans="1:10" ht="225" x14ac:dyDescent="0.25">
      <c r="A1122" s="15" t="s">
        <v>1225</v>
      </c>
      <c r="B1122" s="15" t="s">
        <v>1226</v>
      </c>
      <c r="C1122" s="21">
        <v>49</v>
      </c>
      <c r="D1122" s="21">
        <v>0</v>
      </c>
      <c r="E1122" s="21">
        <v>0</v>
      </c>
      <c r="F1122" s="22">
        <v>33637.78</v>
      </c>
      <c r="G1122" s="21">
        <v>6</v>
      </c>
      <c r="H1122" s="22">
        <v>4246.6400000000003</v>
      </c>
      <c r="I1122" s="22">
        <v>29391.14</v>
      </c>
      <c r="J1122" s="19" t="s">
        <v>6</v>
      </c>
    </row>
    <row r="1123" spans="1:10" ht="135" x14ac:dyDescent="0.25">
      <c r="A1123" s="15" t="s">
        <v>1227</v>
      </c>
      <c r="B1123" s="15" t="s">
        <v>4584</v>
      </c>
      <c r="C1123" s="21">
        <v>7</v>
      </c>
      <c r="D1123" s="21">
        <v>0</v>
      </c>
      <c r="E1123" s="21">
        <v>0</v>
      </c>
      <c r="F1123" s="22">
        <v>9994.7800000000007</v>
      </c>
      <c r="G1123" s="21">
        <v>5</v>
      </c>
      <c r="H1123" s="22">
        <v>6421.52</v>
      </c>
      <c r="I1123" s="22">
        <v>3573.26</v>
      </c>
      <c r="J1123" s="19" t="s">
        <v>6</v>
      </c>
    </row>
    <row r="1124" spans="1:10" ht="135" x14ac:dyDescent="0.25">
      <c r="A1124" s="15" t="s">
        <v>1228</v>
      </c>
      <c r="B1124" s="15" t="s">
        <v>1229</v>
      </c>
      <c r="C1124" s="21">
        <v>8</v>
      </c>
      <c r="D1124" s="21">
        <v>0</v>
      </c>
      <c r="E1124" s="21">
        <v>0</v>
      </c>
      <c r="F1124" s="22">
        <v>8563.52</v>
      </c>
      <c r="G1124" s="21">
        <v>3</v>
      </c>
      <c r="H1124" s="22">
        <v>4095.5</v>
      </c>
      <c r="I1124" s="22">
        <v>4468.0200000000004</v>
      </c>
      <c r="J1124" s="19" t="s">
        <v>6</v>
      </c>
    </row>
    <row r="1125" spans="1:10" ht="180" x14ac:dyDescent="0.25">
      <c r="A1125" s="15" t="s">
        <v>1230</v>
      </c>
      <c r="B1125" s="15" t="s">
        <v>1678</v>
      </c>
      <c r="C1125" s="21">
        <v>17</v>
      </c>
      <c r="D1125" s="21">
        <v>0</v>
      </c>
      <c r="E1125" s="21">
        <v>0</v>
      </c>
      <c r="F1125" s="22">
        <v>11124.98</v>
      </c>
      <c r="G1125" s="21">
        <v>0</v>
      </c>
      <c r="H1125" s="21">
        <v>0</v>
      </c>
      <c r="I1125" s="22">
        <v>11124.98</v>
      </c>
      <c r="J1125" s="19" t="s">
        <v>6</v>
      </c>
    </row>
    <row r="1126" spans="1:10" ht="210" x14ac:dyDescent="0.25">
      <c r="A1126" s="15" t="s">
        <v>1231</v>
      </c>
      <c r="B1126" s="15" t="s">
        <v>4585</v>
      </c>
      <c r="C1126" s="21">
        <v>63</v>
      </c>
      <c r="D1126" s="21">
        <v>0</v>
      </c>
      <c r="E1126" s="21">
        <v>0</v>
      </c>
      <c r="F1126" s="22">
        <v>79844.039999999994</v>
      </c>
      <c r="G1126" s="21">
        <v>13</v>
      </c>
      <c r="H1126" s="22">
        <v>347530.88</v>
      </c>
      <c r="I1126" s="22">
        <v>267686.84000000003</v>
      </c>
      <c r="J1126" s="19" t="s">
        <v>20</v>
      </c>
    </row>
    <row r="1127" spans="1:10" ht="195" x14ac:dyDescent="0.25">
      <c r="A1127" s="15" t="s">
        <v>4586</v>
      </c>
      <c r="B1127" s="15" t="s">
        <v>4587</v>
      </c>
      <c r="C1127" s="21">
        <v>1</v>
      </c>
      <c r="D1127" s="21">
        <v>0</v>
      </c>
      <c r="E1127" s="21">
        <v>0</v>
      </c>
      <c r="F1127" s="22">
        <v>72449.899999999994</v>
      </c>
      <c r="G1127" s="21">
        <v>0</v>
      </c>
      <c r="H1127" s="21">
        <v>0</v>
      </c>
      <c r="I1127" s="22">
        <v>72449.899999999994</v>
      </c>
      <c r="J1127" s="19" t="s">
        <v>6</v>
      </c>
    </row>
    <row r="1128" spans="1:10" ht="225" x14ac:dyDescent="0.25">
      <c r="A1128" s="15" t="s">
        <v>1232</v>
      </c>
      <c r="B1128" s="15" t="s">
        <v>1679</v>
      </c>
      <c r="C1128" s="21">
        <v>36</v>
      </c>
      <c r="D1128" s="21">
        <v>0</v>
      </c>
      <c r="E1128" s="21">
        <v>0</v>
      </c>
      <c r="F1128" s="22">
        <v>31776.48</v>
      </c>
      <c r="G1128" s="21">
        <v>19</v>
      </c>
      <c r="H1128" s="22">
        <v>10150.34</v>
      </c>
      <c r="I1128" s="22">
        <v>21626.14</v>
      </c>
      <c r="J1128" s="19" t="s">
        <v>6</v>
      </c>
    </row>
    <row r="1129" spans="1:10" ht="165" x14ac:dyDescent="0.25">
      <c r="A1129" s="15" t="s">
        <v>1233</v>
      </c>
      <c r="B1129" s="15" t="s">
        <v>4588</v>
      </c>
      <c r="C1129" s="21">
        <v>23</v>
      </c>
      <c r="D1129" s="21">
        <v>0</v>
      </c>
      <c r="E1129" s="22">
        <v>9096.2000000000007</v>
      </c>
      <c r="F1129" s="22">
        <v>485963.24</v>
      </c>
      <c r="G1129" s="21">
        <v>38</v>
      </c>
      <c r="H1129" s="22">
        <v>37457.879999999997</v>
      </c>
      <c r="I1129" s="22">
        <v>448505.36</v>
      </c>
      <c r="J1129" s="19" t="s">
        <v>6</v>
      </c>
    </row>
    <row r="1130" spans="1:10" ht="240" x14ac:dyDescent="0.25">
      <c r="A1130" s="15" t="s">
        <v>1234</v>
      </c>
      <c r="B1130" s="15" t="s">
        <v>1235</v>
      </c>
      <c r="C1130" s="21">
        <v>14</v>
      </c>
      <c r="D1130" s="21">
        <v>0</v>
      </c>
      <c r="E1130" s="21">
        <v>0</v>
      </c>
      <c r="F1130" s="22">
        <v>10359.98</v>
      </c>
      <c r="G1130" s="21">
        <v>9</v>
      </c>
      <c r="H1130" s="22">
        <v>4857.78</v>
      </c>
      <c r="I1130" s="22">
        <v>5502.2</v>
      </c>
      <c r="J1130" s="19" t="s">
        <v>6</v>
      </c>
    </row>
    <row r="1131" spans="1:10" ht="165" x14ac:dyDescent="0.25">
      <c r="A1131" s="15" t="s">
        <v>1236</v>
      </c>
      <c r="B1131" s="15" t="s">
        <v>4589</v>
      </c>
      <c r="C1131" s="21">
        <v>23</v>
      </c>
      <c r="D1131" s="21">
        <v>0</v>
      </c>
      <c r="E1131" s="21">
        <v>0</v>
      </c>
      <c r="F1131" s="22">
        <v>16716.72</v>
      </c>
      <c r="G1131" s="21">
        <v>5</v>
      </c>
      <c r="H1131" s="22">
        <v>3429.6</v>
      </c>
      <c r="I1131" s="22">
        <v>13287.12</v>
      </c>
      <c r="J1131" s="19" t="s">
        <v>6</v>
      </c>
    </row>
    <row r="1132" spans="1:10" ht="240" x14ac:dyDescent="0.25">
      <c r="A1132" s="15" t="s">
        <v>1237</v>
      </c>
      <c r="B1132" s="15" t="s">
        <v>4590</v>
      </c>
      <c r="C1132" s="21">
        <v>9</v>
      </c>
      <c r="D1132" s="21">
        <v>0</v>
      </c>
      <c r="E1132" s="21">
        <v>0</v>
      </c>
      <c r="F1132" s="22">
        <v>5701.46</v>
      </c>
      <c r="G1132" s="21">
        <v>38</v>
      </c>
      <c r="H1132" s="22">
        <v>311621.46000000002</v>
      </c>
      <c r="I1132" s="22">
        <v>305920</v>
      </c>
      <c r="J1132" s="19" t="s">
        <v>20</v>
      </c>
    </row>
    <row r="1133" spans="1:10" ht="210" x14ac:dyDescent="0.25">
      <c r="A1133" s="15" t="s">
        <v>1238</v>
      </c>
      <c r="B1133" s="15" t="s">
        <v>4591</v>
      </c>
      <c r="C1133" s="21">
        <v>14</v>
      </c>
      <c r="D1133" s="21">
        <v>0</v>
      </c>
      <c r="E1133" s="21">
        <v>0</v>
      </c>
      <c r="F1133" s="22">
        <v>21544.720000000001</v>
      </c>
      <c r="G1133" s="21">
        <v>50</v>
      </c>
      <c r="H1133" s="22">
        <v>88483.56</v>
      </c>
      <c r="I1133" s="22">
        <v>66938.84</v>
      </c>
      <c r="J1133" s="19" t="s">
        <v>20</v>
      </c>
    </row>
    <row r="1134" spans="1:10" ht="225" x14ac:dyDescent="0.25">
      <c r="A1134" s="15" t="s">
        <v>1239</v>
      </c>
      <c r="B1134" s="15" t="s">
        <v>4592</v>
      </c>
      <c r="C1134" s="21">
        <v>3</v>
      </c>
      <c r="D1134" s="21">
        <v>0</v>
      </c>
      <c r="E1134" s="21">
        <v>0</v>
      </c>
      <c r="F1134" s="22">
        <v>2145.54</v>
      </c>
      <c r="G1134" s="21">
        <v>2</v>
      </c>
      <c r="H1134" s="21">
        <v>527.20000000000005</v>
      </c>
      <c r="I1134" s="22">
        <v>1618.34</v>
      </c>
      <c r="J1134" s="19" t="s">
        <v>6</v>
      </c>
    </row>
    <row r="1135" spans="1:10" ht="165" x14ac:dyDescent="0.25">
      <c r="A1135" s="15" t="s">
        <v>1240</v>
      </c>
      <c r="B1135" s="15" t="s">
        <v>4593</v>
      </c>
      <c r="C1135" s="21">
        <v>7</v>
      </c>
      <c r="D1135" s="21">
        <v>0</v>
      </c>
      <c r="E1135" s="21">
        <v>0</v>
      </c>
      <c r="F1135" s="22">
        <v>5555.96</v>
      </c>
      <c r="G1135" s="21">
        <v>5</v>
      </c>
      <c r="H1135" s="22">
        <v>76815.5</v>
      </c>
      <c r="I1135" s="22">
        <v>71259.539999999994</v>
      </c>
      <c r="J1135" s="19" t="s">
        <v>20</v>
      </c>
    </row>
    <row r="1136" spans="1:10" ht="210" x14ac:dyDescent="0.25">
      <c r="A1136" s="15" t="s">
        <v>1241</v>
      </c>
      <c r="B1136" s="15" t="s">
        <v>4594</v>
      </c>
      <c r="C1136" s="21">
        <v>3</v>
      </c>
      <c r="D1136" s="21">
        <v>0</v>
      </c>
      <c r="E1136" s="21">
        <v>0</v>
      </c>
      <c r="F1136" s="22">
        <v>8071.6</v>
      </c>
      <c r="G1136" s="21">
        <v>8</v>
      </c>
      <c r="H1136" s="22">
        <v>21869.74</v>
      </c>
      <c r="I1136" s="22">
        <v>13798.14</v>
      </c>
      <c r="J1136" s="19" t="s">
        <v>20</v>
      </c>
    </row>
    <row r="1137" spans="1:10" ht="90" x14ac:dyDescent="0.25">
      <c r="A1137" s="15" t="s">
        <v>1242</v>
      </c>
      <c r="B1137" s="15" t="s">
        <v>1243</v>
      </c>
      <c r="C1137" s="21">
        <v>5</v>
      </c>
      <c r="D1137" s="21">
        <v>0</v>
      </c>
      <c r="E1137" s="21">
        <v>0</v>
      </c>
      <c r="F1137" s="22">
        <v>9747.2999999999993</v>
      </c>
      <c r="G1137" s="21">
        <v>51</v>
      </c>
      <c r="H1137" s="22">
        <v>30626.799999999999</v>
      </c>
      <c r="I1137" s="22">
        <v>20879.5</v>
      </c>
      <c r="J1137" s="19" t="s">
        <v>20</v>
      </c>
    </row>
    <row r="1138" spans="1:10" ht="195" x14ac:dyDescent="0.25">
      <c r="A1138" s="15" t="s">
        <v>1244</v>
      </c>
      <c r="B1138" s="15" t="s">
        <v>1245</v>
      </c>
      <c r="C1138" s="21">
        <v>28</v>
      </c>
      <c r="D1138" s="21">
        <v>0</v>
      </c>
      <c r="E1138" s="21">
        <v>0</v>
      </c>
      <c r="F1138" s="22">
        <v>26555.32</v>
      </c>
      <c r="G1138" s="21">
        <v>5</v>
      </c>
      <c r="H1138" s="22">
        <v>2277.62</v>
      </c>
      <c r="I1138" s="22">
        <v>24277.7</v>
      </c>
      <c r="J1138" s="19" t="s">
        <v>6</v>
      </c>
    </row>
    <row r="1139" spans="1:10" ht="180" x14ac:dyDescent="0.25">
      <c r="A1139" s="15" t="s">
        <v>1246</v>
      </c>
      <c r="B1139" s="15" t="s">
        <v>4595</v>
      </c>
      <c r="C1139" s="21">
        <v>74</v>
      </c>
      <c r="D1139" s="21">
        <v>0</v>
      </c>
      <c r="E1139" s="21">
        <v>0</v>
      </c>
      <c r="F1139" s="22">
        <v>82348.740000000005</v>
      </c>
      <c r="G1139" s="21">
        <v>30</v>
      </c>
      <c r="H1139" s="22">
        <v>106757.01</v>
      </c>
      <c r="I1139" s="22">
        <v>24408.27</v>
      </c>
      <c r="J1139" s="19" t="s">
        <v>20</v>
      </c>
    </row>
    <row r="1140" spans="1:10" ht="195" x14ac:dyDescent="0.25">
      <c r="A1140" s="15" t="s">
        <v>1247</v>
      </c>
      <c r="B1140" s="15" t="s">
        <v>1248</v>
      </c>
      <c r="C1140" s="21">
        <v>71</v>
      </c>
      <c r="D1140" s="21">
        <v>0</v>
      </c>
      <c r="E1140" s="21">
        <v>0</v>
      </c>
      <c r="F1140" s="22">
        <v>48396.56</v>
      </c>
      <c r="G1140" s="21">
        <v>29</v>
      </c>
      <c r="H1140" s="22">
        <v>11568.54</v>
      </c>
      <c r="I1140" s="22">
        <v>36828.019999999997</v>
      </c>
      <c r="J1140" s="19" t="s">
        <v>6</v>
      </c>
    </row>
    <row r="1141" spans="1:10" ht="195" x14ac:dyDescent="0.25">
      <c r="A1141" s="15" t="s">
        <v>1249</v>
      </c>
      <c r="B1141" s="15" t="s">
        <v>1250</v>
      </c>
      <c r="C1141" s="21">
        <v>47</v>
      </c>
      <c r="D1141" s="21">
        <v>0</v>
      </c>
      <c r="E1141" s="21">
        <v>0</v>
      </c>
      <c r="F1141" s="22">
        <v>39480.120000000003</v>
      </c>
      <c r="G1141" s="21">
        <v>26</v>
      </c>
      <c r="H1141" s="22">
        <v>18579.259999999998</v>
      </c>
      <c r="I1141" s="22">
        <v>20900.86</v>
      </c>
      <c r="J1141" s="19" t="s">
        <v>6</v>
      </c>
    </row>
    <row r="1142" spans="1:10" ht="150" x14ac:dyDescent="0.25">
      <c r="A1142" s="15" t="s">
        <v>1251</v>
      </c>
      <c r="B1142" s="15" t="s">
        <v>1252</v>
      </c>
      <c r="C1142" s="21">
        <v>33</v>
      </c>
      <c r="D1142" s="21">
        <v>0</v>
      </c>
      <c r="E1142" s="21">
        <v>0</v>
      </c>
      <c r="F1142" s="22">
        <v>30446.1</v>
      </c>
      <c r="G1142" s="21">
        <v>11</v>
      </c>
      <c r="H1142" s="22">
        <v>2148.7199999999998</v>
      </c>
      <c r="I1142" s="22">
        <v>28297.38</v>
      </c>
      <c r="J1142" s="19" t="s">
        <v>6</v>
      </c>
    </row>
    <row r="1143" spans="1:10" ht="195" x14ac:dyDescent="0.25">
      <c r="A1143" s="15" t="s">
        <v>1253</v>
      </c>
      <c r="B1143" s="15" t="s">
        <v>4596</v>
      </c>
      <c r="C1143" s="21">
        <v>73</v>
      </c>
      <c r="D1143" s="21">
        <v>0</v>
      </c>
      <c r="E1143" s="21">
        <v>0</v>
      </c>
      <c r="F1143" s="22">
        <v>60727.46</v>
      </c>
      <c r="G1143" s="21">
        <v>0</v>
      </c>
      <c r="H1143" s="21">
        <v>0</v>
      </c>
      <c r="I1143" s="22">
        <v>60727.46</v>
      </c>
      <c r="J1143" s="19" t="s">
        <v>6</v>
      </c>
    </row>
    <row r="1144" spans="1:10" ht="105" x14ac:dyDescent="0.25">
      <c r="A1144" s="15" t="s">
        <v>1254</v>
      </c>
      <c r="B1144" s="15" t="s">
        <v>4597</v>
      </c>
      <c r="C1144" s="21">
        <v>13</v>
      </c>
      <c r="D1144" s="21">
        <v>0</v>
      </c>
      <c r="E1144" s="21">
        <v>0</v>
      </c>
      <c r="F1144" s="22">
        <v>6940.66</v>
      </c>
      <c r="G1144" s="21">
        <v>2</v>
      </c>
      <c r="H1144" s="22">
        <v>15055.76</v>
      </c>
      <c r="I1144" s="22">
        <v>8115.1</v>
      </c>
      <c r="J1144" s="19" t="s">
        <v>20</v>
      </c>
    </row>
    <row r="1145" spans="1:10" ht="150" x14ac:dyDescent="0.25">
      <c r="A1145" s="15" t="s">
        <v>4598</v>
      </c>
      <c r="B1145" s="15" t="s">
        <v>4599</v>
      </c>
      <c r="C1145" s="21">
        <v>0</v>
      </c>
      <c r="D1145" s="21">
        <v>0</v>
      </c>
      <c r="E1145" s="21">
        <v>0</v>
      </c>
      <c r="F1145" s="21">
        <v>0</v>
      </c>
      <c r="G1145" s="21">
        <v>9</v>
      </c>
      <c r="H1145" s="22">
        <v>231609.92</v>
      </c>
      <c r="I1145" s="22">
        <v>231609.92</v>
      </c>
      <c r="J1145" s="19" t="s">
        <v>20</v>
      </c>
    </row>
    <row r="1146" spans="1:10" ht="120" x14ac:dyDescent="0.25">
      <c r="A1146" s="15" t="s">
        <v>155</v>
      </c>
      <c r="J1146" s="3"/>
    </row>
    <row r="1147" spans="1:10" ht="195" x14ac:dyDescent="0.25">
      <c r="A1147" s="15" t="s">
        <v>1255</v>
      </c>
      <c r="B1147" s="15" t="s">
        <v>4600</v>
      </c>
      <c r="C1147" s="21">
        <v>6</v>
      </c>
      <c r="D1147" s="21">
        <v>0</v>
      </c>
      <c r="E1147" s="21">
        <v>0</v>
      </c>
      <c r="F1147" s="22">
        <v>30748.26</v>
      </c>
      <c r="G1147" s="21">
        <v>5</v>
      </c>
      <c r="H1147" s="22">
        <v>8923.34</v>
      </c>
      <c r="I1147" s="22">
        <v>21824.92</v>
      </c>
      <c r="J1147" s="19" t="s">
        <v>6</v>
      </c>
    </row>
    <row r="1148" spans="1:10" ht="135" x14ac:dyDescent="0.25">
      <c r="A1148" s="15" t="s">
        <v>1256</v>
      </c>
      <c r="B1148" s="15" t="s">
        <v>4601</v>
      </c>
      <c r="C1148" s="21">
        <v>21</v>
      </c>
      <c r="D1148" s="21">
        <v>0</v>
      </c>
      <c r="E1148" s="21">
        <v>0</v>
      </c>
      <c r="F1148" s="22">
        <v>20370.18</v>
      </c>
      <c r="G1148" s="21">
        <v>5</v>
      </c>
      <c r="H1148" s="22">
        <v>38502.32</v>
      </c>
      <c r="I1148" s="22">
        <v>18132.14</v>
      </c>
      <c r="J1148" s="19" t="s">
        <v>20</v>
      </c>
    </row>
    <row r="1149" spans="1:10" ht="105" x14ac:dyDescent="0.25">
      <c r="A1149" s="15" t="s">
        <v>1257</v>
      </c>
      <c r="B1149" s="15" t="s">
        <v>1258</v>
      </c>
      <c r="C1149" s="21">
        <v>79</v>
      </c>
      <c r="D1149" s="21">
        <v>0</v>
      </c>
      <c r="E1149" s="21">
        <v>0</v>
      </c>
      <c r="F1149" s="22">
        <v>62757.32</v>
      </c>
      <c r="G1149" s="21">
        <v>50</v>
      </c>
      <c r="H1149" s="22">
        <v>33591.74</v>
      </c>
      <c r="I1149" s="22">
        <v>29165.58</v>
      </c>
      <c r="J1149" s="19" t="s">
        <v>6</v>
      </c>
    </row>
    <row r="1150" spans="1:10" ht="180" x14ac:dyDescent="0.25">
      <c r="A1150" s="15" t="s">
        <v>1259</v>
      </c>
      <c r="B1150" s="15" t="s">
        <v>1260</v>
      </c>
      <c r="C1150" s="21">
        <v>7</v>
      </c>
      <c r="D1150" s="21">
        <v>0</v>
      </c>
      <c r="E1150" s="21">
        <v>0</v>
      </c>
      <c r="F1150" s="22">
        <v>4051.88</v>
      </c>
      <c r="G1150" s="21">
        <v>5</v>
      </c>
      <c r="H1150" s="22">
        <v>1870.28</v>
      </c>
      <c r="I1150" s="22">
        <v>2181.6</v>
      </c>
      <c r="J1150" s="19" t="s">
        <v>6</v>
      </c>
    </row>
    <row r="1151" spans="1:10" ht="90" x14ac:dyDescent="0.25">
      <c r="A1151" s="15" t="s">
        <v>1261</v>
      </c>
      <c r="B1151" s="15" t="s">
        <v>4602</v>
      </c>
      <c r="C1151" s="21">
        <v>44</v>
      </c>
      <c r="D1151" s="21">
        <v>0</v>
      </c>
      <c r="E1151" s="21">
        <v>0</v>
      </c>
      <c r="F1151" s="22">
        <v>45048.22</v>
      </c>
      <c r="G1151" s="21">
        <v>21</v>
      </c>
      <c r="H1151" s="22">
        <v>191920.04</v>
      </c>
      <c r="I1151" s="22">
        <v>146871.82</v>
      </c>
      <c r="J1151" s="19" t="s">
        <v>20</v>
      </c>
    </row>
    <row r="1152" spans="1:10" ht="225" x14ac:dyDescent="0.25">
      <c r="A1152" s="15" t="s">
        <v>1262</v>
      </c>
      <c r="B1152" s="15" t="s">
        <v>4603</v>
      </c>
      <c r="C1152" s="21">
        <v>43</v>
      </c>
      <c r="D1152" s="21">
        <v>0</v>
      </c>
      <c r="E1152" s="22">
        <v>58970.3</v>
      </c>
      <c r="F1152" s="22">
        <v>1025228.13</v>
      </c>
      <c r="G1152" s="21">
        <v>2</v>
      </c>
      <c r="H1152" s="21">
        <v>229.4</v>
      </c>
      <c r="I1152" s="22">
        <v>1024998.73</v>
      </c>
      <c r="J1152" s="19" t="s">
        <v>6</v>
      </c>
    </row>
    <row r="1153" spans="1:10" ht="135" x14ac:dyDescent="0.25">
      <c r="A1153" s="15" t="s">
        <v>1263</v>
      </c>
      <c r="B1153" s="15" t="s">
        <v>4604</v>
      </c>
      <c r="C1153" s="21">
        <v>14</v>
      </c>
      <c r="D1153" s="21">
        <v>0</v>
      </c>
      <c r="E1153" s="21">
        <v>0</v>
      </c>
      <c r="F1153" s="22">
        <v>14922.42</v>
      </c>
      <c r="G1153" s="21">
        <v>14</v>
      </c>
      <c r="H1153" s="22">
        <v>46058.36</v>
      </c>
      <c r="I1153" s="22">
        <v>31135.94</v>
      </c>
      <c r="J1153" s="19" t="s">
        <v>20</v>
      </c>
    </row>
    <row r="1154" spans="1:10" ht="210" x14ac:dyDescent="0.25">
      <c r="A1154" s="15" t="s">
        <v>1264</v>
      </c>
      <c r="B1154" s="15" t="s">
        <v>4605</v>
      </c>
      <c r="C1154" s="21">
        <v>20</v>
      </c>
      <c r="D1154" s="21">
        <v>0</v>
      </c>
      <c r="E1154" s="21">
        <v>0</v>
      </c>
      <c r="F1154" s="22">
        <v>18826.98</v>
      </c>
      <c r="G1154" s="21">
        <v>27</v>
      </c>
      <c r="H1154" s="22">
        <v>204537.54</v>
      </c>
      <c r="I1154" s="22">
        <v>185710.56</v>
      </c>
      <c r="J1154" s="19" t="s">
        <v>20</v>
      </c>
    </row>
    <row r="1155" spans="1:10" ht="210" x14ac:dyDescent="0.25">
      <c r="A1155" s="15" t="s">
        <v>4606</v>
      </c>
      <c r="B1155" s="15" t="s">
        <v>4607</v>
      </c>
      <c r="C1155" s="21">
        <v>0</v>
      </c>
      <c r="D1155" s="21">
        <v>0</v>
      </c>
      <c r="E1155" s="21">
        <v>0</v>
      </c>
      <c r="F1155" s="21">
        <v>0</v>
      </c>
      <c r="G1155" s="21">
        <v>19</v>
      </c>
      <c r="H1155" s="22">
        <v>24411.48</v>
      </c>
      <c r="I1155" s="22">
        <v>24411.48</v>
      </c>
      <c r="J1155" s="19" t="s">
        <v>20</v>
      </c>
    </row>
    <row r="1156" spans="1:10" ht="15" customHeight="1" x14ac:dyDescent="0.25">
      <c r="A1156" s="50" t="s">
        <v>21</v>
      </c>
      <c r="B1156" s="51"/>
      <c r="C1156" s="51"/>
      <c r="D1156" s="51"/>
      <c r="E1156" s="51"/>
      <c r="F1156" s="51"/>
      <c r="G1156" s="52"/>
      <c r="J1156" s="3"/>
    </row>
    <row r="1157" spans="1:10" ht="195" x14ac:dyDescent="0.25">
      <c r="A1157" s="15" t="s">
        <v>1265</v>
      </c>
      <c r="B1157" s="15" t="s">
        <v>4608</v>
      </c>
      <c r="C1157" s="21">
        <v>30</v>
      </c>
      <c r="D1157" s="21">
        <v>0</v>
      </c>
      <c r="E1157" s="21">
        <v>0</v>
      </c>
      <c r="F1157" s="22">
        <v>40904.620000000003</v>
      </c>
      <c r="G1157" s="21">
        <v>17</v>
      </c>
      <c r="H1157" s="22">
        <v>30215.9</v>
      </c>
      <c r="I1157" s="22">
        <v>10688.72</v>
      </c>
      <c r="J1157" s="19" t="s">
        <v>6</v>
      </c>
    </row>
    <row r="1158" spans="1:10" ht="180" x14ac:dyDescent="0.25">
      <c r="A1158" s="15" t="s">
        <v>1266</v>
      </c>
      <c r="B1158" s="15" t="s">
        <v>4609</v>
      </c>
      <c r="C1158" s="21">
        <v>27</v>
      </c>
      <c r="D1158" s="21">
        <v>0</v>
      </c>
      <c r="E1158" s="21">
        <v>0</v>
      </c>
      <c r="F1158" s="22">
        <v>16856.68</v>
      </c>
      <c r="G1158" s="21">
        <v>47</v>
      </c>
      <c r="H1158" s="22">
        <v>128396.65</v>
      </c>
      <c r="I1158" s="22">
        <v>111539.97</v>
      </c>
      <c r="J1158" s="19" t="s">
        <v>20</v>
      </c>
    </row>
    <row r="1159" spans="1:10" ht="180" x14ac:dyDescent="0.25">
      <c r="A1159" s="15" t="s">
        <v>1267</v>
      </c>
      <c r="B1159" s="15" t="s">
        <v>4610</v>
      </c>
      <c r="C1159" s="21">
        <v>7</v>
      </c>
      <c r="D1159" s="21">
        <v>0</v>
      </c>
      <c r="E1159" s="21">
        <v>0</v>
      </c>
      <c r="F1159" s="22">
        <v>8975.5400000000009</v>
      </c>
      <c r="G1159" s="21">
        <v>2</v>
      </c>
      <c r="H1159" s="22">
        <v>16090.36</v>
      </c>
      <c r="I1159" s="22">
        <v>7114.82</v>
      </c>
      <c r="J1159" s="19" t="s">
        <v>20</v>
      </c>
    </row>
    <row r="1160" spans="1:10" ht="240" x14ac:dyDescent="0.25">
      <c r="A1160" s="15" t="s">
        <v>1268</v>
      </c>
      <c r="B1160" s="15" t="s">
        <v>1269</v>
      </c>
      <c r="C1160" s="21">
        <v>18</v>
      </c>
      <c r="D1160" s="21">
        <v>0</v>
      </c>
      <c r="E1160" s="21">
        <v>0</v>
      </c>
      <c r="F1160" s="22">
        <v>36193.54</v>
      </c>
      <c r="G1160" s="21">
        <v>31</v>
      </c>
      <c r="H1160" s="22">
        <v>33656.839999999997</v>
      </c>
      <c r="I1160" s="22">
        <v>2536.6999999999998</v>
      </c>
      <c r="J1160" s="19" t="s">
        <v>6</v>
      </c>
    </row>
    <row r="1161" spans="1:10" ht="165" x14ac:dyDescent="0.25">
      <c r="A1161" s="15" t="s">
        <v>1270</v>
      </c>
      <c r="B1161" s="15" t="s">
        <v>1271</v>
      </c>
      <c r="C1161" s="21">
        <v>18</v>
      </c>
      <c r="D1161" s="21">
        <v>0</v>
      </c>
      <c r="E1161" s="21">
        <v>0</v>
      </c>
      <c r="F1161" s="22">
        <v>16267.44</v>
      </c>
      <c r="G1161" s="21">
        <v>3</v>
      </c>
      <c r="H1161" s="22">
        <v>1585.26</v>
      </c>
      <c r="I1161" s="22">
        <v>14682.18</v>
      </c>
      <c r="J1161" s="19" t="s">
        <v>6</v>
      </c>
    </row>
    <row r="1162" spans="1:10" ht="165" x14ac:dyDescent="0.25">
      <c r="A1162" s="15" t="s">
        <v>1272</v>
      </c>
      <c r="B1162" s="15" t="s">
        <v>1273</v>
      </c>
      <c r="C1162" s="21">
        <v>5</v>
      </c>
      <c r="D1162" s="21">
        <v>0</v>
      </c>
      <c r="E1162" s="21">
        <v>0</v>
      </c>
      <c r="F1162" s="22">
        <v>4286.1400000000003</v>
      </c>
      <c r="G1162" s="21">
        <v>9</v>
      </c>
      <c r="H1162" s="22">
        <v>10951.76</v>
      </c>
      <c r="I1162" s="22">
        <v>6665.62</v>
      </c>
      <c r="J1162" s="19" t="s">
        <v>20</v>
      </c>
    </row>
    <row r="1163" spans="1:10" ht="135" x14ac:dyDescent="0.25">
      <c r="A1163" s="15" t="s">
        <v>1274</v>
      </c>
      <c r="B1163" s="15" t="s">
        <v>4611</v>
      </c>
      <c r="C1163" s="21">
        <v>6</v>
      </c>
      <c r="D1163" s="21">
        <v>0</v>
      </c>
      <c r="E1163" s="21">
        <v>0</v>
      </c>
      <c r="F1163" s="22">
        <v>6095.98</v>
      </c>
      <c r="G1163" s="21">
        <v>1</v>
      </c>
      <c r="H1163" s="22">
        <v>1120.2</v>
      </c>
      <c r="I1163" s="22">
        <v>4975.78</v>
      </c>
      <c r="J1163" s="19" t="s">
        <v>6</v>
      </c>
    </row>
    <row r="1164" spans="1:10" ht="165" x14ac:dyDescent="0.25">
      <c r="A1164" s="15" t="s">
        <v>1275</v>
      </c>
      <c r="B1164" s="15" t="s">
        <v>1276</v>
      </c>
      <c r="C1164" s="21">
        <v>94</v>
      </c>
      <c r="D1164" s="21">
        <v>0</v>
      </c>
      <c r="E1164" s="21">
        <v>0</v>
      </c>
      <c r="F1164" s="22">
        <v>131216.68</v>
      </c>
      <c r="G1164" s="21">
        <v>22</v>
      </c>
      <c r="H1164" s="22">
        <v>7438.48</v>
      </c>
      <c r="I1164" s="22">
        <v>123778.2</v>
      </c>
      <c r="J1164" s="19" t="s">
        <v>6</v>
      </c>
    </row>
    <row r="1165" spans="1:10" ht="165" x14ac:dyDescent="0.25">
      <c r="A1165" s="15" t="s">
        <v>1277</v>
      </c>
      <c r="B1165" s="15" t="s">
        <v>1278</v>
      </c>
      <c r="C1165" s="21">
        <v>92</v>
      </c>
      <c r="D1165" s="21">
        <v>0</v>
      </c>
      <c r="E1165" s="21">
        <v>0</v>
      </c>
      <c r="F1165" s="22">
        <v>103766.38</v>
      </c>
      <c r="G1165" s="21">
        <v>29</v>
      </c>
      <c r="H1165" s="22">
        <v>20718.04</v>
      </c>
      <c r="I1165" s="22">
        <v>83048.34</v>
      </c>
      <c r="J1165" s="19" t="s">
        <v>6</v>
      </c>
    </row>
    <row r="1166" spans="1:10" ht="180" x14ac:dyDescent="0.25">
      <c r="A1166" s="15" t="s">
        <v>1279</v>
      </c>
      <c r="B1166" s="15" t="s">
        <v>4612</v>
      </c>
      <c r="C1166" s="21">
        <v>93</v>
      </c>
      <c r="D1166" s="21">
        <v>0</v>
      </c>
      <c r="E1166" s="21">
        <v>0</v>
      </c>
      <c r="F1166" s="22">
        <v>120690.8</v>
      </c>
      <c r="G1166" s="21">
        <v>14</v>
      </c>
      <c r="H1166" s="22">
        <v>204244.74</v>
      </c>
      <c r="I1166" s="22">
        <v>83553.94</v>
      </c>
      <c r="J1166" s="19" t="s">
        <v>20</v>
      </c>
    </row>
    <row r="1167" spans="1:10" ht="225" x14ac:dyDescent="0.25">
      <c r="A1167" s="15" t="s">
        <v>1280</v>
      </c>
      <c r="B1167" s="15" t="s">
        <v>4613</v>
      </c>
      <c r="C1167" s="21">
        <v>177</v>
      </c>
      <c r="D1167" s="21">
        <v>0</v>
      </c>
      <c r="E1167" s="21">
        <v>0</v>
      </c>
      <c r="F1167" s="22">
        <v>391746.4</v>
      </c>
      <c r="G1167" s="21">
        <v>8</v>
      </c>
      <c r="H1167" s="22">
        <v>60608.27</v>
      </c>
      <c r="I1167" s="22">
        <v>331138.13</v>
      </c>
      <c r="J1167" s="19" t="s">
        <v>6</v>
      </c>
    </row>
    <row r="1168" spans="1:10" ht="195" x14ac:dyDescent="0.25">
      <c r="A1168" s="15" t="s">
        <v>1281</v>
      </c>
      <c r="B1168" s="15" t="s">
        <v>1282</v>
      </c>
      <c r="C1168" s="21">
        <v>20</v>
      </c>
      <c r="D1168" s="21">
        <v>0</v>
      </c>
      <c r="E1168" s="21">
        <v>0</v>
      </c>
      <c r="F1168" s="22">
        <v>22207.08</v>
      </c>
      <c r="G1168" s="21">
        <v>11</v>
      </c>
      <c r="H1168" s="22">
        <v>6047.1</v>
      </c>
      <c r="I1168" s="22">
        <v>16159.98</v>
      </c>
      <c r="J1168" s="19" t="s">
        <v>6</v>
      </c>
    </row>
    <row r="1169" spans="1:10" ht="90" x14ac:dyDescent="0.25">
      <c r="A1169" s="15" t="s">
        <v>4614</v>
      </c>
      <c r="B1169" s="15" t="s">
        <v>4615</v>
      </c>
      <c r="C1169" s="21">
        <v>1</v>
      </c>
      <c r="D1169" s="21">
        <v>0</v>
      </c>
      <c r="E1169" s="21">
        <v>0</v>
      </c>
      <c r="F1169" s="22">
        <v>301099.86</v>
      </c>
      <c r="G1169" s="21">
        <v>0</v>
      </c>
      <c r="H1169" s="21">
        <v>0</v>
      </c>
      <c r="I1169" s="22">
        <v>301099.86</v>
      </c>
      <c r="J1169" s="19" t="s">
        <v>6</v>
      </c>
    </row>
    <row r="1170" spans="1:10" ht="225" x14ac:dyDescent="0.25">
      <c r="A1170" s="15" t="s">
        <v>1283</v>
      </c>
      <c r="B1170" s="15" t="s">
        <v>1284</v>
      </c>
      <c r="C1170" s="21">
        <v>6</v>
      </c>
      <c r="D1170" s="21">
        <v>0</v>
      </c>
      <c r="E1170" s="21">
        <v>0</v>
      </c>
      <c r="F1170" s="22">
        <v>5681.2</v>
      </c>
      <c r="G1170" s="21">
        <v>1</v>
      </c>
      <c r="H1170" s="22">
        <v>1306.5999999999999</v>
      </c>
      <c r="I1170" s="22">
        <v>4374.6000000000004</v>
      </c>
      <c r="J1170" s="19" t="s">
        <v>6</v>
      </c>
    </row>
    <row r="1171" spans="1:10" ht="180" x14ac:dyDescent="0.25">
      <c r="A1171" s="15" t="s">
        <v>1285</v>
      </c>
      <c r="B1171" s="15" t="s">
        <v>1286</v>
      </c>
      <c r="C1171" s="21">
        <v>19</v>
      </c>
      <c r="D1171" s="21">
        <v>0</v>
      </c>
      <c r="E1171" s="22">
        <v>33644.660000000003</v>
      </c>
      <c r="F1171" s="21">
        <v>0</v>
      </c>
      <c r="G1171" s="21">
        <v>3</v>
      </c>
      <c r="H1171" s="22">
        <v>2544.2199999999998</v>
      </c>
      <c r="I1171" s="22">
        <v>2544.2199999999998</v>
      </c>
      <c r="J1171" s="19" t="s">
        <v>20</v>
      </c>
    </row>
    <row r="1172" spans="1:10" ht="120" x14ac:dyDescent="0.25">
      <c r="A1172" s="15" t="s">
        <v>155</v>
      </c>
      <c r="J1172" s="3"/>
    </row>
    <row r="1173" spans="1:10" ht="180" x14ac:dyDescent="0.25">
      <c r="A1173" s="15" t="s">
        <v>4616</v>
      </c>
      <c r="B1173" s="15" t="s">
        <v>4617</v>
      </c>
      <c r="C1173" s="21">
        <v>0</v>
      </c>
      <c r="D1173" s="21">
        <v>0</v>
      </c>
      <c r="E1173" s="21">
        <v>0</v>
      </c>
      <c r="F1173" s="21">
        <v>0</v>
      </c>
      <c r="G1173" s="21">
        <v>4</v>
      </c>
      <c r="H1173" s="22">
        <v>210803.21</v>
      </c>
      <c r="I1173" s="22">
        <v>210803.21</v>
      </c>
      <c r="J1173" s="19" t="s">
        <v>20</v>
      </c>
    </row>
    <row r="1174" spans="1:10" ht="120" x14ac:dyDescent="0.25">
      <c r="A1174" s="15" t="s">
        <v>155</v>
      </c>
      <c r="J1174" s="3"/>
    </row>
    <row r="1175" spans="1:10" ht="210" x14ac:dyDescent="0.25">
      <c r="A1175" s="15" t="s">
        <v>1287</v>
      </c>
      <c r="B1175" s="15" t="s">
        <v>1288</v>
      </c>
      <c r="C1175" s="21">
        <v>10</v>
      </c>
      <c r="D1175" s="21">
        <v>0</v>
      </c>
      <c r="E1175" s="21">
        <v>0</v>
      </c>
      <c r="F1175" s="22">
        <v>11126</v>
      </c>
      <c r="G1175" s="21">
        <v>20</v>
      </c>
      <c r="H1175" s="22">
        <v>20780.34</v>
      </c>
      <c r="I1175" s="22">
        <v>9654.34</v>
      </c>
      <c r="J1175" s="19" t="s">
        <v>20</v>
      </c>
    </row>
    <row r="1176" spans="1:10" ht="210" x14ac:dyDescent="0.25">
      <c r="A1176" s="15" t="s">
        <v>1289</v>
      </c>
      <c r="B1176" s="15" t="s">
        <v>4618</v>
      </c>
      <c r="C1176" s="21">
        <v>1</v>
      </c>
      <c r="D1176" s="21">
        <v>0</v>
      </c>
      <c r="E1176" s="21">
        <v>0</v>
      </c>
      <c r="F1176" s="22">
        <v>1927.08</v>
      </c>
      <c r="G1176" s="21">
        <v>0</v>
      </c>
      <c r="H1176" s="21">
        <v>0</v>
      </c>
      <c r="I1176" s="22">
        <v>1927.08</v>
      </c>
      <c r="J1176" s="19" t="s">
        <v>6</v>
      </c>
    </row>
    <row r="1177" spans="1:10" ht="225" x14ac:dyDescent="0.25">
      <c r="A1177" s="15" t="s">
        <v>1290</v>
      </c>
      <c r="B1177" s="15" t="s">
        <v>4619</v>
      </c>
      <c r="C1177" s="21">
        <v>17</v>
      </c>
      <c r="D1177" s="21">
        <v>0</v>
      </c>
      <c r="E1177" s="21">
        <v>0</v>
      </c>
      <c r="F1177" s="22">
        <v>11337.72</v>
      </c>
      <c r="G1177" s="21">
        <v>1</v>
      </c>
      <c r="H1177" s="22">
        <v>3570.07</v>
      </c>
      <c r="I1177" s="22">
        <v>7767.65</v>
      </c>
      <c r="J1177" s="19" t="s">
        <v>6</v>
      </c>
    </row>
    <row r="1178" spans="1:10" ht="240" x14ac:dyDescent="0.25">
      <c r="A1178" s="15" t="s">
        <v>1291</v>
      </c>
      <c r="B1178" s="15" t="s">
        <v>4620</v>
      </c>
      <c r="C1178" s="21">
        <v>5</v>
      </c>
      <c r="D1178" s="21">
        <v>0</v>
      </c>
      <c r="E1178" s="21">
        <v>0</v>
      </c>
      <c r="F1178" s="22">
        <v>3308.84</v>
      </c>
      <c r="G1178" s="21">
        <v>0</v>
      </c>
      <c r="H1178" s="21">
        <v>0</v>
      </c>
      <c r="I1178" s="22">
        <v>3308.84</v>
      </c>
      <c r="J1178" s="19" t="s">
        <v>6</v>
      </c>
    </row>
    <row r="1179" spans="1:10" ht="210" x14ac:dyDescent="0.25">
      <c r="A1179" s="15" t="s">
        <v>1292</v>
      </c>
      <c r="B1179" s="15" t="s">
        <v>4621</v>
      </c>
      <c r="C1179" s="21">
        <v>25</v>
      </c>
      <c r="D1179" s="21">
        <v>0</v>
      </c>
      <c r="E1179" s="21">
        <v>0</v>
      </c>
      <c r="F1179" s="22">
        <v>23215.759999999998</v>
      </c>
      <c r="G1179" s="21">
        <v>0</v>
      </c>
      <c r="H1179" s="21">
        <v>0</v>
      </c>
      <c r="I1179" s="22">
        <v>23215.759999999998</v>
      </c>
      <c r="J1179" s="19" t="s">
        <v>6</v>
      </c>
    </row>
    <row r="1180" spans="1:10" ht="225" x14ac:dyDescent="0.25">
      <c r="A1180" s="15" t="s">
        <v>1293</v>
      </c>
      <c r="B1180" s="15" t="s">
        <v>1294</v>
      </c>
      <c r="C1180" s="21">
        <v>81</v>
      </c>
      <c r="D1180" s="21">
        <v>0</v>
      </c>
      <c r="E1180" s="21">
        <v>0</v>
      </c>
      <c r="F1180" s="22">
        <v>159805.25</v>
      </c>
      <c r="G1180" s="21">
        <v>3</v>
      </c>
      <c r="H1180" s="22">
        <v>1113.1199999999999</v>
      </c>
      <c r="I1180" s="22">
        <v>158692.13</v>
      </c>
      <c r="J1180" s="19" t="s">
        <v>6</v>
      </c>
    </row>
    <row r="1181" spans="1:10" ht="195" x14ac:dyDescent="0.25">
      <c r="A1181" s="15" t="s">
        <v>4622</v>
      </c>
      <c r="B1181" s="15" t="s">
        <v>4623</v>
      </c>
      <c r="C1181" s="21">
        <v>1</v>
      </c>
      <c r="D1181" s="21">
        <v>0</v>
      </c>
      <c r="E1181" s="21">
        <v>702.08</v>
      </c>
      <c r="F1181" s="21">
        <v>0</v>
      </c>
      <c r="G1181" s="21">
        <v>2</v>
      </c>
      <c r="H1181" s="22">
        <v>93334.58</v>
      </c>
      <c r="I1181" s="22">
        <v>93334.58</v>
      </c>
      <c r="J1181" s="19" t="s">
        <v>20</v>
      </c>
    </row>
    <row r="1182" spans="1:10" ht="120" x14ac:dyDescent="0.25">
      <c r="A1182" s="15" t="s">
        <v>155</v>
      </c>
      <c r="J1182" s="3"/>
    </row>
    <row r="1183" spans="1:10" ht="195" x14ac:dyDescent="0.25">
      <c r="A1183" s="15" t="s">
        <v>1295</v>
      </c>
      <c r="B1183" s="15" t="s">
        <v>1296</v>
      </c>
      <c r="C1183" s="21">
        <v>8</v>
      </c>
      <c r="D1183" s="21">
        <v>0</v>
      </c>
      <c r="E1183" s="21">
        <v>0</v>
      </c>
      <c r="F1183" s="22">
        <v>5649.92</v>
      </c>
      <c r="G1183" s="21">
        <v>2</v>
      </c>
      <c r="H1183" s="22">
        <v>1200.04</v>
      </c>
      <c r="I1183" s="22">
        <v>4449.88</v>
      </c>
      <c r="J1183" s="19" t="s">
        <v>6</v>
      </c>
    </row>
    <row r="1184" spans="1:10" ht="240" x14ac:dyDescent="0.25">
      <c r="A1184" s="15" t="s">
        <v>1297</v>
      </c>
      <c r="B1184" s="15" t="s">
        <v>4624</v>
      </c>
      <c r="C1184" s="21">
        <v>102</v>
      </c>
      <c r="D1184" s="21">
        <v>0</v>
      </c>
      <c r="E1184" s="21">
        <v>0</v>
      </c>
      <c r="F1184" s="22">
        <v>94576.42</v>
      </c>
      <c r="G1184" s="21">
        <v>9</v>
      </c>
      <c r="H1184" s="22">
        <v>110403.05</v>
      </c>
      <c r="I1184" s="22">
        <v>15826.63</v>
      </c>
      <c r="J1184" s="19" t="s">
        <v>20</v>
      </c>
    </row>
    <row r="1185" spans="1:10" ht="210" x14ac:dyDescent="0.25">
      <c r="A1185" s="15" t="s">
        <v>1298</v>
      </c>
      <c r="B1185" s="15" t="s">
        <v>1299</v>
      </c>
      <c r="C1185" s="21">
        <v>35</v>
      </c>
      <c r="D1185" s="21">
        <v>0</v>
      </c>
      <c r="E1185" s="21">
        <v>0</v>
      </c>
      <c r="F1185" s="22">
        <v>24938.240000000002</v>
      </c>
      <c r="G1185" s="21">
        <v>7</v>
      </c>
      <c r="H1185" s="22">
        <v>2199.52</v>
      </c>
      <c r="I1185" s="22">
        <v>22738.720000000001</v>
      </c>
      <c r="J1185" s="19" t="s">
        <v>6</v>
      </c>
    </row>
    <row r="1186" spans="1:10" ht="225" x14ac:dyDescent="0.25">
      <c r="A1186" s="15" t="s">
        <v>4625</v>
      </c>
      <c r="B1186" s="15" t="s">
        <v>4626</v>
      </c>
      <c r="C1186" s="21">
        <v>0</v>
      </c>
      <c r="D1186" s="21">
        <v>0</v>
      </c>
      <c r="E1186" s="21">
        <v>0</v>
      </c>
      <c r="F1186" s="21">
        <v>0</v>
      </c>
      <c r="G1186" s="21">
        <v>4</v>
      </c>
      <c r="H1186" s="22">
        <v>1907.61</v>
      </c>
      <c r="I1186" s="22">
        <v>1907.61</v>
      </c>
      <c r="J1186" s="19" t="s">
        <v>20</v>
      </c>
    </row>
    <row r="1187" spans="1:10" ht="15" customHeight="1" x14ac:dyDescent="0.25">
      <c r="A1187" s="50" t="s">
        <v>21</v>
      </c>
      <c r="B1187" s="51"/>
      <c r="C1187" s="51"/>
      <c r="D1187" s="51"/>
      <c r="E1187" s="51"/>
      <c r="F1187" s="51"/>
      <c r="G1187" s="52"/>
      <c r="J1187" s="3"/>
    </row>
    <row r="1188" spans="1:10" ht="165" x14ac:dyDescent="0.25">
      <c r="A1188" s="15" t="s">
        <v>1300</v>
      </c>
      <c r="B1188" s="15" t="s">
        <v>4627</v>
      </c>
      <c r="C1188" s="21">
        <v>840</v>
      </c>
      <c r="D1188" s="21">
        <v>0</v>
      </c>
      <c r="E1188" s="21">
        <v>0</v>
      </c>
      <c r="F1188" s="22">
        <v>1668040.47</v>
      </c>
      <c r="G1188" s="21">
        <v>14</v>
      </c>
      <c r="H1188" s="22">
        <v>464878.6</v>
      </c>
      <c r="I1188" s="22">
        <v>1203161.8700000001</v>
      </c>
      <c r="J1188" s="19" t="s">
        <v>6</v>
      </c>
    </row>
    <row r="1189" spans="1:10" ht="240" x14ac:dyDescent="0.25">
      <c r="A1189" s="15" t="s">
        <v>1680</v>
      </c>
      <c r="B1189" s="15" t="s">
        <v>4628</v>
      </c>
      <c r="C1189" s="21">
        <v>103</v>
      </c>
      <c r="D1189" s="21">
        <v>0</v>
      </c>
      <c r="E1189" s="21">
        <v>0</v>
      </c>
      <c r="F1189" s="22">
        <v>87392.7</v>
      </c>
      <c r="G1189" s="21">
        <v>31</v>
      </c>
      <c r="H1189" s="22">
        <v>224214.73</v>
      </c>
      <c r="I1189" s="22">
        <v>136822.03</v>
      </c>
      <c r="J1189" s="19" t="s">
        <v>20</v>
      </c>
    </row>
    <row r="1190" spans="1:10" ht="225" x14ac:dyDescent="0.25">
      <c r="A1190" s="15" t="s">
        <v>1301</v>
      </c>
      <c r="B1190" s="15" t="s">
        <v>4629</v>
      </c>
      <c r="C1190" s="21">
        <v>30</v>
      </c>
      <c r="D1190" s="21">
        <v>0</v>
      </c>
      <c r="E1190" s="21">
        <v>0</v>
      </c>
      <c r="F1190" s="22">
        <v>16879.62</v>
      </c>
      <c r="G1190" s="21">
        <v>0</v>
      </c>
      <c r="H1190" s="21">
        <v>0</v>
      </c>
      <c r="I1190" s="22">
        <v>16879.62</v>
      </c>
      <c r="J1190" s="19" t="s">
        <v>6</v>
      </c>
    </row>
    <row r="1191" spans="1:10" ht="210" x14ac:dyDescent="0.25">
      <c r="A1191" s="15" t="s">
        <v>1302</v>
      </c>
      <c r="B1191" s="15" t="s">
        <v>1303</v>
      </c>
      <c r="C1191" s="21">
        <v>76</v>
      </c>
      <c r="D1191" s="21">
        <v>0</v>
      </c>
      <c r="E1191" s="21">
        <v>0</v>
      </c>
      <c r="F1191" s="22">
        <v>45063.49</v>
      </c>
      <c r="G1191" s="21">
        <v>9</v>
      </c>
      <c r="H1191" s="22">
        <v>4599.54</v>
      </c>
      <c r="I1191" s="22">
        <v>40463.949999999997</v>
      </c>
      <c r="J1191" s="19" t="s">
        <v>6</v>
      </c>
    </row>
    <row r="1192" spans="1:10" ht="105" x14ac:dyDescent="0.25">
      <c r="A1192" s="15" t="s">
        <v>4630</v>
      </c>
      <c r="B1192" s="15" t="s">
        <v>4631</v>
      </c>
      <c r="C1192" s="21">
        <v>3</v>
      </c>
      <c r="D1192" s="21">
        <v>0</v>
      </c>
      <c r="E1192" s="22">
        <v>30399.81</v>
      </c>
      <c r="F1192" s="22">
        <v>144540.75</v>
      </c>
      <c r="G1192" s="21">
        <v>0</v>
      </c>
      <c r="H1192" s="21">
        <v>0</v>
      </c>
      <c r="I1192" s="22">
        <v>144540.75</v>
      </c>
      <c r="J1192" s="19" t="s">
        <v>6</v>
      </c>
    </row>
    <row r="1193" spans="1:10" ht="150" x14ac:dyDescent="0.25">
      <c r="A1193" s="15" t="s">
        <v>4632</v>
      </c>
      <c r="B1193" s="15" t="s">
        <v>4633</v>
      </c>
      <c r="C1193" s="21">
        <v>37</v>
      </c>
      <c r="D1193" s="21">
        <v>0</v>
      </c>
      <c r="E1193" s="21">
        <v>0</v>
      </c>
      <c r="F1193" s="22">
        <v>1456062.07</v>
      </c>
      <c r="G1193" s="21">
        <v>0</v>
      </c>
      <c r="H1193" s="21">
        <v>0</v>
      </c>
      <c r="I1193" s="22">
        <v>1456062.07</v>
      </c>
      <c r="J1193" s="19" t="s">
        <v>6</v>
      </c>
    </row>
    <row r="1194" spans="1:10" ht="180" x14ac:dyDescent="0.25">
      <c r="A1194" s="15" t="s">
        <v>1681</v>
      </c>
      <c r="B1194" s="15" t="s">
        <v>4634</v>
      </c>
      <c r="C1194" s="21">
        <v>246</v>
      </c>
      <c r="D1194" s="21">
        <v>0</v>
      </c>
      <c r="E1194" s="21">
        <v>0</v>
      </c>
      <c r="F1194" s="22">
        <v>196858.48</v>
      </c>
      <c r="G1194" s="21">
        <v>47</v>
      </c>
      <c r="H1194" s="22">
        <v>545658.44999999995</v>
      </c>
      <c r="I1194" s="22">
        <v>348799.97</v>
      </c>
      <c r="J1194" s="19" t="s">
        <v>20</v>
      </c>
    </row>
    <row r="1195" spans="1:10" ht="225" x14ac:dyDescent="0.25">
      <c r="A1195" s="15" t="s">
        <v>4635</v>
      </c>
      <c r="B1195" s="15" t="s">
        <v>4636</v>
      </c>
      <c r="C1195" s="21">
        <v>131</v>
      </c>
      <c r="D1195" s="21">
        <v>0</v>
      </c>
      <c r="E1195" s="22">
        <v>13011.6</v>
      </c>
      <c r="F1195" s="22">
        <v>132726.57999999999</v>
      </c>
      <c r="G1195" s="21">
        <v>67</v>
      </c>
      <c r="H1195" s="22">
        <v>969781.57</v>
      </c>
      <c r="I1195" s="22">
        <v>837054.99</v>
      </c>
      <c r="J1195" s="19" t="s">
        <v>20</v>
      </c>
    </row>
    <row r="1196" spans="1:10" ht="210" x14ac:dyDescent="0.25">
      <c r="A1196" s="15" t="s">
        <v>1304</v>
      </c>
      <c r="B1196" s="15" t="s">
        <v>4637</v>
      </c>
      <c r="C1196" s="21">
        <v>315</v>
      </c>
      <c r="D1196" s="21">
        <v>0</v>
      </c>
      <c r="E1196" s="21">
        <v>0</v>
      </c>
      <c r="F1196" s="22">
        <v>233507.52</v>
      </c>
      <c r="G1196" s="21">
        <v>55</v>
      </c>
      <c r="H1196" s="22">
        <v>34800.33</v>
      </c>
      <c r="I1196" s="22">
        <v>198707.19</v>
      </c>
      <c r="J1196" s="19" t="s">
        <v>6</v>
      </c>
    </row>
    <row r="1197" spans="1:10" ht="210" x14ac:dyDescent="0.25">
      <c r="A1197" s="15" t="s">
        <v>1305</v>
      </c>
      <c r="B1197" s="15" t="s">
        <v>1306</v>
      </c>
      <c r="C1197" s="21">
        <v>108</v>
      </c>
      <c r="D1197" s="21">
        <v>0</v>
      </c>
      <c r="E1197" s="21">
        <v>0</v>
      </c>
      <c r="F1197" s="22">
        <v>92662.58</v>
      </c>
      <c r="G1197" s="21">
        <v>13</v>
      </c>
      <c r="H1197" s="22">
        <v>4226.3599999999997</v>
      </c>
      <c r="I1197" s="22">
        <v>88436.22</v>
      </c>
      <c r="J1197" s="19" t="s">
        <v>6</v>
      </c>
    </row>
    <row r="1198" spans="1:10" ht="225" x14ac:dyDescent="0.25">
      <c r="A1198" s="15" t="s">
        <v>1307</v>
      </c>
      <c r="B1198" s="15" t="s">
        <v>1308</v>
      </c>
      <c r="C1198" s="21">
        <v>262</v>
      </c>
      <c r="D1198" s="21">
        <v>0</v>
      </c>
      <c r="E1198" s="21">
        <v>0</v>
      </c>
      <c r="F1198" s="22">
        <v>266638.08000000002</v>
      </c>
      <c r="G1198" s="21">
        <v>52</v>
      </c>
      <c r="H1198" s="22">
        <v>19033</v>
      </c>
      <c r="I1198" s="22">
        <v>247605.08</v>
      </c>
      <c r="J1198" s="19" t="s">
        <v>6</v>
      </c>
    </row>
    <row r="1199" spans="1:10" ht="105" x14ac:dyDescent="0.25">
      <c r="A1199" s="15" t="s">
        <v>1309</v>
      </c>
      <c r="B1199" s="15" t="s">
        <v>1310</v>
      </c>
      <c r="C1199" s="21">
        <v>0</v>
      </c>
      <c r="D1199" s="21">
        <v>0</v>
      </c>
      <c r="E1199" s="21">
        <v>0</v>
      </c>
      <c r="F1199" s="21">
        <v>0</v>
      </c>
      <c r="G1199" s="21">
        <v>3</v>
      </c>
      <c r="H1199" s="22">
        <v>2180.2600000000002</v>
      </c>
      <c r="I1199" s="22">
        <v>2180.2600000000002</v>
      </c>
      <c r="J1199" s="19" t="s">
        <v>20</v>
      </c>
    </row>
    <row r="1200" spans="1:10" ht="120" x14ac:dyDescent="0.25">
      <c r="A1200" s="15" t="s">
        <v>155</v>
      </c>
      <c r="J1200" s="3"/>
    </row>
    <row r="1201" spans="1:10" ht="195" x14ac:dyDescent="0.25">
      <c r="A1201" s="15" t="s">
        <v>1311</v>
      </c>
      <c r="B1201" s="15" t="s">
        <v>1312</v>
      </c>
      <c r="C1201" s="21">
        <v>26</v>
      </c>
      <c r="D1201" s="21">
        <v>0</v>
      </c>
      <c r="E1201" s="21">
        <v>0</v>
      </c>
      <c r="F1201" s="22">
        <v>27517.1</v>
      </c>
      <c r="G1201" s="21">
        <v>5</v>
      </c>
      <c r="H1201" s="22">
        <v>2724.84</v>
      </c>
      <c r="I1201" s="22">
        <v>24792.26</v>
      </c>
      <c r="J1201" s="19" t="s">
        <v>6</v>
      </c>
    </row>
    <row r="1202" spans="1:10" ht="225" x14ac:dyDescent="0.25">
      <c r="A1202" s="15" t="s">
        <v>1313</v>
      </c>
      <c r="B1202" s="15" t="s">
        <v>4638</v>
      </c>
      <c r="C1202" s="21">
        <v>26</v>
      </c>
      <c r="D1202" s="21">
        <v>0</v>
      </c>
      <c r="E1202" s="21">
        <v>0</v>
      </c>
      <c r="F1202" s="22">
        <v>12102.14</v>
      </c>
      <c r="G1202" s="21">
        <v>3</v>
      </c>
      <c r="H1202" s="22">
        <v>19441.349999999999</v>
      </c>
      <c r="I1202" s="22">
        <v>7339.21</v>
      </c>
      <c r="J1202" s="19" t="s">
        <v>20</v>
      </c>
    </row>
    <row r="1203" spans="1:10" ht="165" x14ac:dyDescent="0.25">
      <c r="A1203" s="15" t="s">
        <v>1314</v>
      </c>
      <c r="B1203" s="15" t="s">
        <v>4639</v>
      </c>
      <c r="C1203" s="21">
        <v>38</v>
      </c>
      <c r="D1203" s="21">
        <v>0</v>
      </c>
      <c r="E1203" s="21">
        <v>0</v>
      </c>
      <c r="F1203" s="22">
        <v>37625.800000000003</v>
      </c>
      <c r="G1203" s="21">
        <v>11</v>
      </c>
      <c r="H1203" s="22">
        <v>247895.28</v>
      </c>
      <c r="I1203" s="22">
        <v>210269.48</v>
      </c>
      <c r="J1203" s="19" t="s">
        <v>20</v>
      </c>
    </row>
    <row r="1204" spans="1:10" ht="90" x14ac:dyDescent="0.25">
      <c r="A1204" s="15" t="s">
        <v>4640</v>
      </c>
      <c r="B1204" s="15" t="s">
        <v>4641</v>
      </c>
      <c r="C1204" s="21">
        <v>6</v>
      </c>
      <c r="D1204" s="21">
        <v>0</v>
      </c>
      <c r="E1204" s="21">
        <v>0</v>
      </c>
      <c r="F1204" s="22">
        <v>421196.86</v>
      </c>
      <c r="G1204" s="21">
        <v>0</v>
      </c>
      <c r="H1204" s="21">
        <v>0</v>
      </c>
      <c r="I1204" s="22">
        <v>421196.86</v>
      </c>
      <c r="J1204" s="19" t="s">
        <v>6</v>
      </c>
    </row>
    <row r="1205" spans="1:10" ht="150" x14ac:dyDescent="0.25">
      <c r="A1205" s="15" t="s">
        <v>1315</v>
      </c>
      <c r="B1205" s="15" t="s">
        <v>1316</v>
      </c>
      <c r="C1205" s="21">
        <v>98</v>
      </c>
      <c r="D1205" s="21">
        <v>0</v>
      </c>
      <c r="E1205" s="21">
        <v>0</v>
      </c>
      <c r="F1205" s="22">
        <v>72710.3</v>
      </c>
      <c r="G1205" s="21">
        <v>3</v>
      </c>
      <c r="H1205" s="22">
        <v>3293.2</v>
      </c>
      <c r="I1205" s="22">
        <v>69417.100000000006</v>
      </c>
      <c r="J1205" s="19" t="s">
        <v>6</v>
      </c>
    </row>
    <row r="1206" spans="1:10" ht="210" x14ac:dyDescent="0.25">
      <c r="A1206" s="15" t="s">
        <v>1317</v>
      </c>
      <c r="B1206" s="15" t="s">
        <v>4642</v>
      </c>
      <c r="C1206" s="21">
        <v>37</v>
      </c>
      <c r="D1206" s="21">
        <v>0</v>
      </c>
      <c r="E1206" s="21">
        <v>0</v>
      </c>
      <c r="F1206" s="22">
        <v>39411.800000000003</v>
      </c>
      <c r="G1206" s="21">
        <v>4</v>
      </c>
      <c r="H1206" s="22">
        <v>40497.620000000003</v>
      </c>
      <c r="I1206" s="22">
        <v>1085.82</v>
      </c>
      <c r="J1206" s="19" t="s">
        <v>20</v>
      </c>
    </row>
    <row r="1207" spans="1:10" ht="165" x14ac:dyDescent="0.25">
      <c r="A1207" s="15" t="s">
        <v>1318</v>
      </c>
      <c r="B1207" s="15" t="s">
        <v>1682</v>
      </c>
      <c r="C1207" s="21">
        <v>41</v>
      </c>
      <c r="D1207" s="21">
        <v>0</v>
      </c>
      <c r="E1207" s="21">
        <v>0</v>
      </c>
      <c r="F1207" s="22">
        <v>33060.699999999997</v>
      </c>
      <c r="G1207" s="21">
        <v>3</v>
      </c>
      <c r="H1207" s="21">
        <v>280.12</v>
      </c>
      <c r="I1207" s="22">
        <v>32780.58</v>
      </c>
      <c r="J1207" s="19" t="s">
        <v>6</v>
      </c>
    </row>
    <row r="1208" spans="1:10" ht="120" x14ac:dyDescent="0.25">
      <c r="A1208" s="15" t="s">
        <v>1319</v>
      </c>
      <c r="B1208" s="15" t="s">
        <v>1320</v>
      </c>
      <c r="C1208" s="21">
        <v>691</v>
      </c>
      <c r="D1208" s="21">
        <v>0</v>
      </c>
      <c r="E1208" s="21">
        <v>0</v>
      </c>
      <c r="F1208" s="22">
        <v>521573.42</v>
      </c>
      <c r="G1208" s="21">
        <v>47</v>
      </c>
      <c r="H1208" s="22">
        <v>14052.12</v>
      </c>
      <c r="I1208" s="22">
        <v>507521.3</v>
      </c>
      <c r="J1208" s="19" t="s">
        <v>6</v>
      </c>
    </row>
    <row r="1209" spans="1:10" ht="135" x14ac:dyDescent="0.25">
      <c r="A1209" s="15" t="s">
        <v>4643</v>
      </c>
      <c r="B1209" s="15" t="s">
        <v>4644</v>
      </c>
      <c r="C1209" s="21">
        <v>5</v>
      </c>
      <c r="D1209" s="21">
        <v>0</v>
      </c>
      <c r="E1209" s="22">
        <v>28924.41</v>
      </c>
      <c r="F1209" s="22">
        <v>492881.59</v>
      </c>
      <c r="G1209" s="21">
        <v>0</v>
      </c>
      <c r="H1209" s="21">
        <v>0</v>
      </c>
      <c r="I1209" s="22">
        <v>492881.59</v>
      </c>
      <c r="J1209" s="19" t="s">
        <v>6</v>
      </c>
    </row>
    <row r="1210" spans="1:10" ht="210" x14ac:dyDescent="0.25">
      <c r="A1210" s="15" t="s">
        <v>1321</v>
      </c>
      <c r="B1210" s="15" t="s">
        <v>1322</v>
      </c>
      <c r="C1210" s="21">
        <v>51</v>
      </c>
      <c r="D1210" s="21">
        <v>0</v>
      </c>
      <c r="E1210" s="21">
        <v>0</v>
      </c>
      <c r="F1210" s="22">
        <v>348198.01</v>
      </c>
      <c r="G1210" s="21">
        <v>9</v>
      </c>
      <c r="H1210" s="22">
        <v>4644.08</v>
      </c>
      <c r="I1210" s="22">
        <v>343553.93</v>
      </c>
      <c r="J1210" s="19" t="s">
        <v>6</v>
      </c>
    </row>
    <row r="1211" spans="1:10" ht="135" x14ac:dyDescent="0.25">
      <c r="A1211" s="15" t="s">
        <v>1323</v>
      </c>
      <c r="B1211" s="15" t="s">
        <v>1324</v>
      </c>
      <c r="C1211" s="21">
        <v>785</v>
      </c>
      <c r="D1211" s="21">
        <v>0</v>
      </c>
      <c r="E1211" s="21">
        <v>0</v>
      </c>
      <c r="F1211" s="22">
        <v>1081748.8600000001</v>
      </c>
      <c r="G1211" s="21">
        <v>21</v>
      </c>
      <c r="H1211" s="22">
        <v>11073.44</v>
      </c>
      <c r="I1211" s="22">
        <v>1070675.42</v>
      </c>
      <c r="J1211" s="19" t="s">
        <v>6</v>
      </c>
    </row>
    <row r="1212" spans="1:10" ht="210" x14ac:dyDescent="0.25">
      <c r="A1212" s="15" t="s">
        <v>1325</v>
      </c>
      <c r="B1212" s="15" t="s">
        <v>4645</v>
      </c>
      <c r="C1212" s="21">
        <v>61</v>
      </c>
      <c r="D1212" s="21">
        <v>0</v>
      </c>
      <c r="E1212" s="21">
        <v>0</v>
      </c>
      <c r="F1212" s="22">
        <v>93317</v>
      </c>
      <c r="G1212" s="21">
        <v>28</v>
      </c>
      <c r="H1212" s="22">
        <v>56154.93</v>
      </c>
      <c r="I1212" s="22">
        <v>37162.07</v>
      </c>
      <c r="J1212" s="19" t="s">
        <v>6</v>
      </c>
    </row>
    <row r="1213" spans="1:10" ht="210" x14ac:dyDescent="0.25">
      <c r="A1213" s="15" t="s">
        <v>1326</v>
      </c>
      <c r="B1213" s="15" t="s">
        <v>1327</v>
      </c>
      <c r="C1213" s="20">
        <v>2081</v>
      </c>
      <c r="D1213" s="21">
        <v>0</v>
      </c>
      <c r="E1213" s="21">
        <v>0</v>
      </c>
      <c r="F1213" s="22">
        <v>3178255.82</v>
      </c>
      <c r="G1213" s="21">
        <v>77</v>
      </c>
      <c r="H1213" s="22">
        <v>38832.699999999997</v>
      </c>
      <c r="I1213" s="22">
        <v>3139423.12</v>
      </c>
      <c r="J1213" s="19" t="s">
        <v>6</v>
      </c>
    </row>
    <row r="1214" spans="1:10" ht="150" x14ac:dyDescent="0.25">
      <c r="A1214" s="15" t="s">
        <v>1683</v>
      </c>
      <c r="B1214" s="15" t="s">
        <v>4646</v>
      </c>
      <c r="C1214" s="21">
        <v>364</v>
      </c>
      <c r="D1214" s="21">
        <v>0</v>
      </c>
      <c r="E1214" s="21">
        <v>0</v>
      </c>
      <c r="F1214" s="22">
        <v>383694.86</v>
      </c>
      <c r="G1214" s="21">
        <v>9</v>
      </c>
      <c r="H1214" s="22">
        <v>5919.48</v>
      </c>
      <c r="I1214" s="22">
        <v>377775.38</v>
      </c>
      <c r="J1214" s="19" t="s">
        <v>6</v>
      </c>
    </row>
    <row r="1215" spans="1:10" ht="195" x14ac:dyDescent="0.25">
      <c r="A1215" s="15" t="s">
        <v>1328</v>
      </c>
      <c r="B1215" s="15" t="s">
        <v>4647</v>
      </c>
      <c r="C1215" s="21">
        <v>4</v>
      </c>
      <c r="D1215" s="21">
        <v>0</v>
      </c>
      <c r="E1215" s="21">
        <v>0</v>
      </c>
      <c r="F1215" s="22">
        <v>2595</v>
      </c>
      <c r="G1215" s="21">
        <v>0</v>
      </c>
      <c r="H1215" s="21">
        <v>0</v>
      </c>
      <c r="I1215" s="22">
        <v>2595</v>
      </c>
      <c r="J1215" s="19" t="s">
        <v>6</v>
      </c>
    </row>
    <row r="1216" spans="1:10" ht="150" x14ac:dyDescent="0.25">
      <c r="A1216" s="15" t="s">
        <v>1329</v>
      </c>
      <c r="B1216" s="15" t="s">
        <v>1330</v>
      </c>
      <c r="C1216" s="21">
        <v>74</v>
      </c>
      <c r="D1216" s="21">
        <v>0</v>
      </c>
      <c r="E1216" s="21">
        <v>0</v>
      </c>
      <c r="F1216" s="22">
        <v>51593.599999999999</v>
      </c>
      <c r="G1216" s="21">
        <v>18</v>
      </c>
      <c r="H1216" s="22">
        <v>4156.7</v>
      </c>
      <c r="I1216" s="22">
        <v>47436.9</v>
      </c>
      <c r="J1216" s="19" t="s">
        <v>6</v>
      </c>
    </row>
    <row r="1217" spans="1:10" ht="195" x14ac:dyDescent="0.25">
      <c r="A1217" s="15" t="s">
        <v>1331</v>
      </c>
      <c r="B1217" s="15" t="s">
        <v>1332</v>
      </c>
      <c r="C1217" s="21">
        <v>0</v>
      </c>
      <c r="D1217" s="21">
        <v>0</v>
      </c>
      <c r="E1217" s="21">
        <v>0</v>
      </c>
      <c r="F1217" s="21">
        <v>0</v>
      </c>
      <c r="G1217" s="21">
        <v>3</v>
      </c>
      <c r="H1217" s="21">
        <v>409.36</v>
      </c>
      <c r="I1217" s="21">
        <v>409.36</v>
      </c>
      <c r="J1217" s="19" t="s">
        <v>20</v>
      </c>
    </row>
    <row r="1218" spans="1:10" ht="15" customHeight="1" x14ac:dyDescent="0.25">
      <c r="A1218" s="50" t="s">
        <v>21</v>
      </c>
      <c r="B1218" s="51"/>
      <c r="C1218" s="51"/>
      <c r="D1218" s="51"/>
      <c r="E1218" s="51"/>
      <c r="F1218" s="51"/>
      <c r="G1218" s="52"/>
      <c r="J1218" s="3"/>
    </row>
    <row r="1219" spans="1:10" ht="120" x14ac:dyDescent="0.25">
      <c r="A1219" s="15" t="s">
        <v>4648</v>
      </c>
      <c r="B1219" s="15" t="s">
        <v>4649</v>
      </c>
      <c r="C1219" s="21">
        <v>3</v>
      </c>
      <c r="D1219" s="21">
        <v>0</v>
      </c>
      <c r="E1219" s="21">
        <v>0</v>
      </c>
      <c r="F1219" s="22">
        <v>46381</v>
      </c>
      <c r="G1219" s="21">
        <v>0</v>
      </c>
      <c r="H1219" s="21">
        <v>0</v>
      </c>
      <c r="I1219" s="22">
        <v>46381</v>
      </c>
      <c r="J1219" s="19" t="s">
        <v>6</v>
      </c>
    </row>
    <row r="1220" spans="1:10" ht="195" x14ac:dyDescent="0.25">
      <c r="A1220" s="15" t="s">
        <v>1333</v>
      </c>
      <c r="B1220" s="15" t="s">
        <v>1334</v>
      </c>
      <c r="C1220" s="21">
        <v>99</v>
      </c>
      <c r="D1220" s="21">
        <v>0</v>
      </c>
      <c r="E1220" s="21">
        <v>0</v>
      </c>
      <c r="F1220" s="22">
        <v>240214.52</v>
      </c>
      <c r="G1220" s="21">
        <v>0</v>
      </c>
      <c r="H1220" s="21">
        <v>0</v>
      </c>
      <c r="I1220" s="22">
        <v>240214.52</v>
      </c>
      <c r="J1220" s="19" t="s">
        <v>6</v>
      </c>
    </row>
    <row r="1221" spans="1:10" ht="180" x14ac:dyDescent="0.25">
      <c r="A1221" s="15" t="s">
        <v>1335</v>
      </c>
      <c r="B1221" s="15" t="s">
        <v>1336</v>
      </c>
      <c r="C1221" s="21">
        <v>31</v>
      </c>
      <c r="D1221" s="21">
        <v>0</v>
      </c>
      <c r="E1221" s="21">
        <v>0</v>
      </c>
      <c r="F1221" s="22">
        <v>20117.68</v>
      </c>
      <c r="G1221" s="21">
        <v>3</v>
      </c>
      <c r="H1221" s="22">
        <v>2392.7600000000002</v>
      </c>
      <c r="I1221" s="22">
        <v>17724.919999999998</v>
      </c>
      <c r="J1221" s="19" t="s">
        <v>6</v>
      </c>
    </row>
    <row r="1222" spans="1:10" ht="225" x14ac:dyDescent="0.25">
      <c r="A1222" s="15" t="s">
        <v>1337</v>
      </c>
      <c r="B1222" s="15" t="s">
        <v>4650</v>
      </c>
      <c r="C1222" s="21">
        <v>3</v>
      </c>
      <c r="D1222" s="21">
        <v>0</v>
      </c>
      <c r="E1222" s="21">
        <v>0</v>
      </c>
      <c r="F1222" s="22">
        <v>2615.98</v>
      </c>
      <c r="G1222" s="21">
        <v>3</v>
      </c>
      <c r="H1222" s="22">
        <v>111486.82</v>
      </c>
      <c r="I1222" s="22">
        <v>108870.84</v>
      </c>
      <c r="J1222" s="19" t="s">
        <v>20</v>
      </c>
    </row>
    <row r="1223" spans="1:10" ht="180" x14ac:dyDescent="0.25">
      <c r="A1223" s="15" t="s">
        <v>1338</v>
      </c>
      <c r="B1223" s="15" t="s">
        <v>4651</v>
      </c>
      <c r="C1223" s="21">
        <v>7</v>
      </c>
      <c r="D1223" s="21">
        <v>0</v>
      </c>
      <c r="E1223" s="21">
        <v>0</v>
      </c>
      <c r="F1223" s="22">
        <v>10041.92</v>
      </c>
      <c r="G1223" s="21">
        <v>1</v>
      </c>
      <c r="H1223" s="21">
        <v>476.3</v>
      </c>
      <c r="I1223" s="22">
        <v>9565.6200000000008</v>
      </c>
      <c r="J1223" s="19" t="s">
        <v>6</v>
      </c>
    </row>
    <row r="1224" spans="1:10" ht="225" x14ac:dyDescent="0.25">
      <c r="A1224" s="15" t="s">
        <v>1339</v>
      </c>
      <c r="B1224" s="15" t="s">
        <v>4652</v>
      </c>
      <c r="C1224" s="21">
        <v>198</v>
      </c>
      <c r="D1224" s="21">
        <v>0</v>
      </c>
      <c r="E1224" s="21">
        <v>0</v>
      </c>
      <c r="F1224" s="22">
        <v>126959.48</v>
      </c>
      <c r="G1224" s="21">
        <v>16</v>
      </c>
      <c r="H1224" s="22">
        <v>67563.78</v>
      </c>
      <c r="I1224" s="22">
        <v>59395.7</v>
      </c>
      <c r="J1224" s="19" t="s">
        <v>6</v>
      </c>
    </row>
    <row r="1225" spans="1:10" ht="225" x14ac:dyDescent="0.25">
      <c r="A1225" s="15" t="s">
        <v>1340</v>
      </c>
      <c r="B1225" s="15" t="s">
        <v>1341</v>
      </c>
      <c r="C1225" s="21">
        <v>36</v>
      </c>
      <c r="D1225" s="21">
        <v>0</v>
      </c>
      <c r="E1225" s="21">
        <v>0</v>
      </c>
      <c r="F1225" s="22">
        <v>26104.16</v>
      </c>
      <c r="G1225" s="21">
        <v>4</v>
      </c>
      <c r="H1225" s="21">
        <v>609</v>
      </c>
      <c r="I1225" s="22">
        <v>25495.16</v>
      </c>
      <c r="J1225" s="19" t="s">
        <v>6</v>
      </c>
    </row>
    <row r="1226" spans="1:10" ht="225" x14ac:dyDescent="0.25">
      <c r="A1226" s="15" t="s">
        <v>4653</v>
      </c>
      <c r="B1226" s="15" t="s">
        <v>4654</v>
      </c>
      <c r="C1226" s="21">
        <v>4</v>
      </c>
      <c r="D1226" s="21">
        <v>0</v>
      </c>
      <c r="E1226" s="22">
        <v>6527.56</v>
      </c>
      <c r="F1226" s="22">
        <v>119490.25</v>
      </c>
      <c r="G1226" s="21">
        <v>0</v>
      </c>
      <c r="H1226" s="21">
        <v>0</v>
      </c>
      <c r="I1226" s="22">
        <v>119490.25</v>
      </c>
      <c r="J1226" s="19" t="s">
        <v>6</v>
      </c>
    </row>
    <row r="1227" spans="1:10" ht="195" x14ac:dyDescent="0.25">
      <c r="A1227" s="15" t="s">
        <v>4655</v>
      </c>
      <c r="B1227" s="15" t="s">
        <v>4656</v>
      </c>
      <c r="C1227" s="21">
        <v>3</v>
      </c>
      <c r="D1227" s="21">
        <v>0</v>
      </c>
      <c r="E1227" s="21">
        <v>0</v>
      </c>
      <c r="F1227" s="22">
        <v>71470.8</v>
      </c>
      <c r="G1227" s="21">
        <v>0</v>
      </c>
      <c r="H1227" s="21">
        <v>0</v>
      </c>
      <c r="I1227" s="22">
        <v>71470.8</v>
      </c>
      <c r="J1227" s="19" t="s">
        <v>6</v>
      </c>
    </row>
    <row r="1228" spans="1:10" ht="105" x14ac:dyDescent="0.25">
      <c r="A1228" s="15" t="s">
        <v>4657</v>
      </c>
      <c r="B1228" s="15" t="s">
        <v>4658</v>
      </c>
      <c r="C1228" s="21">
        <v>4</v>
      </c>
      <c r="D1228" s="21">
        <v>0</v>
      </c>
      <c r="E1228" s="22">
        <v>42066.3</v>
      </c>
      <c r="F1228" s="22">
        <v>176045.7</v>
      </c>
      <c r="G1228" s="21">
        <v>0</v>
      </c>
      <c r="H1228" s="21">
        <v>0</v>
      </c>
      <c r="I1228" s="22">
        <v>176045.7</v>
      </c>
      <c r="J1228" s="19" t="s">
        <v>6</v>
      </c>
    </row>
    <row r="1229" spans="1:10" ht="135" x14ac:dyDescent="0.25">
      <c r="A1229" s="15" t="s">
        <v>1342</v>
      </c>
      <c r="B1229" s="15" t="s">
        <v>4659</v>
      </c>
      <c r="C1229" s="21">
        <v>1</v>
      </c>
      <c r="D1229" s="21">
        <v>0</v>
      </c>
      <c r="E1229" s="21">
        <v>0</v>
      </c>
      <c r="F1229" s="21">
        <v>756.7</v>
      </c>
      <c r="G1229" s="21">
        <v>0</v>
      </c>
      <c r="H1229" s="21">
        <v>0</v>
      </c>
      <c r="I1229" s="21">
        <v>756.7</v>
      </c>
      <c r="J1229" s="19" t="s">
        <v>6</v>
      </c>
    </row>
    <row r="1230" spans="1:10" ht="195" x14ac:dyDescent="0.25">
      <c r="A1230" s="15" t="s">
        <v>1343</v>
      </c>
      <c r="B1230" s="15" t="s">
        <v>1344</v>
      </c>
      <c r="C1230" s="21">
        <v>50</v>
      </c>
      <c r="D1230" s="21">
        <v>0</v>
      </c>
      <c r="E1230" s="21">
        <v>0</v>
      </c>
      <c r="F1230" s="22">
        <v>47694.96</v>
      </c>
      <c r="G1230" s="21">
        <v>12</v>
      </c>
      <c r="H1230" s="22">
        <v>4085.52</v>
      </c>
      <c r="I1230" s="22">
        <v>43609.440000000002</v>
      </c>
      <c r="J1230" s="19" t="s">
        <v>6</v>
      </c>
    </row>
    <row r="1231" spans="1:10" ht="225" x14ac:dyDescent="0.25">
      <c r="A1231" s="15" t="s">
        <v>4660</v>
      </c>
      <c r="B1231" s="15" t="s">
        <v>4661</v>
      </c>
      <c r="C1231" s="21">
        <v>1</v>
      </c>
      <c r="D1231" s="21">
        <v>0</v>
      </c>
      <c r="E1231" s="21">
        <v>0</v>
      </c>
      <c r="F1231" s="22">
        <v>27607.45</v>
      </c>
      <c r="G1231" s="21">
        <v>0</v>
      </c>
      <c r="H1231" s="21">
        <v>0</v>
      </c>
      <c r="I1231" s="22">
        <v>27607.45</v>
      </c>
      <c r="J1231" s="19" t="s">
        <v>6</v>
      </c>
    </row>
    <row r="1232" spans="1:10" ht="180" x14ac:dyDescent="0.25">
      <c r="A1232" s="15" t="s">
        <v>1345</v>
      </c>
      <c r="B1232" s="15" t="s">
        <v>4662</v>
      </c>
      <c r="C1232" s="21">
        <v>15</v>
      </c>
      <c r="D1232" s="21">
        <v>0</v>
      </c>
      <c r="E1232" s="21">
        <v>0</v>
      </c>
      <c r="F1232" s="22">
        <v>14803.6</v>
      </c>
      <c r="G1232" s="21">
        <v>1</v>
      </c>
      <c r="H1232" s="22">
        <v>18898.740000000002</v>
      </c>
      <c r="I1232" s="22">
        <v>4095.14</v>
      </c>
      <c r="J1232" s="19" t="s">
        <v>20</v>
      </c>
    </row>
    <row r="1233" spans="1:10" ht="90" x14ac:dyDescent="0.25">
      <c r="A1233" s="15" t="s">
        <v>1346</v>
      </c>
      <c r="B1233" s="15" t="s">
        <v>1347</v>
      </c>
      <c r="C1233" s="21">
        <v>0</v>
      </c>
      <c r="D1233" s="21">
        <v>0</v>
      </c>
      <c r="E1233" s="21">
        <v>0</v>
      </c>
      <c r="F1233" s="21">
        <v>0</v>
      </c>
      <c r="G1233" s="21">
        <v>16</v>
      </c>
      <c r="H1233" s="22">
        <v>176350.69</v>
      </c>
      <c r="I1233" s="22">
        <v>176350.69</v>
      </c>
      <c r="J1233" s="19" t="s">
        <v>20</v>
      </c>
    </row>
    <row r="1234" spans="1:10" ht="15" customHeight="1" x14ac:dyDescent="0.25">
      <c r="A1234" s="50" t="s">
        <v>21</v>
      </c>
      <c r="B1234" s="51"/>
      <c r="C1234" s="51"/>
      <c r="D1234" s="51"/>
      <c r="E1234" s="51"/>
      <c r="F1234" s="51"/>
      <c r="G1234" s="52"/>
      <c r="J1234" s="3"/>
    </row>
    <row r="1235" spans="1:10" ht="210" x14ac:dyDescent="0.25">
      <c r="A1235" s="15" t="s">
        <v>1348</v>
      </c>
      <c r="B1235" s="15" t="s">
        <v>1349</v>
      </c>
      <c r="C1235" s="21">
        <v>173</v>
      </c>
      <c r="D1235" s="21">
        <v>0</v>
      </c>
      <c r="E1235" s="21">
        <v>0</v>
      </c>
      <c r="F1235" s="22">
        <v>185817.58</v>
      </c>
      <c r="G1235" s="21">
        <v>7</v>
      </c>
      <c r="H1235" s="22">
        <v>3142.96</v>
      </c>
      <c r="I1235" s="22">
        <v>182674.62</v>
      </c>
      <c r="J1235" s="19" t="s">
        <v>6</v>
      </c>
    </row>
    <row r="1236" spans="1:10" ht="210" x14ac:dyDescent="0.25">
      <c r="A1236" s="15" t="s">
        <v>4663</v>
      </c>
      <c r="B1236" s="15" t="s">
        <v>4664</v>
      </c>
      <c r="C1236" s="21">
        <v>17</v>
      </c>
      <c r="D1236" s="21">
        <v>0</v>
      </c>
      <c r="E1236" s="22">
        <v>2358.17</v>
      </c>
      <c r="F1236" s="22">
        <v>13097.27</v>
      </c>
      <c r="G1236" s="21">
        <v>2</v>
      </c>
      <c r="H1236" s="22">
        <v>8503.7999999999993</v>
      </c>
      <c r="I1236" s="22">
        <v>4593.47</v>
      </c>
      <c r="J1236" s="19" t="s">
        <v>6</v>
      </c>
    </row>
    <row r="1237" spans="1:10" ht="210" x14ac:dyDescent="0.25">
      <c r="A1237" s="15" t="s">
        <v>1350</v>
      </c>
      <c r="B1237" s="15" t="s">
        <v>1351</v>
      </c>
      <c r="C1237" s="21">
        <v>49</v>
      </c>
      <c r="D1237" s="21">
        <v>0</v>
      </c>
      <c r="E1237" s="21">
        <v>0</v>
      </c>
      <c r="F1237" s="22">
        <v>43100.800000000003</v>
      </c>
      <c r="G1237" s="21">
        <v>2</v>
      </c>
      <c r="H1237" s="21">
        <v>328.94</v>
      </c>
      <c r="I1237" s="22">
        <v>42771.86</v>
      </c>
      <c r="J1237" s="19" t="s">
        <v>6</v>
      </c>
    </row>
    <row r="1238" spans="1:10" ht="210" x14ac:dyDescent="0.25">
      <c r="A1238" s="15" t="s">
        <v>1352</v>
      </c>
      <c r="B1238" s="15" t="s">
        <v>1353</v>
      </c>
      <c r="C1238" s="21">
        <v>372</v>
      </c>
      <c r="D1238" s="21">
        <v>0</v>
      </c>
      <c r="E1238" s="21">
        <v>0</v>
      </c>
      <c r="F1238" s="22">
        <v>372280.48</v>
      </c>
      <c r="G1238" s="21">
        <v>10</v>
      </c>
      <c r="H1238" s="22">
        <v>2897.82</v>
      </c>
      <c r="I1238" s="22">
        <v>369382.66</v>
      </c>
      <c r="J1238" s="19" t="s">
        <v>6</v>
      </c>
    </row>
    <row r="1239" spans="1:10" ht="90" x14ac:dyDescent="0.25">
      <c r="A1239" s="15" t="s">
        <v>1354</v>
      </c>
      <c r="B1239" s="15" t="s">
        <v>4665</v>
      </c>
      <c r="C1239" s="21">
        <v>7</v>
      </c>
      <c r="D1239" s="21">
        <v>0</v>
      </c>
      <c r="E1239" s="22">
        <v>49706.2</v>
      </c>
      <c r="F1239" s="22">
        <v>328612.44</v>
      </c>
      <c r="G1239" s="21">
        <v>2</v>
      </c>
      <c r="H1239" s="21">
        <v>202.58</v>
      </c>
      <c r="I1239" s="22">
        <v>328409.86</v>
      </c>
      <c r="J1239" s="19" t="s">
        <v>6</v>
      </c>
    </row>
    <row r="1240" spans="1:10" ht="240" x14ac:dyDescent="0.25">
      <c r="A1240" s="15" t="s">
        <v>1355</v>
      </c>
      <c r="B1240" s="15" t="s">
        <v>1356</v>
      </c>
      <c r="C1240" s="21">
        <v>21</v>
      </c>
      <c r="D1240" s="21">
        <v>0</v>
      </c>
      <c r="E1240" s="21">
        <v>0</v>
      </c>
      <c r="F1240" s="22">
        <v>72357.78</v>
      </c>
      <c r="G1240" s="21">
        <v>1</v>
      </c>
      <c r="H1240" s="21">
        <v>178.44</v>
      </c>
      <c r="I1240" s="22">
        <v>72179.34</v>
      </c>
      <c r="J1240" s="19" t="s">
        <v>6</v>
      </c>
    </row>
    <row r="1241" spans="1:10" ht="210" x14ac:dyDescent="0.25">
      <c r="A1241" s="15" t="s">
        <v>1357</v>
      </c>
      <c r="B1241" s="15" t="s">
        <v>4666</v>
      </c>
      <c r="C1241" s="21">
        <v>4</v>
      </c>
      <c r="D1241" s="21">
        <v>0</v>
      </c>
      <c r="E1241" s="21">
        <v>0</v>
      </c>
      <c r="F1241" s="22">
        <v>4669.4799999999996</v>
      </c>
      <c r="G1241" s="21">
        <v>0</v>
      </c>
      <c r="H1241" s="21">
        <v>0</v>
      </c>
      <c r="I1241" s="22">
        <v>4669.4799999999996</v>
      </c>
      <c r="J1241" s="19" t="s">
        <v>6</v>
      </c>
    </row>
    <row r="1242" spans="1:10" ht="90" x14ac:dyDescent="0.25">
      <c r="A1242" s="15" t="s">
        <v>4667</v>
      </c>
      <c r="B1242" s="15" t="s">
        <v>4668</v>
      </c>
      <c r="C1242" s="21">
        <v>0</v>
      </c>
      <c r="D1242" s="21">
        <v>0</v>
      </c>
      <c r="E1242" s="21">
        <v>0</v>
      </c>
      <c r="F1242" s="21">
        <v>0</v>
      </c>
      <c r="G1242" s="21">
        <v>37</v>
      </c>
      <c r="H1242" s="22">
        <v>552185.28</v>
      </c>
      <c r="I1242" s="22">
        <v>552185.28</v>
      </c>
      <c r="J1242" s="19" t="s">
        <v>20</v>
      </c>
    </row>
    <row r="1243" spans="1:10" ht="15" customHeight="1" x14ac:dyDescent="0.25">
      <c r="A1243" s="50" t="s">
        <v>21</v>
      </c>
      <c r="B1243" s="51"/>
      <c r="C1243" s="51"/>
      <c r="D1243" s="51"/>
      <c r="E1243" s="51"/>
      <c r="F1243" s="51"/>
      <c r="G1243" s="52"/>
      <c r="J1243" s="3"/>
    </row>
    <row r="1244" spans="1:10" ht="225" x14ac:dyDescent="0.25">
      <c r="A1244" s="15" t="s">
        <v>1358</v>
      </c>
      <c r="B1244" s="15" t="s">
        <v>1359</v>
      </c>
      <c r="C1244" s="21">
        <v>0</v>
      </c>
      <c r="D1244" s="21">
        <v>0</v>
      </c>
      <c r="E1244" s="21">
        <v>0</v>
      </c>
      <c r="F1244" s="21">
        <v>0</v>
      </c>
      <c r="G1244" s="21">
        <v>1</v>
      </c>
      <c r="H1244" s="21">
        <v>596.96</v>
      </c>
      <c r="I1244" s="21">
        <v>596.96</v>
      </c>
      <c r="J1244" s="19" t="s">
        <v>20</v>
      </c>
    </row>
    <row r="1245" spans="1:10" ht="15" customHeight="1" x14ac:dyDescent="0.25">
      <c r="A1245" s="50" t="s">
        <v>21</v>
      </c>
      <c r="B1245" s="51"/>
      <c r="C1245" s="51"/>
      <c r="D1245" s="51"/>
      <c r="E1245" s="51"/>
      <c r="F1245" s="51"/>
      <c r="G1245" s="52"/>
      <c r="J1245" s="3"/>
    </row>
    <row r="1246" spans="1:10" ht="90" x14ac:dyDescent="0.25">
      <c r="A1246" s="15" t="s">
        <v>1360</v>
      </c>
      <c r="B1246" s="15" t="s">
        <v>1361</v>
      </c>
      <c r="C1246" s="21">
        <v>0</v>
      </c>
      <c r="D1246" s="21">
        <v>0</v>
      </c>
      <c r="E1246" s="21">
        <v>0</v>
      </c>
      <c r="F1246" s="21">
        <v>0</v>
      </c>
      <c r="G1246" s="21">
        <v>3</v>
      </c>
      <c r="H1246" s="22">
        <v>1793.88</v>
      </c>
      <c r="I1246" s="22">
        <v>1793.88</v>
      </c>
      <c r="J1246" s="19" t="s">
        <v>20</v>
      </c>
    </row>
    <row r="1247" spans="1:10" ht="120" x14ac:dyDescent="0.25">
      <c r="A1247" s="15" t="s">
        <v>155</v>
      </c>
      <c r="J1247" s="3"/>
    </row>
    <row r="1248" spans="1:10" ht="225" x14ac:dyDescent="0.25">
      <c r="A1248" s="15" t="s">
        <v>4669</v>
      </c>
      <c r="B1248" s="15" t="s">
        <v>4670</v>
      </c>
      <c r="C1248" s="21">
        <v>0</v>
      </c>
      <c r="D1248" s="21">
        <v>0</v>
      </c>
      <c r="E1248" s="21">
        <v>0</v>
      </c>
      <c r="F1248" s="21">
        <v>0</v>
      </c>
      <c r="G1248" s="21">
        <v>2</v>
      </c>
      <c r="H1248" s="22">
        <v>96516.61</v>
      </c>
      <c r="I1248" s="22">
        <v>96516.61</v>
      </c>
      <c r="J1248" s="19" t="s">
        <v>20</v>
      </c>
    </row>
    <row r="1249" spans="1:10" ht="120" x14ac:dyDescent="0.25">
      <c r="A1249" s="15" t="s">
        <v>155</v>
      </c>
      <c r="J1249" s="3"/>
    </row>
    <row r="1250" spans="1:10" ht="225" x14ac:dyDescent="0.25">
      <c r="A1250" s="15" t="s">
        <v>1362</v>
      </c>
      <c r="B1250" s="15" t="s">
        <v>4671</v>
      </c>
      <c r="C1250" s="21">
        <v>1</v>
      </c>
      <c r="D1250" s="21">
        <v>0</v>
      </c>
      <c r="E1250" s="21">
        <v>0</v>
      </c>
      <c r="F1250" s="21">
        <v>765.72</v>
      </c>
      <c r="G1250" s="21">
        <v>0</v>
      </c>
      <c r="H1250" s="21">
        <v>0</v>
      </c>
      <c r="I1250" s="21">
        <v>765.72</v>
      </c>
      <c r="J1250" s="19" t="s">
        <v>6</v>
      </c>
    </row>
    <row r="1251" spans="1:10" ht="225" x14ac:dyDescent="0.25">
      <c r="A1251" s="15" t="s">
        <v>1363</v>
      </c>
      <c r="B1251" s="15" t="s">
        <v>4672</v>
      </c>
      <c r="C1251" s="21">
        <v>45</v>
      </c>
      <c r="D1251" s="21">
        <v>0</v>
      </c>
      <c r="E1251" s="21">
        <v>0</v>
      </c>
      <c r="F1251" s="22">
        <v>48830.44</v>
      </c>
      <c r="G1251" s="21">
        <v>5</v>
      </c>
      <c r="H1251" s="22">
        <v>121799.79</v>
      </c>
      <c r="I1251" s="22">
        <v>72969.350000000006</v>
      </c>
      <c r="J1251" s="19" t="s">
        <v>20</v>
      </c>
    </row>
    <row r="1252" spans="1:10" ht="120" x14ac:dyDescent="0.25">
      <c r="A1252" s="15" t="s">
        <v>4673</v>
      </c>
      <c r="B1252" s="15" t="s">
        <v>4674</v>
      </c>
      <c r="C1252" s="21">
        <v>11</v>
      </c>
      <c r="D1252" s="21">
        <v>0</v>
      </c>
      <c r="E1252" s="22">
        <v>1227.74</v>
      </c>
      <c r="F1252" s="22">
        <v>727207.86</v>
      </c>
      <c r="G1252" s="21">
        <v>0</v>
      </c>
      <c r="H1252" s="21">
        <v>0</v>
      </c>
      <c r="I1252" s="22">
        <v>727207.86</v>
      </c>
      <c r="J1252" s="19" t="s">
        <v>6</v>
      </c>
    </row>
    <row r="1253" spans="1:10" ht="210" x14ac:dyDescent="0.25">
      <c r="A1253" s="15" t="s">
        <v>1364</v>
      </c>
      <c r="B1253" s="15" t="s">
        <v>4675</v>
      </c>
      <c r="C1253" s="21">
        <v>127</v>
      </c>
      <c r="D1253" s="21">
        <v>0</v>
      </c>
      <c r="E1253" s="21">
        <v>0</v>
      </c>
      <c r="F1253" s="22">
        <v>117164.48</v>
      </c>
      <c r="G1253" s="21">
        <v>49</v>
      </c>
      <c r="H1253" s="22">
        <v>444174.63</v>
      </c>
      <c r="I1253" s="22">
        <v>327010.15000000002</v>
      </c>
      <c r="J1253" s="19" t="s">
        <v>20</v>
      </c>
    </row>
    <row r="1254" spans="1:10" ht="120" x14ac:dyDescent="0.25">
      <c r="A1254" s="15" t="s">
        <v>4676</v>
      </c>
      <c r="B1254" s="15" t="s">
        <v>4677</v>
      </c>
      <c r="C1254" s="21">
        <v>18</v>
      </c>
      <c r="D1254" s="21">
        <v>0</v>
      </c>
      <c r="E1254" s="22">
        <v>139847.53</v>
      </c>
      <c r="F1254" s="22">
        <v>932237.82</v>
      </c>
      <c r="G1254" s="21">
        <v>0</v>
      </c>
      <c r="H1254" s="21">
        <v>0</v>
      </c>
      <c r="I1254" s="22">
        <v>932237.82</v>
      </c>
      <c r="J1254" s="19" t="s">
        <v>6</v>
      </c>
    </row>
    <row r="1255" spans="1:10" ht="150" x14ac:dyDescent="0.25">
      <c r="A1255" s="15" t="s">
        <v>1365</v>
      </c>
      <c r="B1255" s="15" t="s">
        <v>1366</v>
      </c>
      <c r="C1255" s="21">
        <v>506</v>
      </c>
      <c r="D1255" s="21">
        <v>0</v>
      </c>
      <c r="E1255" s="21">
        <v>0</v>
      </c>
      <c r="F1255" s="22">
        <v>253459.82</v>
      </c>
      <c r="G1255" s="21">
        <v>68</v>
      </c>
      <c r="H1255" s="22">
        <v>26398.9</v>
      </c>
      <c r="I1255" s="22">
        <v>227060.92</v>
      </c>
      <c r="J1255" s="19" t="s">
        <v>6</v>
      </c>
    </row>
    <row r="1256" spans="1:10" ht="105" x14ac:dyDescent="0.25">
      <c r="A1256" s="15" t="s">
        <v>4678</v>
      </c>
      <c r="B1256" s="15" t="s">
        <v>4679</v>
      </c>
      <c r="C1256" s="21">
        <v>83</v>
      </c>
      <c r="D1256" s="21">
        <v>0</v>
      </c>
      <c r="E1256" s="22">
        <v>31402.69</v>
      </c>
      <c r="F1256" s="22">
        <v>2715839.82</v>
      </c>
      <c r="G1256" s="21">
        <v>0</v>
      </c>
      <c r="H1256" s="21">
        <v>0</v>
      </c>
      <c r="I1256" s="22">
        <v>2715839.82</v>
      </c>
      <c r="J1256" s="19" t="s">
        <v>6</v>
      </c>
    </row>
    <row r="1257" spans="1:10" ht="135" x14ac:dyDescent="0.25">
      <c r="A1257" s="15" t="s">
        <v>4680</v>
      </c>
      <c r="B1257" s="15" t="s">
        <v>4681</v>
      </c>
      <c r="C1257" s="21">
        <v>7</v>
      </c>
      <c r="D1257" s="21">
        <v>0</v>
      </c>
      <c r="E1257" s="22">
        <v>101608.59</v>
      </c>
      <c r="F1257" s="22">
        <v>548095.21</v>
      </c>
      <c r="G1257" s="21">
        <v>0</v>
      </c>
      <c r="H1257" s="21">
        <v>0</v>
      </c>
      <c r="I1257" s="22">
        <v>548095.21</v>
      </c>
      <c r="J1257" s="19" t="s">
        <v>6</v>
      </c>
    </row>
    <row r="1258" spans="1:10" ht="120" x14ac:dyDescent="0.25">
      <c r="A1258" s="15" t="s">
        <v>4682</v>
      </c>
      <c r="B1258" s="15" t="s">
        <v>4683</v>
      </c>
      <c r="C1258" s="21">
        <v>4</v>
      </c>
      <c r="D1258" s="21">
        <v>0</v>
      </c>
      <c r="E1258" s="21">
        <v>0</v>
      </c>
      <c r="F1258" s="22">
        <v>4422.78</v>
      </c>
      <c r="G1258" s="21">
        <v>0</v>
      </c>
      <c r="H1258" s="21">
        <v>0</v>
      </c>
      <c r="I1258" s="22">
        <v>4422.78</v>
      </c>
      <c r="J1258" s="19" t="s">
        <v>6</v>
      </c>
    </row>
    <row r="1259" spans="1:10" ht="210" x14ac:dyDescent="0.25">
      <c r="A1259" s="15" t="s">
        <v>1367</v>
      </c>
      <c r="B1259" s="15" t="s">
        <v>4684</v>
      </c>
      <c r="C1259" s="21">
        <v>12</v>
      </c>
      <c r="D1259" s="21">
        <v>0</v>
      </c>
      <c r="E1259" s="21">
        <v>0</v>
      </c>
      <c r="F1259" s="22">
        <v>99870.46</v>
      </c>
      <c r="G1259" s="21">
        <v>4</v>
      </c>
      <c r="H1259" s="22">
        <v>15647.37</v>
      </c>
      <c r="I1259" s="22">
        <v>84223.09</v>
      </c>
      <c r="J1259" s="19" t="s">
        <v>6</v>
      </c>
    </row>
    <row r="1260" spans="1:10" ht="225" x14ac:dyDescent="0.25">
      <c r="A1260" s="15" t="s">
        <v>1368</v>
      </c>
      <c r="B1260" s="15" t="s">
        <v>1369</v>
      </c>
      <c r="C1260" s="21">
        <v>412</v>
      </c>
      <c r="D1260" s="21">
        <v>0</v>
      </c>
      <c r="E1260" s="21">
        <v>0</v>
      </c>
      <c r="F1260" s="22">
        <v>504952.78</v>
      </c>
      <c r="G1260" s="21">
        <v>130</v>
      </c>
      <c r="H1260" s="22">
        <v>182367.8</v>
      </c>
      <c r="I1260" s="22">
        <v>322584.98</v>
      </c>
      <c r="J1260" s="19" t="s">
        <v>6</v>
      </c>
    </row>
    <row r="1261" spans="1:10" ht="135" x14ac:dyDescent="0.25">
      <c r="A1261" s="15" t="s">
        <v>4685</v>
      </c>
      <c r="B1261" s="15" t="s">
        <v>4686</v>
      </c>
      <c r="C1261" s="21">
        <v>6</v>
      </c>
      <c r="D1261" s="21">
        <v>0</v>
      </c>
      <c r="E1261" s="22">
        <v>137199.29999999999</v>
      </c>
      <c r="F1261" s="22">
        <v>254145.26</v>
      </c>
      <c r="G1261" s="21">
        <v>0</v>
      </c>
      <c r="H1261" s="21">
        <v>0</v>
      </c>
      <c r="I1261" s="22">
        <v>254145.26</v>
      </c>
      <c r="J1261" s="19" t="s">
        <v>6</v>
      </c>
    </row>
    <row r="1262" spans="1:10" ht="225" x14ac:dyDescent="0.25">
      <c r="A1262" s="15" t="s">
        <v>1684</v>
      </c>
      <c r="B1262" s="15" t="s">
        <v>4687</v>
      </c>
      <c r="C1262" s="21">
        <v>305</v>
      </c>
      <c r="D1262" s="21">
        <v>0</v>
      </c>
      <c r="E1262" s="21">
        <v>0</v>
      </c>
      <c r="F1262" s="22">
        <v>291697.56</v>
      </c>
      <c r="G1262" s="21">
        <v>173</v>
      </c>
      <c r="H1262" s="22">
        <v>96501.41</v>
      </c>
      <c r="I1262" s="22">
        <v>195196.15</v>
      </c>
      <c r="J1262" s="19" t="s">
        <v>6</v>
      </c>
    </row>
    <row r="1263" spans="1:10" ht="225" x14ac:dyDescent="0.25">
      <c r="A1263" s="15" t="s">
        <v>1370</v>
      </c>
      <c r="B1263" s="15" t="s">
        <v>1685</v>
      </c>
      <c r="C1263" s="21">
        <v>148</v>
      </c>
      <c r="D1263" s="21">
        <v>0</v>
      </c>
      <c r="E1263" s="21">
        <v>0</v>
      </c>
      <c r="F1263" s="22">
        <v>253664.24</v>
      </c>
      <c r="G1263" s="21">
        <v>11</v>
      </c>
      <c r="H1263" s="22">
        <v>4262.26</v>
      </c>
      <c r="I1263" s="22">
        <v>249401.98</v>
      </c>
      <c r="J1263" s="19" t="s">
        <v>6</v>
      </c>
    </row>
    <row r="1264" spans="1:10" ht="105" x14ac:dyDescent="0.25">
      <c r="A1264" s="15" t="s">
        <v>1371</v>
      </c>
      <c r="B1264" s="15" t="s">
        <v>1686</v>
      </c>
      <c r="C1264" s="21">
        <v>4</v>
      </c>
      <c r="D1264" s="21">
        <v>0</v>
      </c>
      <c r="E1264" s="21">
        <v>0</v>
      </c>
      <c r="F1264" s="22">
        <v>4556.8</v>
      </c>
      <c r="G1264" s="21">
        <v>0</v>
      </c>
      <c r="H1264" s="21">
        <v>0</v>
      </c>
      <c r="I1264" s="22">
        <v>4556.8</v>
      </c>
      <c r="J1264" s="19" t="s">
        <v>6</v>
      </c>
    </row>
    <row r="1265" spans="1:10" ht="165" x14ac:dyDescent="0.25">
      <c r="A1265" s="15" t="s">
        <v>1372</v>
      </c>
      <c r="B1265" s="15" t="s">
        <v>1373</v>
      </c>
      <c r="C1265" s="21">
        <v>326</v>
      </c>
      <c r="D1265" s="21">
        <v>0</v>
      </c>
      <c r="E1265" s="21">
        <v>0</v>
      </c>
      <c r="F1265" s="22">
        <v>322772.08</v>
      </c>
      <c r="G1265" s="21">
        <v>2</v>
      </c>
      <c r="H1265" s="22">
        <v>1425.78</v>
      </c>
      <c r="I1265" s="22">
        <v>321346.3</v>
      </c>
      <c r="J1265" s="19" t="s">
        <v>6</v>
      </c>
    </row>
    <row r="1266" spans="1:10" ht="165" x14ac:dyDescent="0.25">
      <c r="A1266" s="15" t="s">
        <v>1374</v>
      </c>
      <c r="B1266" s="15" t="s">
        <v>4688</v>
      </c>
      <c r="C1266" s="21">
        <v>41</v>
      </c>
      <c r="D1266" s="21">
        <v>0</v>
      </c>
      <c r="E1266" s="21">
        <v>0</v>
      </c>
      <c r="F1266" s="22">
        <v>77133.179999999993</v>
      </c>
      <c r="G1266" s="21">
        <v>3</v>
      </c>
      <c r="H1266" s="22">
        <v>34890.17</v>
      </c>
      <c r="I1266" s="22">
        <v>42243.01</v>
      </c>
      <c r="J1266" s="19" t="s">
        <v>6</v>
      </c>
    </row>
    <row r="1267" spans="1:10" ht="210" x14ac:dyDescent="0.25">
      <c r="A1267" s="15" t="s">
        <v>1375</v>
      </c>
      <c r="B1267" s="15" t="s">
        <v>1376</v>
      </c>
      <c r="C1267" s="21">
        <v>711</v>
      </c>
      <c r="D1267" s="21">
        <v>0</v>
      </c>
      <c r="E1267" s="22">
        <v>28080.23</v>
      </c>
      <c r="F1267" s="22">
        <v>985133.19</v>
      </c>
      <c r="G1267" s="21">
        <v>27</v>
      </c>
      <c r="H1267" s="22">
        <v>8467.08</v>
      </c>
      <c r="I1267" s="22">
        <v>976666.11</v>
      </c>
      <c r="J1267" s="19" t="s">
        <v>6</v>
      </c>
    </row>
    <row r="1268" spans="1:10" ht="195" x14ac:dyDescent="0.25">
      <c r="A1268" s="15" t="s">
        <v>1377</v>
      </c>
      <c r="B1268" s="15" t="s">
        <v>1378</v>
      </c>
      <c r="C1268" s="21">
        <v>72</v>
      </c>
      <c r="D1268" s="21">
        <v>0</v>
      </c>
      <c r="E1268" s="21">
        <v>0</v>
      </c>
      <c r="F1268" s="22">
        <v>101200.46</v>
      </c>
      <c r="G1268" s="21">
        <v>0</v>
      </c>
      <c r="H1268" s="21">
        <v>0</v>
      </c>
      <c r="I1268" s="22">
        <v>101200.46</v>
      </c>
      <c r="J1268" s="19" t="s">
        <v>6</v>
      </c>
    </row>
    <row r="1269" spans="1:10" ht="135" x14ac:dyDescent="0.25">
      <c r="A1269" s="15" t="s">
        <v>1687</v>
      </c>
      <c r="B1269" s="15" t="s">
        <v>1688</v>
      </c>
      <c r="C1269" s="21">
        <v>9</v>
      </c>
      <c r="D1269" s="21">
        <v>0</v>
      </c>
      <c r="E1269" s="21">
        <v>0</v>
      </c>
      <c r="F1269" s="22">
        <v>10995.84</v>
      </c>
      <c r="G1269" s="21">
        <v>3</v>
      </c>
      <c r="H1269" s="22">
        <v>5253.84</v>
      </c>
      <c r="I1269" s="22">
        <v>5742</v>
      </c>
      <c r="J1269" s="19" t="s">
        <v>6</v>
      </c>
    </row>
    <row r="1270" spans="1:10" ht="150" x14ac:dyDescent="0.25">
      <c r="A1270" s="15" t="s">
        <v>1379</v>
      </c>
      <c r="B1270" s="15" t="s">
        <v>1380</v>
      </c>
      <c r="C1270" s="21">
        <v>496</v>
      </c>
      <c r="D1270" s="21">
        <v>0</v>
      </c>
      <c r="E1270" s="21">
        <v>0</v>
      </c>
      <c r="F1270" s="22">
        <v>481727.06</v>
      </c>
      <c r="G1270" s="21">
        <v>33</v>
      </c>
      <c r="H1270" s="22">
        <v>17935</v>
      </c>
      <c r="I1270" s="22">
        <v>463792.06</v>
      </c>
      <c r="J1270" s="19" t="s">
        <v>6</v>
      </c>
    </row>
    <row r="1271" spans="1:10" ht="195" x14ac:dyDescent="0.25">
      <c r="A1271" s="15" t="s">
        <v>4689</v>
      </c>
      <c r="B1271" s="15" t="s">
        <v>4690</v>
      </c>
      <c r="C1271" s="21">
        <v>5</v>
      </c>
      <c r="D1271" s="21">
        <v>0</v>
      </c>
      <c r="E1271" s="22">
        <v>11191.74</v>
      </c>
      <c r="F1271" s="22">
        <v>294705.14</v>
      </c>
      <c r="G1271" s="21">
        <v>0</v>
      </c>
      <c r="H1271" s="21">
        <v>0</v>
      </c>
      <c r="I1271" s="22">
        <v>294705.14</v>
      </c>
      <c r="J1271" s="19" t="s">
        <v>6</v>
      </c>
    </row>
    <row r="1272" spans="1:10" ht="90" x14ac:dyDescent="0.25">
      <c r="A1272" s="15" t="s">
        <v>4691</v>
      </c>
      <c r="B1272" s="15" t="s">
        <v>4692</v>
      </c>
      <c r="C1272" s="21">
        <v>18</v>
      </c>
      <c r="D1272" s="21">
        <v>0</v>
      </c>
      <c r="E1272" s="22">
        <v>111703.65</v>
      </c>
      <c r="F1272" s="22">
        <v>849264.21</v>
      </c>
      <c r="G1272" s="21">
        <v>0</v>
      </c>
      <c r="H1272" s="21">
        <v>0</v>
      </c>
      <c r="I1272" s="22">
        <v>849264.21</v>
      </c>
      <c r="J1272" s="19" t="s">
        <v>6</v>
      </c>
    </row>
    <row r="1273" spans="1:10" ht="210" x14ac:dyDescent="0.25">
      <c r="A1273" s="15" t="s">
        <v>1381</v>
      </c>
      <c r="B1273" s="15" t="s">
        <v>4693</v>
      </c>
      <c r="C1273" s="21">
        <v>1</v>
      </c>
      <c r="D1273" s="21">
        <v>0</v>
      </c>
      <c r="E1273" s="21">
        <v>0</v>
      </c>
      <c r="F1273" s="21">
        <v>793.08</v>
      </c>
      <c r="G1273" s="21">
        <v>0</v>
      </c>
      <c r="H1273" s="21">
        <v>0</v>
      </c>
      <c r="I1273" s="21">
        <v>793.08</v>
      </c>
      <c r="J1273" s="19" t="s">
        <v>6</v>
      </c>
    </row>
    <row r="1274" spans="1:10" ht="195" x14ac:dyDescent="0.25">
      <c r="A1274" s="15" t="s">
        <v>1382</v>
      </c>
      <c r="B1274" s="15" t="s">
        <v>1689</v>
      </c>
      <c r="C1274" s="21">
        <v>244</v>
      </c>
      <c r="D1274" s="21">
        <v>0</v>
      </c>
      <c r="E1274" s="21">
        <v>0</v>
      </c>
      <c r="F1274" s="22">
        <v>1611905.76</v>
      </c>
      <c r="G1274" s="21">
        <v>3</v>
      </c>
      <c r="H1274" s="21">
        <v>291.08</v>
      </c>
      <c r="I1274" s="22">
        <v>1611614.68</v>
      </c>
      <c r="J1274" s="19" t="s">
        <v>6</v>
      </c>
    </row>
    <row r="1275" spans="1:10" ht="225" x14ac:dyDescent="0.25">
      <c r="A1275" s="15" t="s">
        <v>1383</v>
      </c>
      <c r="B1275" s="15" t="s">
        <v>1690</v>
      </c>
      <c r="C1275" s="21">
        <v>6</v>
      </c>
      <c r="D1275" s="21">
        <v>0</v>
      </c>
      <c r="E1275" s="21">
        <v>0</v>
      </c>
      <c r="F1275" s="22">
        <v>10396.56</v>
      </c>
      <c r="G1275" s="21">
        <v>0</v>
      </c>
      <c r="H1275" s="21">
        <v>0</v>
      </c>
      <c r="I1275" s="22">
        <v>10396.56</v>
      </c>
      <c r="J1275" s="19" t="s">
        <v>6</v>
      </c>
    </row>
    <row r="1276" spans="1:10" ht="165" x14ac:dyDescent="0.25">
      <c r="A1276" s="15" t="s">
        <v>1384</v>
      </c>
      <c r="B1276" s="15" t="s">
        <v>4694</v>
      </c>
      <c r="C1276" s="21">
        <v>35</v>
      </c>
      <c r="D1276" s="21">
        <v>0</v>
      </c>
      <c r="E1276" s="21">
        <v>0</v>
      </c>
      <c r="F1276" s="22">
        <v>27229.8</v>
      </c>
      <c r="G1276" s="21">
        <v>10</v>
      </c>
      <c r="H1276" s="22">
        <v>33682.559999999998</v>
      </c>
      <c r="I1276" s="22">
        <v>6452.76</v>
      </c>
      <c r="J1276" s="19" t="s">
        <v>20</v>
      </c>
    </row>
    <row r="1277" spans="1:10" ht="150" x14ac:dyDescent="0.25">
      <c r="A1277" s="15" t="s">
        <v>4695</v>
      </c>
      <c r="B1277" s="15" t="s">
        <v>4696</v>
      </c>
      <c r="C1277" s="21">
        <v>0</v>
      </c>
      <c r="D1277" s="21">
        <v>0</v>
      </c>
      <c r="E1277" s="21">
        <v>0</v>
      </c>
      <c r="F1277" s="21">
        <v>0</v>
      </c>
      <c r="G1277" s="21">
        <v>1</v>
      </c>
      <c r="H1277" s="21">
        <v>851.67</v>
      </c>
      <c r="I1277" s="21">
        <v>851.67</v>
      </c>
      <c r="J1277" s="19" t="s">
        <v>20</v>
      </c>
    </row>
    <row r="1278" spans="1:10" ht="120" x14ac:dyDescent="0.25">
      <c r="A1278" s="15" t="s">
        <v>155</v>
      </c>
      <c r="J1278" s="3"/>
    </row>
    <row r="1279" spans="1:10" ht="150" x14ac:dyDescent="0.25">
      <c r="A1279" s="15" t="s">
        <v>1385</v>
      </c>
      <c r="B1279" s="15" t="s">
        <v>4697</v>
      </c>
      <c r="C1279" s="21">
        <v>5</v>
      </c>
      <c r="D1279" s="21">
        <v>0</v>
      </c>
      <c r="E1279" s="21">
        <v>0</v>
      </c>
      <c r="F1279" s="22">
        <v>7592.18</v>
      </c>
      <c r="G1279" s="21">
        <v>0</v>
      </c>
      <c r="H1279" s="21">
        <v>0</v>
      </c>
      <c r="I1279" s="22">
        <v>7592.18</v>
      </c>
      <c r="J1279" s="19" t="s">
        <v>6</v>
      </c>
    </row>
    <row r="1280" spans="1:10" ht="195" x14ac:dyDescent="0.25">
      <c r="A1280" s="15" t="s">
        <v>1386</v>
      </c>
      <c r="B1280" s="15" t="s">
        <v>4698</v>
      </c>
      <c r="C1280" s="21">
        <v>11</v>
      </c>
      <c r="D1280" s="21">
        <v>0</v>
      </c>
      <c r="E1280" s="21">
        <v>0</v>
      </c>
      <c r="F1280" s="22">
        <v>14408.84</v>
      </c>
      <c r="G1280" s="21">
        <v>23</v>
      </c>
      <c r="H1280" s="22">
        <v>547134.26</v>
      </c>
      <c r="I1280" s="22">
        <v>532725.42000000004</v>
      </c>
      <c r="J1280" s="19" t="s">
        <v>20</v>
      </c>
    </row>
    <row r="1281" spans="1:10" ht="195" x14ac:dyDescent="0.25">
      <c r="A1281" s="15" t="s">
        <v>1387</v>
      </c>
      <c r="B1281" s="15" t="s">
        <v>1388</v>
      </c>
      <c r="C1281" s="20">
        <v>5339</v>
      </c>
      <c r="D1281" s="21">
        <v>0</v>
      </c>
      <c r="E1281" s="22">
        <v>3301.62</v>
      </c>
      <c r="F1281" s="22">
        <v>9056147.5199999996</v>
      </c>
      <c r="G1281" s="21">
        <v>183</v>
      </c>
      <c r="H1281" s="22">
        <v>84531.48</v>
      </c>
      <c r="I1281" s="22">
        <v>8971616.0399999991</v>
      </c>
      <c r="J1281" s="19" t="s">
        <v>6</v>
      </c>
    </row>
    <row r="1282" spans="1:10" ht="210" x14ac:dyDescent="0.25">
      <c r="A1282" s="15" t="s">
        <v>1389</v>
      </c>
      <c r="B1282" s="15" t="s">
        <v>4699</v>
      </c>
      <c r="C1282" s="21">
        <v>142</v>
      </c>
      <c r="D1282" s="21">
        <v>0</v>
      </c>
      <c r="E1282" s="21">
        <v>0</v>
      </c>
      <c r="F1282" s="22">
        <v>123280.44</v>
      </c>
      <c r="G1282" s="21">
        <v>29</v>
      </c>
      <c r="H1282" s="22">
        <v>47707.76</v>
      </c>
      <c r="I1282" s="22">
        <v>75572.679999999993</v>
      </c>
      <c r="J1282" s="19" t="s">
        <v>6</v>
      </c>
    </row>
    <row r="1283" spans="1:10" ht="195" x14ac:dyDescent="0.25">
      <c r="A1283" s="15" t="s">
        <v>4700</v>
      </c>
      <c r="B1283" s="15" t="s">
        <v>4701</v>
      </c>
      <c r="C1283" s="21">
        <v>2</v>
      </c>
      <c r="D1283" s="21">
        <v>0</v>
      </c>
      <c r="E1283" s="21">
        <v>0</v>
      </c>
      <c r="F1283" s="22">
        <v>135860.95000000001</v>
      </c>
      <c r="G1283" s="21">
        <v>0</v>
      </c>
      <c r="H1283" s="21">
        <v>0</v>
      </c>
      <c r="I1283" s="22">
        <v>135860.95000000001</v>
      </c>
      <c r="J1283" s="19" t="s">
        <v>6</v>
      </c>
    </row>
    <row r="1284" spans="1:10" ht="195" x14ac:dyDescent="0.25">
      <c r="A1284" s="15" t="s">
        <v>4702</v>
      </c>
      <c r="B1284" s="15" t="s">
        <v>4703</v>
      </c>
      <c r="C1284" s="21">
        <v>63</v>
      </c>
      <c r="D1284" s="21">
        <v>0</v>
      </c>
      <c r="E1284" s="22">
        <v>78097.78</v>
      </c>
      <c r="F1284" s="21">
        <v>0</v>
      </c>
      <c r="G1284" s="21">
        <v>23</v>
      </c>
      <c r="H1284" s="22">
        <v>727398.8</v>
      </c>
      <c r="I1284" s="22">
        <v>727398.8</v>
      </c>
      <c r="J1284" s="19" t="s">
        <v>20</v>
      </c>
    </row>
    <row r="1285" spans="1:10" ht="120" x14ac:dyDescent="0.25">
      <c r="A1285" s="15" t="s">
        <v>155</v>
      </c>
      <c r="J1285" s="3"/>
    </row>
    <row r="1286" spans="1:10" ht="75" x14ac:dyDescent="0.25">
      <c r="A1286" s="15" t="s">
        <v>1390</v>
      </c>
      <c r="B1286" s="15" t="s">
        <v>1691</v>
      </c>
      <c r="C1286" s="21">
        <v>285</v>
      </c>
      <c r="D1286" s="21">
        <v>0</v>
      </c>
      <c r="E1286" s="21">
        <v>0</v>
      </c>
      <c r="F1286" s="22">
        <v>513192.26</v>
      </c>
      <c r="G1286" s="21">
        <v>2</v>
      </c>
      <c r="H1286" s="22">
        <v>1440.76</v>
      </c>
      <c r="I1286" s="22">
        <v>511751.5</v>
      </c>
      <c r="J1286" s="19" t="s">
        <v>6</v>
      </c>
    </row>
    <row r="1287" spans="1:10" ht="165" x14ac:dyDescent="0.25">
      <c r="A1287" s="15" t="s">
        <v>4704</v>
      </c>
      <c r="B1287" s="15" t="s">
        <v>4705</v>
      </c>
      <c r="C1287" s="21">
        <v>2</v>
      </c>
      <c r="D1287" s="21">
        <v>0</v>
      </c>
      <c r="E1287" s="21">
        <v>0</v>
      </c>
      <c r="F1287" s="22">
        <v>38902.71</v>
      </c>
      <c r="G1287" s="21">
        <v>0</v>
      </c>
      <c r="H1287" s="21">
        <v>0</v>
      </c>
      <c r="I1287" s="22">
        <v>38902.71</v>
      </c>
      <c r="J1287" s="19" t="s">
        <v>6</v>
      </c>
    </row>
    <row r="1288" spans="1:10" ht="180" x14ac:dyDescent="0.25">
      <c r="A1288" s="15" t="s">
        <v>1391</v>
      </c>
      <c r="B1288" s="15" t="s">
        <v>1392</v>
      </c>
      <c r="C1288" s="21">
        <v>115</v>
      </c>
      <c r="D1288" s="21">
        <v>0</v>
      </c>
      <c r="E1288" s="21">
        <v>0</v>
      </c>
      <c r="F1288" s="22">
        <v>93810.14</v>
      </c>
      <c r="G1288" s="21">
        <v>10</v>
      </c>
      <c r="H1288" s="22">
        <v>7041.64</v>
      </c>
      <c r="I1288" s="22">
        <v>86768.5</v>
      </c>
      <c r="J1288" s="19" t="s">
        <v>6</v>
      </c>
    </row>
    <row r="1289" spans="1:10" ht="240" x14ac:dyDescent="0.25">
      <c r="A1289" s="15" t="s">
        <v>1393</v>
      </c>
      <c r="B1289" s="15" t="s">
        <v>1394</v>
      </c>
      <c r="C1289" s="21">
        <v>22</v>
      </c>
      <c r="D1289" s="21">
        <v>0</v>
      </c>
      <c r="E1289" s="21">
        <v>0</v>
      </c>
      <c r="F1289" s="22">
        <v>20688.16</v>
      </c>
      <c r="G1289" s="21">
        <v>1</v>
      </c>
      <c r="H1289" s="21">
        <v>369.78</v>
      </c>
      <c r="I1289" s="22">
        <v>20318.38</v>
      </c>
      <c r="J1289" s="19" t="s">
        <v>6</v>
      </c>
    </row>
    <row r="1290" spans="1:10" ht="105" x14ac:dyDescent="0.25">
      <c r="A1290" s="15" t="s">
        <v>1395</v>
      </c>
      <c r="B1290" s="15" t="s">
        <v>4706</v>
      </c>
      <c r="C1290" s="21">
        <v>64</v>
      </c>
      <c r="D1290" s="21">
        <v>0</v>
      </c>
      <c r="E1290" s="21">
        <v>0</v>
      </c>
      <c r="F1290" s="22">
        <v>116421.1</v>
      </c>
      <c r="G1290" s="21">
        <v>11</v>
      </c>
      <c r="H1290" s="22">
        <v>80298.41</v>
      </c>
      <c r="I1290" s="22">
        <v>36122.69</v>
      </c>
      <c r="J1290" s="19" t="s">
        <v>6</v>
      </c>
    </row>
    <row r="1291" spans="1:10" ht="210" x14ac:dyDescent="0.25">
      <c r="A1291" s="15" t="s">
        <v>1396</v>
      </c>
      <c r="B1291" s="15" t="s">
        <v>4707</v>
      </c>
      <c r="C1291" s="21">
        <v>32</v>
      </c>
      <c r="D1291" s="21">
        <v>0</v>
      </c>
      <c r="E1291" s="21">
        <v>0</v>
      </c>
      <c r="F1291" s="22">
        <v>39329.06</v>
      </c>
      <c r="G1291" s="21">
        <v>2</v>
      </c>
      <c r="H1291" s="22">
        <v>4108.67</v>
      </c>
      <c r="I1291" s="22">
        <v>35220.39</v>
      </c>
      <c r="J1291" s="19" t="s">
        <v>6</v>
      </c>
    </row>
    <row r="1292" spans="1:10" ht="180" x14ac:dyDescent="0.25">
      <c r="A1292" s="15" t="s">
        <v>1397</v>
      </c>
      <c r="B1292" s="15" t="s">
        <v>4708</v>
      </c>
      <c r="C1292" s="21">
        <v>7</v>
      </c>
      <c r="D1292" s="21">
        <v>0</v>
      </c>
      <c r="E1292" s="21">
        <v>0</v>
      </c>
      <c r="F1292" s="22">
        <v>231206.91</v>
      </c>
      <c r="G1292" s="21">
        <v>4</v>
      </c>
      <c r="H1292" s="22">
        <v>3957.44</v>
      </c>
      <c r="I1292" s="22">
        <v>227249.47</v>
      </c>
      <c r="J1292" s="19" t="s">
        <v>6</v>
      </c>
    </row>
    <row r="1293" spans="1:10" ht="105" x14ac:dyDescent="0.25">
      <c r="A1293" s="15" t="s">
        <v>1398</v>
      </c>
      <c r="B1293" s="15" t="s">
        <v>1692</v>
      </c>
      <c r="C1293" s="21">
        <v>5</v>
      </c>
      <c r="D1293" s="21">
        <v>0</v>
      </c>
      <c r="E1293" s="21">
        <v>0</v>
      </c>
      <c r="F1293" s="22">
        <v>6507.94</v>
      </c>
      <c r="G1293" s="21">
        <v>0</v>
      </c>
      <c r="H1293" s="21">
        <v>0</v>
      </c>
      <c r="I1293" s="22">
        <v>6507.94</v>
      </c>
      <c r="J1293" s="19" t="s">
        <v>6</v>
      </c>
    </row>
    <row r="1294" spans="1:10" ht="225" x14ac:dyDescent="0.25">
      <c r="A1294" s="15" t="s">
        <v>1693</v>
      </c>
      <c r="B1294" s="15" t="s">
        <v>4709</v>
      </c>
      <c r="C1294" s="21">
        <v>53</v>
      </c>
      <c r="D1294" s="21">
        <v>0</v>
      </c>
      <c r="E1294" s="21">
        <v>0</v>
      </c>
      <c r="F1294" s="22">
        <v>55605.24</v>
      </c>
      <c r="G1294" s="21">
        <v>4</v>
      </c>
      <c r="H1294" s="21">
        <v>996.02</v>
      </c>
      <c r="I1294" s="22">
        <v>54609.22</v>
      </c>
      <c r="J1294" s="19" t="s">
        <v>6</v>
      </c>
    </row>
    <row r="1295" spans="1:10" ht="180" x14ac:dyDescent="0.25">
      <c r="A1295" s="15" t="s">
        <v>1399</v>
      </c>
      <c r="B1295" s="15" t="s">
        <v>1400</v>
      </c>
      <c r="C1295" s="21">
        <v>9</v>
      </c>
      <c r="D1295" s="21">
        <v>0</v>
      </c>
      <c r="E1295" s="21">
        <v>0</v>
      </c>
      <c r="F1295" s="22">
        <v>13260.22</v>
      </c>
      <c r="G1295" s="21">
        <v>4</v>
      </c>
      <c r="H1295" s="21">
        <v>291.12</v>
      </c>
      <c r="I1295" s="22">
        <v>12969.1</v>
      </c>
      <c r="J1295" s="19" t="s">
        <v>6</v>
      </c>
    </row>
    <row r="1296" spans="1:10" ht="105" x14ac:dyDescent="0.25">
      <c r="A1296" s="15" t="s">
        <v>4710</v>
      </c>
      <c r="B1296" s="15" t="s">
        <v>4711</v>
      </c>
      <c r="C1296" s="21">
        <v>4</v>
      </c>
      <c r="D1296" s="21">
        <v>0</v>
      </c>
      <c r="E1296" s="21">
        <v>0</v>
      </c>
      <c r="F1296" s="22">
        <v>251477.42</v>
      </c>
      <c r="G1296" s="21">
        <v>0</v>
      </c>
      <c r="H1296" s="21">
        <v>0</v>
      </c>
      <c r="I1296" s="22">
        <v>251477.42</v>
      </c>
      <c r="J1296" s="19" t="s">
        <v>6</v>
      </c>
    </row>
    <row r="1297" spans="1:10" ht="105" x14ac:dyDescent="0.25">
      <c r="A1297" s="15" t="s">
        <v>4712</v>
      </c>
      <c r="B1297" s="15" t="s">
        <v>4713</v>
      </c>
      <c r="C1297" s="21">
        <v>31</v>
      </c>
      <c r="D1297" s="21">
        <v>0</v>
      </c>
      <c r="E1297" s="22">
        <v>17655.68</v>
      </c>
      <c r="F1297" s="22">
        <v>1741004.84</v>
      </c>
      <c r="G1297" s="21">
        <v>0</v>
      </c>
      <c r="H1297" s="21">
        <v>0</v>
      </c>
      <c r="I1297" s="22">
        <v>1741004.84</v>
      </c>
      <c r="J1297" s="19" t="s">
        <v>6</v>
      </c>
    </row>
    <row r="1298" spans="1:10" ht="195" x14ac:dyDescent="0.25">
      <c r="A1298" s="15" t="s">
        <v>1401</v>
      </c>
      <c r="B1298" s="15" t="s">
        <v>1402</v>
      </c>
      <c r="C1298" s="21">
        <v>460</v>
      </c>
      <c r="D1298" s="21">
        <v>0</v>
      </c>
      <c r="E1298" s="21">
        <v>0</v>
      </c>
      <c r="F1298" s="22">
        <v>1242694.3600000001</v>
      </c>
      <c r="G1298" s="21">
        <v>9</v>
      </c>
      <c r="H1298" s="22">
        <v>1876.08</v>
      </c>
      <c r="I1298" s="22">
        <v>1240818.28</v>
      </c>
      <c r="J1298" s="19" t="s">
        <v>6</v>
      </c>
    </row>
    <row r="1299" spans="1:10" ht="195" x14ac:dyDescent="0.25">
      <c r="A1299" s="15" t="s">
        <v>1403</v>
      </c>
      <c r="B1299" s="15" t="s">
        <v>4714</v>
      </c>
      <c r="C1299" s="21">
        <v>179</v>
      </c>
      <c r="D1299" s="21">
        <v>0</v>
      </c>
      <c r="E1299" s="21">
        <v>0</v>
      </c>
      <c r="F1299" s="22">
        <v>291101.76</v>
      </c>
      <c r="G1299" s="21">
        <v>84</v>
      </c>
      <c r="H1299" s="22">
        <v>890222.95</v>
      </c>
      <c r="I1299" s="22">
        <v>599121.18999999994</v>
      </c>
      <c r="J1299" s="19" t="s">
        <v>20</v>
      </c>
    </row>
    <row r="1300" spans="1:10" ht="165" x14ac:dyDescent="0.25">
      <c r="A1300" s="15" t="s">
        <v>1404</v>
      </c>
      <c r="B1300" s="15" t="s">
        <v>1405</v>
      </c>
      <c r="C1300" s="21">
        <v>1</v>
      </c>
      <c r="D1300" s="21">
        <v>0</v>
      </c>
      <c r="E1300" s="21">
        <v>0</v>
      </c>
      <c r="F1300" s="21">
        <v>768.22</v>
      </c>
      <c r="G1300" s="21">
        <v>0</v>
      </c>
      <c r="H1300" s="21">
        <v>0</v>
      </c>
      <c r="I1300" s="21">
        <v>768.22</v>
      </c>
      <c r="J1300" s="19" t="s">
        <v>6</v>
      </c>
    </row>
    <row r="1301" spans="1:10" ht="165" x14ac:dyDescent="0.25">
      <c r="A1301" s="15" t="s">
        <v>4715</v>
      </c>
      <c r="B1301" s="15" t="s">
        <v>4716</v>
      </c>
      <c r="C1301" s="21">
        <v>56</v>
      </c>
      <c r="D1301" s="21">
        <v>0</v>
      </c>
      <c r="E1301" s="22">
        <v>37128.32</v>
      </c>
      <c r="F1301" s="22">
        <v>7916.26</v>
      </c>
      <c r="G1301" s="21">
        <v>1</v>
      </c>
      <c r="H1301" s="21">
        <v>142.68</v>
      </c>
      <c r="I1301" s="22">
        <v>7773.58</v>
      </c>
      <c r="J1301" s="19" t="s">
        <v>6</v>
      </c>
    </row>
    <row r="1302" spans="1:10" ht="105" x14ac:dyDescent="0.25">
      <c r="A1302" s="15" t="s">
        <v>4717</v>
      </c>
      <c r="B1302" s="15" t="s">
        <v>4718</v>
      </c>
      <c r="C1302" s="21">
        <v>85</v>
      </c>
      <c r="D1302" s="21">
        <v>0</v>
      </c>
      <c r="E1302" s="22">
        <v>534185.61</v>
      </c>
      <c r="F1302" s="22">
        <v>3550773.05</v>
      </c>
      <c r="G1302" s="21">
        <v>0</v>
      </c>
      <c r="H1302" s="21">
        <v>0</v>
      </c>
      <c r="I1302" s="22">
        <v>3550773.05</v>
      </c>
      <c r="J1302" s="19" t="s">
        <v>6</v>
      </c>
    </row>
    <row r="1303" spans="1:10" ht="180" x14ac:dyDescent="0.25">
      <c r="A1303" s="15" t="s">
        <v>4719</v>
      </c>
      <c r="B1303" s="15" t="s">
        <v>4720</v>
      </c>
      <c r="C1303" s="21">
        <v>0</v>
      </c>
      <c r="D1303" s="21">
        <v>0</v>
      </c>
      <c r="E1303" s="21">
        <v>0</v>
      </c>
      <c r="F1303" s="21">
        <v>0</v>
      </c>
      <c r="G1303" s="21">
        <v>1</v>
      </c>
      <c r="H1303" s="21">
        <v>190.4</v>
      </c>
      <c r="I1303" s="21">
        <v>190.4</v>
      </c>
      <c r="J1303" s="19" t="s">
        <v>20</v>
      </c>
    </row>
    <row r="1304" spans="1:10" ht="15" customHeight="1" x14ac:dyDescent="0.25">
      <c r="A1304" s="50" t="s">
        <v>21</v>
      </c>
      <c r="B1304" s="51"/>
      <c r="C1304" s="51"/>
      <c r="D1304" s="51"/>
      <c r="E1304" s="51"/>
      <c r="F1304" s="51"/>
      <c r="G1304" s="52"/>
      <c r="J1304" s="3"/>
    </row>
    <row r="1305" spans="1:10" ht="180" x14ac:dyDescent="0.25">
      <c r="A1305" s="15" t="s">
        <v>4721</v>
      </c>
      <c r="B1305" s="15" t="s">
        <v>4722</v>
      </c>
      <c r="C1305" s="21">
        <v>2</v>
      </c>
      <c r="D1305" s="21">
        <v>0</v>
      </c>
      <c r="E1305" s="22">
        <v>11720.26</v>
      </c>
      <c r="F1305" s="22">
        <v>56102.86</v>
      </c>
      <c r="G1305" s="21">
        <v>0</v>
      </c>
      <c r="H1305" s="21">
        <v>0</v>
      </c>
      <c r="I1305" s="22">
        <v>56102.86</v>
      </c>
      <c r="J1305" s="19" t="s">
        <v>6</v>
      </c>
    </row>
    <row r="1306" spans="1:10" ht="165" x14ac:dyDescent="0.25">
      <c r="A1306" s="15" t="s">
        <v>1406</v>
      </c>
      <c r="B1306" s="15" t="s">
        <v>4723</v>
      </c>
      <c r="C1306" s="21">
        <v>129</v>
      </c>
      <c r="D1306" s="21">
        <v>0</v>
      </c>
      <c r="E1306" s="21">
        <v>0</v>
      </c>
      <c r="F1306" s="22">
        <v>149614.35999999999</v>
      </c>
      <c r="G1306" s="21">
        <v>1</v>
      </c>
      <c r="H1306" s="21">
        <v>183.69</v>
      </c>
      <c r="I1306" s="22">
        <v>149430.67000000001</v>
      </c>
      <c r="J1306" s="19" t="s">
        <v>6</v>
      </c>
    </row>
    <row r="1307" spans="1:10" ht="180" x14ac:dyDescent="0.25">
      <c r="A1307" s="15" t="s">
        <v>1407</v>
      </c>
      <c r="B1307" s="15" t="s">
        <v>4724</v>
      </c>
      <c r="C1307" s="21">
        <v>18</v>
      </c>
      <c r="D1307" s="21">
        <v>0</v>
      </c>
      <c r="E1307" s="21">
        <v>0</v>
      </c>
      <c r="F1307" s="22">
        <v>15044.72</v>
      </c>
      <c r="G1307" s="21">
        <v>0</v>
      </c>
      <c r="H1307" s="21">
        <v>0</v>
      </c>
      <c r="I1307" s="22">
        <v>15044.72</v>
      </c>
      <c r="J1307" s="19" t="s">
        <v>6</v>
      </c>
    </row>
    <row r="1308" spans="1:10" ht="105" x14ac:dyDescent="0.25">
      <c r="A1308" s="15" t="s">
        <v>4725</v>
      </c>
      <c r="B1308" s="15" t="s">
        <v>4726</v>
      </c>
      <c r="C1308" s="21">
        <v>1</v>
      </c>
      <c r="D1308" s="21">
        <v>0</v>
      </c>
      <c r="E1308" s="22">
        <v>1841.56</v>
      </c>
      <c r="F1308" s="22">
        <v>75917.77</v>
      </c>
      <c r="G1308" s="21">
        <v>0</v>
      </c>
      <c r="H1308" s="21">
        <v>0</v>
      </c>
      <c r="I1308" s="22">
        <v>75917.77</v>
      </c>
      <c r="J1308" s="19" t="s">
        <v>6</v>
      </c>
    </row>
    <row r="1309" spans="1:10" ht="120" x14ac:dyDescent="0.25">
      <c r="A1309" s="15" t="s">
        <v>4727</v>
      </c>
      <c r="B1309" s="15" t="s">
        <v>4728</v>
      </c>
      <c r="C1309" s="21">
        <v>21</v>
      </c>
      <c r="D1309" s="21">
        <v>0</v>
      </c>
      <c r="E1309" s="21">
        <v>343.2</v>
      </c>
      <c r="F1309" s="22">
        <v>1284273.2</v>
      </c>
      <c r="G1309" s="21">
        <v>0</v>
      </c>
      <c r="H1309" s="21">
        <v>0</v>
      </c>
      <c r="I1309" s="22">
        <v>1284273.2</v>
      </c>
      <c r="J1309" s="19" t="s">
        <v>6</v>
      </c>
    </row>
    <row r="1310" spans="1:10" ht="135" x14ac:dyDescent="0.25">
      <c r="A1310" s="15" t="s">
        <v>1408</v>
      </c>
      <c r="B1310" s="15" t="s">
        <v>4729</v>
      </c>
      <c r="C1310" s="21">
        <v>38</v>
      </c>
      <c r="D1310" s="21">
        <v>0</v>
      </c>
      <c r="E1310" s="21">
        <v>0</v>
      </c>
      <c r="F1310" s="22">
        <v>49520.160000000003</v>
      </c>
      <c r="G1310" s="21">
        <v>5</v>
      </c>
      <c r="H1310" s="22">
        <v>31341.27</v>
      </c>
      <c r="I1310" s="22">
        <v>18178.89</v>
      </c>
      <c r="J1310" s="19" t="s">
        <v>6</v>
      </c>
    </row>
    <row r="1311" spans="1:10" ht="210" x14ac:dyDescent="0.25">
      <c r="A1311" s="15" t="s">
        <v>1409</v>
      </c>
      <c r="B1311" s="15" t="s">
        <v>1410</v>
      </c>
      <c r="C1311" s="21">
        <v>259</v>
      </c>
      <c r="D1311" s="21">
        <v>0</v>
      </c>
      <c r="E1311" s="21">
        <v>0</v>
      </c>
      <c r="F1311" s="22">
        <v>232700.6</v>
      </c>
      <c r="G1311" s="21">
        <v>17</v>
      </c>
      <c r="H1311" s="22">
        <v>5370</v>
      </c>
      <c r="I1311" s="22">
        <v>227330.6</v>
      </c>
      <c r="J1311" s="19" t="s">
        <v>6</v>
      </c>
    </row>
    <row r="1312" spans="1:10" ht="210" x14ac:dyDescent="0.25">
      <c r="A1312" s="15" t="s">
        <v>1411</v>
      </c>
      <c r="B1312" s="15" t="s">
        <v>1412</v>
      </c>
      <c r="C1312" s="21">
        <v>9</v>
      </c>
      <c r="D1312" s="21">
        <v>0</v>
      </c>
      <c r="E1312" s="21">
        <v>0</v>
      </c>
      <c r="F1312" s="22">
        <v>3990.6</v>
      </c>
      <c r="G1312" s="21">
        <v>1</v>
      </c>
      <c r="H1312" s="21">
        <v>335.64</v>
      </c>
      <c r="I1312" s="22">
        <v>3654.96</v>
      </c>
      <c r="J1312" s="19" t="s">
        <v>6</v>
      </c>
    </row>
    <row r="1313" spans="1:10" ht="180" x14ac:dyDescent="0.25">
      <c r="A1313" s="15" t="s">
        <v>1694</v>
      </c>
      <c r="B1313" s="15" t="s">
        <v>1695</v>
      </c>
      <c r="C1313" s="21">
        <v>44</v>
      </c>
      <c r="D1313" s="21">
        <v>0</v>
      </c>
      <c r="E1313" s="21">
        <v>0</v>
      </c>
      <c r="F1313" s="22">
        <v>68118.38</v>
      </c>
      <c r="G1313" s="21">
        <v>0</v>
      </c>
      <c r="H1313" s="21">
        <v>0</v>
      </c>
      <c r="I1313" s="22">
        <v>68118.38</v>
      </c>
      <c r="J1313" s="19" t="s">
        <v>6</v>
      </c>
    </row>
    <row r="1314" spans="1:10" ht="135" x14ac:dyDescent="0.25">
      <c r="A1314" s="15" t="s">
        <v>1413</v>
      </c>
      <c r="B1314" s="15" t="s">
        <v>4730</v>
      </c>
      <c r="C1314" s="21">
        <v>29</v>
      </c>
      <c r="D1314" s="21">
        <v>0</v>
      </c>
      <c r="E1314" s="21">
        <v>0</v>
      </c>
      <c r="F1314" s="22">
        <v>22440.55</v>
      </c>
      <c r="G1314" s="21">
        <v>4</v>
      </c>
      <c r="H1314" s="22">
        <v>80848.53</v>
      </c>
      <c r="I1314" s="22">
        <v>58407.98</v>
      </c>
      <c r="J1314" s="19" t="s">
        <v>20</v>
      </c>
    </row>
    <row r="1315" spans="1:10" ht="225" x14ac:dyDescent="0.25">
      <c r="A1315" s="15" t="s">
        <v>1414</v>
      </c>
      <c r="B1315" s="15" t="s">
        <v>4731</v>
      </c>
      <c r="C1315" s="21">
        <v>95</v>
      </c>
      <c r="D1315" s="21">
        <v>0</v>
      </c>
      <c r="E1315" s="21">
        <v>0</v>
      </c>
      <c r="F1315" s="22">
        <v>256962.36</v>
      </c>
      <c r="G1315" s="21">
        <v>1</v>
      </c>
      <c r="H1315" s="22">
        <v>1080.27</v>
      </c>
      <c r="I1315" s="22">
        <v>255882.09</v>
      </c>
      <c r="J1315" s="19" t="s">
        <v>6</v>
      </c>
    </row>
    <row r="1316" spans="1:10" ht="105" x14ac:dyDescent="0.25">
      <c r="A1316" s="15" t="s">
        <v>1415</v>
      </c>
      <c r="B1316" s="15" t="s">
        <v>1696</v>
      </c>
      <c r="C1316" s="21">
        <v>2</v>
      </c>
      <c r="D1316" s="21">
        <v>0</v>
      </c>
      <c r="E1316" s="21">
        <v>0</v>
      </c>
      <c r="F1316" s="22">
        <v>1197.8399999999999</v>
      </c>
      <c r="G1316" s="21">
        <v>0</v>
      </c>
      <c r="H1316" s="21">
        <v>0</v>
      </c>
      <c r="I1316" s="22">
        <v>1197.8399999999999</v>
      </c>
      <c r="J1316" s="19" t="s">
        <v>6</v>
      </c>
    </row>
    <row r="1317" spans="1:10" ht="240" x14ac:dyDescent="0.25">
      <c r="A1317" s="15" t="s">
        <v>1416</v>
      </c>
      <c r="B1317" s="15" t="s">
        <v>4732</v>
      </c>
      <c r="C1317" s="21">
        <v>46</v>
      </c>
      <c r="D1317" s="21">
        <v>0</v>
      </c>
      <c r="E1317" s="21">
        <v>0</v>
      </c>
      <c r="F1317" s="22">
        <v>19664.580000000002</v>
      </c>
      <c r="G1317" s="21">
        <v>1</v>
      </c>
      <c r="H1317" s="22">
        <v>14723.02</v>
      </c>
      <c r="I1317" s="22">
        <v>4941.5600000000004</v>
      </c>
      <c r="J1317" s="19" t="s">
        <v>6</v>
      </c>
    </row>
    <row r="1318" spans="1:10" ht="210" x14ac:dyDescent="0.25">
      <c r="A1318" s="15" t="s">
        <v>1417</v>
      </c>
      <c r="B1318" s="15" t="s">
        <v>1697</v>
      </c>
      <c r="C1318" s="21">
        <v>5</v>
      </c>
      <c r="D1318" s="21">
        <v>0</v>
      </c>
      <c r="E1318" s="21">
        <v>0</v>
      </c>
      <c r="F1318" s="22">
        <v>3281.88</v>
      </c>
      <c r="G1318" s="21">
        <v>1</v>
      </c>
      <c r="H1318" s="21">
        <v>142.32</v>
      </c>
      <c r="I1318" s="22">
        <v>3139.56</v>
      </c>
      <c r="J1318" s="19" t="s">
        <v>6</v>
      </c>
    </row>
    <row r="1319" spans="1:10" ht="210" x14ac:dyDescent="0.25">
      <c r="A1319" s="15" t="s">
        <v>1418</v>
      </c>
      <c r="B1319" s="15" t="s">
        <v>1419</v>
      </c>
      <c r="C1319" s="21">
        <v>272</v>
      </c>
      <c r="D1319" s="21">
        <v>0</v>
      </c>
      <c r="E1319" s="22">
        <v>1709.92</v>
      </c>
      <c r="F1319" s="22">
        <v>373898.01</v>
      </c>
      <c r="G1319" s="21">
        <v>23</v>
      </c>
      <c r="H1319" s="22">
        <v>17670.68</v>
      </c>
      <c r="I1319" s="22">
        <v>356227.33</v>
      </c>
      <c r="J1319" s="19" t="s">
        <v>6</v>
      </c>
    </row>
    <row r="1320" spans="1:10" ht="105" x14ac:dyDescent="0.25">
      <c r="A1320" s="15" t="s">
        <v>1698</v>
      </c>
      <c r="B1320" s="15" t="s">
        <v>4733</v>
      </c>
      <c r="C1320" s="21">
        <v>0</v>
      </c>
      <c r="D1320" s="21">
        <v>0</v>
      </c>
      <c r="E1320" s="21">
        <v>0</v>
      </c>
      <c r="F1320" s="21">
        <v>0</v>
      </c>
      <c r="G1320" s="21">
        <v>6</v>
      </c>
      <c r="H1320" s="22">
        <v>31963.439999999999</v>
      </c>
      <c r="I1320" s="22">
        <v>31963.439999999999</v>
      </c>
      <c r="J1320" s="19" t="s">
        <v>20</v>
      </c>
    </row>
    <row r="1321" spans="1:10" ht="15" customHeight="1" x14ac:dyDescent="0.25">
      <c r="A1321" s="50" t="s">
        <v>21</v>
      </c>
      <c r="B1321" s="51"/>
      <c r="C1321" s="51"/>
      <c r="D1321" s="51"/>
      <c r="E1321" s="51"/>
      <c r="F1321" s="51"/>
      <c r="G1321" s="52"/>
      <c r="J1321" s="3"/>
    </row>
    <row r="1322" spans="1:10" ht="165" x14ac:dyDescent="0.25">
      <c r="A1322" s="15" t="s">
        <v>4734</v>
      </c>
      <c r="B1322" s="15" t="s">
        <v>4735</v>
      </c>
      <c r="C1322" s="21">
        <v>6</v>
      </c>
      <c r="D1322" s="21">
        <v>0</v>
      </c>
      <c r="E1322" s="21">
        <v>0</v>
      </c>
      <c r="F1322" s="22">
        <v>120054.56</v>
      </c>
      <c r="G1322" s="21">
        <v>0</v>
      </c>
      <c r="H1322" s="21">
        <v>0</v>
      </c>
      <c r="I1322" s="22">
        <v>120054.56</v>
      </c>
      <c r="J1322" s="19" t="s">
        <v>6</v>
      </c>
    </row>
    <row r="1323" spans="1:10" ht="135" x14ac:dyDescent="0.25">
      <c r="A1323" s="15" t="s">
        <v>1420</v>
      </c>
      <c r="B1323" s="15" t="s">
        <v>4736</v>
      </c>
      <c r="C1323" s="21">
        <v>8</v>
      </c>
      <c r="D1323" s="21">
        <v>0</v>
      </c>
      <c r="E1323" s="21">
        <v>0</v>
      </c>
      <c r="F1323" s="22">
        <v>10634.52</v>
      </c>
      <c r="G1323" s="21">
        <v>18</v>
      </c>
      <c r="H1323" s="22">
        <v>81013.740000000005</v>
      </c>
      <c r="I1323" s="22">
        <v>70379.22</v>
      </c>
      <c r="J1323" s="19" t="s">
        <v>20</v>
      </c>
    </row>
    <row r="1324" spans="1:10" ht="210" x14ac:dyDescent="0.25">
      <c r="A1324" s="15" t="s">
        <v>1421</v>
      </c>
      <c r="B1324" s="15" t="s">
        <v>1422</v>
      </c>
      <c r="C1324" s="21">
        <v>118</v>
      </c>
      <c r="D1324" s="21">
        <v>0</v>
      </c>
      <c r="E1324" s="21">
        <v>0</v>
      </c>
      <c r="F1324" s="22">
        <v>340525.44</v>
      </c>
      <c r="G1324" s="21">
        <v>8</v>
      </c>
      <c r="H1324" s="22">
        <v>2051.42</v>
      </c>
      <c r="I1324" s="22">
        <v>338474.02</v>
      </c>
      <c r="J1324" s="19" t="s">
        <v>6</v>
      </c>
    </row>
    <row r="1325" spans="1:10" ht="225" x14ac:dyDescent="0.25">
      <c r="A1325" s="15" t="s">
        <v>1423</v>
      </c>
      <c r="B1325" s="15" t="s">
        <v>1424</v>
      </c>
      <c r="C1325" s="21">
        <v>500</v>
      </c>
      <c r="D1325" s="21">
        <v>0</v>
      </c>
      <c r="E1325" s="21">
        <v>0</v>
      </c>
      <c r="F1325" s="22">
        <v>481144.36</v>
      </c>
      <c r="G1325" s="21">
        <v>38</v>
      </c>
      <c r="H1325" s="22">
        <v>16839.400000000001</v>
      </c>
      <c r="I1325" s="22">
        <v>464304.96</v>
      </c>
      <c r="J1325" s="19" t="s">
        <v>6</v>
      </c>
    </row>
    <row r="1326" spans="1:10" ht="75" x14ac:dyDescent="0.25">
      <c r="A1326" s="15" t="s">
        <v>4737</v>
      </c>
      <c r="B1326" s="15" t="s">
        <v>4738</v>
      </c>
      <c r="C1326" s="21">
        <v>3</v>
      </c>
      <c r="D1326" s="21">
        <v>0</v>
      </c>
      <c r="E1326" s="22">
        <v>21394.38</v>
      </c>
      <c r="F1326" s="22">
        <v>265509.40000000002</v>
      </c>
      <c r="G1326" s="21">
        <v>0</v>
      </c>
      <c r="H1326" s="21">
        <v>0</v>
      </c>
      <c r="I1326" s="22">
        <v>265509.40000000002</v>
      </c>
      <c r="J1326" s="19" t="s">
        <v>6</v>
      </c>
    </row>
    <row r="1327" spans="1:10" ht="90" x14ac:dyDescent="0.25">
      <c r="A1327" s="15" t="s">
        <v>4739</v>
      </c>
      <c r="B1327" s="15" t="s">
        <v>4740</v>
      </c>
      <c r="C1327" s="21">
        <v>5</v>
      </c>
      <c r="D1327" s="21">
        <v>0</v>
      </c>
      <c r="E1327" s="22">
        <v>52549.24</v>
      </c>
      <c r="F1327" s="22">
        <v>109291.37</v>
      </c>
      <c r="G1327" s="21">
        <v>0</v>
      </c>
      <c r="H1327" s="21">
        <v>0</v>
      </c>
      <c r="I1327" s="22">
        <v>109291.37</v>
      </c>
      <c r="J1327" s="19" t="s">
        <v>6</v>
      </c>
    </row>
    <row r="1328" spans="1:10" ht="90" x14ac:dyDescent="0.25">
      <c r="A1328" s="15" t="s">
        <v>4741</v>
      </c>
      <c r="B1328" s="15" t="s">
        <v>4742</v>
      </c>
      <c r="C1328" s="21">
        <v>11</v>
      </c>
      <c r="D1328" s="21">
        <v>0</v>
      </c>
      <c r="E1328" s="22">
        <v>9354.34</v>
      </c>
      <c r="F1328" s="22">
        <v>433349.66</v>
      </c>
      <c r="G1328" s="21">
        <v>0</v>
      </c>
      <c r="H1328" s="21">
        <v>0</v>
      </c>
      <c r="I1328" s="22">
        <v>433349.66</v>
      </c>
      <c r="J1328" s="19" t="s">
        <v>6</v>
      </c>
    </row>
    <row r="1329" spans="1:10" ht="150" x14ac:dyDescent="0.25">
      <c r="A1329" s="15" t="s">
        <v>1425</v>
      </c>
      <c r="B1329" s="15" t="s">
        <v>4743</v>
      </c>
      <c r="C1329" s="21">
        <v>75</v>
      </c>
      <c r="D1329" s="21">
        <v>0</v>
      </c>
      <c r="E1329" s="21">
        <v>0</v>
      </c>
      <c r="F1329" s="22">
        <v>633937.51</v>
      </c>
      <c r="G1329" s="21">
        <v>6</v>
      </c>
      <c r="H1329" s="22">
        <v>1985.32</v>
      </c>
      <c r="I1329" s="22">
        <v>631952.18999999994</v>
      </c>
      <c r="J1329" s="19" t="s">
        <v>6</v>
      </c>
    </row>
    <row r="1330" spans="1:10" ht="120" x14ac:dyDescent="0.25">
      <c r="A1330" s="15" t="s">
        <v>4744</v>
      </c>
      <c r="B1330" s="15" t="s">
        <v>4745</v>
      </c>
      <c r="C1330" s="21">
        <v>2</v>
      </c>
      <c r="D1330" s="21">
        <v>0</v>
      </c>
      <c r="E1330" s="21">
        <v>897.27</v>
      </c>
      <c r="F1330" s="22">
        <v>99273.35</v>
      </c>
      <c r="G1330" s="21">
        <v>0</v>
      </c>
      <c r="H1330" s="21">
        <v>0</v>
      </c>
      <c r="I1330" s="22">
        <v>99273.35</v>
      </c>
      <c r="J1330" s="19" t="s">
        <v>6</v>
      </c>
    </row>
    <row r="1331" spans="1:10" ht="225" x14ac:dyDescent="0.25">
      <c r="A1331" s="15" t="s">
        <v>1426</v>
      </c>
      <c r="B1331" s="15" t="s">
        <v>4746</v>
      </c>
      <c r="C1331" s="21">
        <v>20</v>
      </c>
      <c r="D1331" s="21">
        <v>0</v>
      </c>
      <c r="E1331" s="22">
        <v>1753.38</v>
      </c>
      <c r="F1331" s="22">
        <v>1089143.46</v>
      </c>
      <c r="G1331" s="21">
        <v>8</v>
      </c>
      <c r="H1331" s="22">
        <v>1602.46</v>
      </c>
      <c r="I1331" s="22">
        <v>1087541</v>
      </c>
      <c r="J1331" s="19" t="s">
        <v>6</v>
      </c>
    </row>
    <row r="1332" spans="1:10" ht="135" x14ac:dyDescent="0.25">
      <c r="A1332" s="15" t="s">
        <v>1427</v>
      </c>
      <c r="B1332" s="15" t="s">
        <v>1428</v>
      </c>
      <c r="C1332" s="21">
        <v>595</v>
      </c>
      <c r="D1332" s="21">
        <v>0</v>
      </c>
      <c r="E1332" s="21">
        <v>0</v>
      </c>
      <c r="F1332" s="22">
        <v>582106.38</v>
      </c>
      <c r="G1332" s="21">
        <v>25</v>
      </c>
      <c r="H1332" s="22">
        <v>18356.560000000001</v>
      </c>
      <c r="I1332" s="22">
        <v>563749.81999999995</v>
      </c>
      <c r="J1332" s="19" t="s">
        <v>6</v>
      </c>
    </row>
    <row r="1333" spans="1:10" ht="90" x14ac:dyDescent="0.25">
      <c r="A1333" s="15" t="s">
        <v>4747</v>
      </c>
      <c r="B1333" s="15" t="s">
        <v>4748</v>
      </c>
      <c r="C1333" s="21">
        <v>2</v>
      </c>
      <c r="D1333" s="21">
        <v>0</v>
      </c>
      <c r="E1333" s="21">
        <v>0</v>
      </c>
      <c r="F1333" s="22">
        <v>29339.599999999999</v>
      </c>
      <c r="G1333" s="21">
        <v>0</v>
      </c>
      <c r="H1333" s="21">
        <v>0</v>
      </c>
      <c r="I1333" s="22">
        <v>29339.599999999999</v>
      </c>
      <c r="J1333" s="19" t="s">
        <v>6</v>
      </c>
    </row>
    <row r="1334" spans="1:10" ht="150" x14ac:dyDescent="0.25">
      <c r="A1334" s="15" t="s">
        <v>1429</v>
      </c>
      <c r="B1334" s="15" t="s">
        <v>1430</v>
      </c>
      <c r="C1334" s="21">
        <v>241</v>
      </c>
      <c r="D1334" s="21">
        <v>0</v>
      </c>
      <c r="E1334" s="21">
        <v>68.58</v>
      </c>
      <c r="F1334" s="22">
        <v>182984.5</v>
      </c>
      <c r="G1334" s="21">
        <v>32</v>
      </c>
      <c r="H1334" s="22">
        <v>13036.34</v>
      </c>
      <c r="I1334" s="22">
        <v>169948.16</v>
      </c>
      <c r="J1334" s="19" t="s">
        <v>6</v>
      </c>
    </row>
    <row r="1335" spans="1:10" ht="225" x14ac:dyDescent="0.25">
      <c r="A1335" s="15" t="s">
        <v>1431</v>
      </c>
      <c r="B1335" s="15" t="s">
        <v>4749</v>
      </c>
      <c r="C1335" s="21">
        <v>17</v>
      </c>
      <c r="D1335" s="21">
        <v>0</v>
      </c>
      <c r="E1335" s="21">
        <v>0</v>
      </c>
      <c r="F1335" s="22">
        <v>10063.56</v>
      </c>
      <c r="G1335" s="21">
        <v>4</v>
      </c>
      <c r="H1335" s="22">
        <v>27730.59</v>
      </c>
      <c r="I1335" s="22">
        <v>17667.03</v>
      </c>
      <c r="J1335" s="19" t="s">
        <v>20</v>
      </c>
    </row>
    <row r="1336" spans="1:10" ht="210" x14ac:dyDescent="0.25">
      <c r="A1336" s="15" t="s">
        <v>1432</v>
      </c>
      <c r="B1336" s="15" t="s">
        <v>1433</v>
      </c>
      <c r="C1336" s="21">
        <v>61</v>
      </c>
      <c r="D1336" s="21">
        <v>0</v>
      </c>
      <c r="E1336" s="21">
        <v>0</v>
      </c>
      <c r="F1336" s="22">
        <v>193581.93</v>
      </c>
      <c r="G1336" s="21">
        <v>182</v>
      </c>
      <c r="H1336" s="22">
        <v>8350.6</v>
      </c>
      <c r="I1336" s="22">
        <v>185231.33</v>
      </c>
      <c r="J1336" s="19" t="s">
        <v>6</v>
      </c>
    </row>
    <row r="1337" spans="1:10" ht="120" x14ac:dyDescent="0.25">
      <c r="A1337" s="15" t="s">
        <v>4750</v>
      </c>
      <c r="B1337" s="15" t="s">
        <v>4751</v>
      </c>
      <c r="C1337" s="21">
        <v>30</v>
      </c>
      <c r="D1337" s="21">
        <v>0</v>
      </c>
      <c r="E1337" s="22">
        <v>99556.26</v>
      </c>
      <c r="F1337" s="22">
        <v>1376817.27</v>
      </c>
      <c r="G1337" s="21">
        <v>0</v>
      </c>
      <c r="H1337" s="21">
        <v>0</v>
      </c>
      <c r="I1337" s="22">
        <v>1376817.27</v>
      </c>
      <c r="J1337" s="19" t="s">
        <v>6</v>
      </c>
    </row>
    <row r="1338" spans="1:10" ht="210" x14ac:dyDescent="0.25">
      <c r="A1338" s="15" t="s">
        <v>1699</v>
      </c>
      <c r="B1338" s="15" t="s">
        <v>4752</v>
      </c>
      <c r="C1338" s="21">
        <v>93</v>
      </c>
      <c r="D1338" s="21">
        <v>0</v>
      </c>
      <c r="E1338" s="21">
        <v>0</v>
      </c>
      <c r="F1338" s="22">
        <v>127056.9</v>
      </c>
      <c r="G1338" s="21">
        <v>8</v>
      </c>
      <c r="H1338" s="22">
        <v>190409.06</v>
      </c>
      <c r="I1338" s="22">
        <v>63352.160000000003</v>
      </c>
      <c r="J1338" s="19" t="s">
        <v>20</v>
      </c>
    </row>
    <row r="1339" spans="1:10" ht="150" x14ac:dyDescent="0.25">
      <c r="A1339" s="15" t="s">
        <v>1434</v>
      </c>
      <c r="B1339" s="15" t="s">
        <v>1435</v>
      </c>
      <c r="C1339" s="21">
        <v>617</v>
      </c>
      <c r="D1339" s="21">
        <v>0</v>
      </c>
      <c r="E1339" s="21">
        <v>0</v>
      </c>
      <c r="F1339" s="22">
        <v>938968.38</v>
      </c>
      <c r="G1339" s="21">
        <v>35</v>
      </c>
      <c r="H1339" s="22">
        <v>43950.26</v>
      </c>
      <c r="I1339" s="22">
        <v>895018.12</v>
      </c>
      <c r="J1339" s="19" t="s">
        <v>6</v>
      </c>
    </row>
    <row r="1340" spans="1:10" ht="150" x14ac:dyDescent="0.25">
      <c r="A1340" s="15" t="s">
        <v>1436</v>
      </c>
      <c r="B1340" s="15" t="s">
        <v>4753</v>
      </c>
      <c r="C1340" s="21">
        <v>165</v>
      </c>
      <c r="D1340" s="21">
        <v>0</v>
      </c>
      <c r="E1340" s="21">
        <v>0</v>
      </c>
      <c r="F1340" s="22">
        <v>131224.62</v>
      </c>
      <c r="G1340" s="21">
        <v>7</v>
      </c>
      <c r="H1340" s="22">
        <v>9545.6</v>
      </c>
      <c r="I1340" s="22">
        <v>121679.02</v>
      </c>
      <c r="J1340" s="19" t="s">
        <v>6</v>
      </c>
    </row>
    <row r="1341" spans="1:10" ht="150" x14ac:dyDescent="0.25">
      <c r="A1341" s="15" t="s">
        <v>1437</v>
      </c>
      <c r="B1341" s="15" t="s">
        <v>1700</v>
      </c>
      <c r="C1341" s="21">
        <v>23</v>
      </c>
      <c r="D1341" s="21">
        <v>0</v>
      </c>
      <c r="E1341" s="21">
        <v>0</v>
      </c>
      <c r="F1341" s="22">
        <v>14288.52</v>
      </c>
      <c r="G1341" s="21">
        <v>0</v>
      </c>
      <c r="H1341" s="21">
        <v>0</v>
      </c>
      <c r="I1341" s="22">
        <v>14288.52</v>
      </c>
      <c r="J1341" s="19" t="s">
        <v>6</v>
      </c>
    </row>
    <row r="1342" spans="1:10" ht="165" x14ac:dyDescent="0.25">
      <c r="A1342" s="15" t="s">
        <v>1701</v>
      </c>
      <c r="B1342" s="15" t="s">
        <v>4754</v>
      </c>
      <c r="C1342" s="21">
        <v>1</v>
      </c>
      <c r="D1342" s="21">
        <v>0</v>
      </c>
      <c r="E1342" s="21">
        <v>0</v>
      </c>
      <c r="F1342" s="21">
        <v>290.48</v>
      </c>
      <c r="G1342" s="21">
        <v>1</v>
      </c>
      <c r="H1342" s="22">
        <v>50121.02</v>
      </c>
      <c r="I1342" s="22">
        <v>49830.54</v>
      </c>
      <c r="J1342" s="19" t="s">
        <v>20</v>
      </c>
    </row>
    <row r="1343" spans="1:10" ht="150" x14ac:dyDescent="0.25">
      <c r="A1343" s="15" t="s">
        <v>1438</v>
      </c>
      <c r="B1343" s="15" t="s">
        <v>4755</v>
      </c>
      <c r="C1343" s="21">
        <v>560</v>
      </c>
      <c r="D1343" s="21">
        <v>0</v>
      </c>
      <c r="E1343" s="21">
        <v>0</v>
      </c>
      <c r="F1343" s="22">
        <v>950119.84</v>
      </c>
      <c r="G1343" s="21">
        <v>71</v>
      </c>
      <c r="H1343" s="22">
        <v>190518.82</v>
      </c>
      <c r="I1343" s="22">
        <v>759601.02</v>
      </c>
      <c r="J1343" s="19" t="s">
        <v>6</v>
      </c>
    </row>
    <row r="1344" spans="1:10" ht="105" x14ac:dyDescent="0.25">
      <c r="A1344" s="15" t="s">
        <v>1439</v>
      </c>
      <c r="B1344" s="15" t="s">
        <v>1440</v>
      </c>
      <c r="C1344" s="21">
        <v>19</v>
      </c>
      <c r="D1344" s="21">
        <v>0</v>
      </c>
      <c r="E1344" s="21">
        <v>0</v>
      </c>
      <c r="F1344" s="22">
        <v>32497.919999999998</v>
      </c>
      <c r="G1344" s="21">
        <v>32</v>
      </c>
      <c r="H1344" s="22">
        <v>15416.1</v>
      </c>
      <c r="I1344" s="22">
        <v>17081.82</v>
      </c>
      <c r="J1344" s="19" t="s">
        <v>6</v>
      </c>
    </row>
    <row r="1345" spans="1:10" ht="165" x14ac:dyDescent="0.25">
      <c r="A1345" s="15" t="s">
        <v>1441</v>
      </c>
      <c r="B1345" s="15" t="s">
        <v>1442</v>
      </c>
      <c r="C1345" s="21">
        <v>31</v>
      </c>
      <c r="D1345" s="21">
        <v>0</v>
      </c>
      <c r="E1345" s="21">
        <v>0</v>
      </c>
      <c r="F1345" s="22">
        <v>149838.39999999999</v>
      </c>
      <c r="G1345" s="21">
        <v>1</v>
      </c>
      <c r="H1345" s="21">
        <v>436.2</v>
      </c>
      <c r="I1345" s="22">
        <v>149402.20000000001</v>
      </c>
      <c r="J1345" s="19" t="s">
        <v>6</v>
      </c>
    </row>
    <row r="1346" spans="1:10" ht="105" x14ac:dyDescent="0.25">
      <c r="A1346" s="15" t="s">
        <v>1443</v>
      </c>
      <c r="B1346" s="15" t="s">
        <v>1444</v>
      </c>
      <c r="C1346" s="21">
        <v>111</v>
      </c>
      <c r="D1346" s="21">
        <v>0</v>
      </c>
      <c r="E1346" s="21">
        <v>0</v>
      </c>
      <c r="F1346" s="22">
        <v>100961.9</v>
      </c>
      <c r="G1346" s="21">
        <v>45</v>
      </c>
      <c r="H1346" s="22">
        <v>11969.46</v>
      </c>
      <c r="I1346" s="22">
        <v>88992.44</v>
      </c>
      <c r="J1346" s="19" t="s">
        <v>6</v>
      </c>
    </row>
    <row r="1347" spans="1:10" ht="180" x14ac:dyDescent="0.25">
      <c r="A1347" s="15" t="s">
        <v>1445</v>
      </c>
      <c r="B1347" s="15" t="s">
        <v>1446</v>
      </c>
      <c r="C1347" s="21">
        <v>166</v>
      </c>
      <c r="D1347" s="21">
        <v>0</v>
      </c>
      <c r="E1347" s="21">
        <v>0</v>
      </c>
      <c r="F1347" s="22">
        <v>583201.75</v>
      </c>
      <c r="G1347" s="21">
        <v>0</v>
      </c>
      <c r="H1347" s="21">
        <v>0</v>
      </c>
      <c r="I1347" s="22">
        <v>583201.75</v>
      </c>
      <c r="J1347" s="19" t="s">
        <v>6</v>
      </c>
    </row>
    <row r="1348" spans="1:10" ht="150" x14ac:dyDescent="0.25">
      <c r="A1348" s="15" t="s">
        <v>1447</v>
      </c>
      <c r="B1348" s="15" t="s">
        <v>4756</v>
      </c>
      <c r="C1348" s="21">
        <v>239</v>
      </c>
      <c r="D1348" s="21">
        <v>0</v>
      </c>
      <c r="E1348" s="21">
        <v>0</v>
      </c>
      <c r="F1348" s="22">
        <v>372283.56</v>
      </c>
      <c r="G1348" s="21">
        <v>116</v>
      </c>
      <c r="H1348" s="22">
        <v>352869.17</v>
      </c>
      <c r="I1348" s="22">
        <v>19414.39</v>
      </c>
      <c r="J1348" s="19" t="s">
        <v>6</v>
      </c>
    </row>
    <row r="1349" spans="1:10" ht="165" x14ac:dyDescent="0.25">
      <c r="A1349" s="15" t="s">
        <v>1448</v>
      </c>
      <c r="B1349" s="15" t="s">
        <v>4757</v>
      </c>
      <c r="C1349" s="21">
        <v>24</v>
      </c>
      <c r="D1349" s="21">
        <v>0</v>
      </c>
      <c r="E1349" s="21">
        <v>0</v>
      </c>
      <c r="F1349" s="22">
        <v>31816.74</v>
      </c>
      <c r="G1349" s="21">
        <v>6</v>
      </c>
      <c r="H1349" s="22">
        <v>7708.86</v>
      </c>
      <c r="I1349" s="22">
        <v>24107.88</v>
      </c>
      <c r="J1349" s="19" t="s">
        <v>6</v>
      </c>
    </row>
    <row r="1350" spans="1:10" ht="165" x14ac:dyDescent="0.25">
      <c r="A1350" s="15" t="s">
        <v>1449</v>
      </c>
      <c r="B1350" s="15" t="s">
        <v>1450</v>
      </c>
      <c r="C1350" s="21">
        <v>22</v>
      </c>
      <c r="D1350" s="21">
        <v>0</v>
      </c>
      <c r="E1350" s="21">
        <v>0</v>
      </c>
      <c r="F1350" s="22">
        <v>152098.82999999999</v>
      </c>
      <c r="G1350" s="21">
        <v>8</v>
      </c>
      <c r="H1350" s="22">
        <v>6096.9</v>
      </c>
      <c r="I1350" s="22">
        <v>146001.93</v>
      </c>
      <c r="J1350" s="19" t="s">
        <v>6</v>
      </c>
    </row>
    <row r="1351" spans="1:10" ht="150" x14ac:dyDescent="0.25">
      <c r="A1351" s="15" t="s">
        <v>1451</v>
      </c>
      <c r="B1351" s="15" t="s">
        <v>4758</v>
      </c>
      <c r="C1351" s="21">
        <v>9</v>
      </c>
      <c r="D1351" s="21">
        <v>0</v>
      </c>
      <c r="E1351" s="22">
        <v>27702.52</v>
      </c>
      <c r="F1351" s="22">
        <v>381811.62</v>
      </c>
      <c r="G1351" s="21">
        <v>1</v>
      </c>
      <c r="H1351" s="22">
        <v>1714.56</v>
      </c>
      <c r="I1351" s="22">
        <v>380097.06</v>
      </c>
      <c r="J1351" s="19" t="s">
        <v>6</v>
      </c>
    </row>
    <row r="1352" spans="1:10" ht="225" x14ac:dyDescent="0.25">
      <c r="A1352" s="15" t="s">
        <v>1452</v>
      </c>
      <c r="B1352" s="15" t="s">
        <v>4759</v>
      </c>
      <c r="C1352" s="21">
        <v>3</v>
      </c>
      <c r="D1352" s="21">
        <v>0</v>
      </c>
      <c r="E1352" s="21">
        <v>0</v>
      </c>
      <c r="F1352" s="22">
        <v>2548.64</v>
      </c>
      <c r="G1352" s="21">
        <v>14</v>
      </c>
      <c r="H1352" s="22">
        <v>340258.69</v>
      </c>
      <c r="I1352" s="22">
        <v>337710.05</v>
      </c>
      <c r="J1352" s="19" t="s">
        <v>20</v>
      </c>
    </row>
    <row r="1353" spans="1:10" ht="120" x14ac:dyDescent="0.25">
      <c r="A1353" s="15" t="s">
        <v>4760</v>
      </c>
      <c r="B1353" s="15" t="s">
        <v>4761</v>
      </c>
      <c r="C1353" s="21">
        <v>11</v>
      </c>
      <c r="D1353" s="21">
        <v>0</v>
      </c>
      <c r="E1353" s="22">
        <v>11430.5</v>
      </c>
      <c r="F1353" s="22">
        <v>426084.8</v>
      </c>
      <c r="G1353" s="21">
        <v>0</v>
      </c>
      <c r="H1353" s="21">
        <v>0</v>
      </c>
      <c r="I1353" s="22">
        <v>426084.8</v>
      </c>
      <c r="J1353" s="19" t="s">
        <v>6</v>
      </c>
    </row>
    <row r="1354" spans="1:10" ht="150" x14ac:dyDescent="0.25">
      <c r="A1354" s="15" t="s">
        <v>1453</v>
      </c>
      <c r="B1354" s="15" t="s">
        <v>1454</v>
      </c>
      <c r="C1354" s="20">
        <v>1092</v>
      </c>
      <c r="D1354" s="21">
        <v>0</v>
      </c>
      <c r="E1354" s="21">
        <v>5.76</v>
      </c>
      <c r="F1354" s="22">
        <v>1301145.95</v>
      </c>
      <c r="G1354" s="21">
        <v>130</v>
      </c>
      <c r="H1354" s="22">
        <v>57359.94</v>
      </c>
      <c r="I1354" s="22">
        <v>1243786.01</v>
      </c>
      <c r="J1354" s="19" t="s">
        <v>6</v>
      </c>
    </row>
    <row r="1355" spans="1:10" ht="165" x14ac:dyDescent="0.25">
      <c r="A1355" s="15" t="s">
        <v>1455</v>
      </c>
      <c r="B1355" s="15" t="s">
        <v>1456</v>
      </c>
      <c r="C1355" s="21">
        <v>5</v>
      </c>
      <c r="D1355" s="21">
        <v>0</v>
      </c>
      <c r="E1355" s="21">
        <v>0</v>
      </c>
      <c r="F1355" s="22">
        <v>5173.5200000000004</v>
      </c>
      <c r="G1355" s="21">
        <v>0</v>
      </c>
      <c r="H1355" s="21">
        <v>0</v>
      </c>
      <c r="I1355" s="22">
        <v>5173.5200000000004</v>
      </c>
      <c r="J1355" s="19" t="s">
        <v>6</v>
      </c>
    </row>
    <row r="1356" spans="1:10" ht="120" x14ac:dyDescent="0.25">
      <c r="A1356" s="15" t="s">
        <v>4762</v>
      </c>
      <c r="B1356" s="15" t="s">
        <v>4763</v>
      </c>
      <c r="C1356" s="21">
        <v>2</v>
      </c>
      <c r="D1356" s="21">
        <v>0</v>
      </c>
      <c r="E1356" s="21">
        <v>0</v>
      </c>
      <c r="F1356" s="22">
        <v>212440.83</v>
      </c>
      <c r="G1356" s="21">
        <v>0</v>
      </c>
      <c r="H1356" s="21">
        <v>0</v>
      </c>
      <c r="I1356" s="22">
        <v>212440.83</v>
      </c>
      <c r="J1356" s="19" t="s">
        <v>6</v>
      </c>
    </row>
    <row r="1357" spans="1:10" ht="165" x14ac:dyDescent="0.25">
      <c r="A1357" s="15" t="s">
        <v>4764</v>
      </c>
      <c r="B1357" s="15" t="s">
        <v>4765</v>
      </c>
      <c r="C1357" s="21">
        <v>0</v>
      </c>
      <c r="D1357" s="21">
        <v>0</v>
      </c>
      <c r="E1357" s="21">
        <v>0</v>
      </c>
      <c r="F1357" s="21">
        <v>0</v>
      </c>
      <c r="G1357" s="21">
        <v>1</v>
      </c>
      <c r="H1357" s="21">
        <v>857.28</v>
      </c>
      <c r="I1357" s="21">
        <v>857.28</v>
      </c>
      <c r="J1357" s="19" t="s">
        <v>20</v>
      </c>
    </row>
    <row r="1358" spans="1:10" ht="120" x14ac:dyDescent="0.25">
      <c r="A1358" s="15" t="s">
        <v>155</v>
      </c>
      <c r="J1358" s="3"/>
    </row>
    <row r="1359" spans="1:10" ht="210" x14ac:dyDescent="0.25">
      <c r="A1359" s="15" t="s">
        <v>1457</v>
      </c>
      <c r="B1359" s="15" t="s">
        <v>4766</v>
      </c>
      <c r="C1359" s="21">
        <v>51</v>
      </c>
      <c r="D1359" s="21">
        <v>0</v>
      </c>
      <c r="E1359" s="21">
        <v>0</v>
      </c>
      <c r="F1359" s="22">
        <v>37377.72</v>
      </c>
      <c r="G1359" s="21">
        <v>0</v>
      </c>
      <c r="H1359" s="21">
        <v>0</v>
      </c>
      <c r="I1359" s="22">
        <v>37377.72</v>
      </c>
      <c r="J1359" s="19" t="s">
        <v>6</v>
      </c>
    </row>
    <row r="1360" spans="1:10" ht="195" x14ac:dyDescent="0.25">
      <c r="A1360" s="15" t="s">
        <v>4767</v>
      </c>
      <c r="B1360" s="15" t="s">
        <v>4768</v>
      </c>
      <c r="C1360" s="21">
        <v>0</v>
      </c>
      <c r="D1360" s="21">
        <v>0</v>
      </c>
      <c r="E1360" s="21">
        <v>0</v>
      </c>
      <c r="F1360" s="21">
        <v>828.88</v>
      </c>
      <c r="G1360" s="21">
        <v>0</v>
      </c>
      <c r="H1360" s="21">
        <v>0</v>
      </c>
      <c r="I1360" s="21">
        <v>828.88</v>
      </c>
      <c r="J1360" s="19" t="s">
        <v>6</v>
      </c>
    </row>
    <row r="1361" spans="1:10" ht="165" x14ac:dyDescent="0.25">
      <c r="A1361" s="15" t="s">
        <v>1458</v>
      </c>
      <c r="B1361" s="15" t="s">
        <v>4769</v>
      </c>
      <c r="C1361" s="21">
        <v>95</v>
      </c>
      <c r="D1361" s="21">
        <v>0</v>
      </c>
      <c r="E1361" s="21">
        <v>0</v>
      </c>
      <c r="F1361" s="22">
        <v>671675.91</v>
      </c>
      <c r="G1361" s="21">
        <v>0</v>
      </c>
      <c r="H1361" s="21">
        <v>0</v>
      </c>
      <c r="I1361" s="22">
        <v>671675.91</v>
      </c>
      <c r="J1361" s="19" t="s">
        <v>6</v>
      </c>
    </row>
    <row r="1362" spans="1:10" ht="180" x14ac:dyDescent="0.25">
      <c r="A1362" s="15" t="s">
        <v>1702</v>
      </c>
      <c r="B1362" s="15" t="s">
        <v>4770</v>
      </c>
      <c r="C1362" s="21">
        <v>220</v>
      </c>
      <c r="D1362" s="21">
        <v>0</v>
      </c>
      <c r="E1362" s="21">
        <v>0</v>
      </c>
      <c r="F1362" s="22">
        <v>232123.26</v>
      </c>
      <c r="G1362" s="21">
        <v>25</v>
      </c>
      <c r="H1362" s="22">
        <v>658170.93999999994</v>
      </c>
      <c r="I1362" s="22">
        <v>426047.68</v>
      </c>
      <c r="J1362" s="19" t="s">
        <v>20</v>
      </c>
    </row>
    <row r="1363" spans="1:10" ht="165" x14ac:dyDescent="0.25">
      <c r="A1363" s="15" t="s">
        <v>4771</v>
      </c>
      <c r="B1363" s="15" t="s">
        <v>4772</v>
      </c>
      <c r="C1363" s="21">
        <v>12</v>
      </c>
      <c r="D1363" s="21">
        <v>0</v>
      </c>
      <c r="E1363" s="22">
        <v>57701.68</v>
      </c>
      <c r="F1363" s="22">
        <v>473109.26</v>
      </c>
      <c r="G1363" s="21">
        <v>0</v>
      </c>
      <c r="H1363" s="21">
        <v>0</v>
      </c>
      <c r="I1363" s="22">
        <v>473109.26</v>
      </c>
      <c r="J1363" s="19" t="s">
        <v>6</v>
      </c>
    </row>
    <row r="1364" spans="1:10" ht="165" x14ac:dyDescent="0.25">
      <c r="A1364" s="15" t="s">
        <v>4773</v>
      </c>
      <c r="B1364" s="15" t="s">
        <v>4774</v>
      </c>
      <c r="C1364" s="21">
        <v>49</v>
      </c>
      <c r="D1364" s="21">
        <v>0</v>
      </c>
      <c r="E1364" s="22">
        <v>258480.2</v>
      </c>
      <c r="F1364" s="22">
        <v>1834705.15</v>
      </c>
      <c r="G1364" s="21">
        <v>0</v>
      </c>
      <c r="H1364" s="21">
        <v>0</v>
      </c>
      <c r="I1364" s="22">
        <v>1834705.15</v>
      </c>
      <c r="J1364" s="19" t="s">
        <v>6</v>
      </c>
    </row>
    <row r="1365" spans="1:10" ht="165" x14ac:dyDescent="0.25">
      <c r="A1365" s="15" t="s">
        <v>1459</v>
      </c>
      <c r="B1365" s="15" t="s">
        <v>1460</v>
      </c>
      <c r="C1365" s="21">
        <v>25</v>
      </c>
      <c r="D1365" s="21">
        <v>0</v>
      </c>
      <c r="E1365" s="21">
        <v>0</v>
      </c>
      <c r="F1365" s="22">
        <v>16147.6</v>
      </c>
      <c r="G1365" s="21">
        <v>2</v>
      </c>
      <c r="H1365" s="21">
        <v>553.64</v>
      </c>
      <c r="I1365" s="22">
        <v>15593.96</v>
      </c>
      <c r="J1365" s="19" t="s">
        <v>6</v>
      </c>
    </row>
    <row r="1366" spans="1:10" ht="120" x14ac:dyDescent="0.25">
      <c r="A1366" s="15" t="s">
        <v>4775</v>
      </c>
      <c r="B1366" s="15" t="s">
        <v>4776</v>
      </c>
      <c r="C1366" s="21">
        <v>1</v>
      </c>
      <c r="D1366" s="21">
        <v>0</v>
      </c>
      <c r="E1366" s="22">
        <v>12137.16</v>
      </c>
      <c r="F1366" s="22">
        <v>29829.360000000001</v>
      </c>
      <c r="G1366" s="21">
        <v>0</v>
      </c>
      <c r="H1366" s="21">
        <v>0</v>
      </c>
      <c r="I1366" s="22">
        <v>29829.360000000001</v>
      </c>
      <c r="J1366" s="19" t="s">
        <v>6</v>
      </c>
    </row>
    <row r="1367" spans="1:10" ht="105" x14ac:dyDescent="0.25">
      <c r="A1367" s="15" t="s">
        <v>4777</v>
      </c>
      <c r="B1367" s="15" t="s">
        <v>4778</v>
      </c>
      <c r="C1367" s="21">
        <v>5</v>
      </c>
      <c r="D1367" s="21">
        <v>0</v>
      </c>
      <c r="E1367" s="21">
        <v>0</v>
      </c>
      <c r="F1367" s="22">
        <v>170228.16</v>
      </c>
      <c r="G1367" s="21">
        <v>0</v>
      </c>
      <c r="H1367" s="21">
        <v>0</v>
      </c>
      <c r="I1367" s="22">
        <v>170228.16</v>
      </c>
      <c r="J1367" s="19" t="s">
        <v>6</v>
      </c>
    </row>
    <row r="1368" spans="1:10" ht="180" x14ac:dyDescent="0.25">
      <c r="A1368" s="15" t="s">
        <v>4779</v>
      </c>
      <c r="B1368" s="15" t="s">
        <v>4780</v>
      </c>
      <c r="C1368" s="21">
        <v>4</v>
      </c>
      <c r="D1368" s="21">
        <v>0</v>
      </c>
      <c r="E1368" s="21">
        <v>0</v>
      </c>
      <c r="F1368" s="22">
        <v>66107.509999999995</v>
      </c>
      <c r="G1368" s="21">
        <v>0</v>
      </c>
      <c r="H1368" s="21">
        <v>0</v>
      </c>
      <c r="I1368" s="22">
        <v>66107.509999999995</v>
      </c>
      <c r="J1368" s="19" t="s">
        <v>6</v>
      </c>
    </row>
    <row r="1369" spans="1:10" ht="225" x14ac:dyDescent="0.25">
      <c r="A1369" s="15" t="s">
        <v>4781</v>
      </c>
      <c r="B1369" s="15" t="s">
        <v>4782</v>
      </c>
      <c r="C1369" s="21">
        <v>1</v>
      </c>
      <c r="D1369" s="21">
        <v>0</v>
      </c>
      <c r="E1369" s="21">
        <v>0</v>
      </c>
      <c r="F1369" s="22">
        <v>34157.25</v>
      </c>
      <c r="G1369" s="21">
        <v>0</v>
      </c>
      <c r="H1369" s="21">
        <v>0</v>
      </c>
      <c r="I1369" s="22">
        <v>34157.25</v>
      </c>
      <c r="J1369" s="19" t="s">
        <v>6</v>
      </c>
    </row>
    <row r="1370" spans="1:10" ht="225" x14ac:dyDescent="0.25">
      <c r="A1370" s="15" t="s">
        <v>1703</v>
      </c>
      <c r="B1370" s="15" t="s">
        <v>4783</v>
      </c>
      <c r="C1370" s="21">
        <v>0</v>
      </c>
      <c r="D1370" s="21">
        <v>0</v>
      </c>
      <c r="E1370" s="21">
        <v>0</v>
      </c>
      <c r="F1370" s="21">
        <v>0</v>
      </c>
      <c r="G1370" s="21">
        <v>1</v>
      </c>
      <c r="H1370" s="21">
        <v>72.16</v>
      </c>
      <c r="I1370" s="21">
        <v>72.16</v>
      </c>
      <c r="J1370" s="19" t="s">
        <v>20</v>
      </c>
    </row>
    <row r="1371" spans="1:10" ht="120" x14ac:dyDescent="0.25">
      <c r="A1371" s="15" t="s">
        <v>155</v>
      </c>
      <c r="J1371" s="3"/>
    </row>
    <row r="1372" spans="1:10" ht="135" x14ac:dyDescent="0.25">
      <c r="A1372" s="15" t="s">
        <v>1461</v>
      </c>
      <c r="B1372" s="15" t="s">
        <v>1704</v>
      </c>
      <c r="C1372" s="21">
        <v>2</v>
      </c>
      <c r="D1372" s="21">
        <v>0</v>
      </c>
      <c r="E1372" s="21">
        <v>0</v>
      </c>
      <c r="F1372" s="22">
        <v>2165.54</v>
      </c>
      <c r="G1372" s="21">
        <v>0</v>
      </c>
      <c r="H1372" s="21">
        <v>0</v>
      </c>
      <c r="I1372" s="22">
        <v>2165.54</v>
      </c>
      <c r="J1372" s="19" t="s">
        <v>6</v>
      </c>
    </row>
    <row r="1373" spans="1:10" ht="225" x14ac:dyDescent="0.25">
      <c r="A1373" s="15" t="s">
        <v>1462</v>
      </c>
      <c r="B1373" s="15" t="s">
        <v>4784</v>
      </c>
      <c r="C1373" s="21">
        <v>47</v>
      </c>
      <c r="D1373" s="21">
        <v>0</v>
      </c>
      <c r="E1373" s="21">
        <v>0</v>
      </c>
      <c r="F1373" s="22">
        <v>35250.519999999997</v>
      </c>
      <c r="G1373" s="21">
        <v>0</v>
      </c>
      <c r="H1373" s="21">
        <v>0</v>
      </c>
      <c r="I1373" s="22">
        <v>35250.519999999997</v>
      </c>
      <c r="J1373" s="19" t="s">
        <v>6</v>
      </c>
    </row>
    <row r="1374" spans="1:10" ht="150" x14ac:dyDescent="0.25">
      <c r="A1374" s="15" t="s">
        <v>1463</v>
      </c>
      <c r="B1374" s="15" t="s">
        <v>1464</v>
      </c>
      <c r="C1374" s="21">
        <v>619</v>
      </c>
      <c r="D1374" s="21">
        <v>0</v>
      </c>
      <c r="E1374" s="22">
        <v>38338.559999999998</v>
      </c>
      <c r="F1374" s="22">
        <v>493595.36</v>
      </c>
      <c r="G1374" s="21">
        <v>687</v>
      </c>
      <c r="H1374" s="22">
        <v>261985.18</v>
      </c>
      <c r="I1374" s="22">
        <v>231610.18</v>
      </c>
      <c r="J1374" s="19" t="s">
        <v>6</v>
      </c>
    </row>
    <row r="1375" spans="1:10" ht="225" x14ac:dyDescent="0.25">
      <c r="A1375" s="15" t="s">
        <v>1465</v>
      </c>
      <c r="B1375" s="15" t="s">
        <v>1466</v>
      </c>
      <c r="C1375" s="21">
        <v>577</v>
      </c>
      <c r="D1375" s="21">
        <v>0</v>
      </c>
      <c r="E1375" s="21">
        <v>0</v>
      </c>
      <c r="F1375" s="22">
        <v>596700.96</v>
      </c>
      <c r="G1375" s="21">
        <v>74</v>
      </c>
      <c r="H1375" s="22">
        <v>33942.42</v>
      </c>
      <c r="I1375" s="22">
        <v>562758.54</v>
      </c>
      <c r="J1375" s="19" t="s">
        <v>6</v>
      </c>
    </row>
    <row r="1376" spans="1:10" ht="90" x14ac:dyDescent="0.25">
      <c r="A1376" s="15" t="s">
        <v>4785</v>
      </c>
      <c r="B1376" s="15" t="s">
        <v>4786</v>
      </c>
      <c r="C1376" s="21">
        <v>15</v>
      </c>
      <c r="D1376" s="21">
        <v>0</v>
      </c>
      <c r="E1376" s="22">
        <v>148013.81</v>
      </c>
      <c r="F1376" s="22">
        <v>535031.94999999995</v>
      </c>
      <c r="G1376" s="21">
        <v>0</v>
      </c>
      <c r="H1376" s="21">
        <v>0</v>
      </c>
      <c r="I1376" s="22">
        <v>535031.94999999995</v>
      </c>
      <c r="J1376" s="19" t="s">
        <v>6</v>
      </c>
    </row>
    <row r="1377" spans="1:10" ht="150" x14ac:dyDescent="0.25">
      <c r="A1377" s="15" t="s">
        <v>1467</v>
      </c>
      <c r="B1377" s="15" t="s">
        <v>4787</v>
      </c>
      <c r="C1377" s="21">
        <v>6</v>
      </c>
      <c r="D1377" s="21">
        <v>0</v>
      </c>
      <c r="E1377" s="21">
        <v>0</v>
      </c>
      <c r="F1377" s="22">
        <v>5094.96</v>
      </c>
      <c r="G1377" s="21">
        <v>58</v>
      </c>
      <c r="H1377" s="22">
        <v>942771.09</v>
      </c>
      <c r="I1377" s="22">
        <v>937676.13</v>
      </c>
      <c r="J1377" s="19" t="s">
        <v>20</v>
      </c>
    </row>
    <row r="1378" spans="1:10" ht="165" x14ac:dyDescent="0.25">
      <c r="A1378" s="15" t="s">
        <v>1468</v>
      </c>
      <c r="B1378" s="15" t="s">
        <v>1705</v>
      </c>
      <c r="C1378" s="21">
        <v>9</v>
      </c>
      <c r="D1378" s="21">
        <v>0</v>
      </c>
      <c r="E1378" s="21">
        <v>0</v>
      </c>
      <c r="F1378" s="22">
        <v>4220.04</v>
      </c>
      <c r="G1378" s="21">
        <v>16</v>
      </c>
      <c r="H1378" s="22">
        <v>7523.74</v>
      </c>
      <c r="I1378" s="22">
        <v>3303.7</v>
      </c>
      <c r="J1378" s="19" t="s">
        <v>20</v>
      </c>
    </row>
    <row r="1379" spans="1:10" ht="210" x14ac:dyDescent="0.25">
      <c r="A1379" s="15" t="s">
        <v>1469</v>
      </c>
      <c r="B1379" s="15" t="s">
        <v>4788</v>
      </c>
      <c r="C1379" s="21">
        <v>15</v>
      </c>
      <c r="D1379" s="21">
        <v>0</v>
      </c>
      <c r="E1379" s="21">
        <v>0</v>
      </c>
      <c r="F1379" s="22">
        <v>11055.5</v>
      </c>
      <c r="G1379" s="21">
        <v>1</v>
      </c>
      <c r="H1379" s="21">
        <v>323.67</v>
      </c>
      <c r="I1379" s="22">
        <v>10731.83</v>
      </c>
      <c r="J1379" s="19" t="s">
        <v>6</v>
      </c>
    </row>
    <row r="1380" spans="1:10" ht="165" x14ac:dyDescent="0.25">
      <c r="A1380" s="15" t="s">
        <v>1470</v>
      </c>
      <c r="B1380" s="15" t="s">
        <v>4789</v>
      </c>
      <c r="C1380" s="21">
        <v>3</v>
      </c>
      <c r="D1380" s="21">
        <v>0</v>
      </c>
      <c r="E1380" s="21">
        <v>0</v>
      </c>
      <c r="F1380" s="22">
        <v>2100.3000000000002</v>
      </c>
      <c r="G1380" s="21">
        <v>1</v>
      </c>
      <c r="H1380" s="21">
        <v>29.54</v>
      </c>
      <c r="I1380" s="22">
        <v>2070.7600000000002</v>
      </c>
      <c r="J1380" s="19" t="s">
        <v>6</v>
      </c>
    </row>
    <row r="1381" spans="1:10" ht="105" x14ac:dyDescent="0.25">
      <c r="A1381" s="15" t="s">
        <v>4790</v>
      </c>
      <c r="B1381" s="15" t="s">
        <v>4791</v>
      </c>
      <c r="C1381" s="21">
        <v>15</v>
      </c>
      <c r="D1381" s="21">
        <v>0</v>
      </c>
      <c r="E1381" s="22">
        <v>13305.31</v>
      </c>
      <c r="F1381" s="22">
        <v>784809.69</v>
      </c>
      <c r="G1381" s="21">
        <v>0</v>
      </c>
      <c r="H1381" s="21">
        <v>0</v>
      </c>
      <c r="I1381" s="22">
        <v>784809.69</v>
      </c>
      <c r="J1381" s="19" t="s">
        <v>6</v>
      </c>
    </row>
    <row r="1382" spans="1:10" ht="165" x14ac:dyDescent="0.25">
      <c r="A1382" s="15" t="s">
        <v>1471</v>
      </c>
      <c r="B1382" s="15" t="s">
        <v>1472</v>
      </c>
      <c r="C1382" s="21">
        <v>5</v>
      </c>
      <c r="D1382" s="21">
        <v>0</v>
      </c>
      <c r="E1382" s="21">
        <v>0</v>
      </c>
      <c r="F1382" s="22">
        <v>3240.22</v>
      </c>
      <c r="G1382" s="21">
        <v>0</v>
      </c>
      <c r="H1382" s="21">
        <v>0</v>
      </c>
      <c r="I1382" s="22">
        <v>3240.22</v>
      </c>
      <c r="J1382" s="19" t="s">
        <v>6</v>
      </c>
    </row>
    <row r="1383" spans="1:10" ht="240" x14ac:dyDescent="0.25">
      <c r="A1383" s="15" t="s">
        <v>1473</v>
      </c>
      <c r="B1383" s="15" t="s">
        <v>1474</v>
      </c>
      <c r="C1383" s="21">
        <v>472</v>
      </c>
      <c r="D1383" s="21">
        <v>0</v>
      </c>
      <c r="E1383" s="21">
        <v>0</v>
      </c>
      <c r="F1383" s="22">
        <v>1517818.68</v>
      </c>
      <c r="G1383" s="21">
        <v>4</v>
      </c>
      <c r="H1383" s="22">
        <v>6417.02</v>
      </c>
      <c r="I1383" s="22">
        <v>1511401.66</v>
      </c>
      <c r="J1383" s="19" t="s">
        <v>6</v>
      </c>
    </row>
    <row r="1384" spans="1:10" ht="150" x14ac:dyDescent="0.25">
      <c r="A1384" s="15" t="s">
        <v>1475</v>
      </c>
      <c r="B1384" s="15" t="s">
        <v>4792</v>
      </c>
      <c r="C1384" s="21">
        <v>44</v>
      </c>
      <c r="D1384" s="21">
        <v>0</v>
      </c>
      <c r="E1384" s="21">
        <v>0</v>
      </c>
      <c r="F1384" s="22">
        <v>37842.120000000003</v>
      </c>
      <c r="G1384" s="21">
        <v>5</v>
      </c>
      <c r="H1384" s="22">
        <v>96442.07</v>
      </c>
      <c r="I1384" s="22">
        <v>58599.95</v>
      </c>
      <c r="J1384" s="19" t="s">
        <v>20</v>
      </c>
    </row>
    <row r="1385" spans="1:10" ht="90" x14ac:dyDescent="0.25">
      <c r="A1385" s="15" t="s">
        <v>1476</v>
      </c>
      <c r="B1385" s="15" t="s">
        <v>4793</v>
      </c>
      <c r="C1385" s="21">
        <v>7</v>
      </c>
      <c r="D1385" s="21">
        <v>0</v>
      </c>
      <c r="E1385" s="22">
        <v>15816.98</v>
      </c>
      <c r="F1385" s="22">
        <v>373963.93</v>
      </c>
      <c r="G1385" s="21">
        <v>41</v>
      </c>
      <c r="H1385" s="22">
        <v>19074.919999999998</v>
      </c>
      <c r="I1385" s="22">
        <v>354889.01</v>
      </c>
      <c r="J1385" s="19" t="s">
        <v>6</v>
      </c>
    </row>
    <row r="1386" spans="1:10" ht="195" x14ac:dyDescent="0.25">
      <c r="A1386" s="15" t="s">
        <v>1477</v>
      </c>
      <c r="B1386" s="15" t="s">
        <v>4794</v>
      </c>
      <c r="C1386" s="21">
        <v>20</v>
      </c>
      <c r="D1386" s="21">
        <v>0</v>
      </c>
      <c r="E1386" s="21">
        <v>0</v>
      </c>
      <c r="F1386" s="22">
        <v>14964.84</v>
      </c>
      <c r="G1386" s="21">
        <v>3</v>
      </c>
      <c r="H1386" s="22">
        <v>5714.59</v>
      </c>
      <c r="I1386" s="22">
        <v>9250.25</v>
      </c>
      <c r="J1386" s="19" t="s">
        <v>6</v>
      </c>
    </row>
    <row r="1387" spans="1:10" ht="210" x14ac:dyDescent="0.25">
      <c r="A1387" s="15" t="s">
        <v>1478</v>
      </c>
      <c r="B1387" s="15" t="s">
        <v>4795</v>
      </c>
      <c r="C1387" s="21">
        <v>557</v>
      </c>
      <c r="D1387" s="21">
        <v>0</v>
      </c>
      <c r="E1387" s="21">
        <v>0</v>
      </c>
      <c r="F1387" s="22">
        <v>773395.22</v>
      </c>
      <c r="G1387" s="21">
        <v>211</v>
      </c>
      <c r="H1387" s="22">
        <v>1429773.65</v>
      </c>
      <c r="I1387" s="22">
        <v>656378.43000000005</v>
      </c>
      <c r="J1387" s="19" t="s">
        <v>20</v>
      </c>
    </row>
    <row r="1388" spans="1:10" ht="225" x14ac:dyDescent="0.25">
      <c r="A1388" s="15" t="s">
        <v>4796</v>
      </c>
      <c r="B1388" s="15" t="s">
        <v>4797</v>
      </c>
      <c r="C1388" s="21">
        <v>8</v>
      </c>
      <c r="D1388" s="21">
        <v>0</v>
      </c>
      <c r="E1388" s="22">
        <v>46417.98</v>
      </c>
      <c r="F1388" s="22">
        <v>1022099.82</v>
      </c>
      <c r="G1388" s="21">
        <v>0</v>
      </c>
      <c r="H1388" s="21">
        <v>0</v>
      </c>
      <c r="I1388" s="22">
        <v>1022099.82</v>
      </c>
      <c r="J1388" s="19" t="s">
        <v>6</v>
      </c>
    </row>
    <row r="1389" spans="1:10" ht="165" x14ac:dyDescent="0.25">
      <c r="A1389" s="15" t="s">
        <v>1479</v>
      </c>
      <c r="B1389" s="15" t="s">
        <v>1480</v>
      </c>
      <c r="C1389" s="21">
        <v>21</v>
      </c>
      <c r="D1389" s="21">
        <v>0</v>
      </c>
      <c r="E1389" s="21">
        <v>0</v>
      </c>
      <c r="F1389" s="22">
        <v>186526.32</v>
      </c>
      <c r="G1389" s="21">
        <v>1</v>
      </c>
      <c r="H1389" s="21">
        <v>870.62</v>
      </c>
      <c r="I1389" s="22">
        <v>185655.7</v>
      </c>
      <c r="J1389" s="19" t="s">
        <v>6</v>
      </c>
    </row>
    <row r="1390" spans="1:10" ht="210" x14ac:dyDescent="0.25">
      <c r="A1390" s="15" t="s">
        <v>4798</v>
      </c>
      <c r="B1390" s="15" t="s">
        <v>4799</v>
      </c>
      <c r="C1390" s="21">
        <v>2</v>
      </c>
      <c r="D1390" s="21">
        <v>0</v>
      </c>
      <c r="E1390" s="21">
        <v>0</v>
      </c>
      <c r="F1390" s="22">
        <v>176507.88</v>
      </c>
      <c r="G1390" s="21">
        <v>0</v>
      </c>
      <c r="H1390" s="21">
        <v>0</v>
      </c>
      <c r="I1390" s="22">
        <v>176507.88</v>
      </c>
      <c r="J1390" s="19" t="s">
        <v>6</v>
      </c>
    </row>
    <row r="1391" spans="1:10" ht="105" x14ac:dyDescent="0.25">
      <c r="A1391" s="15" t="s">
        <v>1481</v>
      </c>
      <c r="B1391" s="15" t="s">
        <v>1482</v>
      </c>
      <c r="C1391" s="21">
        <v>3</v>
      </c>
      <c r="D1391" s="21">
        <v>0</v>
      </c>
      <c r="E1391" s="21">
        <v>0</v>
      </c>
      <c r="F1391" s="22">
        <v>1123.98</v>
      </c>
      <c r="G1391" s="21">
        <v>0</v>
      </c>
      <c r="H1391" s="21">
        <v>0</v>
      </c>
      <c r="I1391" s="22">
        <v>1123.98</v>
      </c>
      <c r="J1391" s="19" t="s">
        <v>6</v>
      </c>
    </row>
    <row r="1392" spans="1:10" ht="105" x14ac:dyDescent="0.25">
      <c r="A1392" s="15" t="s">
        <v>4800</v>
      </c>
      <c r="B1392" s="15" t="s">
        <v>4801</v>
      </c>
      <c r="C1392" s="21">
        <v>1</v>
      </c>
      <c r="D1392" s="21">
        <v>0</v>
      </c>
      <c r="E1392" s="21">
        <v>0</v>
      </c>
      <c r="F1392" s="22">
        <v>82006.559999999998</v>
      </c>
      <c r="G1392" s="21">
        <v>0</v>
      </c>
      <c r="H1392" s="21">
        <v>0</v>
      </c>
      <c r="I1392" s="22">
        <v>82006.559999999998</v>
      </c>
      <c r="J1392" s="19" t="s">
        <v>6</v>
      </c>
    </row>
    <row r="1393" spans="1:10" ht="195" x14ac:dyDescent="0.25">
      <c r="A1393" s="15" t="s">
        <v>1483</v>
      </c>
      <c r="B1393" s="15" t="s">
        <v>1484</v>
      </c>
      <c r="C1393" s="21">
        <v>169</v>
      </c>
      <c r="D1393" s="21">
        <v>0</v>
      </c>
      <c r="E1393" s="21">
        <v>0</v>
      </c>
      <c r="F1393" s="22">
        <v>152620.1</v>
      </c>
      <c r="G1393" s="21">
        <v>20</v>
      </c>
      <c r="H1393" s="22">
        <v>9739.92</v>
      </c>
      <c r="I1393" s="22">
        <v>142880.18</v>
      </c>
      <c r="J1393" s="19" t="s">
        <v>6</v>
      </c>
    </row>
    <row r="1394" spans="1:10" ht="225" x14ac:dyDescent="0.25">
      <c r="A1394" s="15" t="s">
        <v>1485</v>
      </c>
      <c r="B1394" s="15" t="s">
        <v>1486</v>
      </c>
      <c r="C1394" s="21">
        <v>211</v>
      </c>
      <c r="D1394" s="21">
        <v>0</v>
      </c>
      <c r="E1394" s="21">
        <v>0</v>
      </c>
      <c r="F1394" s="22">
        <v>347888.76</v>
      </c>
      <c r="G1394" s="21">
        <v>3</v>
      </c>
      <c r="H1394" s="22">
        <v>1270.6400000000001</v>
      </c>
      <c r="I1394" s="22">
        <v>346618.12</v>
      </c>
      <c r="J1394" s="19" t="s">
        <v>6</v>
      </c>
    </row>
    <row r="1395" spans="1:10" ht="165" x14ac:dyDescent="0.25">
      <c r="A1395" s="15" t="s">
        <v>4802</v>
      </c>
      <c r="B1395" s="15" t="s">
        <v>4803</v>
      </c>
      <c r="C1395" s="21">
        <v>0</v>
      </c>
      <c r="D1395" s="21">
        <v>0</v>
      </c>
      <c r="E1395" s="21">
        <v>0</v>
      </c>
      <c r="F1395" s="21">
        <v>0</v>
      </c>
      <c r="G1395" s="21">
        <v>1</v>
      </c>
      <c r="H1395" s="22">
        <v>2621.68</v>
      </c>
      <c r="I1395" s="22">
        <v>2621.68</v>
      </c>
      <c r="J1395" s="19" t="s">
        <v>20</v>
      </c>
    </row>
    <row r="1396" spans="1:10" ht="15" customHeight="1" x14ac:dyDescent="0.25">
      <c r="A1396" s="50" t="s">
        <v>21</v>
      </c>
      <c r="B1396" s="51"/>
      <c r="C1396" s="51"/>
      <c r="D1396" s="51"/>
      <c r="E1396" s="51"/>
      <c r="F1396" s="51"/>
      <c r="G1396" s="52"/>
      <c r="J1396" s="3"/>
    </row>
    <row r="1397" spans="1:10" ht="165" x14ac:dyDescent="0.25">
      <c r="A1397" s="15" t="s">
        <v>1487</v>
      </c>
      <c r="B1397" s="15" t="s">
        <v>1488</v>
      </c>
      <c r="C1397" s="21">
        <v>305</v>
      </c>
      <c r="D1397" s="21">
        <v>0</v>
      </c>
      <c r="E1397" s="22">
        <v>4826.28</v>
      </c>
      <c r="F1397" s="22">
        <v>505400.5</v>
      </c>
      <c r="G1397" s="21">
        <v>36</v>
      </c>
      <c r="H1397" s="22">
        <v>15116.1</v>
      </c>
      <c r="I1397" s="22">
        <v>490284.4</v>
      </c>
      <c r="J1397" s="19" t="s">
        <v>6</v>
      </c>
    </row>
    <row r="1398" spans="1:10" ht="75" x14ac:dyDescent="0.25">
      <c r="A1398" s="15" t="s">
        <v>1489</v>
      </c>
      <c r="B1398" s="15" t="s">
        <v>1706</v>
      </c>
      <c r="C1398" s="21">
        <v>321</v>
      </c>
      <c r="D1398" s="21">
        <v>0</v>
      </c>
      <c r="E1398" s="22">
        <v>12042.58</v>
      </c>
      <c r="F1398" s="22">
        <v>389071.53</v>
      </c>
      <c r="G1398" s="21">
        <v>5</v>
      </c>
      <c r="H1398" s="22">
        <v>4715.46</v>
      </c>
      <c r="I1398" s="22">
        <v>384356.07</v>
      </c>
      <c r="J1398" s="19" t="s">
        <v>6</v>
      </c>
    </row>
    <row r="1399" spans="1:10" ht="195" x14ac:dyDescent="0.25">
      <c r="A1399" s="15" t="s">
        <v>1490</v>
      </c>
      <c r="B1399" s="15" t="s">
        <v>4804</v>
      </c>
      <c r="C1399" s="21">
        <v>121</v>
      </c>
      <c r="D1399" s="21">
        <v>0</v>
      </c>
      <c r="E1399" s="21">
        <v>0</v>
      </c>
      <c r="F1399" s="22">
        <v>176607.56</v>
      </c>
      <c r="G1399" s="21">
        <v>6</v>
      </c>
      <c r="H1399" s="22">
        <v>1080.1600000000001</v>
      </c>
      <c r="I1399" s="22">
        <v>175527.4</v>
      </c>
      <c r="J1399" s="19" t="s">
        <v>6</v>
      </c>
    </row>
    <row r="1400" spans="1:10" ht="180" x14ac:dyDescent="0.25">
      <c r="A1400" s="15" t="s">
        <v>4805</v>
      </c>
      <c r="B1400" s="15" t="s">
        <v>4806</v>
      </c>
      <c r="C1400" s="21">
        <v>0</v>
      </c>
      <c r="D1400" s="21">
        <v>0</v>
      </c>
      <c r="E1400" s="21">
        <v>0</v>
      </c>
      <c r="F1400" s="21">
        <v>0</v>
      </c>
      <c r="G1400" s="21">
        <v>3</v>
      </c>
      <c r="H1400" s="22">
        <v>23492.3</v>
      </c>
      <c r="I1400" s="22">
        <v>23492.3</v>
      </c>
      <c r="J1400" s="19" t="s">
        <v>20</v>
      </c>
    </row>
    <row r="1401" spans="1:10" ht="120" x14ac:dyDescent="0.25">
      <c r="A1401" s="15" t="s">
        <v>155</v>
      </c>
      <c r="J1401" s="3"/>
    </row>
    <row r="1402" spans="1:10" ht="210" x14ac:dyDescent="0.25">
      <c r="A1402" s="15" t="s">
        <v>1491</v>
      </c>
      <c r="B1402" s="15" t="s">
        <v>4807</v>
      </c>
      <c r="C1402" s="21">
        <v>21</v>
      </c>
      <c r="D1402" s="21">
        <v>0</v>
      </c>
      <c r="E1402" s="21">
        <v>0</v>
      </c>
      <c r="F1402" s="22">
        <v>38042.019999999997</v>
      </c>
      <c r="G1402" s="21">
        <v>5</v>
      </c>
      <c r="H1402" s="22">
        <v>13645.29</v>
      </c>
      <c r="I1402" s="22">
        <v>24396.73</v>
      </c>
      <c r="J1402" s="19" t="s">
        <v>6</v>
      </c>
    </row>
    <row r="1403" spans="1:10" ht="105" x14ac:dyDescent="0.25">
      <c r="A1403" s="15" t="s">
        <v>1492</v>
      </c>
      <c r="B1403" s="15" t="s">
        <v>1707</v>
      </c>
      <c r="C1403" s="21">
        <v>19</v>
      </c>
      <c r="D1403" s="21">
        <v>0</v>
      </c>
      <c r="E1403" s="21">
        <v>0</v>
      </c>
      <c r="F1403" s="22">
        <v>31417.68</v>
      </c>
      <c r="G1403" s="21">
        <v>66</v>
      </c>
      <c r="H1403" s="22">
        <v>32660.44</v>
      </c>
      <c r="I1403" s="22">
        <v>1242.76</v>
      </c>
      <c r="J1403" s="19" t="s">
        <v>20</v>
      </c>
    </row>
    <row r="1404" spans="1:10" ht="225" x14ac:dyDescent="0.25">
      <c r="A1404" s="15" t="s">
        <v>4808</v>
      </c>
      <c r="B1404" s="15" t="s">
        <v>4809</v>
      </c>
      <c r="C1404" s="21">
        <v>15</v>
      </c>
      <c r="D1404" s="21">
        <v>0</v>
      </c>
      <c r="E1404" s="22">
        <v>30843.34</v>
      </c>
      <c r="F1404" s="22">
        <v>624185.03</v>
      </c>
      <c r="G1404" s="21">
        <v>0</v>
      </c>
      <c r="H1404" s="21">
        <v>0</v>
      </c>
      <c r="I1404" s="22">
        <v>624185.03</v>
      </c>
      <c r="J1404" s="19" t="s">
        <v>6</v>
      </c>
    </row>
    <row r="1405" spans="1:10" ht="150" x14ac:dyDescent="0.25">
      <c r="A1405" s="15" t="s">
        <v>1708</v>
      </c>
      <c r="B1405" s="15" t="s">
        <v>4810</v>
      </c>
      <c r="C1405" s="21">
        <v>64</v>
      </c>
      <c r="D1405" s="21">
        <v>0</v>
      </c>
      <c r="E1405" s="21">
        <v>0</v>
      </c>
      <c r="F1405" s="22">
        <v>76589.259999999995</v>
      </c>
      <c r="G1405" s="21">
        <v>4</v>
      </c>
      <c r="H1405" s="22">
        <v>11947.68</v>
      </c>
      <c r="I1405" s="22">
        <v>64641.58</v>
      </c>
      <c r="J1405" s="19" t="s">
        <v>6</v>
      </c>
    </row>
    <row r="1406" spans="1:10" ht="195" x14ac:dyDescent="0.25">
      <c r="A1406" s="15" t="s">
        <v>1493</v>
      </c>
      <c r="B1406" s="15" t="s">
        <v>1494</v>
      </c>
      <c r="C1406" s="20">
        <v>1559</v>
      </c>
      <c r="D1406" s="21">
        <v>0</v>
      </c>
      <c r="E1406" s="21">
        <v>0</v>
      </c>
      <c r="F1406" s="22">
        <v>2198209</v>
      </c>
      <c r="G1406" s="21">
        <v>52</v>
      </c>
      <c r="H1406" s="22">
        <v>20281.580000000002</v>
      </c>
      <c r="I1406" s="22">
        <v>2177927.42</v>
      </c>
      <c r="J1406" s="19" t="s">
        <v>6</v>
      </c>
    </row>
    <row r="1407" spans="1:10" ht="105" x14ac:dyDescent="0.25">
      <c r="A1407" s="15" t="s">
        <v>4811</v>
      </c>
      <c r="B1407" s="15" t="s">
        <v>4812</v>
      </c>
      <c r="C1407" s="21">
        <v>12</v>
      </c>
      <c r="D1407" s="21">
        <v>0</v>
      </c>
      <c r="E1407" s="22">
        <v>25973.55</v>
      </c>
      <c r="F1407" s="22">
        <v>637723.96</v>
      </c>
      <c r="G1407" s="21">
        <v>0</v>
      </c>
      <c r="H1407" s="21">
        <v>0</v>
      </c>
      <c r="I1407" s="22">
        <v>637723.96</v>
      </c>
      <c r="J1407" s="19" t="s">
        <v>6</v>
      </c>
    </row>
    <row r="1408" spans="1:10" ht="165" x14ac:dyDescent="0.25">
      <c r="A1408" s="15" t="s">
        <v>1495</v>
      </c>
      <c r="B1408" s="15" t="s">
        <v>4813</v>
      </c>
      <c r="C1408" s="21">
        <v>30</v>
      </c>
      <c r="D1408" s="21">
        <v>0</v>
      </c>
      <c r="E1408" s="21">
        <v>0</v>
      </c>
      <c r="F1408" s="22">
        <v>63255.02</v>
      </c>
      <c r="G1408" s="21">
        <v>17</v>
      </c>
      <c r="H1408" s="22">
        <v>139091.67000000001</v>
      </c>
      <c r="I1408" s="22">
        <v>75836.649999999994</v>
      </c>
      <c r="J1408" s="19" t="s">
        <v>20</v>
      </c>
    </row>
    <row r="1409" spans="1:10" ht="225" x14ac:dyDescent="0.25">
      <c r="A1409" s="15" t="s">
        <v>4814</v>
      </c>
      <c r="B1409" s="15" t="s">
        <v>4815</v>
      </c>
      <c r="C1409" s="21">
        <v>10</v>
      </c>
      <c r="D1409" s="21">
        <v>0</v>
      </c>
      <c r="E1409" s="22">
        <v>1293.45</v>
      </c>
      <c r="F1409" s="22">
        <v>351338.05</v>
      </c>
      <c r="G1409" s="21">
        <v>0</v>
      </c>
      <c r="H1409" s="21">
        <v>0</v>
      </c>
      <c r="I1409" s="22">
        <v>351338.05</v>
      </c>
      <c r="J1409" s="19" t="s">
        <v>6</v>
      </c>
    </row>
    <row r="1410" spans="1:10" ht="165" x14ac:dyDescent="0.25">
      <c r="A1410" s="15" t="s">
        <v>1496</v>
      </c>
      <c r="B1410" s="15" t="s">
        <v>4816</v>
      </c>
      <c r="C1410" s="21">
        <v>15</v>
      </c>
      <c r="D1410" s="21">
        <v>0</v>
      </c>
      <c r="E1410" s="21">
        <v>0</v>
      </c>
      <c r="F1410" s="22">
        <v>9555.9</v>
      </c>
      <c r="G1410" s="21">
        <v>0</v>
      </c>
      <c r="H1410" s="21">
        <v>0</v>
      </c>
      <c r="I1410" s="22">
        <v>9555.9</v>
      </c>
      <c r="J1410" s="19" t="s">
        <v>6</v>
      </c>
    </row>
    <row r="1411" spans="1:10" ht="60" x14ac:dyDescent="0.25">
      <c r="A1411" s="15" t="s">
        <v>1497</v>
      </c>
      <c r="B1411" s="15" t="s">
        <v>1498</v>
      </c>
      <c r="C1411" s="21">
        <v>6</v>
      </c>
      <c r="D1411" s="21">
        <v>0</v>
      </c>
      <c r="E1411" s="21">
        <v>0</v>
      </c>
      <c r="F1411" s="22">
        <v>5844.12</v>
      </c>
      <c r="G1411" s="21">
        <v>0</v>
      </c>
      <c r="H1411" s="21">
        <v>0</v>
      </c>
      <c r="I1411" s="22">
        <v>5844.12</v>
      </c>
      <c r="J1411" s="19" t="s">
        <v>6</v>
      </c>
    </row>
    <row r="1412" spans="1:10" ht="210" x14ac:dyDescent="0.25">
      <c r="A1412" s="15" t="s">
        <v>4817</v>
      </c>
      <c r="B1412" s="15" t="s">
        <v>4818</v>
      </c>
      <c r="C1412" s="21">
        <v>17</v>
      </c>
      <c r="D1412" s="21">
        <v>0</v>
      </c>
      <c r="E1412" s="22">
        <v>18625.93</v>
      </c>
      <c r="F1412" s="22">
        <v>3074.91</v>
      </c>
      <c r="G1412" s="21">
        <v>0</v>
      </c>
      <c r="H1412" s="21">
        <v>0</v>
      </c>
      <c r="I1412" s="22">
        <v>3074.91</v>
      </c>
      <c r="J1412" s="19" t="s">
        <v>6</v>
      </c>
    </row>
    <row r="1413" spans="1:10" ht="240" x14ac:dyDescent="0.25">
      <c r="A1413" s="15" t="s">
        <v>1499</v>
      </c>
      <c r="B1413" s="15" t="s">
        <v>1500</v>
      </c>
      <c r="C1413" s="21">
        <v>201</v>
      </c>
      <c r="D1413" s="21">
        <v>0</v>
      </c>
      <c r="E1413" s="21">
        <v>0</v>
      </c>
      <c r="F1413" s="22">
        <v>668789.17000000004</v>
      </c>
      <c r="G1413" s="21">
        <v>3</v>
      </c>
      <c r="H1413" s="21">
        <v>329.08</v>
      </c>
      <c r="I1413" s="22">
        <v>668460.09</v>
      </c>
      <c r="J1413" s="19" t="s">
        <v>6</v>
      </c>
    </row>
    <row r="1414" spans="1:10" ht="180" x14ac:dyDescent="0.25">
      <c r="A1414" s="15" t="s">
        <v>4819</v>
      </c>
      <c r="B1414" s="15" t="s">
        <v>4820</v>
      </c>
      <c r="C1414" s="21">
        <v>9</v>
      </c>
      <c r="D1414" s="21">
        <v>0</v>
      </c>
      <c r="E1414" s="22">
        <v>6692.58</v>
      </c>
      <c r="F1414" s="21">
        <v>0</v>
      </c>
      <c r="G1414" s="21">
        <v>1</v>
      </c>
      <c r="H1414" s="22">
        <v>6204.64</v>
      </c>
      <c r="I1414" s="22">
        <v>6204.64</v>
      </c>
      <c r="J1414" s="19" t="s">
        <v>20</v>
      </c>
    </row>
    <row r="1415" spans="1:10" ht="120" x14ac:dyDescent="0.25">
      <c r="A1415" s="15" t="s">
        <v>155</v>
      </c>
      <c r="J1415" s="3"/>
    </row>
    <row r="1416" spans="1:10" ht="165" x14ac:dyDescent="0.25">
      <c r="A1416" s="15" t="s">
        <v>4821</v>
      </c>
      <c r="B1416" s="15" t="s">
        <v>4822</v>
      </c>
      <c r="C1416" s="21">
        <v>9</v>
      </c>
      <c r="D1416" s="21">
        <v>0</v>
      </c>
      <c r="E1416" s="21">
        <v>925.2</v>
      </c>
      <c r="F1416" s="22">
        <v>342657.29</v>
      </c>
      <c r="G1416" s="21">
        <v>0</v>
      </c>
      <c r="H1416" s="21">
        <v>0</v>
      </c>
      <c r="I1416" s="22">
        <v>342657.29</v>
      </c>
      <c r="J1416" s="19" t="s">
        <v>6</v>
      </c>
    </row>
    <row r="1417" spans="1:10" ht="150" x14ac:dyDescent="0.25">
      <c r="A1417" s="15" t="s">
        <v>1501</v>
      </c>
      <c r="B1417" s="15" t="s">
        <v>1502</v>
      </c>
      <c r="C1417" s="21">
        <v>147</v>
      </c>
      <c r="D1417" s="21">
        <v>0</v>
      </c>
      <c r="E1417" s="21">
        <v>0</v>
      </c>
      <c r="F1417" s="22">
        <v>230476.41</v>
      </c>
      <c r="G1417" s="21">
        <v>7</v>
      </c>
      <c r="H1417" s="22">
        <v>4243.04</v>
      </c>
      <c r="I1417" s="22">
        <v>226233.37</v>
      </c>
      <c r="J1417" s="19" t="s">
        <v>6</v>
      </c>
    </row>
    <row r="1418" spans="1:10" ht="120" x14ac:dyDescent="0.25">
      <c r="A1418" s="15" t="s">
        <v>4823</v>
      </c>
      <c r="B1418" s="15" t="s">
        <v>4824</v>
      </c>
      <c r="C1418" s="21">
        <v>10</v>
      </c>
      <c r="D1418" s="21">
        <v>0</v>
      </c>
      <c r="E1418" s="22">
        <v>65233.54</v>
      </c>
      <c r="F1418" s="22">
        <v>164583.18</v>
      </c>
      <c r="G1418" s="21">
        <v>0</v>
      </c>
      <c r="H1418" s="21">
        <v>0</v>
      </c>
      <c r="I1418" s="22">
        <v>164583.18</v>
      </c>
      <c r="J1418" s="19" t="s">
        <v>6</v>
      </c>
    </row>
    <row r="1419" spans="1:10" ht="210" x14ac:dyDescent="0.25">
      <c r="A1419" s="15" t="s">
        <v>1503</v>
      </c>
      <c r="B1419" s="15" t="s">
        <v>1709</v>
      </c>
      <c r="C1419" s="21">
        <v>38</v>
      </c>
      <c r="D1419" s="21">
        <v>0</v>
      </c>
      <c r="E1419" s="21">
        <v>0</v>
      </c>
      <c r="F1419" s="22">
        <v>111623.94</v>
      </c>
      <c r="G1419" s="21">
        <v>10</v>
      </c>
      <c r="H1419" s="22">
        <v>12751.62</v>
      </c>
      <c r="I1419" s="22">
        <v>98872.320000000007</v>
      </c>
      <c r="J1419" s="19" t="s">
        <v>6</v>
      </c>
    </row>
    <row r="1420" spans="1:10" ht="225" x14ac:dyDescent="0.25">
      <c r="A1420" s="15" t="s">
        <v>1504</v>
      </c>
      <c r="B1420" s="15" t="s">
        <v>4825</v>
      </c>
      <c r="C1420" s="21">
        <v>8</v>
      </c>
      <c r="D1420" s="21">
        <v>0</v>
      </c>
      <c r="E1420" s="21">
        <v>0</v>
      </c>
      <c r="F1420" s="22">
        <v>7541.74</v>
      </c>
      <c r="G1420" s="21">
        <v>15</v>
      </c>
      <c r="H1420" s="22">
        <v>5611.52</v>
      </c>
      <c r="I1420" s="22">
        <v>1930.22</v>
      </c>
      <c r="J1420" s="19" t="s">
        <v>6</v>
      </c>
    </row>
    <row r="1421" spans="1:10" ht="120" x14ac:dyDescent="0.25">
      <c r="A1421" s="15" t="s">
        <v>4826</v>
      </c>
      <c r="B1421" s="15" t="s">
        <v>4827</v>
      </c>
      <c r="C1421" s="21">
        <v>3</v>
      </c>
      <c r="D1421" s="21">
        <v>0</v>
      </c>
      <c r="E1421" s="21">
        <v>892.57</v>
      </c>
      <c r="F1421" s="22">
        <v>128124</v>
      </c>
      <c r="G1421" s="21">
        <v>0</v>
      </c>
      <c r="H1421" s="21">
        <v>0</v>
      </c>
      <c r="I1421" s="22">
        <v>128124</v>
      </c>
      <c r="J1421" s="19" t="s">
        <v>6</v>
      </c>
    </row>
    <row r="1422" spans="1:10" ht="135" x14ac:dyDescent="0.25">
      <c r="A1422" s="15" t="s">
        <v>1505</v>
      </c>
      <c r="B1422" s="15" t="s">
        <v>1506</v>
      </c>
      <c r="C1422" s="20">
        <v>2044</v>
      </c>
      <c r="D1422" s="21">
        <v>0</v>
      </c>
      <c r="E1422" s="21">
        <v>0</v>
      </c>
      <c r="F1422" s="22">
        <v>2736396.72</v>
      </c>
      <c r="G1422" s="21">
        <v>203</v>
      </c>
      <c r="H1422" s="22">
        <v>73799.67</v>
      </c>
      <c r="I1422" s="22">
        <v>2662597.0499999998</v>
      </c>
      <c r="J1422" s="19" t="s">
        <v>6</v>
      </c>
    </row>
    <row r="1423" spans="1:10" ht="195" x14ac:dyDescent="0.25">
      <c r="A1423" s="15" t="s">
        <v>1507</v>
      </c>
      <c r="B1423" s="15" t="s">
        <v>1508</v>
      </c>
      <c r="C1423" s="21">
        <v>27</v>
      </c>
      <c r="D1423" s="21">
        <v>0</v>
      </c>
      <c r="E1423" s="21">
        <v>0</v>
      </c>
      <c r="F1423" s="22">
        <v>16583.96</v>
      </c>
      <c r="G1423" s="21">
        <v>3</v>
      </c>
      <c r="H1423" s="22">
        <v>1008.92</v>
      </c>
      <c r="I1423" s="22">
        <v>15575.04</v>
      </c>
      <c r="J1423" s="19" t="s">
        <v>6</v>
      </c>
    </row>
    <row r="1424" spans="1:10" ht="120" x14ac:dyDescent="0.25">
      <c r="A1424" s="15" t="s">
        <v>1509</v>
      </c>
      <c r="B1424" s="15" t="s">
        <v>1510</v>
      </c>
      <c r="C1424" s="21">
        <v>6</v>
      </c>
      <c r="D1424" s="21">
        <v>0</v>
      </c>
      <c r="E1424" s="21">
        <v>0</v>
      </c>
      <c r="F1424" s="22">
        <v>7642.9</v>
      </c>
      <c r="G1424" s="21">
        <v>41</v>
      </c>
      <c r="H1424" s="22">
        <v>19831.64</v>
      </c>
      <c r="I1424" s="22">
        <v>12188.74</v>
      </c>
      <c r="J1424" s="19" t="s">
        <v>20</v>
      </c>
    </row>
    <row r="1425" spans="1:10" ht="225" x14ac:dyDescent="0.25">
      <c r="A1425" s="15" t="s">
        <v>1511</v>
      </c>
      <c r="B1425" s="15" t="s">
        <v>4828</v>
      </c>
      <c r="C1425" s="21">
        <v>248</v>
      </c>
      <c r="D1425" s="21">
        <v>0</v>
      </c>
      <c r="E1425" s="21">
        <v>0</v>
      </c>
      <c r="F1425" s="22">
        <v>349538.96</v>
      </c>
      <c r="G1425" s="21">
        <v>16</v>
      </c>
      <c r="H1425" s="22">
        <v>62146.400000000001</v>
      </c>
      <c r="I1425" s="22">
        <v>287392.56</v>
      </c>
      <c r="J1425" s="19" t="s">
        <v>6</v>
      </c>
    </row>
    <row r="1426" spans="1:10" ht="195" x14ac:dyDescent="0.25">
      <c r="A1426" s="15" t="s">
        <v>1512</v>
      </c>
      <c r="B1426" s="15" t="s">
        <v>1513</v>
      </c>
      <c r="C1426" s="20">
        <v>4008</v>
      </c>
      <c r="D1426" s="21">
        <v>0</v>
      </c>
      <c r="E1426" s="22">
        <v>4737.71</v>
      </c>
      <c r="F1426" s="22">
        <v>8672643.7200000007</v>
      </c>
      <c r="G1426" s="21">
        <v>232</v>
      </c>
      <c r="H1426" s="22">
        <v>192915.68</v>
      </c>
      <c r="I1426" s="22">
        <v>8479728.0399999991</v>
      </c>
      <c r="J1426" s="19" t="s">
        <v>6</v>
      </c>
    </row>
    <row r="1427" spans="1:10" ht="225" x14ac:dyDescent="0.25">
      <c r="A1427" s="15" t="s">
        <v>1514</v>
      </c>
      <c r="B1427" s="15" t="s">
        <v>1515</v>
      </c>
      <c r="C1427" s="21">
        <v>496</v>
      </c>
      <c r="D1427" s="21">
        <v>0</v>
      </c>
      <c r="E1427" s="21">
        <v>0</v>
      </c>
      <c r="F1427" s="22">
        <v>684189.74</v>
      </c>
      <c r="G1427" s="21">
        <v>19</v>
      </c>
      <c r="H1427" s="22">
        <v>8099.36</v>
      </c>
      <c r="I1427" s="22">
        <v>676090.38</v>
      </c>
      <c r="J1427" s="19" t="s">
        <v>6</v>
      </c>
    </row>
    <row r="1428" spans="1:10" ht="210" x14ac:dyDescent="0.25">
      <c r="A1428" s="15" t="s">
        <v>1516</v>
      </c>
      <c r="B1428" s="15" t="s">
        <v>1517</v>
      </c>
      <c r="C1428" s="21">
        <v>2</v>
      </c>
      <c r="D1428" s="21">
        <v>0</v>
      </c>
      <c r="E1428" s="21">
        <v>0</v>
      </c>
      <c r="F1428" s="21">
        <v>707.16</v>
      </c>
      <c r="G1428" s="21">
        <v>0</v>
      </c>
      <c r="H1428" s="21">
        <v>0</v>
      </c>
      <c r="I1428" s="21">
        <v>707.16</v>
      </c>
      <c r="J1428" s="19" t="s">
        <v>6</v>
      </c>
    </row>
    <row r="1429" spans="1:10" ht="135" x14ac:dyDescent="0.25">
      <c r="A1429" s="15" t="s">
        <v>1518</v>
      </c>
      <c r="B1429" s="15" t="s">
        <v>1519</v>
      </c>
      <c r="C1429" s="21">
        <v>371</v>
      </c>
      <c r="D1429" s="21">
        <v>0</v>
      </c>
      <c r="E1429" s="21">
        <v>0</v>
      </c>
      <c r="F1429" s="22">
        <v>354449.1</v>
      </c>
      <c r="G1429" s="21">
        <v>4</v>
      </c>
      <c r="H1429" s="22">
        <v>1523.48</v>
      </c>
      <c r="I1429" s="22">
        <v>352925.62</v>
      </c>
      <c r="J1429" s="19" t="s">
        <v>6</v>
      </c>
    </row>
    <row r="1430" spans="1:10" ht="195" x14ac:dyDescent="0.25">
      <c r="A1430" s="15" t="s">
        <v>1520</v>
      </c>
      <c r="B1430" s="15" t="s">
        <v>1521</v>
      </c>
      <c r="C1430" s="21">
        <v>868</v>
      </c>
      <c r="D1430" s="21">
        <v>0</v>
      </c>
      <c r="E1430" s="21">
        <v>0</v>
      </c>
      <c r="F1430" s="22">
        <v>929533.35</v>
      </c>
      <c r="G1430" s="21">
        <v>11</v>
      </c>
      <c r="H1430" s="22">
        <v>4432.12</v>
      </c>
      <c r="I1430" s="22">
        <v>925101.23</v>
      </c>
      <c r="J1430" s="19" t="s">
        <v>6</v>
      </c>
    </row>
    <row r="1431" spans="1:10" ht="225" x14ac:dyDescent="0.25">
      <c r="A1431" s="15" t="s">
        <v>1522</v>
      </c>
      <c r="B1431" s="15" t="s">
        <v>1523</v>
      </c>
      <c r="C1431" s="20">
        <v>1328</v>
      </c>
      <c r="D1431" s="21">
        <v>0</v>
      </c>
      <c r="E1431" s="21">
        <v>0</v>
      </c>
      <c r="F1431" s="22">
        <v>3682421.22</v>
      </c>
      <c r="G1431" s="21">
        <v>113</v>
      </c>
      <c r="H1431" s="22">
        <v>69763.399999999994</v>
      </c>
      <c r="I1431" s="22">
        <v>3612657.82</v>
      </c>
      <c r="J1431" s="19" t="s">
        <v>6</v>
      </c>
    </row>
    <row r="1432" spans="1:10" ht="165" x14ac:dyDescent="0.25">
      <c r="A1432" s="15" t="s">
        <v>1524</v>
      </c>
      <c r="B1432" s="15" t="s">
        <v>4829</v>
      </c>
      <c r="C1432" s="21">
        <v>15</v>
      </c>
      <c r="D1432" s="21">
        <v>0</v>
      </c>
      <c r="E1432" s="21">
        <v>0</v>
      </c>
      <c r="F1432" s="22">
        <v>22624.89</v>
      </c>
      <c r="G1432" s="21">
        <v>25</v>
      </c>
      <c r="H1432" s="22">
        <v>26166.720000000001</v>
      </c>
      <c r="I1432" s="22">
        <v>3541.83</v>
      </c>
      <c r="J1432" s="19" t="s">
        <v>20</v>
      </c>
    </row>
    <row r="1433" spans="1:10" ht="165" x14ac:dyDescent="0.25">
      <c r="A1433" s="15" t="s">
        <v>1525</v>
      </c>
      <c r="B1433" s="15" t="s">
        <v>4830</v>
      </c>
      <c r="C1433" s="20">
        <v>23034</v>
      </c>
      <c r="D1433" s="21">
        <v>0</v>
      </c>
      <c r="E1433" s="22">
        <v>4861.08</v>
      </c>
      <c r="F1433" s="22">
        <v>20475256.280000001</v>
      </c>
      <c r="G1433" s="20">
        <v>1096</v>
      </c>
      <c r="H1433" s="22">
        <v>17188676.77</v>
      </c>
      <c r="I1433" s="22">
        <v>3286579.51</v>
      </c>
      <c r="J1433" s="19" t="s">
        <v>6</v>
      </c>
    </row>
    <row r="1434" spans="1:10" ht="120" x14ac:dyDescent="0.25">
      <c r="A1434" s="15" t="s">
        <v>1526</v>
      </c>
      <c r="B1434" s="15" t="s">
        <v>1527</v>
      </c>
      <c r="C1434" s="21">
        <v>8</v>
      </c>
      <c r="D1434" s="21">
        <v>0</v>
      </c>
      <c r="E1434" s="21">
        <v>0</v>
      </c>
      <c r="F1434" s="22">
        <v>10353.48</v>
      </c>
      <c r="G1434" s="21">
        <v>21</v>
      </c>
      <c r="H1434" s="22">
        <v>5795.76</v>
      </c>
      <c r="I1434" s="22">
        <v>4557.72</v>
      </c>
      <c r="J1434" s="19" t="s">
        <v>6</v>
      </c>
    </row>
    <row r="1435" spans="1:10" ht="195" x14ac:dyDescent="0.25">
      <c r="A1435" s="15" t="s">
        <v>1528</v>
      </c>
      <c r="B1435" s="15" t="s">
        <v>1529</v>
      </c>
      <c r="C1435" s="21">
        <v>198</v>
      </c>
      <c r="D1435" s="21">
        <v>0</v>
      </c>
      <c r="E1435" s="21">
        <v>0</v>
      </c>
      <c r="F1435" s="22">
        <v>553154.93999999994</v>
      </c>
      <c r="G1435" s="21">
        <v>24</v>
      </c>
      <c r="H1435" s="22">
        <v>32400.52</v>
      </c>
      <c r="I1435" s="22">
        <v>520754.42</v>
      </c>
      <c r="J1435" s="19" t="s">
        <v>6</v>
      </c>
    </row>
    <row r="1436" spans="1:10" ht="120" x14ac:dyDescent="0.25">
      <c r="A1436" s="15" t="s">
        <v>4831</v>
      </c>
      <c r="B1436" s="15" t="s">
        <v>4832</v>
      </c>
      <c r="C1436" s="21">
        <v>13</v>
      </c>
      <c r="D1436" s="21">
        <v>0</v>
      </c>
      <c r="E1436" s="22">
        <v>1875.82</v>
      </c>
      <c r="F1436" s="22">
        <v>692992.74</v>
      </c>
      <c r="G1436" s="21">
        <v>0</v>
      </c>
      <c r="H1436" s="21">
        <v>0</v>
      </c>
      <c r="I1436" s="22">
        <v>692992.74</v>
      </c>
      <c r="J1436" s="19" t="s">
        <v>6</v>
      </c>
    </row>
    <row r="1437" spans="1:10" ht="210" x14ac:dyDescent="0.25">
      <c r="A1437" s="15" t="s">
        <v>1530</v>
      </c>
      <c r="B1437" s="15" t="s">
        <v>4833</v>
      </c>
      <c r="C1437" s="21">
        <v>90</v>
      </c>
      <c r="D1437" s="21">
        <v>0</v>
      </c>
      <c r="E1437" s="21">
        <v>0</v>
      </c>
      <c r="F1437" s="22">
        <v>32892.519999999997</v>
      </c>
      <c r="G1437" s="21">
        <v>14</v>
      </c>
      <c r="H1437" s="22">
        <v>19127.61</v>
      </c>
      <c r="I1437" s="22">
        <v>13764.91</v>
      </c>
      <c r="J1437" s="19" t="s">
        <v>6</v>
      </c>
    </row>
    <row r="1438" spans="1:10" ht="225" x14ac:dyDescent="0.25">
      <c r="A1438" s="15" t="s">
        <v>4834</v>
      </c>
      <c r="B1438" s="15" t="s">
        <v>4835</v>
      </c>
      <c r="C1438" s="21">
        <v>0</v>
      </c>
      <c r="D1438" s="21">
        <v>0</v>
      </c>
      <c r="E1438" s="21">
        <v>0</v>
      </c>
      <c r="F1438" s="21">
        <v>0</v>
      </c>
      <c r="G1438" s="21">
        <v>4</v>
      </c>
      <c r="H1438" s="22">
        <v>10286.299999999999</v>
      </c>
      <c r="I1438" s="22">
        <v>10286.299999999999</v>
      </c>
      <c r="J1438" s="19" t="s">
        <v>20</v>
      </c>
    </row>
    <row r="1439" spans="1:10" ht="15" customHeight="1" x14ac:dyDescent="0.25">
      <c r="A1439" s="50" t="s">
        <v>21</v>
      </c>
      <c r="B1439" s="51"/>
      <c r="C1439" s="51"/>
      <c r="D1439" s="51"/>
      <c r="E1439" s="51"/>
      <c r="F1439" s="51"/>
      <c r="G1439" s="52"/>
      <c r="J1439" s="3"/>
    </row>
    <row r="1440" spans="1:10" ht="225" x14ac:dyDescent="0.25">
      <c r="A1440" s="15" t="s">
        <v>4836</v>
      </c>
      <c r="B1440" s="15" t="s">
        <v>4837</v>
      </c>
      <c r="C1440" s="21">
        <v>2</v>
      </c>
      <c r="D1440" s="21">
        <v>0</v>
      </c>
      <c r="E1440" s="22">
        <v>1356.17</v>
      </c>
      <c r="F1440" s="22">
        <v>156363.54999999999</v>
      </c>
      <c r="G1440" s="21">
        <v>0</v>
      </c>
      <c r="H1440" s="21">
        <v>0</v>
      </c>
      <c r="I1440" s="22">
        <v>156363.54999999999</v>
      </c>
      <c r="J1440" s="19" t="s">
        <v>6</v>
      </c>
    </row>
    <row r="1441" spans="1:10" ht="165" x14ac:dyDescent="0.25">
      <c r="A1441" s="15" t="s">
        <v>1531</v>
      </c>
      <c r="B1441" s="15" t="s">
        <v>4838</v>
      </c>
      <c r="C1441" s="21">
        <v>192</v>
      </c>
      <c r="D1441" s="21">
        <v>0</v>
      </c>
      <c r="E1441" s="21">
        <v>0</v>
      </c>
      <c r="F1441" s="22">
        <v>171336.16</v>
      </c>
      <c r="G1441" s="21">
        <v>51</v>
      </c>
      <c r="H1441" s="22">
        <v>48552</v>
      </c>
      <c r="I1441" s="22">
        <v>122784.16</v>
      </c>
      <c r="J1441" s="19" t="s">
        <v>6</v>
      </c>
    </row>
    <row r="1442" spans="1:10" ht="165" x14ac:dyDescent="0.25">
      <c r="A1442" s="15" t="s">
        <v>1532</v>
      </c>
      <c r="B1442" s="15" t="s">
        <v>4839</v>
      </c>
      <c r="C1442" s="21">
        <v>8</v>
      </c>
      <c r="D1442" s="21">
        <v>0</v>
      </c>
      <c r="E1442" s="21">
        <v>0</v>
      </c>
      <c r="F1442" s="22">
        <v>6678.16</v>
      </c>
      <c r="G1442" s="21">
        <v>0</v>
      </c>
      <c r="H1442" s="21">
        <v>0</v>
      </c>
      <c r="I1442" s="22">
        <v>6678.16</v>
      </c>
      <c r="J1442" s="19" t="s">
        <v>6</v>
      </c>
    </row>
    <row r="1443" spans="1:10" ht="240" x14ac:dyDescent="0.25">
      <c r="A1443" s="15" t="s">
        <v>1533</v>
      </c>
      <c r="B1443" s="15" t="s">
        <v>1534</v>
      </c>
      <c r="C1443" s="20">
        <v>2045</v>
      </c>
      <c r="D1443" s="21">
        <v>0</v>
      </c>
      <c r="E1443" s="21">
        <v>0</v>
      </c>
      <c r="F1443" s="22">
        <v>2973248.2</v>
      </c>
      <c r="G1443" s="21">
        <v>149</v>
      </c>
      <c r="H1443" s="22">
        <v>47778.080000000002</v>
      </c>
      <c r="I1443" s="22">
        <v>2925470.12</v>
      </c>
      <c r="J1443" s="19" t="s">
        <v>6</v>
      </c>
    </row>
    <row r="1444" spans="1:10" ht="120" x14ac:dyDescent="0.25">
      <c r="A1444" s="15" t="s">
        <v>4840</v>
      </c>
      <c r="B1444" s="15" t="s">
        <v>4841</v>
      </c>
      <c r="C1444" s="21">
        <v>14</v>
      </c>
      <c r="D1444" s="21">
        <v>0</v>
      </c>
      <c r="E1444" s="22">
        <v>1080.48</v>
      </c>
      <c r="F1444" s="22">
        <v>442789.87</v>
      </c>
      <c r="G1444" s="21">
        <v>0</v>
      </c>
      <c r="H1444" s="21">
        <v>0</v>
      </c>
      <c r="I1444" s="22">
        <v>442789.87</v>
      </c>
      <c r="J1444" s="19" t="s">
        <v>6</v>
      </c>
    </row>
    <row r="1445" spans="1:10" ht="180" x14ac:dyDescent="0.25">
      <c r="A1445" s="15" t="s">
        <v>1535</v>
      </c>
      <c r="B1445" s="15" t="s">
        <v>1536</v>
      </c>
      <c r="C1445" s="21">
        <v>22</v>
      </c>
      <c r="D1445" s="21">
        <v>0</v>
      </c>
      <c r="E1445" s="21">
        <v>0</v>
      </c>
      <c r="F1445" s="22">
        <v>8556.16</v>
      </c>
      <c r="G1445" s="21">
        <v>0</v>
      </c>
      <c r="H1445" s="21">
        <v>0</v>
      </c>
      <c r="I1445" s="22">
        <v>8556.16</v>
      </c>
      <c r="J1445" s="19" t="s">
        <v>6</v>
      </c>
    </row>
    <row r="1446" spans="1:10" ht="135" x14ac:dyDescent="0.25">
      <c r="A1446" s="15" t="s">
        <v>1710</v>
      </c>
      <c r="B1446" s="15" t="s">
        <v>1711</v>
      </c>
      <c r="C1446" s="21">
        <v>2</v>
      </c>
      <c r="D1446" s="21">
        <v>0</v>
      </c>
      <c r="E1446" s="21">
        <v>0</v>
      </c>
      <c r="F1446" s="21">
        <v>791.02</v>
      </c>
      <c r="G1446" s="21">
        <v>0</v>
      </c>
      <c r="H1446" s="21">
        <v>0</v>
      </c>
      <c r="I1446" s="21">
        <v>791.02</v>
      </c>
      <c r="J1446" s="19" t="s">
        <v>6</v>
      </c>
    </row>
    <row r="1447" spans="1:10" ht="180" x14ac:dyDescent="0.25">
      <c r="A1447" s="15" t="s">
        <v>1537</v>
      </c>
      <c r="B1447" s="15" t="s">
        <v>4842</v>
      </c>
      <c r="C1447" s="21">
        <v>32</v>
      </c>
      <c r="D1447" s="21">
        <v>0</v>
      </c>
      <c r="E1447" s="21">
        <v>0</v>
      </c>
      <c r="F1447" s="22">
        <v>41992.12</v>
      </c>
      <c r="G1447" s="21">
        <v>10</v>
      </c>
      <c r="H1447" s="22">
        <v>173022.21</v>
      </c>
      <c r="I1447" s="22">
        <v>131030.09</v>
      </c>
      <c r="J1447" s="19" t="s">
        <v>20</v>
      </c>
    </row>
    <row r="1448" spans="1:10" ht="150" x14ac:dyDescent="0.25">
      <c r="A1448" s="15" t="s">
        <v>4843</v>
      </c>
      <c r="B1448" s="15" t="s">
        <v>4844</v>
      </c>
      <c r="C1448" s="21">
        <v>3</v>
      </c>
      <c r="D1448" s="21">
        <v>0</v>
      </c>
      <c r="E1448" s="22">
        <v>6663.68</v>
      </c>
      <c r="F1448" s="21">
        <v>0</v>
      </c>
      <c r="G1448" s="21">
        <v>16</v>
      </c>
      <c r="H1448" s="22">
        <v>147617.5</v>
      </c>
      <c r="I1448" s="22">
        <v>147617.5</v>
      </c>
      <c r="J1448" s="19" t="s">
        <v>20</v>
      </c>
    </row>
    <row r="1449" spans="1:10" ht="120" x14ac:dyDescent="0.25">
      <c r="A1449" s="15" t="s">
        <v>155</v>
      </c>
      <c r="J1449" s="3"/>
    </row>
    <row r="1450" spans="1:10" ht="240" x14ac:dyDescent="0.25">
      <c r="A1450" s="15" t="s">
        <v>4845</v>
      </c>
      <c r="B1450" s="15" t="s">
        <v>4846</v>
      </c>
      <c r="C1450" s="21">
        <v>2</v>
      </c>
      <c r="D1450" s="21">
        <v>0</v>
      </c>
      <c r="E1450" s="21">
        <v>0</v>
      </c>
      <c r="F1450" s="22">
        <v>125422.99</v>
      </c>
      <c r="G1450" s="21">
        <v>0</v>
      </c>
      <c r="H1450" s="21">
        <v>0</v>
      </c>
      <c r="I1450" s="22">
        <v>125422.99</v>
      </c>
      <c r="J1450" s="19" t="s">
        <v>6</v>
      </c>
    </row>
    <row r="1451" spans="1:10" ht="195" x14ac:dyDescent="0.25">
      <c r="A1451" s="15" t="s">
        <v>4847</v>
      </c>
      <c r="B1451" s="15" t="s">
        <v>4848</v>
      </c>
      <c r="C1451" s="21">
        <v>0</v>
      </c>
      <c r="D1451" s="21">
        <v>0</v>
      </c>
      <c r="E1451" s="21">
        <v>0</v>
      </c>
      <c r="F1451" s="21">
        <v>0</v>
      </c>
      <c r="G1451" s="21">
        <v>1</v>
      </c>
      <c r="H1451" s="22">
        <v>18511.7</v>
      </c>
      <c r="I1451" s="22">
        <v>18511.7</v>
      </c>
      <c r="J1451" s="19" t="s">
        <v>20</v>
      </c>
    </row>
    <row r="1452" spans="1:10" ht="15" customHeight="1" x14ac:dyDescent="0.25">
      <c r="A1452" s="50" t="s">
        <v>21</v>
      </c>
      <c r="B1452" s="51"/>
      <c r="C1452" s="51"/>
      <c r="D1452" s="51"/>
      <c r="E1452" s="51"/>
      <c r="F1452" s="51"/>
      <c r="G1452" s="52"/>
      <c r="J1452" s="3"/>
    </row>
    <row r="1453" spans="1:10" ht="225" x14ac:dyDescent="0.25">
      <c r="A1453" s="15" t="s">
        <v>1538</v>
      </c>
      <c r="B1453" s="15" t="s">
        <v>4849</v>
      </c>
      <c r="C1453" s="21">
        <v>38</v>
      </c>
      <c r="D1453" s="21">
        <v>0</v>
      </c>
      <c r="E1453" s="22">
        <v>31872.54</v>
      </c>
      <c r="F1453" s="21">
        <v>0</v>
      </c>
      <c r="G1453" s="21">
        <v>4</v>
      </c>
      <c r="H1453" s="22">
        <v>3187.96</v>
      </c>
      <c r="I1453" s="22">
        <v>3187.96</v>
      </c>
      <c r="J1453" s="19" t="s">
        <v>20</v>
      </c>
    </row>
    <row r="1454" spans="1:10" ht="120" x14ac:dyDescent="0.25">
      <c r="A1454" s="15" t="s">
        <v>155</v>
      </c>
      <c r="J1454" s="3"/>
    </row>
    <row r="1455" spans="1:10" ht="180" x14ac:dyDescent="0.25">
      <c r="A1455" s="15" t="s">
        <v>1539</v>
      </c>
      <c r="B1455" s="15" t="s">
        <v>1540</v>
      </c>
      <c r="C1455" s="21">
        <v>0</v>
      </c>
      <c r="D1455" s="21">
        <v>0</v>
      </c>
      <c r="E1455" s="21">
        <v>0</v>
      </c>
      <c r="F1455" s="21">
        <v>0</v>
      </c>
      <c r="G1455" s="21">
        <v>1</v>
      </c>
      <c r="H1455" s="21">
        <v>56.04</v>
      </c>
      <c r="I1455" s="21">
        <v>56.04</v>
      </c>
      <c r="J1455" s="19" t="s">
        <v>20</v>
      </c>
    </row>
    <row r="1456" spans="1:10" ht="15" customHeight="1" x14ac:dyDescent="0.25">
      <c r="A1456" s="50" t="s">
        <v>4850</v>
      </c>
      <c r="B1456" s="51"/>
      <c r="C1456" s="51"/>
      <c r="D1456" s="51"/>
      <c r="E1456" s="51"/>
      <c r="F1456" s="51"/>
      <c r="G1456" s="52"/>
      <c r="J1456" s="3"/>
    </row>
    <row r="1457" spans="1:10" ht="15" customHeight="1" x14ac:dyDescent="0.25">
      <c r="A1457" s="50" t="s">
        <v>21</v>
      </c>
      <c r="B1457" s="51"/>
      <c r="C1457" s="51"/>
      <c r="D1457" s="51"/>
      <c r="E1457" s="51"/>
      <c r="F1457" s="51"/>
      <c r="G1457" s="52"/>
      <c r="J1457" s="3"/>
    </row>
    <row r="1458" spans="1:10" ht="150" x14ac:dyDescent="0.25">
      <c r="A1458" s="15" t="s">
        <v>1541</v>
      </c>
      <c r="B1458" s="15" t="s">
        <v>4851</v>
      </c>
      <c r="C1458" s="21">
        <v>138</v>
      </c>
      <c r="D1458" s="21">
        <v>0</v>
      </c>
      <c r="E1458" s="21">
        <v>0</v>
      </c>
      <c r="F1458" s="22">
        <v>55651.64</v>
      </c>
      <c r="G1458" s="21">
        <v>21</v>
      </c>
      <c r="H1458" s="22">
        <v>98056.62</v>
      </c>
      <c r="I1458" s="22">
        <v>42404.98</v>
      </c>
      <c r="J1458" s="19" t="s">
        <v>20</v>
      </c>
    </row>
    <row r="1459" spans="1:10" ht="150" x14ac:dyDescent="0.25">
      <c r="A1459" s="15" t="s">
        <v>1542</v>
      </c>
      <c r="B1459" s="15" t="s">
        <v>1543</v>
      </c>
      <c r="C1459" s="21">
        <v>27</v>
      </c>
      <c r="D1459" s="21">
        <v>0</v>
      </c>
      <c r="E1459" s="21">
        <v>0</v>
      </c>
      <c r="F1459" s="22">
        <v>23212.62</v>
      </c>
      <c r="G1459" s="21">
        <v>17</v>
      </c>
      <c r="H1459" s="22">
        <v>5273.06</v>
      </c>
      <c r="I1459" s="22">
        <v>17939.560000000001</v>
      </c>
      <c r="J1459" s="19" t="s">
        <v>6</v>
      </c>
    </row>
    <row r="1460" spans="1:10" ht="165" x14ac:dyDescent="0.25">
      <c r="A1460" s="15" t="s">
        <v>1712</v>
      </c>
      <c r="B1460" s="15" t="s">
        <v>4852</v>
      </c>
      <c r="C1460" s="21">
        <v>100</v>
      </c>
      <c r="D1460" s="21">
        <v>0</v>
      </c>
      <c r="E1460" s="21">
        <v>0</v>
      </c>
      <c r="F1460" s="22">
        <v>134773.92000000001</v>
      </c>
      <c r="G1460" s="21">
        <v>5</v>
      </c>
      <c r="H1460" s="22">
        <v>139421.09</v>
      </c>
      <c r="I1460" s="22">
        <v>4647.17</v>
      </c>
      <c r="J1460" s="19" t="s">
        <v>20</v>
      </c>
    </row>
    <row r="1461" spans="1:10" ht="180" x14ac:dyDescent="0.25">
      <c r="A1461" s="15" t="s">
        <v>1544</v>
      </c>
      <c r="B1461" s="15" t="s">
        <v>1713</v>
      </c>
      <c r="C1461" s="21">
        <v>2</v>
      </c>
      <c r="D1461" s="21">
        <v>0</v>
      </c>
      <c r="E1461" s="21">
        <v>0</v>
      </c>
      <c r="F1461" s="22">
        <v>1282.18</v>
      </c>
      <c r="G1461" s="21">
        <v>0</v>
      </c>
      <c r="H1461" s="21">
        <v>0</v>
      </c>
      <c r="I1461" s="22">
        <v>1282.18</v>
      </c>
      <c r="J1461" s="19" t="s">
        <v>6</v>
      </c>
    </row>
    <row r="1462" spans="1:10" ht="225" x14ac:dyDescent="0.25">
      <c r="A1462" s="15" t="s">
        <v>1545</v>
      </c>
      <c r="B1462" s="15" t="s">
        <v>1546</v>
      </c>
      <c r="C1462" s="21">
        <v>58</v>
      </c>
      <c r="D1462" s="21">
        <v>0</v>
      </c>
      <c r="E1462" s="21">
        <v>0</v>
      </c>
      <c r="F1462" s="22">
        <v>62987.8</v>
      </c>
      <c r="G1462" s="21">
        <v>7</v>
      </c>
      <c r="H1462" s="22">
        <v>3167.72</v>
      </c>
      <c r="I1462" s="22">
        <v>59820.08</v>
      </c>
      <c r="J1462" s="19" t="s">
        <v>6</v>
      </c>
    </row>
    <row r="1463" spans="1:10" ht="225" x14ac:dyDescent="0.25">
      <c r="A1463" s="15" t="s">
        <v>1547</v>
      </c>
      <c r="B1463" s="15" t="s">
        <v>4853</v>
      </c>
      <c r="C1463" s="21">
        <v>91</v>
      </c>
      <c r="D1463" s="21">
        <v>0</v>
      </c>
      <c r="E1463" s="21">
        <v>0</v>
      </c>
      <c r="F1463" s="22">
        <v>137409.24</v>
      </c>
      <c r="G1463" s="21">
        <v>20</v>
      </c>
      <c r="H1463" s="22">
        <v>73136.52</v>
      </c>
      <c r="I1463" s="22">
        <v>64272.72</v>
      </c>
      <c r="J1463" s="19" t="s">
        <v>6</v>
      </c>
    </row>
    <row r="1464" spans="1:10" ht="105" x14ac:dyDescent="0.25">
      <c r="A1464" s="15" t="s">
        <v>4854</v>
      </c>
      <c r="B1464" s="15" t="s">
        <v>4855</v>
      </c>
      <c r="C1464" s="21">
        <v>12</v>
      </c>
      <c r="D1464" s="21">
        <v>0</v>
      </c>
      <c r="E1464" s="21">
        <v>0</v>
      </c>
      <c r="F1464" s="22">
        <v>534524.4</v>
      </c>
      <c r="G1464" s="21">
        <v>0</v>
      </c>
      <c r="H1464" s="21">
        <v>0</v>
      </c>
      <c r="I1464" s="22">
        <v>534524.4</v>
      </c>
      <c r="J1464" s="19" t="s">
        <v>6</v>
      </c>
    </row>
    <row r="1465" spans="1:10" ht="240" x14ac:dyDescent="0.25">
      <c r="A1465" s="15" t="s">
        <v>1548</v>
      </c>
      <c r="B1465" s="15" t="s">
        <v>1549</v>
      </c>
      <c r="C1465" s="21">
        <v>269</v>
      </c>
      <c r="D1465" s="21">
        <v>0</v>
      </c>
      <c r="E1465" s="21">
        <v>0</v>
      </c>
      <c r="F1465" s="22">
        <v>513917.79</v>
      </c>
      <c r="G1465" s="21">
        <v>6</v>
      </c>
      <c r="H1465" s="21">
        <v>976.84</v>
      </c>
      <c r="I1465" s="22">
        <v>512940.95</v>
      </c>
      <c r="J1465" s="19" t="s">
        <v>6</v>
      </c>
    </row>
    <row r="1466" spans="1:10" ht="165" x14ac:dyDescent="0.25">
      <c r="A1466" s="15" t="s">
        <v>1550</v>
      </c>
      <c r="B1466" s="15" t="s">
        <v>4856</v>
      </c>
      <c r="C1466" s="21">
        <v>46</v>
      </c>
      <c r="D1466" s="21">
        <v>0</v>
      </c>
      <c r="E1466" s="21">
        <v>0</v>
      </c>
      <c r="F1466" s="22">
        <v>70604.039999999994</v>
      </c>
      <c r="G1466" s="21">
        <v>0</v>
      </c>
      <c r="H1466" s="21">
        <v>0</v>
      </c>
      <c r="I1466" s="22">
        <v>70604.039999999994</v>
      </c>
      <c r="J1466" s="19" t="s">
        <v>6</v>
      </c>
    </row>
    <row r="1467" spans="1:10" ht="165" x14ac:dyDescent="0.25">
      <c r="A1467" s="15" t="s">
        <v>1551</v>
      </c>
      <c r="B1467" s="15" t="s">
        <v>4857</v>
      </c>
      <c r="C1467" s="21">
        <v>3</v>
      </c>
      <c r="D1467" s="21">
        <v>0</v>
      </c>
      <c r="E1467" s="21">
        <v>0</v>
      </c>
      <c r="F1467" s="22">
        <v>27682.240000000002</v>
      </c>
      <c r="G1467" s="21">
        <v>0</v>
      </c>
      <c r="H1467" s="21">
        <v>0</v>
      </c>
      <c r="I1467" s="22">
        <v>27682.240000000002</v>
      </c>
      <c r="J1467" s="19" t="s">
        <v>6</v>
      </c>
    </row>
    <row r="1468" spans="1:10" ht="240" x14ac:dyDescent="0.25">
      <c r="A1468" s="15" t="s">
        <v>4858</v>
      </c>
      <c r="B1468" s="15" t="s">
        <v>4859</v>
      </c>
      <c r="C1468" s="21">
        <v>1</v>
      </c>
      <c r="D1468" s="21">
        <v>0</v>
      </c>
      <c r="E1468" s="21">
        <v>475.15</v>
      </c>
      <c r="F1468" s="22">
        <v>48134.45</v>
      </c>
      <c r="G1468" s="21">
        <v>0</v>
      </c>
      <c r="H1468" s="21">
        <v>0</v>
      </c>
      <c r="I1468" s="22">
        <v>48134.45</v>
      </c>
      <c r="J1468" s="19" t="s">
        <v>6</v>
      </c>
    </row>
    <row r="1469" spans="1:10" ht="180" x14ac:dyDescent="0.25">
      <c r="A1469" s="15" t="s">
        <v>1552</v>
      </c>
      <c r="B1469" s="15" t="s">
        <v>1553</v>
      </c>
      <c r="C1469" s="20">
        <v>15920</v>
      </c>
      <c r="D1469" s="21">
        <v>0</v>
      </c>
      <c r="E1469" s="22">
        <v>7815.9</v>
      </c>
      <c r="F1469" s="22">
        <v>34976351.039999999</v>
      </c>
      <c r="G1469" s="21">
        <v>165</v>
      </c>
      <c r="H1469" s="22">
        <v>123150.34</v>
      </c>
      <c r="I1469" s="22">
        <v>34853200.700000003</v>
      </c>
      <c r="J1469" s="19" t="s">
        <v>6</v>
      </c>
    </row>
    <row r="1470" spans="1:10" ht="210" x14ac:dyDescent="0.25">
      <c r="A1470" s="15" t="s">
        <v>1554</v>
      </c>
      <c r="B1470" s="15" t="s">
        <v>1555</v>
      </c>
      <c r="C1470" s="21">
        <v>11</v>
      </c>
      <c r="D1470" s="21">
        <v>0</v>
      </c>
      <c r="E1470" s="21">
        <v>0</v>
      </c>
      <c r="F1470" s="22">
        <v>37059.33</v>
      </c>
      <c r="G1470" s="21">
        <v>0</v>
      </c>
      <c r="H1470" s="21">
        <v>0</v>
      </c>
      <c r="I1470" s="22">
        <v>37059.33</v>
      </c>
      <c r="J1470" s="19" t="s">
        <v>6</v>
      </c>
    </row>
    <row r="1471" spans="1:10" ht="180" x14ac:dyDescent="0.25">
      <c r="A1471" s="15" t="s">
        <v>1556</v>
      </c>
      <c r="B1471" s="15" t="s">
        <v>1557</v>
      </c>
      <c r="C1471" s="21">
        <v>52</v>
      </c>
      <c r="D1471" s="21">
        <v>0</v>
      </c>
      <c r="E1471" s="21">
        <v>0</v>
      </c>
      <c r="F1471" s="22">
        <v>104825.9</v>
      </c>
      <c r="G1471" s="21">
        <v>0</v>
      </c>
      <c r="H1471" s="21">
        <v>0</v>
      </c>
      <c r="I1471" s="22">
        <v>104825.9</v>
      </c>
      <c r="J1471" s="19" t="s">
        <v>6</v>
      </c>
    </row>
    <row r="1472" spans="1:10" ht="180" x14ac:dyDescent="0.25">
      <c r="A1472" s="15" t="s">
        <v>4860</v>
      </c>
      <c r="B1472" s="15" t="s">
        <v>4861</v>
      </c>
      <c r="C1472" s="21">
        <v>0</v>
      </c>
      <c r="D1472" s="21">
        <v>0</v>
      </c>
      <c r="E1472" s="21">
        <v>0</v>
      </c>
      <c r="F1472" s="21">
        <v>0</v>
      </c>
      <c r="G1472" s="21">
        <v>1</v>
      </c>
      <c r="H1472" s="22">
        <v>3936.36</v>
      </c>
      <c r="I1472" s="22">
        <v>3936.36</v>
      </c>
      <c r="J1472" s="19" t="s">
        <v>20</v>
      </c>
    </row>
    <row r="1473" spans="1:10" ht="120" x14ac:dyDescent="0.25">
      <c r="A1473" s="15" t="s">
        <v>155</v>
      </c>
      <c r="J1473" s="3"/>
    </row>
    <row r="1474" spans="1:10" ht="30" x14ac:dyDescent="0.25">
      <c r="A1474" s="15" t="s">
        <v>1558</v>
      </c>
      <c r="B1474" s="15" t="s">
        <v>1559</v>
      </c>
      <c r="C1474" s="21">
        <v>461739</v>
      </c>
      <c r="D1474" s="21">
        <v>0</v>
      </c>
      <c r="E1474" s="22">
        <v>6118082.5300000003</v>
      </c>
      <c r="F1474" s="22">
        <v>560933209.74000001</v>
      </c>
      <c r="G1474" s="21">
        <v>66454</v>
      </c>
      <c r="H1474" s="22">
        <v>429043314.43000001</v>
      </c>
      <c r="I1474" s="22">
        <v>131889895.31</v>
      </c>
      <c r="J1474" s="19" t="s">
        <v>6</v>
      </c>
    </row>
    <row r="1477" spans="1:10" x14ac:dyDescent="0.25">
      <c r="A1477" s="14" t="s">
        <v>4862</v>
      </c>
    </row>
    <row r="1479" spans="1:10" x14ac:dyDescent="0.25">
      <c r="A1479" s="14" t="s">
        <v>4863</v>
      </c>
    </row>
    <row r="1481" spans="1:10" x14ac:dyDescent="0.25">
      <c r="A1481" s="17" t="s">
        <v>1714</v>
      </c>
    </row>
    <row r="1483" spans="1:10" x14ac:dyDescent="0.25">
      <c r="A1483" s="17"/>
    </row>
  </sheetData>
  <mergeCells count="66">
    <mergeCell ref="A349:G349"/>
    <mergeCell ref="A329:G329"/>
    <mergeCell ref="A852:G852"/>
    <mergeCell ref="A863:G863"/>
    <mergeCell ref="A234:G234"/>
    <mergeCell ref="A307:G307"/>
    <mergeCell ref="A819:G819"/>
    <mergeCell ref="A815:G815"/>
    <mergeCell ref="A826:G826"/>
    <mergeCell ref="A835:G835"/>
    <mergeCell ref="A843:G843"/>
    <mergeCell ref="A370:G370"/>
    <mergeCell ref="A375:G375"/>
    <mergeCell ref="A418:G418"/>
    <mergeCell ref="A423:G423"/>
    <mergeCell ref="A429:G429"/>
    <mergeCell ref="A1:A4"/>
    <mergeCell ref="A6:B6"/>
    <mergeCell ref="C6:F6"/>
    <mergeCell ref="G6:H6"/>
    <mergeCell ref="A27:G27"/>
    <mergeCell ref="A52:G52"/>
    <mergeCell ref="A62:G62"/>
    <mergeCell ref="A239:G239"/>
    <mergeCell ref="A181:G181"/>
    <mergeCell ref="A184:G184"/>
    <mergeCell ref="A212:G212"/>
    <mergeCell ref="A216:G216"/>
    <mergeCell ref="A225:G225"/>
    <mergeCell ref="A67:G67"/>
    <mergeCell ref="A95:G95"/>
    <mergeCell ref="A98:G98"/>
    <mergeCell ref="A150:G150"/>
    <mergeCell ref="A166:G166"/>
    <mergeCell ref="A1036:G1036"/>
    <mergeCell ref="A1039:G1039"/>
    <mergeCell ref="A1053:G1053"/>
    <mergeCell ref="A1088:G1088"/>
    <mergeCell ref="A1156:G1156"/>
    <mergeCell ref="A432:G432"/>
    <mergeCell ref="A437:G437"/>
    <mergeCell ref="A439:G439"/>
    <mergeCell ref="A453:G453"/>
    <mergeCell ref="A466:G466"/>
    <mergeCell ref="A479:G479"/>
    <mergeCell ref="A540:G540"/>
    <mergeCell ref="A550:G550"/>
    <mergeCell ref="A781:G781"/>
    <mergeCell ref="A795:G795"/>
    <mergeCell ref="A877:G877"/>
    <mergeCell ref="A917:G917"/>
    <mergeCell ref="A977:G977"/>
    <mergeCell ref="A1000:G1000"/>
    <mergeCell ref="A1004:G1004"/>
    <mergeCell ref="A1187:G1187"/>
    <mergeCell ref="A1218:G1218"/>
    <mergeCell ref="A1234:G1234"/>
    <mergeCell ref="A1243:G1243"/>
    <mergeCell ref="A1245:G1245"/>
    <mergeCell ref="A1456:G1456"/>
    <mergeCell ref="A1457:G1457"/>
    <mergeCell ref="A1304:G1304"/>
    <mergeCell ref="A1321:G1321"/>
    <mergeCell ref="A1396:G1396"/>
    <mergeCell ref="A1439:G1439"/>
    <mergeCell ref="A1452:G145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6"/>
  <sheetViews>
    <sheetView workbookViewId="0">
      <selection sqref="A1:K4"/>
    </sheetView>
  </sheetViews>
  <sheetFormatPr defaultRowHeight="15" x14ac:dyDescent="0.25"/>
  <sheetData>
    <row r="1" spans="1:11" ht="47.25" x14ac:dyDescent="0.25">
      <c r="A1" s="46"/>
      <c r="B1" s="26" t="s">
        <v>1560</v>
      </c>
    </row>
    <row r="2" spans="1:11" ht="157.5" x14ac:dyDescent="0.25">
      <c r="A2" s="46"/>
      <c r="B2" s="26" t="s">
        <v>1561</v>
      </c>
    </row>
    <row r="3" spans="1:11" ht="141.75" x14ac:dyDescent="0.25">
      <c r="A3" s="46"/>
      <c r="B3" s="26" t="s">
        <v>4864</v>
      </c>
    </row>
    <row r="4" spans="1:11" x14ac:dyDescent="0.25">
      <c r="A4" s="46"/>
      <c r="B4" s="1"/>
    </row>
    <row r="5" spans="1:11" x14ac:dyDescent="0.25">
      <c r="A5" s="13"/>
    </row>
    <row r="6" spans="1:11" ht="38.25" x14ac:dyDescent="0.25">
      <c r="A6" s="11" t="s">
        <v>1719</v>
      </c>
      <c r="B6" s="42" t="s">
        <v>1597</v>
      </c>
      <c r="C6" s="42"/>
      <c r="D6" s="11" t="s">
        <v>1720</v>
      </c>
      <c r="E6" s="11" t="s">
        <v>1721</v>
      </c>
      <c r="F6" s="11" t="s">
        <v>1722</v>
      </c>
      <c r="G6" s="11" t="s">
        <v>1723</v>
      </c>
      <c r="H6" s="11" t="s">
        <v>1724</v>
      </c>
      <c r="I6" s="11" t="s">
        <v>1725</v>
      </c>
      <c r="J6" s="11" t="s">
        <v>1726</v>
      </c>
      <c r="K6" s="11" t="s">
        <v>1727</v>
      </c>
    </row>
    <row r="7" spans="1:11" x14ac:dyDescent="0.25">
      <c r="A7" s="12">
        <v>1</v>
      </c>
      <c r="B7" s="6" t="s">
        <v>1562</v>
      </c>
      <c r="C7" s="6" t="s">
        <v>1728</v>
      </c>
      <c r="D7" s="7">
        <v>1028</v>
      </c>
      <c r="E7" s="12">
        <v>0</v>
      </c>
      <c r="F7" s="8">
        <v>444452.51</v>
      </c>
      <c r="G7" s="8">
        <v>444452.51</v>
      </c>
      <c r="H7" s="12">
        <v>0</v>
      </c>
      <c r="I7" s="8">
        <v>444452.51</v>
      </c>
      <c r="J7" s="8">
        <v>5494989.5499999998</v>
      </c>
      <c r="K7" s="8">
        <v>5451582.4199999999</v>
      </c>
    </row>
    <row r="8" spans="1:11" x14ac:dyDescent="0.25">
      <c r="A8" s="12">
        <v>2</v>
      </c>
      <c r="B8" s="6" t="s">
        <v>1563</v>
      </c>
      <c r="C8" s="6" t="s">
        <v>1729</v>
      </c>
      <c r="D8" s="12">
        <v>693</v>
      </c>
      <c r="E8" s="8">
        <v>21675.34</v>
      </c>
      <c r="F8" s="8">
        <v>161997.5</v>
      </c>
      <c r="G8" s="8">
        <v>183672.84</v>
      </c>
      <c r="H8" s="12">
        <v>114.62</v>
      </c>
      <c r="I8" s="8">
        <v>183558.22</v>
      </c>
      <c r="J8" s="8">
        <v>2639946.62</v>
      </c>
      <c r="K8" s="8">
        <v>2612327.0699999998</v>
      </c>
    </row>
    <row r="9" spans="1:11" x14ac:dyDescent="0.25">
      <c r="A9" s="12">
        <v>3</v>
      </c>
      <c r="B9" s="6" t="s">
        <v>1564</v>
      </c>
      <c r="C9" s="6" t="s">
        <v>1730</v>
      </c>
      <c r="D9" s="7">
        <v>1828</v>
      </c>
      <c r="E9" s="8">
        <v>147411.57999999999</v>
      </c>
      <c r="F9" s="8">
        <v>543884.03</v>
      </c>
      <c r="G9" s="8">
        <v>691295.61</v>
      </c>
      <c r="H9" s="12">
        <v>797.57</v>
      </c>
      <c r="I9" s="8">
        <v>690498.04</v>
      </c>
      <c r="J9" s="8">
        <v>6848935.6699999999</v>
      </c>
      <c r="K9" s="8">
        <v>6686755.04</v>
      </c>
    </row>
    <row r="10" spans="1:11" ht="19.5" x14ac:dyDescent="0.25">
      <c r="A10" s="12">
        <v>4</v>
      </c>
      <c r="B10" s="6" t="s">
        <v>1565</v>
      </c>
      <c r="C10" s="6" t="s">
        <v>1731</v>
      </c>
      <c r="D10" s="12">
        <v>312</v>
      </c>
      <c r="E10" s="12">
        <v>0</v>
      </c>
      <c r="F10" s="8">
        <v>85876.49</v>
      </c>
      <c r="G10" s="8">
        <v>85876.49</v>
      </c>
      <c r="H10" s="12">
        <v>0</v>
      </c>
      <c r="I10" s="8">
        <v>85876.49</v>
      </c>
      <c r="J10" s="8">
        <v>866436.64</v>
      </c>
      <c r="K10" s="8">
        <v>849588.22</v>
      </c>
    </row>
    <row r="11" spans="1:11" ht="29.25" x14ac:dyDescent="0.25">
      <c r="A11" s="12">
        <v>5</v>
      </c>
      <c r="B11" s="6" t="s">
        <v>1567</v>
      </c>
      <c r="C11" s="6" t="s">
        <v>1732</v>
      </c>
      <c r="D11" s="7">
        <v>1891</v>
      </c>
      <c r="E11" s="12">
        <v>0</v>
      </c>
      <c r="F11" s="8">
        <v>653144.26</v>
      </c>
      <c r="G11" s="8">
        <v>653144.26</v>
      </c>
      <c r="H11" s="12">
        <v>943.55</v>
      </c>
      <c r="I11" s="8">
        <v>652200.71</v>
      </c>
      <c r="J11" s="8">
        <v>6561520.04</v>
      </c>
      <c r="K11" s="8">
        <v>6409579.8200000003</v>
      </c>
    </row>
    <row r="12" spans="1:11" ht="19.5" x14ac:dyDescent="0.25">
      <c r="A12" s="12">
        <v>6</v>
      </c>
      <c r="B12" s="6" t="s">
        <v>1568</v>
      </c>
      <c r="C12" s="6" t="s">
        <v>1733</v>
      </c>
      <c r="D12" s="12">
        <v>963</v>
      </c>
      <c r="E12" s="8">
        <v>1083081.1599999999</v>
      </c>
      <c r="F12" s="8">
        <v>237973.6</v>
      </c>
      <c r="G12" s="8">
        <v>1321054.76</v>
      </c>
      <c r="H12" s="12">
        <v>0</v>
      </c>
      <c r="I12" s="8">
        <v>1321054.76</v>
      </c>
      <c r="J12" s="8">
        <v>3705555.5</v>
      </c>
      <c r="K12" s="8">
        <v>3696259.05</v>
      </c>
    </row>
    <row r="13" spans="1:11" x14ac:dyDescent="0.25">
      <c r="A13" s="12">
        <v>7</v>
      </c>
      <c r="B13" s="6" t="s">
        <v>1569</v>
      </c>
      <c r="C13" s="6" t="s">
        <v>1734</v>
      </c>
      <c r="D13" s="7">
        <v>1531</v>
      </c>
      <c r="E13" s="12">
        <v>0</v>
      </c>
      <c r="F13" s="8">
        <v>417396.11</v>
      </c>
      <c r="G13" s="8">
        <v>417396.11</v>
      </c>
      <c r="H13" s="12">
        <v>0</v>
      </c>
      <c r="I13" s="8">
        <v>417396.11</v>
      </c>
      <c r="J13" s="8">
        <v>5151379.82</v>
      </c>
      <c r="K13" s="8">
        <v>5037020.75</v>
      </c>
    </row>
    <row r="14" spans="1:11" ht="19.5" x14ac:dyDescent="0.25">
      <c r="A14" s="12">
        <v>8</v>
      </c>
      <c r="B14" s="6" t="s">
        <v>1570</v>
      </c>
      <c r="C14" s="6" t="s">
        <v>1735</v>
      </c>
      <c r="D14" s="12">
        <v>437</v>
      </c>
      <c r="E14" s="12">
        <v>0</v>
      </c>
      <c r="F14" s="8">
        <v>130098.66</v>
      </c>
      <c r="G14" s="8">
        <v>130098.66</v>
      </c>
      <c r="H14" s="12">
        <v>0</v>
      </c>
      <c r="I14" s="8">
        <v>130098.66</v>
      </c>
      <c r="J14" s="8">
        <v>1794319.28</v>
      </c>
      <c r="K14" s="8">
        <v>1771150.52</v>
      </c>
    </row>
    <row r="15" spans="1:11" x14ac:dyDescent="0.25">
      <c r="A15" s="12">
        <v>9</v>
      </c>
      <c r="B15" s="6" t="s">
        <v>1571</v>
      </c>
      <c r="C15" s="6" t="s">
        <v>1736</v>
      </c>
      <c r="D15" s="12">
        <v>322</v>
      </c>
      <c r="E15" s="12">
        <v>0</v>
      </c>
      <c r="F15" s="8">
        <v>77499.320000000007</v>
      </c>
      <c r="G15" s="8">
        <v>77499.320000000007</v>
      </c>
      <c r="H15" s="12">
        <v>0</v>
      </c>
      <c r="I15" s="8">
        <v>77499.320000000007</v>
      </c>
      <c r="J15" s="8">
        <v>855187.22</v>
      </c>
      <c r="K15" s="8">
        <v>835717.61</v>
      </c>
    </row>
    <row r="16" spans="1:11" ht="29.25" x14ac:dyDescent="0.25">
      <c r="A16" s="12">
        <v>10</v>
      </c>
      <c r="B16" s="6" t="s">
        <v>1572</v>
      </c>
      <c r="C16" s="6" t="s">
        <v>1737</v>
      </c>
      <c r="D16" s="12">
        <v>272</v>
      </c>
      <c r="E16" s="12">
        <v>0</v>
      </c>
      <c r="F16" s="8">
        <v>84483.38</v>
      </c>
      <c r="G16" s="8">
        <v>84483.38</v>
      </c>
      <c r="H16" s="12">
        <v>0</v>
      </c>
      <c r="I16" s="8">
        <v>84483.38</v>
      </c>
      <c r="J16" s="8">
        <v>856471.44</v>
      </c>
      <c r="K16" s="8">
        <v>818731.99</v>
      </c>
    </row>
    <row r="17" spans="1:11" x14ac:dyDescent="0.25">
      <c r="A17" s="56" t="s">
        <v>1738</v>
      </c>
      <c r="B17" s="56"/>
      <c r="C17" s="56"/>
      <c r="D17" s="7">
        <v>9277</v>
      </c>
      <c r="E17" s="8">
        <v>1252168.08</v>
      </c>
      <c r="F17" s="8">
        <v>2836805.86</v>
      </c>
      <c r="G17" s="8">
        <v>4088973.94</v>
      </c>
      <c r="H17" s="8">
        <v>1855.74</v>
      </c>
      <c r="I17" s="8">
        <v>4087118.2</v>
      </c>
      <c r="J17" s="8">
        <v>34774741.780000001</v>
      </c>
      <c r="K17" s="8">
        <v>34168712.490000002</v>
      </c>
    </row>
    <row r="18" spans="1:11" ht="15" customHeight="1" x14ac:dyDescent="0.25">
      <c r="A18" s="56" t="s">
        <v>1739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1" ht="19.5" x14ac:dyDescent="0.25">
      <c r="A19" s="12">
        <v>11</v>
      </c>
      <c r="B19" s="6" t="s">
        <v>1562</v>
      </c>
      <c r="C19" s="6" t="s">
        <v>1740</v>
      </c>
      <c r="D19" s="12">
        <v>38</v>
      </c>
      <c r="E19" s="12">
        <v>0</v>
      </c>
      <c r="F19" s="8">
        <v>8882.2800000000007</v>
      </c>
      <c r="G19" s="8">
        <v>8882.2800000000007</v>
      </c>
      <c r="H19" s="12">
        <v>0</v>
      </c>
      <c r="I19" s="8">
        <v>8882.2800000000007</v>
      </c>
      <c r="J19" s="8">
        <v>116245.86</v>
      </c>
      <c r="K19" s="8">
        <v>112421.97</v>
      </c>
    </row>
    <row r="20" spans="1:11" x14ac:dyDescent="0.25">
      <c r="A20" s="12">
        <v>12</v>
      </c>
      <c r="B20" s="6" t="s">
        <v>1563</v>
      </c>
      <c r="C20" s="6" t="s">
        <v>1741</v>
      </c>
      <c r="D20" s="12">
        <v>7</v>
      </c>
      <c r="E20" s="12">
        <v>0</v>
      </c>
      <c r="F20" s="12">
        <v>827.01</v>
      </c>
      <c r="G20" s="12">
        <v>827.01</v>
      </c>
      <c r="H20" s="12">
        <v>317.24</v>
      </c>
      <c r="I20" s="12">
        <v>509.77</v>
      </c>
      <c r="J20" s="8">
        <v>24839.65</v>
      </c>
      <c r="K20" s="8">
        <v>23173.119999999999</v>
      </c>
    </row>
    <row r="21" spans="1:11" ht="19.5" x14ac:dyDescent="0.25">
      <c r="A21" s="12">
        <v>13</v>
      </c>
      <c r="B21" s="6" t="s">
        <v>1563</v>
      </c>
      <c r="C21" s="6" t="s">
        <v>1742</v>
      </c>
      <c r="D21" s="12">
        <v>5</v>
      </c>
      <c r="E21" s="12">
        <v>0</v>
      </c>
      <c r="F21" s="12">
        <v>814.79</v>
      </c>
      <c r="G21" s="12">
        <v>814.79</v>
      </c>
      <c r="H21" s="12">
        <v>0</v>
      </c>
      <c r="I21" s="12">
        <v>814.79</v>
      </c>
      <c r="J21" s="8">
        <v>8147.9</v>
      </c>
      <c r="K21" s="8">
        <v>8147.9</v>
      </c>
    </row>
    <row r="22" spans="1:11" x14ac:dyDescent="0.25">
      <c r="A22" s="12">
        <v>14</v>
      </c>
      <c r="B22" s="6" t="s">
        <v>1563</v>
      </c>
      <c r="C22" s="6" t="s">
        <v>1743</v>
      </c>
      <c r="D22" s="12">
        <v>1</v>
      </c>
      <c r="E22" s="12">
        <v>0</v>
      </c>
      <c r="F22" s="12">
        <v>85.53</v>
      </c>
      <c r="G22" s="12">
        <v>85.53</v>
      </c>
      <c r="H22" s="12">
        <v>0</v>
      </c>
      <c r="I22" s="12">
        <v>85.53</v>
      </c>
      <c r="J22" s="8">
        <v>15029.51</v>
      </c>
      <c r="K22" s="8">
        <v>15029.51</v>
      </c>
    </row>
    <row r="23" spans="1:11" x14ac:dyDescent="0.25">
      <c r="A23" s="12">
        <v>15</v>
      </c>
      <c r="B23" s="6" t="s">
        <v>1563</v>
      </c>
      <c r="C23" s="6" t="s">
        <v>1744</v>
      </c>
      <c r="D23" s="12">
        <v>7</v>
      </c>
      <c r="E23" s="12">
        <v>0</v>
      </c>
      <c r="F23" s="12">
        <v>843.05</v>
      </c>
      <c r="G23" s="12">
        <v>843.05</v>
      </c>
      <c r="H23" s="12">
        <v>0</v>
      </c>
      <c r="I23" s="12">
        <v>843.05</v>
      </c>
      <c r="J23" s="8">
        <v>8430.5</v>
      </c>
      <c r="K23" s="8">
        <v>8430.5</v>
      </c>
    </row>
    <row r="24" spans="1:11" x14ac:dyDescent="0.25">
      <c r="A24" s="12">
        <v>16</v>
      </c>
      <c r="B24" s="6" t="s">
        <v>1563</v>
      </c>
      <c r="C24" s="6" t="s">
        <v>1745</v>
      </c>
      <c r="D24" s="12">
        <v>1</v>
      </c>
      <c r="E24" s="12">
        <v>0</v>
      </c>
      <c r="F24" s="12">
        <v>80.760000000000005</v>
      </c>
      <c r="G24" s="12">
        <v>80.760000000000005</v>
      </c>
      <c r="H24" s="12">
        <v>0</v>
      </c>
      <c r="I24" s="12">
        <v>80.760000000000005</v>
      </c>
      <c r="J24" s="8">
        <v>1629.98</v>
      </c>
      <c r="K24" s="8">
        <v>1629.98</v>
      </c>
    </row>
    <row r="25" spans="1:11" x14ac:dyDescent="0.25">
      <c r="A25" s="12">
        <v>17</v>
      </c>
      <c r="B25" s="6" t="s">
        <v>1563</v>
      </c>
      <c r="C25" s="6" t="s">
        <v>1746</v>
      </c>
      <c r="D25" s="12">
        <v>50</v>
      </c>
      <c r="E25" s="12">
        <v>0</v>
      </c>
      <c r="F25" s="8">
        <v>8936.69</v>
      </c>
      <c r="G25" s="8">
        <v>8936.69</v>
      </c>
      <c r="H25" s="12">
        <v>0</v>
      </c>
      <c r="I25" s="8">
        <v>8936.69</v>
      </c>
      <c r="J25" s="8">
        <v>96003.24</v>
      </c>
      <c r="K25" s="8">
        <v>90880.92</v>
      </c>
    </row>
    <row r="26" spans="1:11" x14ac:dyDescent="0.25">
      <c r="A26" s="12">
        <v>18</v>
      </c>
      <c r="B26" s="6" t="s">
        <v>1564</v>
      </c>
      <c r="C26" s="6" t="s">
        <v>1747</v>
      </c>
      <c r="D26" s="12">
        <v>1</v>
      </c>
      <c r="E26" s="12">
        <v>0</v>
      </c>
      <c r="F26" s="12">
        <v>162.44</v>
      </c>
      <c r="G26" s="12">
        <v>162.44</v>
      </c>
      <c r="H26" s="12">
        <v>0</v>
      </c>
      <c r="I26" s="12">
        <v>162.44</v>
      </c>
      <c r="J26" s="8">
        <v>1624.4</v>
      </c>
      <c r="K26" s="8">
        <v>1624.4</v>
      </c>
    </row>
    <row r="27" spans="1:11" x14ac:dyDescent="0.25">
      <c r="A27" s="12">
        <v>19</v>
      </c>
      <c r="B27" s="6" t="s">
        <v>1564</v>
      </c>
      <c r="C27" s="6" t="s">
        <v>1748</v>
      </c>
      <c r="D27" s="12">
        <v>5</v>
      </c>
      <c r="E27" s="12">
        <v>0</v>
      </c>
      <c r="F27" s="12">
        <v>960.32</v>
      </c>
      <c r="G27" s="12">
        <v>960.32</v>
      </c>
      <c r="H27" s="12">
        <v>0</v>
      </c>
      <c r="I27" s="12">
        <v>960.32</v>
      </c>
      <c r="J27" s="8">
        <v>9603.2000000000007</v>
      </c>
      <c r="K27" s="8">
        <v>9603.2000000000007</v>
      </c>
    </row>
    <row r="28" spans="1:11" ht="19.5" x14ac:dyDescent="0.25">
      <c r="A28" s="12">
        <v>20</v>
      </c>
      <c r="B28" s="6" t="s">
        <v>1564</v>
      </c>
      <c r="C28" s="6" t="s">
        <v>1749</v>
      </c>
      <c r="D28" s="12">
        <v>6</v>
      </c>
      <c r="E28" s="12">
        <v>0</v>
      </c>
      <c r="F28" s="8">
        <v>1278.21</v>
      </c>
      <c r="G28" s="8">
        <v>1278.21</v>
      </c>
      <c r="H28" s="12">
        <v>0</v>
      </c>
      <c r="I28" s="8">
        <v>1278.21</v>
      </c>
      <c r="J28" s="8">
        <v>12782.1</v>
      </c>
      <c r="K28" s="8">
        <v>12782.1</v>
      </c>
    </row>
    <row r="29" spans="1:11" x14ac:dyDescent="0.25">
      <c r="A29" s="12">
        <v>21</v>
      </c>
      <c r="B29" s="6" t="s">
        <v>1564</v>
      </c>
      <c r="C29" s="6" t="s">
        <v>1750</v>
      </c>
      <c r="D29" s="12">
        <v>4</v>
      </c>
      <c r="E29" s="12">
        <v>0</v>
      </c>
      <c r="F29" s="12">
        <v>294.32</v>
      </c>
      <c r="G29" s="12">
        <v>294.32</v>
      </c>
      <c r="H29" s="12">
        <v>0</v>
      </c>
      <c r="I29" s="12">
        <v>294.32</v>
      </c>
      <c r="J29" s="8">
        <v>2943.2</v>
      </c>
      <c r="K29" s="8">
        <v>2943.2</v>
      </c>
    </row>
    <row r="30" spans="1:11" x14ac:dyDescent="0.25">
      <c r="A30" s="12">
        <v>22</v>
      </c>
      <c r="B30" s="6" t="s">
        <v>1564</v>
      </c>
      <c r="C30" s="6" t="s">
        <v>1751</v>
      </c>
      <c r="D30" s="12">
        <v>15</v>
      </c>
      <c r="E30" s="12">
        <v>0</v>
      </c>
      <c r="F30" s="8">
        <v>3505.17</v>
      </c>
      <c r="G30" s="8">
        <v>3505.17</v>
      </c>
      <c r="H30" s="12">
        <v>0</v>
      </c>
      <c r="I30" s="8">
        <v>3505.17</v>
      </c>
      <c r="J30" s="8">
        <v>35051.699999999997</v>
      </c>
      <c r="K30" s="8">
        <v>35051.699999999997</v>
      </c>
    </row>
    <row r="31" spans="1:11" x14ac:dyDescent="0.25">
      <c r="A31" s="12">
        <v>23</v>
      </c>
      <c r="B31" s="6" t="s">
        <v>1564</v>
      </c>
      <c r="C31" s="6" t="s">
        <v>1752</v>
      </c>
      <c r="D31" s="12">
        <v>9</v>
      </c>
      <c r="E31" s="12">
        <v>0</v>
      </c>
      <c r="F31" s="8">
        <v>3293.65</v>
      </c>
      <c r="G31" s="8">
        <v>3293.65</v>
      </c>
      <c r="H31" s="12">
        <v>0</v>
      </c>
      <c r="I31" s="8">
        <v>3293.65</v>
      </c>
      <c r="J31" s="8">
        <v>32936.5</v>
      </c>
      <c r="K31" s="8">
        <v>32936.5</v>
      </c>
    </row>
    <row r="32" spans="1:11" x14ac:dyDescent="0.25">
      <c r="A32" s="12">
        <v>24</v>
      </c>
      <c r="B32" s="6" t="s">
        <v>1564</v>
      </c>
      <c r="C32" s="6" t="s">
        <v>1753</v>
      </c>
      <c r="D32" s="12">
        <v>83</v>
      </c>
      <c r="E32" s="8">
        <v>9852.34</v>
      </c>
      <c r="F32" s="8">
        <v>13940.86</v>
      </c>
      <c r="G32" s="8">
        <v>23793.200000000001</v>
      </c>
      <c r="H32" s="12">
        <v>0</v>
      </c>
      <c r="I32" s="8">
        <v>23793.200000000001</v>
      </c>
      <c r="J32" s="8">
        <v>174174.56</v>
      </c>
      <c r="K32" s="8">
        <v>167975.69</v>
      </c>
    </row>
    <row r="33" spans="1:11" x14ac:dyDescent="0.25">
      <c r="A33" s="12">
        <v>25</v>
      </c>
      <c r="B33" s="6" t="s">
        <v>1564</v>
      </c>
      <c r="C33" s="6" t="s">
        <v>1754</v>
      </c>
      <c r="D33" s="12">
        <v>3</v>
      </c>
      <c r="E33" s="12">
        <v>0</v>
      </c>
      <c r="F33" s="8">
        <v>2197.0700000000002</v>
      </c>
      <c r="G33" s="8">
        <v>2197.0700000000002</v>
      </c>
      <c r="H33" s="12">
        <v>0</v>
      </c>
      <c r="I33" s="8">
        <v>2197.0700000000002</v>
      </c>
      <c r="J33" s="8">
        <v>21970.7</v>
      </c>
      <c r="K33" s="8">
        <v>21970.7</v>
      </c>
    </row>
    <row r="34" spans="1:11" ht="19.5" x14ac:dyDescent="0.25">
      <c r="A34" s="12">
        <v>26</v>
      </c>
      <c r="B34" s="6" t="s">
        <v>1564</v>
      </c>
      <c r="C34" s="6" t="s">
        <v>1755</v>
      </c>
      <c r="D34" s="12">
        <v>647</v>
      </c>
      <c r="E34" s="8">
        <v>50876.05</v>
      </c>
      <c r="F34" s="8">
        <v>146046.72</v>
      </c>
      <c r="G34" s="8">
        <v>196922.77</v>
      </c>
      <c r="H34" s="8">
        <v>4187.0200000000004</v>
      </c>
      <c r="I34" s="8">
        <v>192735.75</v>
      </c>
      <c r="J34" s="8">
        <v>1867171.57</v>
      </c>
      <c r="K34" s="8">
        <v>1746434.08</v>
      </c>
    </row>
    <row r="35" spans="1:11" x14ac:dyDescent="0.25">
      <c r="A35" s="12">
        <v>27</v>
      </c>
      <c r="B35" s="6" t="s">
        <v>1564</v>
      </c>
      <c r="C35" s="6" t="s">
        <v>1756</v>
      </c>
      <c r="D35" s="12">
        <v>3</v>
      </c>
      <c r="E35" s="12">
        <v>0</v>
      </c>
      <c r="F35" s="12">
        <v>190.62</v>
      </c>
      <c r="G35" s="12">
        <v>190.62</v>
      </c>
      <c r="H35" s="12">
        <v>0</v>
      </c>
      <c r="I35" s="12">
        <v>190.62</v>
      </c>
      <c r="J35" s="8">
        <v>2331.39</v>
      </c>
      <c r="K35" s="8">
        <v>2331.39</v>
      </c>
    </row>
    <row r="36" spans="1:11" x14ac:dyDescent="0.25">
      <c r="A36" s="12">
        <v>28</v>
      </c>
      <c r="B36" s="6" t="s">
        <v>1564</v>
      </c>
      <c r="C36" s="6" t="s">
        <v>1757</v>
      </c>
      <c r="D36" s="12">
        <v>1</v>
      </c>
      <c r="E36" s="12">
        <v>0</v>
      </c>
      <c r="F36" s="12">
        <v>175.51</v>
      </c>
      <c r="G36" s="12">
        <v>175.51</v>
      </c>
      <c r="H36" s="12">
        <v>0</v>
      </c>
      <c r="I36" s="12">
        <v>175.51</v>
      </c>
      <c r="J36" s="8">
        <v>1755.1</v>
      </c>
      <c r="K36" s="8">
        <v>1755.1</v>
      </c>
    </row>
    <row r="37" spans="1:11" x14ac:dyDescent="0.25">
      <c r="A37" s="12">
        <v>29</v>
      </c>
      <c r="B37" s="6" t="s">
        <v>1564</v>
      </c>
      <c r="C37" s="6" t="s">
        <v>1758</v>
      </c>
      <c r="D37" s="12">
        <v>2</v>
      </c>
      <c r="E37" s="8">
        <v>8164.6</v>
      </c>
      <c r="F37" s="12">
        <v>466.77</v>
      </c>
      <c r="G37" s="8">
        <v>8631.3700000000008</v>
      </c>
      <c r="H37" s="12">
        <v>0</v>
      </c>
      <c r="I37" s="8">
        <v>8631.3700000000008</v>
      </c>
      <c r="J37" s="8">
        <v>10568.98</v>
      </c>
      <c r="K37" s="8">
        <v>10568.98</v>
      </c>
    </row>
    <row r="38" spans="1:11" ht="19.5" x14ac:dyDescent="0.25">
      <c r="A38" s="12">
        <v>30</v>
      </c>
      <c r="B38" s="6" t="s">
        <v>1564</v>
      </c>
      <c r="C38" s="6" t="s">
        <v>1759</v>
      </c>
      <c r="D38" s="12">
        <v>3</v>
      </c>
      <c r="E38" s="12">
        <v>0</v>
      </c>
      <c r="F38" s="12">
        <v>259.13</v>
      </c>
      <c r="G38" s="12">
        <v>259.13</v>
      </c>
      <c r="H38" s="12">
        <v>0</v>
      </c>
      <c r="I38" s="12">
        <v>259.13</v>
      </c>
      <c r="J38" s="8">
        <v>2591.3000000000002</v>
      </c>
      <c r="K38" s="8">
        <v>2591.3000000000002</v>
      </c>
    </row>
    <row r="39" spans="1:11" ht="19.5" x14ac:dyDescent="0.25">
      <c r="A39" s="12">
        <v>31</v>
      </c>
      <c r="B39" s="6" t="s">
        <v>1564</v>
      </c>
      <c r="C39" s="6" t="s">
        <v>1760</v>
      </c>
      <c r="D39" s="12">
        <v>120</v>
      </c>
      <c r="E39" s="12">
        <v>0</v>
      </c>
      <c r="F39" s="8">
        <v>37133.120000000003</v>
      </c>
      <c r="G39" s="8">
        <v>37133.120000000003</v>
      </c>
      <c r="H39" s="12">
        <v>0</v>
      </c>
      <c r="I39" s="8">
        <v>37133.120000000003</v>
      </c>
      <c r="J39" s="8">
        <v>373580.58</v>
      </c>
      <c r="K39" s="8">
        <v>373160.59</v>
      </c>
    </row>
    <row r="40" spans="1:11" ht="19.5" x14ac:dyDescent="0.25">
      <c r="A40" s="12">
        <v>32</v>
      </c>
      <c r="B40" s="6" t="s">
        <v>1564</v>
      </c>
      <c r="C40" s="6" t="s">
        <v>1761</v>
      </c>
      <c r="D40" s="12">
        <v>11</v>
      </c>
      <c r="E40" s="12">
        <v>0</v>
      </c>
      <c r="F40" s="8">
        <v>3243.44</v>
      </c>
      <c r="G40" s="8">
        <v>3243.44</v>
      </c>
      <c r="H40" s="12">
        <v>0</v>
      </c>
      <c r="I40" s="8">
        <v>3243.44</v>
      </c>
      <c r="J40" s="8">
        <v>32870.400000000001</v>
      </c>
      <c r="K40" s="8">
        <v>32776.080000000002</v>
      </c>
    </row>
    <row r="41" spans="1:11" ht="19.5" x14ac:dyDescent="0.25">
      <c r="A41" s="12">
        <v>33</v>
      </c>
      <c r="B41" s="6" t="s">
        <v>1564</v>
      </c>
      <c r="C41" s="6" t="s">
        <v>1762</v>
      </c>
      <c r="D41" s="12">
        <v>5</v>
      </c>
      <c r="E41" s="12">
        <v>0</v>
      </c>
      <c r="F41" s="12">
        <v>451.56</v>
      </c>
      <c r="G41" s="12">
        <v>451.56</v>
      </c>
      <c r="H41" s="12">
        <v>0</v>
      </c>
      <c r="I41" s="12">
        <v>451.56</v>
      </c>
      <c r="J41" s="8">
        <v>4515.6000000000004</v>
      </c>
      <c r="K41" s="8">
        <v>4515.6000000000004</v>
      </c>
    </row>
    <row r="42" spans="1:11" x14ac:dyDescent="0.25">
      <c r="A42" s="12">
        <v>34</v>
      </c>
      <c r="B42" s="6" t="s">
        <v>1564</v>
      </c>
      <c r="C42" s="6" t="s">
        <v>1763</v>
      </c>
      <c r="D42" s="12">
        <v>5</v>
      </c>
      <c r="E42" s="12">
        <v>0</v>
      </c>
      <c r="F42" s="12">
        <v>988.55</v>
      </c>
      <c r="G42" s="12">
        <v>988.55</v>
      </c>
      <c r="H42" s="12">
        <v>0</v>
      </c>
      <c r="I42" s="12">
        <v>988.55</v>
      </c>
      <c r="J42" s="8">
        <v>9885.5</v>
      </c>
      <c r="K42" s="8">
        <v>9885.5</v>
      </c>
    </row>
    <row r="43" spans="1:11" x14ac:dyDescent="0.25">
      <c r="A43" s="12">
        <v>35</v>
      </c>
      <c r="B43" s="6" t="s">
        <v>1564</v>
      </c>
      <c r="C43" s="6" t="s">
        <v>1764</v>
      </c>
      <c r="D43" s="12">
        <v>2</v>
      </c>
      <c r="E43" s="12">
        <v>0</v>
      </c>
      <c r="F43" s="12">
        <v>268.11</v>
      </c>
      <c r="G43" s="12">
        <v>268.11</v>
      </c>
      <c r="H43" s="12">
        <v>0</v>
      </c>
      <c r="I43" s="12">
        <v>268.11</v>
      </c>
      <c r="J43" s="8">
        <v>2681.1</v>
      </c>
      <c r="K43" s="8">
        <v>2681.1</v>
      </c>
    </row>
    <row r="44" spans="1:11" x14ac:dyDescent="0.25">
      <c r="A44" s="12">
        <v>36</v>
      </c>
      <c r="B44" s="6" t="s">
        <v>1564</v>
      </c>
      <c r="C44" s="6" t="s">
        <v>1765</v>
      </c>
      <c r="D44" s="12">
        <v>1</v>
      </c>
      <c r="E44" s="12">
        <v>0</v>
      </c>
      <c r="F44" s="12">
        <v>196.05</v>
      </c>
      <c r="G44" s="12">
        <v>196.05</v>
      </c>
      <c r="H44" s="12">
        <v>0</v>
      </c>
      <c r="I44" s="12">
        <v>196.05</v>
      </c>
      <c r="J44" s="8">
        <v>1960.5</v>
      </c>
      <c r="K44" s="8">
        <v>1960.5</v>
      </c>
    </row>
    <row r="45" spans="1:11" x14ac:dyDescent="0.25">
      <c r="A45" s="12">
        <v>37</v>
      </c>
      <c r="B45" s="6" t="s">
        <v>1564</v>
      </c>
      <c r="C45" s="6" t="s">
        <v>1766</v>
      </c>
      <c r="D45" s="12">
        <v>17</v>
      </c>
      <c r="E45" s="12">
        <v>0</v>
      </c>
      <c r="F45" s="8">
        <v>1921.2</v>
      </c>
      <c r="G45" s="8">
        <v>1921.2</v>
      </c>
      <c r="H45" s="12">
        <v>0</v>
      </c>
      <c r="I45" s="8">
        <v>1921.2</v>
      </c>
      <c r="J45" s="8">
        <v>20637.5</v>
      </c>
      <c r="K45" s="8">
        <v>20266.900000000001</v>
      </c>
    </row>
    <row r="46" spans="1:11" ht="39" x14ac:dyDescent="0.25">
      <c r="A46" s="12">
        <v>38</v>
      </c>
      <c r="B46" s="6" t="s">
        <v>1564</v>
      </c>
      <c r="C46" s="6" t="s">
        <v>1767</v>
      </c>
      <c r="D46" s="12">
        <v>21</v>
      </c>
      <c r="E46" s="12">
        <v>0</v>
      </c>
      <c r="F46" s="8">
        <v>3143.27</v>
      </c>
      <c r="G46" s="8">
        <v>3143.27</v>
      </c>
      <c r="H46" s="12">
        <v>0</v>
      </c>
      <c r="I46" s="8">
        <v>3143.27</v>
      </c>
      <c r="J46" s="8">
        <v>601761.82999999996</v>
      </c>
      <c r="K46" s="8">
        <v>601761.82999999996</v>
      </c>
    </row>
    <row r="47" spans="1:11" x14ac:dyDescent="0.25">
      <c r="A47" s="12">
        <v>39</v>
      </c>
      <c r="B47" s="6" t="s">
        <v>1564</v>
      </c>
      <c r="C47" s="6" t="s">
        <v>1768</v>
      </c>
      <c r="D47" s="12">
        <v>39</v>
      </c>
      <c r="E47" s="12">
        <v>0</v>
      </c>
      <c r="F47" s="8">
        <v>13992.86</v>
      </c>
      <c r="G47" s="8">
        <v>13992.86</v>
      </c>
      <c r="H47" s="12">
        <v>0</v>
      </c>
      <c r="I47" s="8">
        <v>13992.86</v>
      </c>
      <c r="J47" s="8">
        <v>140807.12</v>
      </c>
      <c r="K47" s="8">
        <v>140660.70000000001</v>
      </c>
    </row>
    <row r="48" spans="1:11" x14ac:dyDescent="0.25">
      <c r="A48" s="12">
        <v>40</v>
      </c>
      <c r="B48" s="6" t="s">
        <v>1573</v>
      </c>
      <c r="C48" s="6" t="s">
        <v>1769</v>
      </c>
      <c r="D48" s="12">
        <v>3</v>
      </c>
      <c r="E48" s="12">
        <v>0</v>
      </c>
      <c r="F48" s="12">
        <v>89.4</v>
      </c>
      <c r="G48" s="12">
        <v>89.4</v>
      </c>
      <c r="H48" s="12">
        <v>0</v>
      </c>
      <c r="I48" s="12">
        <v>89.4</v>
      </c>
      <c r="J48" s="12">
        <v>894</v>
      </c>
      <c r="K48" s="12">
        <v>894</v>
      </c>
    </row>
    <row r="49" spans="1:11" ht="19.5" x14ac:dyDescent="0.25">
      <c r="A49" s="12">
        <v>41</v>
      </c>
      <c r="B49" s="6" t="s">
        <v>1573</v>
      </c>
      <c r="C49" s="6" t="s">
        <v>1770</v>
      </c>
      <c r="D49" s="12">
        <v>9</v>
      </c>
      <c r="E49" s="12">
        <v>0</v>
      </c>
      <c r="F49" s="8">
        <v>3279.9</v>
      </c>
      <c r="G49" s="8">
        <v>3279.9</v>
      </c>
      <c r="H49" s="12">
        <v>0</v>
      </c>
      <c r="I49" s="8">
        <v>3279.9</v>
      </c>
      <c r="J49" s="8">
        <v>32799</v>
      </c>
      <c r="K49" s="8">
        <v>32799</v>
      </c>
    </row>
    <row r="50" spans="1:11" ht="29.25" x14ac:dyDescent="0.25">
      <c r="A50" s="12">
        <v>42</v>
      </c>
      <c r="B50" s="6" t="s">
        <v>1573</v>
      </c>
      <c r="C50" s="6" t="s">
        <v>1771</v>
      </c>
      <c r="D50" s="12">
        <v>1</v>
      </c>
      <c r="E50" s="12">
        <v>0</v>
      </c>
      <c r="F50" s="12">
        <v>174.37</v>
      </c>
      <c r="G50" s="12">
        <v>174.37</v>
      </c>
      <c r="H50" s="12">
        <v>0</v>
      </c>
      <c r="I50" s="12">
        <v>174.37</v>
      </c>
      <c r="J50" s="8">
        <v>1743.7</v>
      </c>
      <c r="K50" s="8">
        <v>1743.7</v>
      </c>
    </row>
    <row r="51" spans="1:11" x14ac:dyDescent="0.25">
      <c r="A51" s="12">
        <v>43</v>
      </c>
      <c r="B51" s="6" t="s">
        <v>1574</v>
      </c>
      <c r="C51" s="6" t="s">
        <v>1772</v>
      </c>
      <c r="D51" s="12">
        <v>14</v>
      </c>
      <c r="E51" s="12">
        <v>0</v>
      </c>
      <c r="F51" s="8">
        <v>2854.33</v>
      </c>
      <c r="G51" s="8">
        <v>2854.33</v>
      </c>
      <c r="H51" s="12">
        <v>0</v>
      </c>
      <c r="I51" s="8">
        <v>2854.33</v>
      </c>
      <c r="J51" s="8">
        <v>28543.3</v>
      </c>
      <c r="K51" s="8">
        <v>28543.3</v>
      </c>
    </row>
    <row r="52" spans="1:11" x14ac:dyDescent="0.25">
      <c r="A52" s="12">
        <v>44</v>
      </c>
      <c r="B52" s="6" t="s">
        <v>1574</v>
      </c>
      <c r="C52" s="6" t="s">
        <v>1773</v>
      </c>
      <c r="D52" s="12">
        <v>10</v>
      </c>
      <c r="E52" s="12">
        <v>0</v>
      </c>
      <c r="F52" s="8">
        <v>2080.71</v>
      </c>
      <c r="G52" s="8">
        <v>2080.71</v>
      </c>
      <c r="H52" s="12">
        <v>0</v>
      </c>
      <c r="I52" s="8">
        <v>2080.71</v>
      </c>
      <c r="J52" s="8">
        <v>38641.11</v>
      </c>
      <c r="K52" s="8">
        <v>38641.11</v>
      </c>
    </row>
    <row r="53" spans="1:11" x14ac:dyDescent="0.25">
      <c r="A53" s="12">
        <v>45</v>
      </c>
      <c r="B53" s="6" t="s">
        <v>1574</v>
      </c>
      <c r="C53" s="6" t="s">
        <v>1774</v>
      </c>
      <c r="D53" s="12">
        <v>8</v>
      </c>
      <c r="E53" s="12">
        <v>0</v>
      </c>
      <c r="F53" s="8">
        <v>1941.45</v>
      </c>
      <c r="G53" s="8">
        <v>1941.45</v>
      </c>
      <c r="H53" s="12">
        <v>0</v>
      </c>
      <c r="I53" s="8">
        <v>1941.45</v>
      </c>
      <c r="J53" s="8">
        <v>19414.5</v>
      </c>
      <c r="K53" s="8">
        <v>19414.5</v>
      </c>
    </row>
    <row r="54" spans="1:11" ht="19.5" x14ac:dyDescent="0.25">
      <c r="A54" s="12">
        <v>46</v>
      </c>
      <c r="B54" s="6" t="s">
        <v>1574</v>
      </c>
      <c r="C54" s="6" t="s">
        <v>1775</v>
      </c>
      <c r="D54" s="12">
        <v>3</v>
      </c>
      <c r="E54" s="12">
        <v>0</v>
      </c>
      <c r="F54" s="8">
        <v>1229.7</v>
      </c>
      <c r="G54" s="8">
        <v>1229.7</v>
      </c>
      <c r="H54" s="12">
        <v>0</v>
      </c>
      <c r="I54" s="8">
        <v>1229.7</v>
      </c>
      <c r="J54" s="8">
        <v>12297</v>
      </c>
      <c r="K54" s="8">
        <v>12297</v>
      </c>
    </row>
    <row r="55" spans="1:11" x14ac:dyDescent="0.25">
      <c r="A55" s="12">
        <v>47</v>
      </c>
      <c r="B55" s="6" t="s">
        <v>1574</v>
      </c>
      <c r="C55" s="6" t="s">
        <v>1776</v>
      </c>
      <c r="D55" s="12">
        <v>7</v>
      </c>
      <c r="E55" s="12">
        <v>0</v>
      </c>
      <c r="F55" s="12">
        <v>793.34</v>
      </c>
      <c r="G55" s="12">
        <v>793.34</v>
      </c>
      <c r="H55" s="12">
        <v>0</v>
      </c>
      <c r="I55" s="12">
        <v>793.34</v>
      </c>
      <c r="J55" s="8">
        <v>7933.4</v>
      </c>
      <c r="K55" s="8">
        <v>7933.4</v>
      </c>
    </row>
    <row r="56" spans="1:11" x14ac:dyDescent="0.25">
      <c r="A56" s="12">
        <v>48</v>
      </c>
      <c r="B56" s="6" t="s">
        <v>1574</v>
      </c>
      <c r="C56" s="6" t="s">
        <v>1777</v>
      </c>
      <c r="D56" s="12">
        <v>7</v>
      </c>
      <c r="E56" s="12">
        <v>0</v>
      </c>
      <c r="F56" s="8">
        <v>1391.46</v>
      </c>
      <c r="G56" s="8">
        <v>1391.46</v>
      </c>
      <c r="H56" s="12">
        <v>0</v>
      </c>
      <c r="I56" s="8">
        <v>1391.46</v>
      </c>
      <c r="J56" s="8">
        <v>22938.55</v>
      </c>
      <c r="K56" s="8">
        <v>22938.55</v>
      </c>
    </row>
    <row r="57" spans="1:11" x14ac:dyDescent="0.25">
      <c r="A57" s="12">
        <v>49</v>
      </c>
      <c r="B57" s="6" t="s">
        <v>1574</v>
      </c>
      <c r="C57" s="6" t="s">
        <v>1778</v>
      </c>
      <c r="D57" s="12">
        <v>4</v>
      </c>
      <c r="E57" s="12">
        <v>0</v>
      </c>
      <c r="F57" s="12">
        <v>569.53</v>
      </c>
      <c r="G57" s="12">
        <v>569.53</v>
      </c>
      <c r="H57" s="12">
        <v>0</v>
      </c>
      <c r="I57" s="12">
        <v>569.53</v>
      </c>
      <c r="J57" s="8">
        <v>5695.3</v>
      </c>
      <c r="K57" s="8">
        <v>5695.3</v>
      </c>
    </row>
    <row r="58" spans="1:11" x14ac:dyDescent="0.25">
      <c r="A58" s="12">
        <v>50</v>
      </c>
      <c r="B58" s="6" t="s">
        <v>1574</v>
      </c>
      <c r="C58" s="6" t="s">
        <v>1779</v>
      </c>
      <c r="D58" s="12">
        <v>6</v>
      </c>
      <c r="E58" s="12">
        <v>0</v>
      </c>
      <c r="F58" s="12">
        <v>762.52</v>
      </c>
      <c r="G58" s="12">
        <v>762.52</v>
      </c>
      <c r="H58" s="12">
        <v>0</v>
      </c>
      <c r="I58" s="12">
        <v>762.52</v>
      </c>
      <c r="J58" s="8">
        <v>7625.2</v>
      </c>
      <c r="K58" s="8">
        <v>7625.2</v>
      </c>
    </row>
    <row r="59" spans="1:11" x14ac:dyDescent="0.25">
      <c r="A59" s="12">
        <v>51</v>
      </c>
      <c r="B59" s="6" t="s">
        <v>1574</v>
      </c>
      <c r="C59" s="6" t="s">
        <v>1780</v>
      </c>
      <c r="D59" s="12">
        <v>6</v>
      </c>
      <c r="E59" s="12">
        <v>0</v>
      </c>
      <c r="F59" s="8">
        <v>1547.57</v>
      </c>
      <c r="G59" s="8">
        <v>1547.57</v>
      </c>
      <c r="H59" s="12">
        <v>0</v>
      </c>
      <c r="I59" s="8">
        <v>1547.57</v>
      </c>
      <c r="J59" s="8">
        <v>15475.7</v>
      </c>
      <c r="K59" s="8">
        <v>15475.7</v>
      </c>
    </row>
    <row r="60" spans="1:11" x14ac:dyDescent="0.25">
      <c r="A60" s="12">
        <v>52</v>
      </c>
      <c r="B60" s="6" t="s">
        <v>1574</v>
      </c>
      <c r="C60" s="6" t="s">
        <v>1781</v>
      </c>
      <c r="D60" s="12">
        <v>34</v>
      </c>
      <c r="E60" s="8">
        <v>7537.56</v>
      </c>
      <c r="F60" s="8">
        <v>9047.23</v>
      </c>
      <c r="G60" s="8">
        <v>16584.79</v>
      </c>
      <c r="H60" s="12">
        <v>0</v>
      </c>
      <c r="I60" s="8">
        <v>16584.79</v>
      </c>
      <c r="J60" s="8">
        <v>197740.65</v>
      </c>
      <c r="K60" s="8">
        <v>197740.65</v>
      </c>
    </row>
    <row r="61" spans="1:11" x14ac:dyDescent="0.25">
      <c r="A61" s="12">
        <v>53</v>
      </c>
      <c r="B61" s="6" t="s">
        <v>1574</v>
      </c>
      <c r="C61" s="6" t="s">
        <v>1782</v>
      </c>
      <c r="D61" s="12">
        <v>9</v>
      </c>
      <c r="E61" s="12">
        <v>0</v>
      </c>
      <c r="F61" s="8">
        <v>1583.39</v>
      </c>
      <c r="G61" s="8">
        <v>1583.39</v>
      </c>
      <c r="H61" s="12">
        <v>0</v>
      </c>
      <c r="I61" s="8">
        <v>1583.39</v>
      </c>
      <c r="J61" s="8">
        <v>15833.9</v>
      </c>
      <c r="K61" s="8">
        <v>15833.9</v>
      </c>
    </row>
    <row r="62" spans="1:11" ht="19.5" x14ac:dyDescent="0.25">
      <c r="A62" s="12">
        <v>54</v>
      </c>
      <c r="B62" s="6" t="s">
        <v>1574</v>
      </c>
      <c r="C62" s="6" t="s">
        <v>1783</v>
      </c>
      <c r="D62" s="12">
        <v>4</v>
      </c>
      <c r="E62" s="12">
        <v>0</v>
      </c>
      <c r="F62" s="8">
        <v>2015.93</v>
      </c>
      <c r="G62" s="8">
        <v>2015.93</v>
      </c>
      <c r="H62" s="12">
        <v>0</v>
      </c>
      <c r="I62" s="8">
        <v>2015.93</v>
      </c>
      <c r="J62" s="8">
        <v>20159.3</v>
      </c>
      <c r="K62" s="8">
        <v>20159.3</v>
      </c>
    </row>
    <row r="63" spans="1:11" ht="19.5" x14ac:dyDescent="0.25">
      <c r="A63" s="12">
        <v>55</v>
      </c>
      <c r="B63" s="6" t="s">
        <v>1574</v>
      </c>
      <c r="C63" s="6" t="s">
        <v>1784</v>
      </c>
      <c r="D63" s="12">
        <v>3</v>
      </c>
      <c r="E63" s="12">
        <v>0</v>
      </c>
      <c r="F63" s="12">
        <v>704.11</v>
      </c>
      <c r="G63" s="12">
        <v>704.11</v>
      </c>
      <c r="H63" s="12">
        <v>0</v>
      </c>
      <c r="I63" s="12">
        <v>704.11</v>
      </c>
      <c r="J63" s="8">
        <v>7041.1</v>
      </c>
      <c r="K63" s="8">
        <v>7041.1</v>
      </c>
    </row>
    <row r="64" spans="1:11" x14ac:dyDescent="0.25">
      <c r="A64" s="12">
        <v>56</v>
      </c>
      <c r="B64" s="6" t="s">
        <v>1574</v>
      </c>
      <c r="C64" s="6" t="s">
        <v>1785</v>
      </c>
      <c r="D64" s="12">
        <v>4</v>
      </c>
      <c r="E64" s="12">
        <v>0</v>
      </c>
      <c r="F64" s="8">
        <v>1727.79</v>
      </c>
      <c r="G64" s="8">
        <v>1727.79</v>
      </c>
      <c r="H64" s="12">
        <v>0</v>
      </c>
      <c r="I64" s="8">
        <v>1727.79</v>
      </c>
      <c r="J64" s="8">
        <v>17277.900000000001</v>
      </c>
      <c r="K64" s="8">
        <v>17277.900000000001</v>
      </c>
    </row>
    <row r="65" spans="1:11" ht="19.5" x14ac:dyDescent="0.25">
      <c r="A65" s="12">
        <v>57</v>
      </c>
      <c r="B65" s="6" t="s">
        <v>1574</v>
      </c>
      <c r="C65" s="6" t="s">
        <v>1786</v>
      </c>
      <c r="D65" s="12">
        <v>5</v>
      </c>
      <c r="E65" s="12">
        <v>0</v>
      </c>
      <c r="F65" s="12">
        <v>580.24</v>
      </c>
      <c r="G65" s="12">
        <v>580.24</v>
      </c>
      <c r="H65" s="12">
        <v>0</v>
      </c>
      <c r="I65" s="12">
        <v>580.24</v>
      </c>
      <c r="J65" s="8">
        <v>5802.4</v>
      </c>
      <c r="K65" s="8">
        <v>5802.4</v>
      </c>
    </row>
    <row r="66" spans="1:11" x14ac:dyDescent="0.25">
      <c r="A66" s="12">
        <v>58</v>
      </c>
      <c r="B66" s="6" t="s">
        <v>1574</v>
      </c>
      <c r="C66" s="6" t="s">
        <v>1787</v>
      </c>
      <c r="D66" s="12">
        <v>1</v>
      </c>
      <c r="E66" s="12">
        <v>0</v>
      </c>
      <c r="F66" s="12">
        <v>48.81</v>
      </c>
      <c r="G66" s="12">
        <v>48.81</v>
      </c>
      <c r="H66" s="12">
        <v>0</v>
      </c>
      <c r="I66" s="12">
        <v>48.81</v>
      </c>
      <c r="J66" s="12">
        <v>488.1</v>
      </c>
      <c r="K66" s="12">
        <v>488.1</v>
      </c>
    </row>
    <row r="67" spans="1:11" ht="29.25" x14ac:dyDescent="0.25">
      <c r="A67" s="12">
        <v>59</v>
      </c>
      <c r="B67" s="6" t="s">
        <v>1574</v>
      </c>
      <c r="C67" s="6" t="s">
        <v>1788</v>
      </c>
      <c r="D67" s="12">
        <v>6</v>
      </c>
      <c r="E67" s="12">
        <v>0</v>
      </c>
      <c r="F67" s="8">
        <v>1583.6</v>
      </c>
      <c r="G67" s="8">
        <v>1583.6</v>
      </c>
      <c r="H67" s="12">
        <v>0</v>
      </c>
      <c r="I67" s="8">
        <v>1583.6</v>
      </c>
      <c r="J67" s="8">
        <v>15836</v>
      </c>
      <c r="K67" s="8">
        <v>15836</v>
      </c>
    </row>
    <row r="68" spans="1:11" x14ac:dyDescent="0.25">
      <c r="A68" s="12">
        <v>60</v>
      </c>
      <c r="B68" s="6" t="s">
        <v>1574</v>
      </c>
      <c r="C68" s="6" t="s">
        <v>1789</v>
      </c>
      <c r="D68" s="12">
        <v>1</v>
      </c>
      <c r="E68" s="12">
        <v>0</v>
      </c>
      <c r="F68" s="12">
        <v>124.52</v>
      </c>
      <c r="G68" s="12">
        <v>124.52</v>
      </c>
      <c r="H68" s="12">
        <v>0</v>
      </c>
      <c r="I68" s="12">
        <v>124.52</v>
      </c>
      <c r="J68" s="8">
        <v>1245.2</v>
      </c>
      <c r="K68" s="8">
        <v>1245.2</v>
      </c>
    </row>
    <row r="69" spans="1:11" x14ac:dyDescent="0.25">
      <c r="A69" s="12">
        <v>61</v>
      </c>
      <c r="B69" s="6" t="s">
        <v>1565</v>
      </c>
      <c r="C69" s="6" t="s">
        <v>1790</v>
      </c>
      <c r="D69" s="12">
        <v>5</v>
      </c>
      <c r="E69" s="12">
        <v>0</v>
      </c>
      <c r="F69" s="8">
        <v>1205.45</v>
      </c>
      <c r="G69" s="8">
        <v>1205.45</v>
      </c>
      <c r="H69" s="12">
        <v>0</v>
      </c>
      <c r="I69" s="8">
        <v>1205.45</v>
      </c>
      <c r="J69" s="8">
        <v>12054.5</v>
      </c>
      <c r="K69" s="8">
        <v>12054.5</v>
      </c>
    </row>
    <row r="70" spans="1:11" x14ac:dyDescent="0.25">
      <c r="A70" s="12">
        <v>62</v>
      </c>
      <c r="B70" s="6" t="s">
        <v>1565</v>
      </c>
      <c r="C70" s="6" t="s">
        <v>1791</v>
      </c>
      <c r="D70" s="12">
        <v>4</v>
      </c>
      <c r="E70" s="12">
        <v>0</v>
      </c>
      <c r="F70" s="12">
        <v>844.23</v>
      </c>
      <c r="G70" s="12">
        <v>844.23</v>
      </c>
      <c r="H70" s="12">
        <v>0</v>
      </c>
      <c r="I70" s="12">
        <v>844.23</v>
      </c>
      <c r="J70" s="8">
        <v>8442.2999999999993</v>
      </c>
      <c r="K70" s="8">
        <v>8442.2999999999993</v>
      </c>
    </row>
    <row r="71" spans="1:11" x14ac:dyDescent="0.25">
      <c r="A71" s="12">
        <v>63</v>
      </c>
      <c r="B71" s="6" t="s">
        <v>1566</v>
      </c>
      <c r="C71" s="6" t="s">
        <v>1792</v>
      </c>
      <c r="D71" s="12">
        <v>3</v>
      </c>
      <c r="E71" s="12">
        <v>0</v>
      </c>
      <c r="F71" s="12">
        <v>545.54</v>
      </c>
      <c r="G71" s="12">
        <v>545.54</v>
      </c>
      <c r="H71" s="12">
        <v>0</v>
      </c>
      <c r="I71" s="12">
        <v>545.54</v>
      </c>
      <c r="J71" s="8">
        <v>5871.3</v>
      </c>
      <c r="K71" s="8">
        <v>5871.3</v>
      </c>
    </row>
    <row r="72" spans="1:11" x14ac:dyDescent="0.25">
      <c r="A72" s="12">
        <v>64</v>
      </c>
      <c r="B72" s="6" t="s">
        <v>1566</v>
      </c>
      <c r="C72" s="6" t="s">
        <v>1793</v>
      </c>
      <c r="D72" s="12">
        <v>214</v>
      </c>
      <c r="E72" s="12">
        <v>0</v>
      </c>
      <c r="F72" s="8">
        <v>74543.789999999994</v>
      </c>
      <c r="G72" s="8">
        <v>74543.789999999994</v>
      </c>
      <c r="H72" s="12">
        <v>0</v>
      </c>
      <c r="I72" s="8">
        <v>74543.789999999994</v>
      </c>
      <c r="J72" s="8">
        <v>807917.95</v>
      </c>
      <c r="K72" s="8">
        <v>776635.64</v>
      </c>
    </row>
    <row r="73" spans="1:11" ht="19.5" x14ac:dyDescent="0.25">
      <c r="A73" s="12">
        <v>65</v>
      </c>
      <c r="B73" s="6" t="s">
        <v>1566</v>
      </c>
      <c r="C73" s="6" t="s">
        <v>1794</v>
      </c>
      <c r="D73" s="12">
        <v>790</v>
      </c>
      <c r="E73" s="12">
        <v>0</v>
      </c>
      <c r="F73" s="8">
        <v>229196.95</v>
      </c>
      <c r="G73" s="8">
        <v>229196.95</v>
      </c>
      <c r="H73" s="12">
        <v>0</v>
      </c>
      <c r="I73" s="8">
        <v>229196.95</v>
      </c>
      <c r="J73" s="8">
        <v>2473153.75</v>
      </c>
      <c r="K73" s="8">
        <v>2470370.5699999998</v>
      </c>
    </row>
    <row r="74" spans="1:11" ht="29.25" x14ac:dyDescent="0.25">
      <c r="A74" s="12">
        <v>66</v>
      </c>
      <c r="B74" s="6" t="s">
        <v>1566</v>
      </c>
      <c r="C74" s="6" t="s">
        <v>1795</v>
      </c>
      <c r="D74" s="12">
        <v>2</v>
      </c>
      <c r="E74" s="12">
        <v>0</v>
      </c>
      <c r="F74" s="12">
        <v>485.31</v>
      </c>
      <c r="G74" s="12">
        <v>485.31</v>
      </c>
      <c r="H74" s="12">
        <v>0</v>
      </c>
      <c r="I74" s="12">
        <v>485.31</v>
      </c>
      <c r="J74" s="8">
        <v>4853.1000000000004</v>
      </c>
      <c r="K74" s="8">
        <v>4853.1000000000004</v>
      </c>
    </row>
    <row r="75" spans="1:11" x14ac:dyDescent="0.25">
      <c r="A75" s="12">
        <v>67</v>
      </c>
      <c r="B75" s="6" t="s">
        <v>1566</v>
      </c>
      <c r="C75" s="6" t="s">
        <v>1796</v>
      </c>
      <c r="D75" s="12">
        <v>13</v>
      </c>
      <c r="E75" s="12">
        <v>0</v>
      </c>
      <c r="F75" s="8">
        <v>4007.74</v>
      </c>
      <c r="G75" s="8">
        <v>4007.74</v>
      </c>
      <c r="H75" s="12">
        <v>0</v>
      </c>
      <c r="I75" s="8">
        <v>4007.74</v>
      </c>
      <c r="J75" s="8">
        <v>41062.6</v>
      </c>
      <c r="K75" s="8">
        <v>41062.6</v>
      </c>
    </row>
    <row r="76" spans="1:11" ht="19.5" x14ac:dyDescent="0.25">
      <c r="A76" s="12">
        <v>68</v>
      </c>
      <c r="B76" s="6" t="s">
        <v>1566</v>
      </c>
      <c r="C76" s="6" t="s">
        <v>1797</v>
      </c>
      <c r="D76" s="12">
        <v>5</v>
      </c>
      <c r="E76" s="12">
        <v>0</v>
      </c>
      <c r="F76" s="8">
        <v>1514.54</v>
      </c>
      <c r="G76" s="8">
        <v>1514.54</v>
      </c>
      <c r="H76" s="12">
        <v>0</v>
      </c>
      <c r="I76" s="8">
        <v>1514.54</v>
      </c>
      <c r="J76" s="8">
        <v>15145.4</v>
      </c>
      <c r="K76" s="8">
        <v>15145.4</v>
      </c>
    </row>
    <row r="77" spans="1:11" ht="29.25" x14ac:dyDescent="0.25">
      <c r="A77" s="12">
        <v>69</v>
      </c>
      <c r="B77" s="6" t="s">
        <v>1566</v>
      </c>
      <c r="C77" s="6" t="s">
        <v>1798</v>
      </c>
      <c r="D77" s="12">
        <v>22</v>
      </c>
      <c r="E77" s="12">
        <v>0</v>
      </c>
      <c r="F77" s="8">
        <v>5270.91</v>
      </c>
      <c r="G77" s="8">
        <v>5270.91</v>
      </c>
      <c r="H77" s="12">
        <v>0</v>
      </c>
      <c r="I77" s="8">
        <v>5270.91</v>
      </c>
      <c r="J77" s="8">
        <v>57182.82</v>
      </c>
      <c r="K77" s="8">
        <v>55871.8</v>
      </c>
    </row>
    <row r="78" spans="1:11" x14ac:dyDescent="0.25">
      <c r="A78" s="12">
        <v>70</v>
      </c>
      <c r="B78" s="6" t="s">
        <v>1566</v>
      </c>
      <c r="C78" s="6" t="s">
        <v>1799</v>
      </c>
      <c r="D78" s="12">
        <v>5</v>
      </c>
      <c r="E78" s="12">
        <v>0</v>
      </c>
      <c r="F78" s="8">
        <v>2670.36</v>
      </c>
      <c r="G78" s="8">
        <v>2670.36</v>
      </c>
      <c r="H78" s="12">
        <v>0</v>
      </c>
      <c r="I78" s="8">
        <v>2670.36</v>
      </c>
      <c r="J78" s="8">
        <v>26703.599999999999</v>
      </c>
      <c r="K78" s="8">
        <v>26703.599999999999</v>
      </c>
    </row>
    <row r="79" spans="1:11" ht="19.5" x14ac:dyDescent="0.25">
      <c r="A79" s="12">
        <v>71</v>
      </c>
      <c r="B79" s="6" t="s">
        <v>1566</v>
      </c>
      <c r="C79" s="6" t="s">
        <v>1800</v>
      </c>
      <c r="D79" s="12">
        <v>1</v>
      </c>
      <c r="E79" s="12">
        <v>0</v>
      </c>
      <c r="F79" s="12">
        <v>116.64</v>
      </c>
      <c r="G79" s="12">
        <v>116.64</v>
      </c>
      <c r="H79" s="12">
        <v>0</v>
      </c>
      <c r="I79" s="12">
        <v>116.64</v>
      </c>
      <c r="J79" s="8">
        <v>1166.4000000000001</v>
      </c>
      <c r="K79" s="8">
        <v>1166.4000000000001</v>
      </c>
    </row>
    <row r="80" spans="1:11" ht="19.5" x14ac:dyDescent="0.25">
      <c r="A80" s="12">
        <v>72</v>
      </c>
      <c r="B80" s="6" t="s">
        <v>1566</v>
      </c>
      <c r="C80" s="6" t="s">
        <v>1801</v>
      </c>
      <c r="D80" s="12">
        <v>1</v>
      </c>
      <c r="E80" s="12">
        <v>0</v>
      </c>
      <c r="F80" s="12">
        <v>44.5</v>
      </c>
      <c r="G80" s="12">
        <v>44.5</v>
      </c>
      <c r="H80" s="12">
        <v>0</v>
      </c>
      <c r="I80" s="12">
        <v>44.5</v>
      </c>
      <c r="J80" s="12">
        <v>445</v>
      </c>
      <c r="K80" s="12">
        <v>445</v>
      </c>
    </row>
    <row r="81" spans="1:11" x14ac:dyDescent="0.25">
      <c r="A81" s="12">
        <v>73</v>
      </c>
      <c r="B81" s="6" t="s">
        <v>1566</v>
      </c>
      <c r="C81" s="6" t="s">
        <v>1802</v>
      </c>
      <c r="D81" s="12">
        <v>53</v>
      </c>
      <c r="E81" s="12">
        <v>0</v>
      </c>
      <c r="F81" s="8">
        <v>16220.04</v>
      </c>
      <c r="G81" s="8">
        <v>16220.04</v>
      </c>
      <c r="H81" s="12">
        <v>166.47</v>
      </c>
      <c r="I81" s="8">
        <v>16053.57</v>
      </c>
      <c r="J81" s="8">
        <v>163261.35</v>
      </c>
      <c r="K81" s="8">
        <v>163002.22</v>
      </c>
    </row>
    <row r="82" spans="1:11" ht="19.5" x14ac:dyDescent="0.25">
      <c r="A82" s="12">
        <v>74</v>
      </c>
      <c r="B82" s="6" t="s">
        <v>1566</v>
      </c>
      <c r="C82" s="6" t="s">
        <v>1803</v>
      </c>
      <c r="D82" s="12">
        <v>1</v>
      </c>
      <c r="E82" s="12">
        <v>0</v>
      </c>
      <c r="F82" s="12">
        <v>7.77</v>
      </c>
      <c r="G82" s="12">
        <v>7.77</v>
      </c>
      <c r="H82" s="12">
        <v>0</v>
      </c>
      <c r="I82" s="12">
        <v>7.77</v>
      </c>
      <c r="J82" s="12">
        <v>77.7</v>
      </c>
      <c r="K82" s="12">
        <v>77.7</v>
      </c>
    </row>
    <row r="83" spans="1:11" x14ac:dyDescent="0.25">
      <c r="A83" s="12">
        <v>75</v>
      </c>
      <c r="B83" s="6" t="s">
        <v>1566</v>
      </c>
      <c r="C83" s="6" t="s">
        <v>1804</v>
      </c>
      <c r="D83" s="12">
        <v>1</v>
      </c>
      <c r="E83" s="12">
        <v>0</v>
      </c>
      <c r="F83" s="12">
        <v>283.72000000000003</v>
      </c>
      <c r="G83" s="12">
        <v>283.72000000000003</v>
      </c>
      <c r="H83" s="12">
        <v>0</v>
      </c>
      <c r="I83" s="12">
        <v>283.72000000000003</v>
      </c>
      <c r="J83" s="8">
        <v>2837.2</v>
      </c>
      <c r="K83" s="8">
        <v>2837.2</v>
      </c>
    </row>
    <row r="84" spans="1:11" ht="29.25" x14ac:dyDescent="0.25">
      <c r="A84" s="12">
        <v>76</v>
      </c>
      <c r="B84" s="6" t="s">
        <v>1566</v>
      </c>
      <c r="C84" s="6" t="s">
        <v>1805</v>
      </c>
      <c r="D84" s="12">
        <v>1</v>
      </c>
      <c r="E84" s="12">
        <v>0</v>
      </c>
      <c r="F84" s="12">
        <v>230.11</v>
      </c>
      <c r="G84" s="12">
        <v>230.11</v>
      </c>
      <c r="H84" s="12">
        <v>0</v>
      </c>
      <c r="I84" s="12">
        <v>230.11</v>
      </c>
      <c r="J84" s="8">
        <v>2301.1</v>
      </c>
      <c r="K84" s="8">
        <v>2301.1</v>
      </c>
    </row>
    <row r="85" spans="1:11" x14ac:dyDescent="0.25">
      <c r="A85" s="12">
        <v>77</v>
      </c>
      <c r="B85" s="6" t="s">
        <v>1566</v>
      </c>
      <c r="C85" s="6" t="s">
        <v>1806</v>
      </c>
      <c r="D85" s="12">
        <v>2</v>
      </c>
      <c r="E85" s="12">
        <v>0</v>
      </c>
      <c r="F85" s="12">
        <v>510.07</v>
      </c>
      <c r="G85" s="12">
        <v>510.07</v>
      </c>
      <c r="H85" s="12">
        <v>0</v>
      </c>
      <c r="I85" s="12">
        <v>510.07</v>
      </c>
      <c r="J85" s="8">
        <v>5100.7</v>
      </c>
      <c r="K85" s="8">
        <v>5100.7</v>
      </c>
    </row>
    <row r="86" spans="1:11" ht="19.5" x14ac:dyDescent="0.25">
      <c r="A86" s="12">
        <v>78</v>
      </c>
      <c r="B86" s="6" t="s">
        <v>1566</v>
      </c>
      <c r="C86" s="6" t="s">
        <v>1807</v>
      </c>
      <c r="D86" s="12">
        <v>5</v>
      </c>
      <c r="E86" s="12">
        <v>0</v>
      </c>
      <c r="F86" s="8">
        <v>1153.33</v>
      </c>
      <c r="G86" s="8">
        <v>1153.33</v>
      </c>
      <c r="H86" s="12">
        <v>0</v>
      </c>
      <c r="I86" s="8">
        <v>1153.33</v>
      </c>
      <c r="J86" s="8">
        <v>32873.769999999997</v>
      </c>
      <c r="K86" s="8">
        <v>32446.9</v>
      </c>
    </row>
    <row r="87" spans="1:11" ht="19.5" x14ac:dyDescent="0.25">
      <c r="A87" s="12">
        <v>79</v>
      </c>
      <c r="B87" s="6" t="s">
        <v>1566</v>
      </c>
      <c r="C87" s="6" t="s">
        <v>1808</v>
      </c>
      <c r="D87" s="12">
        <v>15</v>
      </c>
      <c r="E87" s="12">
        <v>0</v>
      </c>
      <c r="F87" s="8">
        <v>2086.89</v>
      </c>
      <c r="G87" s="8">
        <v>2086.89</v>
      </c>
      <c r="H87" s="12">
        <v>0</v>
      </c>
      <c r="I87" s="8">
        <v>2086.89</v>
      </c>
      <c r="J87" s="8">
        <v>364283.85</v>
      </c>
      <c r="K87" s="8">
        <v>364283.85</v>
      </c>
    </row>
    <row r="88" spans="1:11" ht="19.5" x14ac:dyDescent="0.25">
      <c r="A88" s="12">
        <v>80</v>
      </c>
      <c r="B88" s="6" t="s">
        <v>1566</v>
      </c>
      <c r="C88" s="6" t="s">
        <v>1809</v>
      </c>
      <c r="D88" s="12">
        <v>26</v>
      </c>
      <c r="E88" s="12">
        <v>0</v>
      </c>
      <c r="F88" s="8">
        <v>2462.37</v>
      </c>
      <c r="G88" s="8">
        <v>2462.37</v>
      </c>
      <c r="H88" s="12">
        <v>0</v>
      </c>
      <c r="I88" s="8">
        <v>2462.37</v>
      </c>
      <c r="J88" s="8">
        <v>30116.19</v>
      </c>
      <c r="K88" s="8">
        <v>30116.19</v>
      </c>
    </row>
    <row r="89" spans="1:11" ht="19.5" x14ac:dyDescent="0.25">
      <c r="A89" s="12">
        <v>81</v>
      </c>
      <c r="B89" s="6" t="s">
        <v>1566</v>
      </c>
      <c r="C89" s="6" t="s">
        <v>1810</v>
      </c>
      <c r="D89" s="12">
        <v>56</v>
      </c>
      <c r="E89" s="12">
        <v>0</v>
      </c>
      <c r="F89" s="8">
        <v>9642.2800000000007</v>
      </c>
      <c r="G89" s="8">
        <v>9642.2800000000007</v>
      </c>
      <c r="H89" s="12">
        <v>0</v>
      </c>
      <c r="I89" s="8">
        <v>9642.2800000000007</v>
      </c>
      <c r="J89" s="8">
        <v>104362.55</v>
      </c>
      <c r="K89" s="8">
        <v>104362.55</v>
      </c>
    </row>
    <row r="90" spans="1:11" x14ac:dyDescent="0.25">
      <c r="A90" s="12">
        <v>82</v>
      </c>
      <c r="B90" s="6" t="s">
        <v>1566</v>
      </c>
      <c r="C90" s="6" t="s">
        <v>1811</v>
      </c>
      <c r="D90" s="12">
        <v>2</v>
      </c>
      <c r="E90" s="12">
        <v>0</v>
      </c>
      <c r="F90" s="12">
        <v>154.78</v>
      </c>
      <c r="G90" s="12">
        <v>154.78</v>
      </c>
      <c r="H90" s="12">
        <v>0</v>
      </c>
      <c r="I90" s="12">
        <v>154.78</v>
      </c>
      <c r="J90" s="8">
        <v>1547.8</v>
      </c>
      <c r="K90" s="8">
        <v>1547.8</v>
      </c>
    </row>
    <row r="91" spans="1:11" ht="19.5" x14ac:dyDescent="0.25">
      <c r="A91" s="12">
        <v>83</v>
      </c>
      <c r="B91" s="6" t="s">
        <v>1566</v>
      </c>
      <c r="C91" s="6" t="s">
        <v>1812</v>
      </c>
      <c r="D91" s="12">
        <v>24</v>
      </c>
      <c r="E91" s="12">
        <v>0</v>
      </c>
      <c r="F91" s="8">
        <v>4235.91</v>
      </c>
      <c r="G91" s="8">
        <v>4235.91</v>
      </c>
      <c r="H91" s="12">
        <v>0</v>
      </c>
      <c r="I91" s="8">
        <v>4235.91</v>
      </c>
      <c r="J91" s="8">
        <v>42720.93</v>
      </c>
      <c r="K91" s="8">
        <v>42403.53</v>
      </c>
    </row>
    <row r="92" spans="1:11" ht="19.5" x14ac:dyDescent="0.25">
      <c r="A92" s="12">
        <v>84</v>
      </c>
      <c r="B92" s="6" t="s">
        <v>1566</v>
      </c>
      <c r="C92" s="6" t="s">
        <v>1813</v>
      </c>
      <c r="D92" s="12">
        <v>42</v>
      </c>
      <c r="E92" s="12">
        <v>0</v>
      </c>
      <c r="F92" s="8">
        <v>7822.08</v>
      </c>
      <c r="G92" s="8">
        <v>7822.08</v>
      </c>
      <c r="H92" s="12">
        <v>0</v>
      </c>
      <c r="I92" s="8">
        <v>7822.08</v>
      </c>
      <c r="J92" s="8">
        <v>78220.800000000003</v>
      </c>
      <c r="K92" s="8">
        <v>78220.800000000003</v>
      </c>
    </row>
    <row r="93" spans="1:11" ht="39" x14ac:dyDescent="0.25">
      <c r="A93" s="12">
        <v>85</v>
      </c>
      <c r="B93" s="6" t="s">
        <v>1566</v>
      </c>
      <c r="C93" s="6" t="s">
        <v>1814</v>
      </c>
      <c r="D93" s="12">
        <v>15</v>
      </c>
      <c r="E93" s="12">
        <v>0</v>
      </c>
      <c r="F93" s="8">
        <v>1771.4</v>
      </c>
      <c r="G93" s="8">
        <v>1771.4</v>
      </c>
      <c r="H93" s="12">
        <v>0</v>
      </c>
      <c r="I93" s="8">
        <v>1771.4</v>
      </c>
      <c r="J93" s="8">
        <v>178627.26</v>
      </c>
      <c r="K93" s="8">
        <v>178627.26</v>
      </c>
    </row>
    <row r="94" spans="1:11" ht="19.5" x14ac:dyDescent="0.25">
      <c r="A94" s="12">
        <v>86</v>
      </c>
      <c r="B94" s="6" t="s">
        <v>1566</v>
      </c>
      <c r="C94" s="6" t="s">
        <v>1815</v>
      </c>
      <c r="D94" s="12">
        <v>62</v>
      </c>
      <c r="E94" s="12">
        <v>0</v>
      </c>
      <c r="F94" s="8">
        <v>10677.94</v>
      </c>
      <c r="G94" s="8">
        <v>10677.94</v>
      </c>
      <c r="H94" s="12">
        <v>0</v>
      </c>
      <c r="I94" s="8">
        <v>10677.94</v>
      </c>
      <c r="J94" s="8">
        <v>177523.61</v>
      </c>
      <c r="K94" s="8">
        <v>143103.54</v>
      </c>
    </row>
    <row r="95" spans="1:11" x14ac:dyDescent="0.25">
      <c r="A95" s="12">
        <v>87</v>
      </c>
      <c r="B95" s="6" t="s">
        <v>1566</v>
      </c>
      <c r="C95" s="6" t="s">
        <v>1816</v>
      </c>
      <c r="D95" s="12">
        <v>169</v>
      </c>
      <c r="E95" s="12">
        <v>0</v>
      </c>
      <c r="F95" s="8">
        <v>69677.86</v>
      </c>
      <c r="G95" s="8">
        <v>69677.86</v>
      </c>
      <c r="H95" s="12">
        <v>0</v>
      </c>
      <c r="I95" s="8">
        <v>69677.86</v>
      </c>
      <c r="J95" s="8">
        <v>696778.6</v>
      </c>
      <c r="K95" s="8">
        <v>696519.6</v>
      </c>
    </row>
    <row r="96" spans="1:11" ht="19.5" x14ac:dyDescent="0.25">
      <c r="A96" s="12">
        <v>88</v>
      </c>
      <c r="B96" s="6" t="s">
        <v>1566</v>
      </c>
      <c r="C96" s="6" t="s">
        <v>1817</v>
      </c>
      <c r="D96" s="12">
        <v>882</v>
      </c>
      <c r="E96" s="8">
        <v>300554.93</v>
      </c>
      <c r="F96" s="8">
        <v>240481.49</v>
      </c>
      <c r="G96" s="8">
        <v>541036.42000000004</v>
      </c>
      <c r="H96" s="12">
        <v>9.1199999999999992</v>
      </c>
      <c r="I96" s="8">
        <v>541027.30000000005</v>
      </c>
      <c r="J96" s="8">
        <v>15917305.640000001</v>
      </c>
      <c r="K96" s="8">
        <v>15915349</v>
      </c>
    </row>
    <row r="97" spans="1:11" x14ac:dyDescent="0.25">
      <c r="A97" s="12">
        <v>89</v>
      </c>
      <c r="B97" s="6" t="s">
        <v>1566</v>
      </c>
      <c r="C97" s="6" t="s">
        <v>1818</v>
      </c>
      <c r="D97" s="12">
        <v>76</v>
      </c>
      <c r="E97" s="12">
        <v>0</v>
      </c>
      <c r="F97" s="8">
        <v>19461.48</v>
      </c>
      <c r="G97" s="8">
        <v>19461.48</v>
      </c>
      <c r="H97" s="12">
        <v>0</v>
      </c>
      <c r="I97" s="8">
        <v>19461.48</v>
      </c>
      <c r="J97" s="8">
        <v>194614.8</v>
      </c>
      <c r="K97" s="8">
        <v>194614.8</v>
      </c>
    </row>
    <row r="98" spans="1:11" x14ac:dyDescent="0.25">
      <c r="A98" s="12">
        <v>90</v>
      </c>
      <c r="B98" s="6" t="s">
        <v>1567</v>
      </c>
      <c r="C98" s="6" t="s">
        <v>1819</v>
      </c>
      <c r="D98" s="12">
        <v>5</v>
      </c>
      <c r="E98" s="12">
        <v>0</v>
      </c>
      <c r="F98" s="12">
        <v>759.01</v>
      </c>
      <c r="G98" s="12">
        <v>759.01</v>
      </c>
      <c r="H98" s="12">
        <v>0</v>
      </c>
      <c r="I98" s="12">
        <v>759.01</v>
      </c>
      <c r="J98" s="8">
        <v>7590.1</v>
      </c>
      <c r="K98" s="8">
        <v>7590.1</v>
      </c>
    </row>
    <row r="99" spans="1:11" ht="19.5" x14ac:dyDescent="0.25">
      <c r="A99" s="12">
        <v>91</v>
      </c>
      <c r="B99" s="6" t="s">
        <v>1567</v>
      </c>
      <c r="C99" s="6" t="s">
        <v>1820</v>
      </c>
      <c r="D99" s="12">
        <v>1</v>
      </c>
      <c r="E99" s="12">
        <v>0</v>
      </c>
      <c r="F99" s="12">
        <v>73.61</v>
      </c>
      <c r="G99" s="12">
        <v>73.61</v>
      </c>
      <c r="H99" s="12">
        <v>0</v>
      </c>
      <c r="I99" s="12">
        <v>73.61</v>
      </c>
      <c r="J99" s="12">
        <v>736.1</v>
      </c>
      <c r="K99" s="12">
        <v>736.1</v>
      </c>
    </row>
    <row r="100" spans="1:11" ht="19.5" x14ac:dyDescent="0.25">
      <c r="A100" s="12">
        <v>92</v>
      </c>
      <c r="B100" s="6" t="s">
        <v>1568</v>
      </c>
      <c r="C100" s="6" t="s">
        <v>1821</v>
      </c>
      <c r="D100" s="12">
        <v>2</v>
      </c>
      <c r="E100" s="12">
        <v>0</v>
      </c>
      <c r="F100" s="12">
        <v>240.22</v>
      </c>
      <c r="G100" s="12">
        <v>240.22</v>
      </c>
      <c r="H100" s="12">
        <v>0</v>
      </c>
      <c r="I100" s="12">
        <v>240.22</v>
      </c>
      <c r="J100" s="8">
        <v>2402.1999999999998</v>
      </c>
      <c r="K100" s="8">
        <v>2402.1999999999998</v>
      </c>
    </row>
    <row r="101" spans="1:11" x14ac:dyDescent="0.25">
      <c r="A101" s="12">
        <v>93</v>
      </c>
      <c r="B101" s="6" t="s">
        <v>1568</v>
      </c>
      <c r="C101" s="6" t="s">
        <v>1822</v>
      </c>
      <c r="D101" s="12">
        <v>1</v>
      </c>
      <c r="E101" s="12">
        <v>0</v>
      </c>
      <c r="F101" s="12">
        <v>420.57</v>
      </c>
      <c r="G101" s="12">
        <v>420.57</v>
      </c>
      <c r="H101" s="12">
        <v>0</v>
      </c>
      <c r="I101" s="12">
        <v>420.57</v>
      </c>
      <c r="J101" s="8">
        <v>28311.03</v>
      </c>
      <c r="K101" s="8">
        <v>28311.03</v>
      </c>
    </row>
    <row r="102" spans="1:11" ht="19.5" x14ac:dyDescent="0.25">
      <c r="A102" s="12">
        <v>94</v>
      </c>
      <c r="B102" s="6" t="s">
        <v>1568</v>
      </c>
      <c r="C102" s="6" t="s">
        <v>1823</v>
      </c>
      <c r="D102" s="12">
        <v>1</v>
      </c>
      <c r="E102" s="12">
        <v>0</v>
      </c>
      <c r="F102" s="12">
        <v>506.57</v>
      </c>
      <c r="G102" s="12">
        <v>506.57</v>
      </c>
      <c r="H102" s="12">
        <v>0</v>
      </c>
      <c r="I102" s="12">
        <v>506.57</v>
      </c>
      <c r="J102" s="8">
        <v>5065.7</v>
      </c>
      <c r="K102" s="8">
        <v>5065.7</v>
      </c>
    </row>
    <row r="103" spans="1:11" x14ac:dyDescent="0.25">
      <c r="A103" s="12">
        <v>95</v>
      </c>
      <c r="B103" s="6" t="s">
        <v>1568</v>
      </c>
      <c r="C103" s="6" t="s">
        <v>1824</v>
      </c>
      <c r="D103" s="12">
        <v>7</v>
      </c>
      <c r="E103" s="12">
        <v>0</v>
      </c>
      <c r="F103" s="8">
        <v>2002.05</v>
      </c>
      <c r="G103" s="8">
        <v>2002.05</v>
      </c>
      <c r="H103" s="12">
        <v>0</v>
      </c>
      <c r="I103" s="8">
        <v>2002.05</v>
      </c>
      <c r="J103" s="8">
        <v>22770.16</v>
      </c>
      <c r="K103" s="8">
        <v>22770.16</v>
      </c>
    </row>
    <row r="104" spans="1:11" ht="19.5" x14ac:dyDescent="0.25">
      <c r="A104" s="12">
        <v>96</v>
      </c>
      <c r="B104" s="6" t="s">
        <v>1568</v>
      </c>
      <c r="C104" s="6" t="s">
        <v>1825</v>
      </c>
      <c r="D104" s="12">
        <v>3</v>
      </c>
      <c r="E104" s="12">
        <v>0</v>
      </c>
      <c r="F104" s="12">
        <v>975.58</v>
      </c>
      <c r="G104" s="12">
        <v>975.58</v>
      </c>
      <c r="H104" s="12">
        <v>0</v>
      </c>
      <c r="I104" s="12">
        <v>975.58</v>
      </c>
      <c r="J104" s="8">
        <v>9755.7999999999993</v>
      </c>
      <c r="K104" s="8">
        <v>9755.7999999999993</v>
      </c>
    </row>
    <row r="105" spans="1:11" ht="29.25" x14ac:dyDescent="0.25">
      <c r="A105" s="12">
        <v>97</v>
      </c>
      <c r="B105" s="6" t="s">
        <v>1568</v>
      </c>
      <c r="C105" s="6" t="s">
        <v>1826</v>
      </c>
      <c r="D105" s="12">
        <v>1</v>
      </c>
      <c r="E105" s="12">
        <v>0</v>
      </c>
      <c r="F105" s="12">
        <v>65.430000000000007</v>
      </c>
      <c r="G105" s="12">
        <v>65.430000000000007</v>
      </c>
      <c r="H105" s="12">
        <v>0</v>
      </c>
      <c r="I105" s="12">
        <v>65.430000000000007</v>
      </c>
      <c r="J105" s="12">
        <v>654.29999999999995</v>
      </c>
      <c r="K105" s="12">
        <v>654.29999999999995</v>
      </c>
    </row>
    <row r="106" spans="1:11" ht="19.5" x14ac:dyDescent="0.25">
      <c r="A106" s="12">
        <v>98</v>
      </c>
      <c r="B106" s="6" t="s">
        <v>1568</v>
      </c>
      <c r="C106" s="6" t="s">
        <v>1827</v>
      </c>
      <c r="D106" s="12">
        <v>7</v>
      </c>
      <c r="E106" s="12">
        <v>0</v>
      </c>
      <c r="F106" s="8">
        <v>2931.24</v>
      </c>
      <c r="G106" s="8">
        <v>2931.24</v>
      </c>
      <c r="H106" s="12">
        <v>0</v>
      </c>
      <c r="I106" s="8">
        <v>2931.24</v>
      </c>
      <c r="J106" s="8">
        <v>31942.03</v>
      </c>
      <c r="K106" s="8">
        <v>31942.03</v>
      </c>
    </row>
    <row r="107" spans="1:11" x14ac:dyDescent="0.25">
      <c r="A107" s="12">
        <v>99</v>
      </c>
      <c r="B107" s="6" t="s">
        <v>1568</v>
      </c>
      <c r="C107" s="6" t="s">
        <v>1828</v>
      </c>
      <c r="D107" s="12">
        <v>2</v>
      </c>
      <c r="E107" s="12">
        <v>0</v>
      </c>
      <c r="F107" s="12">
        <v>454.19</v>
      </c>
      <c r="G107" s="12">
        <v>454.19</v>
      </c>
      <c r="H107" s="12">
        <v>0</v>
      </c>
      <c r="I107" s="12">
        <v>454.19</v>
      </c>
      <c r="J107" s="8">
        <v>4541.8999999999996</v>
      </c>
      <c r="K107" s="8">
        <v>4541.8999999999996</v>
      </c>
    </row>
    <row r="108" spans="1:11" x14ac:dyDescent="0.25">
      <c r="A108" s="12">
        <v>100</v>
      </c>
      <c r="B108" s="6" t="s">
        <v>1568</v>
      </c>
      <c r="C108" s="6" t="s">
        <v>1829</v>
      </c>
      <c r="D108" s="12">
        <v>10</v>
      </c>
      <c r="E108" s="12">
        <v>0</v>
      </c>
      <c r="F108" s="8">
        <v>2827.06</v>
      </c>
      <c r="G108" s="8">
        <v>2827.06</v>
      </c>
      <c r="H108" s="12">
        <v>0</v>
      </c>
      <c r="I108" s="8">
        <v>2827.06</v>
      </c>
      <c r="J108" s="8">
        <v>40725.599999999999</v>
      </c>
      <c r="K108" s="8">
        <v>40725.599999999999</v>
      </c>
    </row>
    <row r="109" spans="1:11" x14ac:dyDescent="0.25">
      <c r="A109" s="12">
        <v>101</v>
      </c>
      <c r="B109" s="6" t="s">
        <v>1568</v>
      </c>
      <c r="C109" s="6" t="s">
        <v>1830</v>
      </c>
      <c r="D109" s="12">
        <v>20</v>
      </c>
      <c r="E109" s="12">
        <v>0</v>
      </c>
      <c r="F109" s="8">
        <v>4531.8999999999996</v>
      </c>
      <c r="G109" s="8">
        <v>4531.8999999999996</v>
      </c>
      <c r="H109" s="12">
        <v>0</v>
      </c>
      <c r="I109" s="8">
        <v>4531.8999999999996</v>
      </c>
      <c r="J109" s="8">
        <v>46764.71</v>
      </c>
      <c r="K109" s="8">
        <v>46764.71</v>
      </c>
    </row>
    <row r="110" spans="1:11" ht="19.5" x14ac:dyDescent="0.25">
      <c r="A110" s="12">
        <v>102</v>
      </c>
      <c r="B110" s="6" t="s">
        <v>1568</v>
      </c>
      <c r="C110" s="6" t="s">
        <v>1831</v>
      </c>
      <c r="D110" s="12">
        <v>6</v>
      </c>
      <c r="E110" s="12">
        <v>0</v>
      </c>
      <c r="F110" s="8">
        <v>1653.18</v>
      </c>
      <c r="G110" s="8">
        <v>1653.18</v>
      </c>
      <c r="H110" s="12">
        <v>0</v>
      </c>
      <c r="I110" s="8">
        <v>1653.18</v>
      </c>
      <c r="J110" s="8">
        <v>66691.039999999994</v>
      </c>
      <c r="K110" s="8">
        <v>66691.039999999994</v>
      </c>
    </row>
    <row r="111" spans="1:11" x14ac:dyDescent="0.25">
      <c r="A111" s="12">
        <v>103</v>
      </c>
      <c r="B111" s="6" t="s">
        <v>1568</v>
      </c>
      <c r="C111" s="6" t="s">
        <v>1832</v>
      </c>
      <c r="D111" s="12">
        <v>2</v>
      </c>
      <c r="E111" s="12">
        <v>0</v>
      </c>
      <c r="F111" s="12">
        <v>227.13</v>
      </c>
      <c r="G111" s="12">
        <v>227.13</v>
      </c>
      <c r="H111" s="12">
        <v>0</v>
      </c>
      <c r="I111" s="12">
        <v>227.13</v>
      </c>
      <c r="J111" s="8">
        <v>2271.3000000000002</v>
      </c>
      <c r="K111" s="8">
        <v>2271.3000000000002</v>
      </c>
    </row>
    <row r="112" spans="1:11" x14ac:dyDescent="0.25">
      <c r="A112" s="12">
        <v>104</v>
      </c>
      <c r="B112" s="6" t="s">
        <v>1568</v>
      </c>
      <c r="C112" s="6" t="s">
        <v>1833</v>
      </c>
      <c r="D112" s="12">
        <v>1</v>
      </c>
      <c r="E112" s="12">
        <v>0</v>
      </c>
      <c r="F112" s="12">
        <v>430.76</v>
      </c>
      <c r="G112" s="12">
        <v>430.76</v>
      </c>
      <c r="H112" s="12">
        <v>0</v>
      </c>
      <c r="I112" s="12">
        <v>430.76</v>
      </c>
      <c r="J112" s="8">
        <v>4307.6000000000004</v>
      </c>
      <c r="K112" s="8">
        <v>4307.6000000000004</v>
      </c>
    </row>
    <row r="113" spans="1:11" x14ac:dyDescent="0.25">
      <c r="A113" s="12">
        <v>105</v>
      </c>
      <c r="B113" s="6" t="s">
        <v>1568</v>
      </c>
      <c r="C113" s="6" t="s">
        <v>1834</v>
      </c>
      <c r="D113" s="12">
        <v>9</v>
      </c>
      <c r="E113" s="12">
        <v>0</v>
      </c>
      <c r="F113" s="8">
        <v>2153.21</v>
      </c>
      <c r="G113" s="8">
        <v>2153.21</v>
      </c>
      <c r="H113" s="12">
        <v>0</v>
      </c>
      <c r="I113" s="8">
        <v>2153.21</v>
      </c>
      <c r="J113" s="8">
        <v>21532.1</v>
      </c>
      <c r="K113" s="8">
        <v>21532.1</v>
      </c>
    </row>
    <row r="114" spans="1:11" x14ac:dyDescent="0.25">
      <c r="A114" s="12">
        <v>106</v>
      </c>
      <c r="B114" s="6" t="s">
        <v>1568</v>
      </c>
      <c r="C114" s="6" t="s">
        <v>1835</v>
      </c>
      <c r="D114" s="12">
        <v>2</v>
      </c>
      <c r="E114" s="12">
        <v>0</v>
      </c>
      <c r="F114" s="12">
        <v>607.75</v>
      </c>
      <c r="G114" s="12">
        <v>607.75</v>
      </c>
      <c r="H114" s="12">
        <v>0</v>
      </c>
      <c r="I114" s="12">
        <v>607.75</v>
      </c>
      <c r="J114" s="8">
        <v>12834.22</v>
      </c>
      <c r="K114" s="8">
        <v>12834.22</v>
      </c>
    </row>
    <row r="115" spans="1:11" ht="19.5" x14ac:dyDescent="0.25">
      <c r="A115" s="12">
        <v>107</v>
      </c>
      <c r="B115" s="6" t="s">
        <v>1568</v>
      </c>
      <c r="C115" s="6" t="s">
        <v>1836</v>
      </c>
      <c r="D115" s="12">
        <v>19</v>
      </c>
      <c r="E115" s="12">
        <v>0</v>
      </c>
      <c r="F115" s="8">
        <v>4597.04</v>
      </c>
      <c r="G115" s="8">
        <v>4597.04</v>
      </c>
      <c r="H115" s="12">
        <v>0</v>
      </c>
      <c r="I115" s="8">
        <v>4597.04</v>
      </c>
      <c r="J115" s="8">
        <v>96570.39</v>
      </c>
      <c r="K115" s="8">
        <v>95487.71</v>
      </c>
    </row>
    <row r="116" spans="1:11" ht="29.25" x14ac:dyDescent="0.25">
      <c r="A116" s="12">
        <v>108</v>
      </c>
      <c r="B116" s="6" t="s">
        <v>1568</v>
      </c>
      <c r="C116" s="6" t="s">
        <v>1837</v>
      </c>
      <c r="D116" s="12">
        <v>2</v>
      </c>
      <c r="E116" s="12">
        <v>0</v>
      </c>
      <c r="F116" s="12">
        <v>828.56</v>
      </c>
      <c r="G116" s="12">
        <v>828.56</v>
      </c>
      <c r="H116" s="12">
        <v>0</v>
      </c>
      <c r="I116" s="12">
        <v>828.56</v>
      </c>
      <c r="J116" s="8">
        <v>16840.259999999998</v>
      </c>
      <c r="K116" s="8">
        <v>16840.259999999998</v>
      </c>
    </row>
    <row r="117" spans="1:11" ht="19.5" x14ac:dyDescent="0.25">
      <c r="A117" s="12">
        <v>109</v>
      </c>
      <c r="B117" s="6" t="s">
        <v>1568</v>
      </c>
      <c r="C117" s="6" t="s">
        <v>1838</v>
      </c>
      <c r="D117" s="12">
        <v>21</v>
      </c>
      <c r="E117" s="12">
        <v>0</v>
      </c>
      <c r="F117" s="8">
        <v>2422.27</v>
      </c>
      <c r="G117" s="8">
        <v>2422.27</v>
      </c>
      <c r="H117" s="12">
        <v>0</v>
      </c>
      <c r="I117" s="8">
        <v>2422.27</v>
      </c>
      <c r="J117" s="8">
        <v>146126.62</v>
      </c>
      <c r="K117" s="8">
        <v>146126.62</v>
      </c>
    </row>
    <row r="118" spans="1:11" ht="19.5" x14ac:dyDescent="0.25">
      <c r="A118" s="12">
        <v>110</v>
      </c>
      <c r="B118" s="6" t="s">
        <v>1568</v>
      </c>
      <c r="C118" s="6" t="s">
        <v>1839</v>
      </c>
      <c r="D118" s="12">
        <v>2</v>
      </c>
      <c r="E118" s="12">
        <v>0</v>
      </c>
      <c r="F118" s="12">
        <v>654.72</v>
      </c>
      <c r="G118" s="12">
        <v>654.72</v>
      </c>
      <c r="H118" s="12">
        <v>0</v>
      </c>
      <c r="I118" s="12">
        <v>654.72</v>
      </c>
      <c r="J118" s="8">
        <v>6547.2</v>
      </c>
      <c r="K118" s="8">
        <v>6547.2</v>
      </c>
    </row>
    <row r="119" spans="1:11" ht="19.5" x14ac:dyDescent="0.25">
      <c r="A119" s="12">
        <v>111</v>
      </c>
      <c r="B119" s="6" t="s">
        <v>1568</v>
      </c>
      <c r="C119" s="6" t="s">
        <v>1840</v>
      </c>
      <c r="D119" s="12">
        <v>5</v>
      </c>
      <c r="E119" s="12">
        <v>111.62</v>
      </c>
      <c r="F119" s="12">
        <v>232.41</v>
      </c>
      <c r="G119" s="12">
        <v>344.03</v>
      </c>
      <c r="H119" s="12">
        <v>82.05</v>
      </c>
      <c r="I119" s="12">
        <v>261.98</v>
      </c>
      <c r="J119" s="8">
        <v>2317.2800000000002</v>
      </c>
      <c r="K119" s="8">
        <v>2235.23</v>
      </c>
    </row>
    <row r="120" spans="1:11" ht="29.25" x14ac:dyDescent="0.25">
      <c r="A120" s="12">
        <v>112</v>
      </c>
      <c r="B120" s="6" t="s">
        <v>1568</v>
      </c>
      <c r="C120" s="6" t="s">
        <v>1841</v>
      </c>
      <c r="D120" s="12">
        <v>1</v>
      </c>
      <c r="E120" s="12">
        <v>0</v>
      </c>
      <c r="F120" s="12">
        <v>721.61</v>
      </c>
      <c r="G120" s="12">
        <v>721.61</v>
      </c>
      <c r="H120" s="12">
        <v>0</v>
      </c>
      <c r="I120" s="12">
        <v>721.61</v>
      </c>
      <c r="J120" s="8">
        <v>7216.1</v>
      </c>
      <c r="K120" s="8">
        <v>7216.1</v>
      </c>
    </row>
    <row r="121" spans="1:11" ht="39" x14ac:dyDescent="0.25">
      <c r="A121" s="12">
        <v>113</v>
      </c>
      <c r="B121" s="6" t="s">
        <v>1568</v>
      </c>
      <c r="C121" s="6" t="s">
        <v>1842</v>
      </c>
      <c r="D121" s="12">
        <v>4</v>
      </c>
      <c r="E121" s="12">
        <v>0</v>
      </c>
      <c r="F121" s="8">
        <v>1866.64</v>
      </c>
      <c r="G121" s="8">
        <v>1866.64</v>
      </c>
      <c r="H121" s="12">
        <v>0</v>
      </c>
      <c r="I121" s="8">
        <v>1866.64</v>
      </c>
      <c r="J121" s="8">
        <v>18666.400000000001</v>
      </c>
      <c r="K121" s="8">
        <v>18666.400000000001</v>
      </c>
    </row>
    <row r="122" spans="1:11" x14ac:dyDescent="0.25">
      <c r="A122" s="12">
        <v>114</v>
      </c>
      <c r="B122" s="6" t="s">
        <v>1568</v>
      </c>
      <c r="C122" s="6" t="s">
        <v>1843</v>
      </c>
      <c r="D122" s="12">
        <v>24</v>
      </c>
      <c r="E122" s="12">
        <v>0</v>
      </c>
      <c r="F122" s="8">
        <v>4480.9799999999996</v>
      </c>
      <c r="G122" s="8">
        <v>4480.9799999999996</v>
      </c>
      <c r="H122" s="12">
        <v>0</v>
      </c>
      <c r="I122" s="8">
        <v>4480.9799999999996</v>
      </c>
      <c r="J122" s="8">
        <v>56264.95</v>
      </c>
      <c r="K122" s="8">
        <v>56264.95</v>
      </c>
    </row>
    <row r="123" spans="1:11" x14ac:dyDescent="0.25">
      <c r="A123" s="12">
        <v>115</v>
      </c>
      <c r="B123" s="6" t="s">
        <v>1568</v>
      </c>
      <c r="C123" s="6" t="s">
        <v>1844</v>
      </c>
      <c r="D123" s="12">
        <v>19</v>
      </c>
      <c r="E123" s="12">
        <v>0</v>
      </c>
      <c r="F123" s="8">
        <v>3043.93</v>
      </c>
      <c r="G123" s="8">
        <v>3043.93</v>
      </c>
      <c r="H123" s="12">
        <v>0</v>
      </c>
      <c r="I123" s="8">
        <v>3043.93</v>
      </c>
      <c r="J123" s="8">
        <v>31033.39</v>
      </c>
      <c r="K123" s="8">
        <v>31033.39</v>
      </c>
    </row>
    <row r="124" spans="1:11" x14ac:dyDescent="0.25">
      <c r="A124" s="12">
        <v>116</v>
      </c>
      <c r="B124" s="6" t="s">
        <v>1568</v>
      </c>
      <c r="C124" s="6" t="s">
        <v>1845</v>
      </c>
      <c r="D124" s="12">
        <v>4</v>
      </c>
      <c r="E124" s="12">
        <v>0</v>
      </c>
      <c r="F124" s="12">
        <v>899.49</v>
      </c>
      <c r="G124" s="12">
        <v>899.49</v>
      </c>
      <c r="H124" s="12">
        <v>0</v>
      </c>
      <c r="I124" s="12">
        <v>899.49</v>
      </c>
      <c r="J124" s="8">
        <v>8994.9</v>
      </c>
      <c r="K124" s="8">
        <v>8994.9</v>
      </c>
    </row>
    <row r="125" spans="1:11" ht="19.5" x14ac:dyDescent="0.25">
      <c r="A125" s="12">
        <v>117</v>
      </c>
      <c r="B125" s="6" t="s">
        <v>1568</v>
      </c>
      <c r="C125" s="6" t="s">
        <v>1846</v>
      </c>
      <c r="D125" s="12">
        <v>56</v>
      </c>
      <c r="E125" s="12">
        <v>0</v>
      </c>
      <c r="F125" s="8">
        <v>20505.169999999998</v>
      </c>
      <c r="G125" s="8">
        <v>20505.169999999998</v>
      </c>
      <c r="H125" s="12">
        <v>0</v>
      </c>
      <c r="I125" s="8">
        <v>20505.169999999998</v>
      </c>
      <c r="J125" s="8">
        <v>205051.7</v>
      </c>
      <c r="K125" s="8">
        <v>205051.7</v>
      </c>
    </row>
    <row r="126" spans="1:11" x14ac:dyDescent="0.25">
      <c r="A126" s="12">
        <v>118</v>
      </c>
      <c r="B126" s="6" t="s">
        <v>1568</v>
      </c>
      <c r="C126" s="6" t="s">
        <v>1847</v>
      </c>
      <c r="D126" s="12">
        <v>7</v>
      </c>
      <c r="E126" s="12">
        <v>0</v>
      </c>
      <c r="F126" s="8">
        <v>1749.8</v>
      </c>
      <c r="G126" s="8">
        <v>1749.8</v>
      </c>
      <c r="H126" s="12">
        <v>0</v>
      </c>
      <c r="I126" s="8">
        <v>1749.8</v>
      </c>
      <c r="J126" s="8">
        <v>17498</v>
      </c>
      <c r="K126" s="8">
        <v>17498</v>
      </c>
    </row>
    <row r="127" spans="1:11" ht="29.25" x14ac:dyDescent="0.25">
      <c r="A127" s="12">
        <v>119</v>
      </c>
      <c r="B127" s="6" t="s">
        <v>1568</v>
      </c>
      <c r="C127" s="6" t="s">
        <v>1848</v>
      </c>
      <c r="D127" s="12">
        <v>2</v>
      </c>
      <c r="E127" s="12">
        <v>0</v>
      </c>
      <c r="F127" s="12">
        <v>244.31</v>
      </c>
      <c r="G127" s="12">
        <v>244.31</v>
      </c>
      <c r="H127" s="12">
        <v>0</v>
      </c>
      <c r="I127" s="12">
        <v>244.31</v>
      </c>
      <c r="J127" s="8">
        <v>2443.1</v>
      </c>
      <c r="K127" s="8">
        <v>2443.1</v>
      </c>
    </row>
    <row r="128" spans="1:11" ht="19.5" x14ac:dyDescent="0.25">
      <c r="A128" s="12">
        <v>120</v>
      </c>
      <c r="B128" s="6" t="s">
        <v>1568</v>
      </c>
      <c r="C128" s="6" t="s">
        <v>1849</v>
      </c>
      <c r="D128" s="12">
        <v>11</v>
      </c>
      <c r="E128" s="12">
        <v>0</v>
      </c>
      <c r="F128" s="8">
        <v>2631.27</v>
      </c>
      <c r="G128" s="8">
        <v>2631.27</v>
      </c>
      <c r="H128" s="12">
        <v>0</v>
      </c>
      <c r="I128" s="8">
        <v>2631.27</v>
      </c>
      <c r="J128" s="8">
        <v>26312.7</v>
      </c>
      <c r="K128" s="8">
        <v>26312.7</v>
      </c>
    </row>
    <row r="129" spans="1:11" ht="19.5" x14ac:dyDescent="0.25">
      <c r="A129" s="12">
        <v>121</v>
      </c>
      <c r="B129" s="6" t="s">
        <v>1575</v>
      </c>
      <c r="C129" s="6" t="s">
        <v>1850</v>
      </c>
      <c r="D129" s="12">
        <v>7</v>
      </c>
      <c r="E129" s="12">
        <v>0</v>
      </c>
      <c r="F129" s="8">
        <v>1186.79</v>
      </c>
      <c r="G129" s="8">
        <v>1186.79</v>
      </c>
      <c r="H129" s="12">
        <v>0</v>
      </c>
      <c r="I129" s="8">
        <v>1186.79</v>
      </c>
      <c r="J129" s="8">
        <v>11867.9</v>
      </c>
      <c r="K129" s="8">
        <v>11867.9</v>
      </c>
    </row>
    <row r="130" spans="1:11" ht="19.5" x14ac:dyDescent="0.25">
      <c r="A130" s="12">
        <v>122</v>
      </c>
      <c r="B130" s="6" t="s">
        <v>1569</v>
      </c>
      <c r="C130" s="6" t="s">
        <v>1851</v>
      </c>
      <c r="D130" s="12">
        <v>3</v>
      </c>
      <c r="E130" s="12">
        <v>0</v>
      </c>
      <c r="F130" s="12">
        <v>314.20999999999998</v>
      </c>
      <c r="G130" s="12">
        <v>314.20999999999998</v>
      </c>
      <c r="H130" s="12">
        <v>0</v>
      </c>
      <c r="I130" s="12">
        <v>314.20999999999998</v>
      </c>
      <c r="J130" s="8">
        <v>3142.1</v>
      </c>
      <c r="K130" s="8">
        <v>3142.1</v>
      </c>
    </row>
    <row r="131" spans="1:11" x14ac:dyDescent="0.25">
      <c r="A131" s="12">
        <v>123</v>
      </c>
      <c r="B131" s="6" t="s">
        <v>1569</v>
      </c>
      <c r="C131" s="6" t="s">
        <v>1852</v>
      </c>
      <c r="D131" s="12">
        <v>1</v>
      </c>
      <c r="E131" s="12">
        <v>0</v>
      </c>
      <c r="F131" s="12">
        <v>298.37</v>
      </c>
      <c r="G131" s="12">
        <v>298.37</v>
      </c>
      <c r="H131" s="12">
        <v>0</v>
      </c>
      <c r="I131" s="12">
        <v>298.37</v>
      </c>
      <c r="J131" s="8">
        <v>2983.7</v>
      </c>
      <c r="K131" s="8">
        <v>2983.7</v>
      </c>
    </row>
    <row r="132" spans="1:11" ht="19.5" x14ac:dyDescent="0.25">
      <c r="A132" s="12">
        <v>124</v>
      </c>
      <c r="B132" s="6" t="s">
        <v>1569</v>
      </c>
      <c r="C132" s="6" t="s">
        <v>1853</v>
      </c>
      <c r="D132" s="12">
        <v>25</v>
      </c>
      <c r="E132" s="12">
        <v>0</v>
      </c>
      <c r="F132" s="8">
        <v>7145</v>
      </c>
      <c r="G132" s="8">
        <v>7145</v>
      </c>
      <c r="H132" s="12">
        <v>0</v>
      </c>
      <c r="I132" s="8">
        <v>7145</v>
      </c>
      <c r="J132" s="8">
        <v>104608.73</v>
      </c>
      <c r="K132" s="8">
        <v>98263.15</v>
      </c>
    </row>
    <row r="133" spans="1:11" ht="19.5" x14ac:dyDescent="0.25">
      <c r="A133" s="12">
        <v>125</v>
      </c>
      <c r="B133" s="6" t="s">
        <v>1569</v>
      </c>
      <c r="C133" s="6" t="s">
        <v>1854</v>
      </c>
      <c r="D133" s="12">
        <v>184</v>
      </c>
      <c r="E133" s="12">
        <v>0</v>
      </c>
      <c r="F133" s="8">
        <v>41491.83</v>
      </c>
      <c r="G133" s="8">
        <v>41491.83</v>
      </c>
      <c r="H133" s="12">
        <v>0</v>
      </c>
      <c r="I133" s="8">
        <v>41491.83</v>
      </c>
      <c r="J133" s="8">
        <v>714925.72</v>
      </c>
      <c r="K133" s="8">
        <v>684655.91</v>
      </c>
    </row>
    <row r="134" spans="1:11" ht="19.5" x14ac:dyDescent="0.25">
      <c r="A134" s="12">
        <v>126</v>
      </c>
      <c r="B134" s="6" t="s">
        <v>1569</v>
      </c>
      <c r="C134" s="6" t="s">
        <v>1855</v>
      </c>
      <c r="D134" s="12">
        <v>2</v>
      </c>
      <c r="E134" s="12">
        <v>0</v>
      </c>
      <c r="F134" s="12">
        <v>135.30000000000001</v>
      </c>
      <c r="G134" s="12">
        <v>135.30000000000001</v>
      </c>
      <c r="H134" s="12">
        <v>0</v>
      </c>
      <c r="I134" s="12">
        <v>135.30000000000001</v>
      </c>
      <c r="J134" s="8">
        <v>1353</v>
      </c>
      <c r="K134" s="8">
        <v>1353</v>
      </c>
    </row>
    <row r="135" spans="1:11" x14ac:dyDescent="0.25">
      <c r="A135" s="12">
        <v>127</v>
      </c>
      <c r="B135" s="6" t="s">
        <v>1569</v>
      </c>
      <c r="C135" s="6" t="s">
        <v>1856</v>
      </c>
      <c r="D135" s="12">
        <v>4</v>
      </c>
      <c r="E135" s="12">
        <v>0</v>
      </c>
      <c r="F135" s="12">
        <v>826.48</v>
      </c>
      <c r="G135" s="12">
        <v>826.48</v>
      </c>
      <c r="H135" s="12">
        <v>0</v>
      </c>
      <c r="I135" s="12">
        <v>826.48</v>
      </c>
      <c r="J135" s="8">
        <v>8264.7999999999993</v>
      </c>
      <c r="K135" s="8">
        <v>8264.7999999999993</v>
      </c>
    </row>
    <row r="136" spans="1:11" x14ac:dyDescent="0.25">
      <c r="A136" s="12">
        <v>128</v>
      </c>
      <c r="B136" s="6" t="s">
        <v>1569</v>
      </c>
      <c r="C136" s="6" t="s">
        <v>1857</v>
      </c>
      <c r="D136" s="12">
        <v>8</v>
      </c>
      <c r="E136" s="12">
        <v>0</v>
      </c>
      <c r="F136" s="8">
        <v>1642.76</v>
      </c>
      <c r="G136" s="8">
        <v>1642.76</v>
      </c>
      <c r="H136" s="12">
        <v>0</v>
      </c>
      <c r="I136" s="8">
        <v>1642.76</v>
      </c>
      <c r="J136" s="8">
        <v>16427.599999999999</v>
      </c>
      <c r="K136" s="8">
        <v>16427.599999999999</v>
      </c>
    </row>
    <row r="137" spans="1:11" x14ac:dyDescent="0.25">
      <c r="A137" s="12">
        <v>129</v>
      </c>
      <c r="B137" s="6" t="s">
        <v>1569</v>
      </c>
      <c r="C137" s="6" t="s">
        <v>1858</v>
      </c>
      <c r="D137" s="12">
        <v>6</v>
      </c>
      <c r="E137" s="12">
        <v>0</v>
      </c>
      <c r="F137" s="8">
        <v>1354.43</v>
      </c>
      <c r="G137" s="8">
        <v>1354.43</v>
      </c>
      <c r="H137" s="12">
        <v>0</v>
      </c>
      <c r="I137" s="8">
        <v>1354.43</v>
      </c>
      <c r="J137" s="8">
        <v>13544.3</v>
      </c>
      <c r="K137" s="8">
        <v>13544.3</v>
      </c>
    </row>
    <row r="138" spans="1:11" ht="29.25" x14ac:dyDescent="0.25">
      <c r="A138" s="12">
        <v>130</v>
      </c>
      <c r="B138" s="6" t="s">
        <v>1570</v>
      </c>
      <c r="C138" s="6" t="s">
        <v>1859</v>
      </c>
      <c r="D138" s="12">
        <v>9</v>
      </c>
      <c r="E138" s="12">
        <v>0</v>
      </c>
      <c r="F138" s="8">
        <v>1699.08</v>
      </c>
      <c r="G138" s="8">
        <v>1699.08</v>
      </c>
      <c r="H138" s="12">
        <v>0</v>
      </c>
      <c r="I138" s="8">
        <v>1699.08</v>
      </c>
      <c r="J138" s="8">
        <v>16990.8</v>
      </c>
      <c r="K138" s="8">
        <v>16990.8</v>
      </c>
    </row>
    <row r="139" spans="1:11" ht="19.5" x14ac:dyDescent="0.25">
      <c r="A139" s="12">
        <v>131</v>
      </c>
      <c r="B139" s="6" t="s">
        <v>1570</v>
      </c>
      <c r="C139" s="6" t="s">
        <v>1860</v>
      </c>
      <c r="D139" s="12">
        <v>1</v>
      </c>
      <c r="E139" s="12">
        <v>0</v>
      </c>
      <c r="F139" s="12">
        <v>357.1</v>
      </c>
      <c r="G139" s="12">
        <v>357.1</v>
      </c>
      <c r="H139" s="12">
        <v>0</v>
      </c>
      <c r="I139" s="12">
        <v>357.1</v>
      </c>
      <c r="J139" s="8">
        <v>3571</v>
      </c>
      <c r="K139" s="8">
        <v>3571</v>
      </c>
    </row>
    <row r="140" spans="1:11" ht="19.5" x14ac:dyDescent="0.25">
      <c r="A140" s="12">
        <v>132</v>
      </c>
      <c r="B140" s="6" t="s">
        <v>1570</v>
      </c>
      <c r="C140" s="6" t="s">
        <v>1861</v>
      </c>
      <c r="D140" s="12">
        <v>2</v>
      </c>
      <c r="E140" s="12">
        <v>0</v>
      </c>
      <c r="F140" s="12">
        <v>569.61</v>
      </c>
      <c r="G140" s="12">
        <v>569.61</v>
      </c>
      <c r="H140" s="12">
        <v>0</v>
      </c>
      <c r="I140" s="12">
        <v>569.61</v>
      </c>
      <c r="J140" s="8">
        <v>7331.7</v>
      </c>
      <c r="K140" s="8">
        <v>7331.7</v>
      </c>
    </row>
    <row r="141" spans="1:11" ht="19.5" x14ac:dyDescent="0.25">
      <c r="A141" s="12">
        <v>133</v>
      </c>
      <c r="B141" s="6" t="s">
        <v>1570</v>
      </c>
      <c r="C141" s="6" t="s">
        <v>1862</v>
      </c>
      <c r="D141" s="12">
        <v>4</v>
      </c>
      <c r="E141" s="12">
        <v>0</v>
      </c>
      <c r="F141" s="8">
        <v>1331.24</v>
      </c>
      <c r="G141" s="8">
        <v>1331.24</v>
      </c>
      <c r="H141" s="12">
        <v>0</v>
      </c>
      <c r="I141" s="8">
        <v>1331.24</v>
      </c>
      <c r="J141" s="8">
        <v>13331.6</v>
      </c>
      <c r="K141" s="8">
        <v>13325.2</v>
      </c>
    </row>
    <row r="142" spans="1:11" ht="19.5" x14ac:dyDescent="0.25">
      <c r="A142" s="12">
        <v>134</v>
      </c>
      <c r="B142" s="6" t="s">
        <v>1570</v>
      </c>
      <c r="C142" s="6" t="s">
        <v>1863</v>
      </c>
      <c r="D142" s="12">
        <v>1</v>
      </c>
      <c r="E142" s="12">
        <v>0</v>
      </c>
      <c r="F142" s="12">
        <v>101.86</v>
      </c>
      <c r="G142" s="12">
        <v>101.86</v>
      </c>
      <c r="H142" s="12">
        <v>0</v>
      </c>
      <c r="I142" s="12">
        <v>101.86</v>
      </c>
      <c r="J142" s="8">
        <v>1018.6</v>
      </c>
      <c r="K142" s="8">
        <v>1018.6</v>
      </c>
    </row>
    <row r="143" spans="1:11" x14ac:dyDescent="0.25">
      <c r="A143" s="12">
        <v>135</v>
      </c>
      <c r="B143" s="6" t="s">
        <v>1570</v>
      </c>
      <c r="C143" s="6" t="s">
        <v>1864</v>
      </c>
      <c r="D143" s="12">
        <v>1</v>
      </c>
      <c r="E143" s="12">
        <v>0</v>
      </c>
      <c r="F143" s="12">
        <v>182.78</v>
      </c>
      <c r="G143" s="12">
        <v>182.78</v>
      </c>
      <c r="H143" s="12">
        <v>0</v>
      </c>
      <c r="I143" s="12">
        <v>182.78</v>
      </c>
      <c r="J143" s="8">
        <v>1827.8</v>
      </c>
      <c r="K143" s="8">
        <v>1827.8</v>
      </c>
    </row>
    <row r="144" spans="1:11" x14ac:dyDescent="0.25">
      <c r="A144" s="12">
        <v>136</v>
      </c>
      <c r="B144" s="6" t="s">
        <v>1570</v>
      </c>
      <c r="C144" s="6" t="s">
        <v>1865</v>
      </c>
      <c r="D144" s="12">
        <v>13</v>
      </c>
      <c r="E144" s="12">
        <v>0</v>
      </c>
      <c r="F144" s="8">
        <v>2229.29</v>
      </c>
      <c r="G144" s="8">
        <v>2229.29</v>
      </c>
      <c r="H144" s="12">
        <v>0</v>
      </c>
      <c r="I144" s="8">
        <v>2229.29</v>
      </c>
      <c r="J144" s="8">
        <v>37384.160000000003</v>
      </c>
      <c r="K144" s="8">
        <v>37377.46</v>
      </c>
    </row>
    <row r="145" spans="1:11" x14ac:dyDescent="0.25">
      <c r="A145" s="12">
        <v>137</v>
      </c>
      <c r="B145" s="6" t="s">
        <v>1570</v>
      </c>
      <c r="C145" s="6" t="s">
        <v>1866</v>
      </c>
      <c r="D145" s="12">
        <v>3</v>
      </c>
      <c r="E145" s="12">
        <v>0</v>
      </c>
      <c r="F145" s="12">
        <v>457.08</v>
      </c>
      <c r="G145" s="12">
        <v>457.08</v>
      </c>
      <c r="H145" s="12">
        <v>0</v>
      </c>
      <c r="I145" s="12">
        <v>457.08</v>
      </c>
      <c r="J145" s="8">
        <v>4570.8</v>
      </c>
      <c r="K145" s="8">
        <v>4570.8</v>
      </c>
    </row>
    <row r="146" spans="1:11" x14ac:dyDescent="0.25">
      <c r="A146" s="12">
        <v>138</v>
      </c>
      <c r="B146" s="6" t="s">
        <v>1570</v>
      </c>
      <c r="C146" s="6" t="s">
        <v>1867</v>
      </c>
      <c r="D146" s="12">
        <v>12</v>
      </c>
      <c r="E146" s="12">
        <v>0</v>
      </c>
      <c r="F146" s="8">
        <v>3282.53</v>
      </c>
      <c r="G146" s="8">
        <v>3282.53</v>
      </c>
      <c r="H146" s="12">
        <v>0</v>
      </c>
      <c r="I146" s="8">
        <v>3282.53</v>
      </c>
      <c r="J146" s="8">
        <v>48894.69</v>
      </c>
      <c r="K146" s="8">
        <v>48894.69</v>
      </c>
    </row>
    <row r="147" spans="1:11" ht="19.5" x14ac:dyDescent="0.25">
      <c r="A147" s="12">
        <v>139</v>
      </c>
      <c r="B147" s="6" t="s">
        <v>1570</v>
      </c>
      <c r="C147" s="6" t="s">
        <v>1868</v>
      </c>
      <c r="D147" s="12">
        <v>1</v>
      </c>
      <c r="E147" s="12">
        <v>0</v>
      </c>
      <c r="F147" s="12">
        <v>179.95</v>
      </c>
      <c r="G147" s="12">
        <v>179.95</v>
      </c>
      <c r="H147" s="12">
        <v>0</v>
      </c>
      <c r="I147" s="12">
        <v>179.95</v>
      </c>
      <c r="J147" s="8">
        <v>5180</v>
      </c>
      <c r="K147" s="8">
        <v>5142.3100000000004</v>
      </c>
    </row>
    <row r="148" spans="1:11" x14ac:dyDescent="0.25">
      <c r="A148" s="12">
        <v>140</v>
      </c>
      <c r="B148" s="6" t="s">
        <v>1570</v>
      </c>
      <c r="C148" s="6" t="s">
        <v>1869</v>
      </c>
      <c r="D148" s="12">
        <v>1</v>
      </c>
      <c r="E148" s="12">
        <v>0</v>
      </c>
      <c r="F148" s="12">
        <v>714.52</v>
      </c>
      <c r="G148" s="12">
        <v>714.52</v>
      </c>
      <c r="H148" s="12">
        <v>0</v>
      </c>
      <c r="I148" s="12">
        <v>714.52</v>
      </c>
      <c r="J148" s="8">
        <v>7145.2</v>
      </c>
      <c r="K148" s="8">
        <v>7145.2</v>
      </c>
    </row>
    <row r="149" spans="1:11" x14ac:dyDescent="0.25">
      <c r="A149" s="12">
        <v>141</v>
      </c>
      <c r="B149" s="6" t="s">
        <v>1570</v>
      </c>
      <c r="C149" s="6" t="s">
        <v>1870</v>
      </c>
      <c r="D149" s="12">
        <v>2</v>
      </c>
      <c r="E149" s="12">
        <v>0</v>
      </c>
      <c r="F149" s="12">
        <v>78.23</v>
      </c>
      <c r="G149" s="12">
        <v>78.23</v>
      </c>
      <c r="H149" s="12">
        <v>0</v>
      </c>
      <c r="I149" s="12">
        <v>78.23</v>
      </c>
      <c r="J149" s="12">
        <v>782.3</v>
      </c>
      <c r="K149" s="12">
        <v>782.3</v>
      </c>
    </row>
    <row r="150" spans="1:11" x14ac:dyDescent="0.25">
      <c r="A150" s="12">
        <v>142</v>
      </c>
      <c r="B150" s="6" t="s">
        <v>1570</v>
      </c>
      <c r="C150" s="6" t="s">
        <v>1871</v>
      </c>
      <c r="D150" s="12">
        <v>4</v>
      </c>
      <c r="E150" s="12">
        <v>0</v>
      </c>
      <c r="F150" s="8">
        <v>1625.4</v>
      </c>
      <c r="G150" s="8">
        <v>1625.4</v>
      </c>
      <c r="H150" s="12">
        <v>0</v>
      </c>
      <c r="I150" s="8">
        <v>1625.4</v>
      </c>
      <c r="J150" s="8">
        <v>30255.57</v>
      </c>
      <c r="K150" s="8">
        <v>30255.57</v>
      </c>
    </row>
    <row r="151" spans="1:11" ht="29.25" x14ac:dyDescent="0.25">
      <c r="A151" s="12">
        <v>143</v>
      </c>
      <c r="B151" s="6" t="s">
        <v>1570</v>
      </c>
      <c r="C151" s="6" t="s">
        <v>1872</v>
      </c>
      <c r="D151" s="12">
        <v>3</v>
      </c>
      <c r="E151" s="12">
        <v>0</v>
      </c>
      <c r="F151" s="12">
        <v>579.35</v>
      </c>
      <c r="G151" s="12">
        <v>579.35</v>
      </c>
      <c r="H151" s="12">
        <v>0</v>
      </c>
      <c r="I151" s="12">
        <v>579.35</v>
      </c>
      <c r="J151" s="8">
        <v>10784.27</v>
      </c>
      <c r="K151" s="8">
        <v>10784.27</v>
      </c>
    </row>
    <row r="152" spans="1:11" x14ac:dyDescent="0.25">
      <c r="A152" s="12">
        <v>144</v>
      </c>
      <c r="B152" s="6" t="s">
        <v>1570</v>
      </c>
      <c r="C152" s="6" t="s">
        <v>1873</v>
      </c>
      <c r="D152" s="12">
        <v>1</v>
      </c>
      <c r="E152" s="12">
        <v>0</v>
      </c>
      <c r="F152" s="12">
        <v>68.13</v>
      </c>
      <c r="G152" s="12">
        <v>68.13</v>
      </c>
      <c r="H152" s="12">
        <v>0</v>
      </c>
      <c r="I152" s="12">
        <v>68.13</v>
      </c>
      <c r="J152" s="8">
        <v>1718.18</v>
      </c>
      <c r="K152" s="8">
        <v>1718.18</v>
      </c>
    </row>
    <row r="153" spans="1:11" ht="19.5" x14ac:dyDescent="0.25">
      <c r="A153" s="12">
        <v>145</v>
      </c>
      <c r="B153" s="6" t="s">
        <v>1571</v>
      </c>
      <c r="C153" s="6" t="s">
        <v>1874</v>
      </c>
      <c r="D153" s="12">
        <v>67</v>
      </c>
      <c r="E153" s="12">
        <v>0</v>
      </c>
      <c r="F153" s="8">
        <v>18696.580000000002</v>
      </c>
      <c r="G153" s="8">
        <v>18696.580000000002</v>
      </c>
      <c r="H153" s="12">
        <v>0</v>
      </c>
      <c r="I153" s="8">
        <v>18696.580000000002</v>
      </c>
      <c r="J153" s="8">
        <v>3333624.71</v>
      </c>
      <c r="K153" s="8">
        <v>3333624.71</v>
      </c>
    </row>
    <row r="154" spans="1:11" ht="19.5" x14ac:dyDescent="0.25">
      <c r="A154" s="12">
        <v>146</v>
      </c>
      <c r="B154" s="6" t="s">
        <v>1571</v>
      </c>
      <c r="C154" s="6" t="s">
        <v>1875</v>
      </c>
      <c r="D154" s="12">
        <v>3</v>
      </c>
      <c r="E154" s="12">
        <v>0</v>
      </c>
      <c r="F154" s="12">
        <v>819.32</v>
      </c>
      <c r="G154" s="12">
        <v>819.32</v>
      </c>
      <c r="H154" s="12">
        <v>0</v>
      </c>
      <c r="I154" s="12">
        <v>819.32</v>
      </c>
      <c r="J154" s="8">
        <v>8193.2000000000007</v>
      </c>
      <c r="K154" s="8">
        <v>8193.2000000000007</v>
      </c>
    </row>
    <row r="155" spans="1:11" x14ac:dyDescent="0.25">
      <c r="A155" s="12">
        <v>147</v>
      </c>
      <c r="B155" s="6" t="s">
        <v>1571</v>
      </c>
      <c r="C155" s="6" t="s">
        <v>1876</v>
      </c>
      <c r="D155" s="12">
        <v>3</v>
      </c>
      <c r="E155" s="12">
        <v>0</v>
      </c>
      <c r="F155" s="12">
        <v>522</v>
      </c>
      <c r="G155" s="12">
        <v>522</v>
      </c>
      <c r="H155" s="12">
        <v>0</v>
      </c>
      <c r="I155" s="12">
        <v>522</v>
      </c>
      <c r="J155" s="8">
        <v>5220</v>
      </c>
      <c r="K155" s="8">
        <v>5220</v>
      </c>
    </row>
    <row r="156" spans="1:11" x14ac:dyDescent="0.25">
      <c r="A156" s="12">
        <v>148</v>
      </c>
      <c r="B156" s="6" t="s">
        <v>1571</v>
      </c>
      <c r="C156" s="6" t="s">
        <v>1877</v>
      </c>
      <c r="D156" s="12">
        <v>19</v>
      </c>
      <c r="E156" s="12">
        <v>0</v>
      </c>
      <c r="F156" s="8">
        <v>4372.7299999999996</v>
      </c>
      <c r="G156" s="8">
        <v>4372.7299999999996</v>
      </c>
      <c r="H156" s="12">
        <v>0</v>
      </c>
      <c r="I156" s="8">
        <v>4372.7299999999996</v>
      </c>
      <c r="J156" s="8">
        <v>43727.3</v>
      </c>
      <c r="K156" s="8">
        <v>43727.3</v>
      </c>
    </row>
    <row r="157" spans="1:11" x14ac:dyDescent="0.25">
      <c r="A157" s="12">
        <v>149</v>
      </c>
      <c r="B157" s="6" t="s">
        <v>1571</v>
      </c>
      <c r="C157" s="6" t="s">
        <v>1878</v>
      </c>
      <c r="D157" s="12">
        <v>3</v>
      </c>
      <c r="E157" s="12">
        <v>0</v>
      </c>
      <c r="F157" s="12">
        <v>284.49</v>
      </c>
      <c r="G157" s="12">
        <v>284.49</v>
      </c>
      <c r="H157" s="12">
        <v>0</v>
      </c>
      <c r="I157" s="12">
        <v>284.49</v>
      </c>
      <c r="J157" s="8">
        <v>2844.9</v>
      </c>
      <c r="K157" s="8">
        <v>2844.9</v>
      </c>
    </row>
    <row r="158" spans="1:11" ht="19.5" x14ac:dyDescent="0.25">
      <c r="A158" s="12">
        <v>150</v>
      </c>
      <c r="B158" s="6" t="s">
        <v>1571</v>
      </c>
      <c r="C158" s="6" t="s">
        <v>1879</v>
      </c>
      <c r="D158" s="12">
        <v>1</v>
      </c>
      <c r="E158" s="12">
        <v>0</v>
      </c>
      <c r="F158" s="12">
        <v>147.59</v>
      </c>
      <c r="G158" s="12">
        <v>147.59</v>
      </c>
      <c r="H158" s="12">
        <v>0</v>
      </c>
      <c r="I158" s="12">
        <v>147.59</v>
      </c>
      <c r="J158" s="8">
        <v>1475.9</v>
      </c>
      <c r="K158" s="8">
        <v>1475.9</v>
      </c>
    </row>
    <row r="159" spans="1:11" x14ac:dyDescent="0.25">
      <c r="A159" s="12">
        <v>151</v>
      </c>
      <c r="B159" s="6" t="s">
        <v>1571</v>
      </c>
      <c r="C159" s="6" t="s">
        <v>1880</v>
      </c>
      <c r="D159" s="12">
        <v>73</v>
      </c>
      <c r="E159" s="12">
        <v>0</v>
      </c>
      <c r="F159" s="8">
        <v>28627.17</v>
      </c>
      <c r="G159" s="8">
        <v>28627.17</v>
      </c>
      <c r="H159" s="12">
        <v>0</v>
      </c>
      <c r="I159" s="8">
        <v>28627.17</v>
      </c>
      <c r="J159" s="8">
        <v>346454.48</v>
      </c>
      <c r="K159" s="8">
        <v>345710.88</v>
      </c>
    </row>
    <row r="160" spans="1:11" x14ac:dyDescent="0.25">
      <c r="A160" s="12">
        <v>152</v>
      </c>
      <c r="B160" s="6" t="s">
        <v>1571</v>
      </c>
      <c r="C160" s="6" t="s">
        <v>1881</v>
      </c>
      <c r="D160" s="12">
        <v>1</v>
      </c>
      <c r="E160" s="12">
        <v>0</v>
      </c>
      <c r="F160" s="12">
        <v>115.37</v>
      </c>
      <c r="G160" s="12">
        <v>115.37</v>
      </c>
      <c r="H160" s="12">
        <v>0</v>
      </c>
      <c r="I160" s="12">
        <v>115.37</v>
      </c>
      <c r="J160" s="8">
        <v>1153.7</v>
      </c>
      <c r="K160" s="8">
        <v>1153.7</v>
      </c>
    </row>
    <row r="161" spans="1:11" x14ac:dyDescent="0.25">
      <c r="A161" s="12">
        <v>153</v>
      </c>
      <c r="B161" s="6" t="s">
        <v>1576</v>
      </c>
      <c r="C161" s="6" t="s">
        <v>1882</v>
      </c>
      <c r="D161" s="12">
        <v>23</v>
      </c>
      <c r="E161" s="12">
        <v>0</v>
      </c>
      <c r="F161" s="8">
        <v>4429.3900000000003</v>
      </c>
      <c r="G161" s="8">
        <v>4429.3900000000003</v>
      </c>
      <c r="H161" s="12">
        <v>0</v>
      </c>
      <c r="I161" s="8">
        <v>4429.3900000000003</v>
      </c>
      <c r="J161" s="8">
        <v>47197.96</v>
      </c>
      <c r="K161" s="8">
        <v>47020.53</v>
      </c>
    </row>
    <row r="162" spans="1:11" x14ac:dyDescent="0.25">
      <c r="A162" s="12">
        <v>154</v>
      </c>
      <c r="B162" s="6" t="s">
        <v>1576</v>
      </c>
      <c r="C162" s="6" t="s">
        <v>1883</v>
      </c>
      <c r="D162" s="12">
        <v>12</v>
      </c>
      <c r="E162" s="12">
        <v>0</v>
      </c>
      <c r="F162" s="8">
        <v>1344.47</v>
      </c>
      <c r="G162" s="8">
        <v>1344.47</v>
      </c>
      <c r="H162" s="12">
        <v>0</v>
      </c>
      <c r="I162" s="8">
        <v>1344.47</v>
      </c>
      <c r="J162" s="8">
        <v>113266.42</v>
      </c>
      <c r="K162" s="8">
        <v>113266.42</v>
      </c>
    </row>
    <row r="163" spans="1:11" ht="19.5" x14ac:dyDescent="0.25">
      <c r="A163" s="12">
        <v>155</v>
      </c>
      <c r="B163" s="6" t="s">
        <v>1576</v>
      </c>
      <c r="C163" s="6" t="s">
        <v>1884</v>
      </c>
      <c r="D163" s="12">
        <v>16</v>
      </c>
      <c r="E163" s="12">
        <v>0</v>
      </c>
      <c r="F163" s="12">
        <v>852.64</v>
      </c>
      <c r="G163" s="12">
        <v>852.64</v>
      </c>
      <c r="H163" s="12">
        <v>0</v>
      </c>
      <c r="I163" s="12">
        <v>852.64</v>
      </c>
      <c r="J163" s="8">
        <v>45667.65</v>
      </c>
      <c r="K163" s="8">
        <v>45667.65</v>
      </c>
    </row>
    <row r="164" spans="1:11" x14ac:dyDescent="0.25">
      <c r="A164" s="12">
        <v>156</v>
      </c>
      <c r="B164" s="6" t="s">
        <v>1576</v>
      </c>
      <c r="C164" s="6" t="s">
        <v>1885</v>
      </c>
      <c r="D164" s="12">
        <v>16</v>
      </c>
      <c r="E164" s="12">
        <v>0</v>
      </c>
      <c r="F164" s="8">
        <v>2948.77</v>
      </c>
      <c r="G164" s="8">
        <v>2948.77</v>
      </c>
      <c r="H164" s="12">
        <v>0</v>
      </c>
      <c r="I164" s="8">
        <v>2948.77</v>
      </c>
      <c r="J164" s="8">
        <v>29487.7</v>
      </c>
      <c r="K164" s="8">
        <v>29487.7</v>
      </c>
    </row>
    <row r="165" spans="1:11" ht="29.25" x14ac:dyDescent="0.25">
      <c r="A165" s="12">
        <v>157</v>
      </c>
      <c r="B165" s="6" t="s">
        <v>1576</v>
      </c>
      <c r="C165" s="6" t="s">
        <v>1886</v>
      </c>
      <c r="D165" s="12">
        <v>1</v>
      </c>
      <c r="E165" s="12">
        <v>0</v>
      </c>
      <c r="F165" s="12">
        <v>237.58</v>
      </c>
      <c r="G165" s="12">
        <v>237.58</v>
      </c>
      <c r="H165" s="12">
        <v>0</v>
      </c>
      <c r="I165" s="12">
        <v>237.58</v>
      </c>
      <c r="J165" s="8">
        <v>2375.8000000000002</v>
      </c>
      <c r="K165" s="8">
        <v>2375.8000000000002</v>
      </c>
    </row>
    <row r="166" spans="1:11" ht="19.5" x14ac:dyDescent="0.25">
      <c r="A166" s="12">
        <v>158</v>
      </c>
      <c r="B166" s="6" t="s">
        <v>1576</v>
      </c>
      <c r="C166" s="6" t="s">
        <v>1887</v>
      </c>
      <c r="D166" s="12">
        <v>16</v>
      </c>
      <c r="E166" s="12">
        <v>0</v>
      </c>
      <c r="F166" s="8">
        <v>2509.21</v>
      </c>
      <c r="G166" s="8">
        <v>2509.21</v>
      </c>
      <c r="H166" s="12">
        <v>0</v>
      </c>
      <c r="I166" s="8">
        <v>2509.21</v>
      </c>
      <c r="J166" s="8">
        <v>95111.2</v>
      </c>
      <c r="K166" s="8">
        <v>95111.2</v>
      </c>
    </row>
    <row r="167" spans="1:11" x14ac:dyDescent="0.25">
      <c r="A167" s="12">
        <v>159</v>
      </c>
      <c r="B167" s="6" t="s">
        <v>1576</v>
      </c>
      <c r="C167" s="6" t="s">
        <v>1888</v>
      </c>
      <c r="D167" s="12">
        <v>35</v>
      </c>
      <c r="E167" s="12">
        <v>0</v>
      </c>
      <c r="F167" s="8">
        <v>14261.34</v>
      </c>
      <c r="G167" s="8">
        <v>14261.34</v>
      </c>
      <c r="H167" s="12">
        <v>0</v>
      </c>
      <c r="I167" s="8">
        <v>14261.34</v>
      </c>
      <c r="J167" s="8">
        <v>792299.13</v>
      </c>
      <c r="K167" s="8">
        <v>697113.88</v>
      </c>
    </row>
    <row r="168" spans="1:11" ht="19.5" x14ac:dyDescent="0.25">
      <c r="A168" s="12">
        <v>160</v>
      </c>
      <c r="B168" s="6" t="s">
        <v>1576</v>
      </c>
      <c r="C168" s="6" t="s">
        <v>1889</v>
      </c>
      <c r="D168" s="12">
        <v>3</v>
      </c>
      <c r="E168" s="12">
        <v>0</v>
      </c>
      <c r="F168" s="12">
        <v>741.8</v>
      </c>
      <c r="G168" s="12">
        <v>741.8</v>
      </c>
      <c r="H168" s="12">
        <v>0</v>
      </c>
      <c r="I168" s="12">
        <v>741.8</v>
      </c>
      <c r="J168" s="8">
        <v>7418</v>
      </c>
      <c r="K168" s="8">
        <v>7418</v>
      </c>
    </row>
    <row r="169" spans="1:11" x14ac:dyDescent="0.25">
      <c r="A169" s="12">
        <v>161</v>
      </c>
      <c r="B169" s="6" t="s">
        <v>1576</v>
      </c>
      <c r="C169" s="6" t="s">
        <v>1752</v>
      </c>
      <c r="D169" s="12">
        <v>379</v>
      </c>
      <c r="E169" s="12">
        <v>0</v>
      </c>
      <c r="F169" s="8">
        <v>65439.31</v>
      </c>
      <c r="G169" s="8">
        <v>65439.31</v>
      </c>
      <c r="H169" s="12">
        <v>0</v>
      </c>
      <c r="I169" s="8">
        <v>65439.31</v>
      </c>
      <c r="J169" s="8">
        <v>977794.14</v>
      </c>
      <c r="K169" s="8">
        <v>976984.95</v>
      </c>
    </row>
    <row r="170" spans="1:11" x14ac:dyDescent="0.25">
      <c r="A170" s="12">
        <v>162</v>
      </c>
      <c r="B170" s="6" t="s">
        <v>1576</v>
      </c>
      <c r="C170" s="6" t="s">
        <v>1890</v>
      </c>
      <c r="D170" s="12">
        <v>11</v>
      </c>
      <c r="E170" s="12">
        <v>0</v>
      </c>
      <c r="F170" s="8">
        <v>2307.42</v>
      </c>
      <c r="G170" s="8">
        <v>2307.42</v>
      </c>
      <c r="H170" s="12">
        <v>0</v>
      </c>
      <c r="I170" s="8">
        <v>2307.42</v>
      </c>
      <c r="J170" s="8">
        <v>23074.2</v>
      </c>
      <c r="K170" s="8">
        <v>23074.2</v>
      </c>
    </row>
    <row r="171" spans="1:11" ht="19.5" x14ac:dyDescent="0.25">
      <c r="A171" s="12">
        <v>163</v>
      </c>
      <c r="B171" s="6" t="s">
        <v>1576</v>
      </c>
      <c r="C171" s="6" t="s">
        <v>1891</v>
      </c>
      <c r="D171" s="12">
        <v>71</v>
      </c>
      <c r="E171" s="12">
        <v>0</v>
      </c>
      <c r="F171" s="8">
        <v>23087.98</v>
      </c>
      <c r="G171" s="8">
        <v>23087.98</v>
      </c>
      <c r="H171" s="12">
        <v>0</v>
      </c>
      <c r="I171" s="8">
        <v>23087.98</v>
      </c>
      <c r="J171" s="8">
        <v>231144.84</v>
      </c>
      <c r="K171" s="8">
        <v>231125.16</v>
      </c>
    </row>
    <row r="172" spans="1:11" x14ac:dyDescent="0.25">
      <c r="A172" s="12">
        <v>164</v>
      </c>
      <c r="B172" s="6" t="s">
        <v>1576</v>
      </c>
      <c r="C172" s="6" t="s">
        <v>1892</v>
      </c>
      <c r="D172" s="12">
        <v>47</v>
      </c>
      <c r="E172" s="12">
        <v>0</v>
      </c>
      <c r="F172" s="8">
        <v>4694.5</v>
      </c>
      <c r="G172" s="8">
        <v>4694.5</v>
      </c>
      <c r="H172" s="12">
        <v>0</v>
      </c>
      <c r="I172" s="8">
        <v>4694.5</v>
      </c>
      <c r="J172" s="8">
        <v>53467</v>
      </c>
      <c r="K172" s="8">
        <v>53467</v>
      </c>
    </row>
    <row r="173" spans="1:11" ht="19.5" x14ac:dyDescent="0.25">
      <c r="A173" s="12">
        <v>165</v>
      </c>
      <c r="B173" s="6" t="s">
        <v>1576</v>
      </c>
      <c r="C173" s="6" t="s">
        <v>1893</v>
      </c>
      <c r="D173" s="12">
        <v>82</v>
      </c>
      <c r="E173" s="12">
        <v>0</v>
      </c>
      <c r="F173" s="8">
        <v>23270.91</v>
      </c>
      <c r="G173" s="8">
        <v>23270.91</v>
      </c>
      <c r="H173" s="12">
        <v>0</v>
      </c>
      <c r="I173" s="8">
        <v>23270.91</v>
      </c>
      <c r="J173" s="8">
        <v>334618.90999999997</v>
      </c>
      <c r="K173" s="8">
        <v>334604.46000000002</v>
      </c>
    </row>
    <row r="174" spans="1:11" ht="19.5" x14ac:dyDescent="0.25">
      <c r="A174" s="12">
        <v>166</v>
      </c>
      <c r="B174" s="6" t="s">
        <v>1576</v>
      </c>
      <c r="C174" s="6" t="s">
        <v>1894</v>
      </c>
      <c r="D174" s="12">
        <v>4</v>
      </c>
      <c r="E174" s="12">
        <v>0</v>
      </c>
      <c r="F174" s="12">
        <v>302.66000000000003</v>
      </c>
      <c r="G174" s="12">
        <v>302.66000000000003</v>
      </c>
      <c r="H174" s="12">
        <v>0</v>
      </c>
      <c r="I174" s="12">
        <v>302.66000000000003</v>
      </c>
      <c r="J174" s="8">
        <v>22690.720000000001</v>
      </c>
      <c r="K174" s="8">
        <v>22690.720000000001</v>
      </c>
    </row>
    <row r="175" spans="1:11" ht="19.5" x14ac:dyDescent="0.25">
      <c r="A175" s="12">
        <v>167</v>
      </c>
      <c r="B175" s="6" t="s">
        <v>1576</v>
      </c>
      <c r="C175" s="6" t="s">
        <v>1895</v>
      </c>
      <c r="D175" s="12">
        <v>60</v>
      </c>
      <c r="E175" s="12">
        <v>0</v>
      </c>
      <c r="F175" s="8">
        <v>10525.92</v>
      </c>
      <c r="G175" s="8">
        <v>10525.92</v>
      </c>
      <c r="H175" s="12">
        <v>0</v>
      </c>
      <c r="I175" s="8">
        <v>10525.92</v>
      </c>
      <c r="J175" s="8">
        <v>132702.12</v>
      </c>
      <c r="K175" s="8">
        <v>127227.94</v>
      </c>
    </row>
    <row r="176" spans="1:11" ht="19.5" x14ac:dyDescent="0.25">
      <c r="A176" s="12">
        <v>168</v>
      </c>
      <c r="B176" s="6" t="s">
        <v>1576</v>
      </c>
      <c r="C176" s="6" t="s">
        <v>1896</v>
      </c>
      <c r="D176" s="12">
        <v>1</v>
      </c>
      <c r="E176" s="12">
        <v>0</v>
      </c>
      <c r="F176" s="12">
        <v>349.78</v>
      </c>
      <c r="G176" s="12">
        <v>349.78</v>
      </c>
      <c r="H176" s="12">
        <v>0</v>
      </c>
      <c r="I176" s="12">
        <v>349.78</v>
      </c>
      <c r="J176" s="8">
        <v>16381.28</v>
      </c>
      <c r="K176" s="8">
        <v>16381.28</v>
      </c>
    </row>
    <row r="177" spans="1:11" ht="19.5" x14ac:dyDescent="0.25">
      <c r="A177" s="12">
        <v>169</v>
      </c>
      <c r="B177" s="6" t="s">
        <v>1576</v>
      </c>
      <c r="C177" s="6" t="s">
        <v>1897</v>
      </c>
      <c r="D177" s="12">
        <v>27</v>
      </c>
      <c r="E177" s="12">
        <v>0</v>
      </c>
      <c r="F177" s="8">
        <v>3372.08</v>
      </c>
      <c r="G177" s="8">
        <v>3372.08</v>
      </c>
      <c r="H177" s="12">
        <v>0</v>
      </c>
      <c r="I177" s="8">
        <v>3372.08</v>
      </c>
      <c r="J177" s="8">
        <v>42055</v>
      </c>
      <c r="K177" s="8">
        <v>42055</v>
      </c>
    </row>
    <row r="178" spans="1:11" x14ac:dyDescent="0.25">
      <c r="A178" s="12">
        <v>170</v>
      </c>
      <c r="B178" s="6" t="s">
        <v>1576</v>
      </c>
      <c r="C178" s="6" t="s">
        <v>1898</v>
      </c>
      <c r="D178" s="12">
        <v>7</v>
      </c>
      <c r="E178" s="12">
        <v>0</v>
      </c>
      <c r="F178" s="8">
        <v>2058.02</v>
      </c>
      <c r="G178" s="8">
        <v>2058.02</v>
      </c>
      <c r="H178" s="12">
        <v>0</v>
      </c>
      <c r="I178" s="8">
        <v>2058.02</v>
      </c>
      <c r="J178" s="8">
        <v>20580.2</v>
      </c>
      <c r="K178" s="8">
        <v>20580.2</v>
      </c>
    </row>
    <row r="179" spans="1:11" x14ac:dyDescent="0.25">
      <c r="A179" s="12">
        <v>171</v>
      </c>
      <c r="B179" s="6" t="s">
        <v>1576</v>
      </c>
      <c r="C179" s="6" t="s">
        <v>1899</v>
      </c>
      <c r="D179" s="12">
        <v>1</v>
      </c>
      <c r="E179" s="12">
        <v>0</v>
      </c>
      <c r="F179" s="12">
        <v>203.97</v>
      </c>
      <c r="G179" s="12">
        <v>203.97</v>
      </c>
      <c r="H179" s="12">
        <v>0</v>
      </c>
      <c r="I179" s="12">
        <v>203.97</v>
      </c>
      <c r="J179" s="8">
        <v>2039.7</v>
      </c>
      <c r="K179" s="8">
        <v>2039.7</v>
      </c>
    </row>
    <row r="180" spans="1:11" ht="19.5" x14ac:dyDescent="0.25">
      <c r="A180" s="12">
        <v>172</v>
      </c>
      <c r="B180" s="6" t="s">
        <v>1576</v>
      </c>
      <c r="C180" s="6" t="s">
        <v>1900</v>
      </c>
      <c r="D180" s="12">
        <v>19</v>
      </c>
      <c r="E180" s="8">
        <v>48736.4</v>
      </c>
      <c r="F180" s="8">
        <v>4206.16</v>
      </c>
      <c r="G180" s="8">
        <v>52942.559999999998</v>
      </c>
      <c r="H180" s="12">
        <v>0</v>
      </c>
      <c r="I180" s="8">
        <v>52942.559999999998</v>
      </c>
      <c r="J180" s="8">
        <v>87732.78</v>
      </c>
      <c r="K180" s="8">
        <v>87732.78</v>
      </c>
    </row>
    <row r="181" spans="1:11" x14ac:dyDescent="0.25">
      <c r="A181" s="12">
        <v>173</v>
      </c>
      <c r="B181" s="6" t="s">
        <v>1576</v>
      </c>
      <c r="C181" s="6" t="s">
        <v>1901</v>
      </c>
      <c r="D181" s="12">
        <v>5</v>
      </c>
      <c r="E181" s="12">
        <v>0</v>
      </c>
      <c r="F181" s="12">
        <v>428.96</v>
      </c>
      <c r="G181" s="12">
        <v>428.96</v>
      </c>
      <c r="H181" s="12">
        <v>0</v>
      </c>
      <c r="I181" s="12">
        <v>428.96</v>
      </c>
      <c r="J181" s="8">
        <v>4289.6000000000004</v>
      </c>
      <c r="K181" s="8">
        <v>4289.6000000000004</v>
      </c>
    </row>
    <row r="182" spans="1:11" x14ac:dyDescent="0.25">
      <c r="A182" s="12">
        <v>174</v>
      </c>
      <c r="B182" s="6" t="s">
        <v>1576</v>
      </c>
      <c r="C182" s="6" t="s">
        <v>1902</v>
      </c>
      <c r="D182" s="12">
        <v>15</v>
      </c>
      <c r="E182" s="12">
        <v>0</v>
      </c>
      <c r="F182" s="8">
        <v>3726.82</v>
      </c>
      <c r="G182" s="8">
        <v>3726.82</v>
      </c>
      <c r="H182" s="12">
        <v>0</v>
      </c>
      <c r="I182" s="8">
        <v>3726.82</v>
      </c>
      <c r="J182" s="8">
        <v>58940.38</v>
      </c>
      <c r="K182" s="8">
        <v>58940.38</v>
      </c>
    </row>
    <row r="183" spans="1:11" x14ac:dyDescent="0.25">
      <c r="A183" s="12">
        <v>175</v>
      </c>
      <c r="B183" s="6" t="s">
        <v>1576</v>
      </c>
      <c r="C183" s="6" t="s">
        <v>1903</v>
      </c>
      <c r="D183" s="12">
        <v>86</v>
      </c>
      <c r="E183" s="12">
        <v>0</v>
      </c>
      <c r="F183" s="8">
        <v>14193.37</v>
      </c>
      <c r="G183" s="8">
        <v>14193.37</v>
      </c>
      <c r="H183" s="12">
        <v>0</v>
      </c>
      <c r="I183" s="8">
        <v>14193.37</v>
      </c>
      <c r="J183" s="8">
        <v>1453134.9</v>
      </c>
      <c r="K183" s="8">
        <v>1447910.34</v>
      </c>
    </row>
    <row r="184" spans="1:11" x14ac:dyDescent="0.25">
      <c r="A184" s="12">
        <v>176</v>
      </c>
      <c r="B184" s="6" t="s">
        <v>1576</v>
      </c>
      <c r="C184" s="6" t="s">
        <v>1904</v>
      </c>
      <c r="D184" s="12">
        <v>3</v>
      </c>
      <c r="E184" s="12">
        <v>0</v>
      </c>
      <c r="F184" s="12">
        <v>179.74</v>
      </c>
      <c r="G184" s="12">
        <v>179.74</v>
      </c>
      <c r="H184" s="12">
        <v>0</v>
      </c>
      <c r="I184" s="12">
        <v>179.74</v>
      </c>
      <c r="J184" s="8">
        <v>1797.4</v>
      </c>
      <c r="K184" s="8">
        <v>1797.4</v>
      </c>
    </row>
    <row r="185" spans="1:11" ht="19.5" x14ac:dyDescent="0.25">
      <c r="A185" s="12">
        <v>177</v>
      </c>
      <c r="B185" s="6" t="s">
        <v>1576</v>
      </c>
      <c r="C185" s="6" t="s">
        <v>1905</v>
      </c>
      <c r="D185" s="12">
        <v>7</v>
      </c>
      <c r="E185" s="12">
        <v>0</v>
      </c>
      <c r="F185" s="8">
        <v>1139.93</v>
      </c>
      <c r="G185" s="8">
        <v>1139.93</v>
      </c>
      <c r="H185" s="12">
        <v>0</v>
      </c>
      <c r="I185" s="8">
        <v>1139.93</v>
      </c>
      <c r="J185" s="8">
        <v>11399.3</v>
      </c>
      <c r="K185" s="8">
        <v>11399.3</v>
      </c>
    </row>
    <row r="186" spans="1:11" ht="19.5" x14ac:dyDescent="0.25">
      <c r="A186" s="12">
        <v>178</v>
      </c>
      <c r="B186" s="6" t="s">
        <v>1576</v>
      </c>
      <c r="C186" s="6" t="s">
        <v>1906</v>
      </c>
      <c r="D186" s="12">
        <v>96</v>
      </c>
      <c r="E186" s="8">
        <v>59943.67</v>
      </c>
      <c r="F186" s="8">
        <v>22470.81</v>
      </c>
      <c r="G186" s="8">
        <v>82414.48</v>
      </c>
      <c r="H186" s="12">
        <v>0</v>
      </c>
      <c r="I186" s="8">
        <v>82414.48</v>
      </c>
      <c r="J186" s="8">
        <v>270556.42</v>
      </c>
      <c r="K186" s="8">
        <v>270091.45</v>
      </c>
    </row>
    <row r="187" spans="1:11" x14ac:dyDescent="0.25">
      <c r="A187" s="12">
        <v>179</v>
      </c>
      <c r="B187" s="6" t="s">
        <v>1576</v>
      </c>
      <c r="C187" s="6" t="s">
        <v>1907</v>
      </c>
      <c r="D187" s="12">
        <v>2</v>
      </c>
      <c r="E187" s="12">
        <v>0</v>
      </c>
      <c r="F187" s="8">
        <v>1070.55</v>
      </c>
      <c r="G187" s="8">
        <v>1070.55</v>
      </c>
      <c r="H187" s="12">
        <v>0</v>
      </c>
      <c r="I187" s="8">
        <v>1070.55</v>
      </c>
      <c r="J187" s="8">
        <v>10705.5</v>
      </c>
      <c r="K187" s="8">
        <v>10705.5</v>
      </c>
    </row>
    <row r="188" spans="1:11" x14ac:dyDescent="0.25">
      <c r="A188" s="12">
        <v>180</v>
      </c>
      <c r="B188" s="6" t="s">
        <v>1576</v>
      </c>
      <c r="C188" s="6" t="s">
        <v>1908</v>
      </c>
      <c r="D188" s="12">
        <v>1</v>
      </c>
      <c r="E188" s="12">
        <v>0</v>
      </c>
      <c r="F188" s="12">
        <v>617.9</v>
      </c>
      <c r="G188" s="12">
        <v>617.9</v>
      </c>
      <c r="H188" s="12">
        <v>0</v>
      </c>
      <c r="I188" s="12">
        <v>617.9</v>
      </c>
      <c r="J188" s="8">
        <v>6179</v>
      </c>
      <c r="K188" s="8">
        <v>6179</v>
      </c>
    </row>
    <row r="189" spans="1:11" ht="19.5" x14ac:dyDescent="0.25">
      <c r="A189" s="12">
        <v>181</v>
      </c>
      <c r="B189" s="6" t="s">
        <v>1576</v>
      </c>
      <c r="C189" s="6" t="s">
        <v>1909</v>
      </c>
      <c r="D189" s="12">
        <v>5</v>
      </c>
      <c r="E189" s="12">
        <v>0</v>
      </c>
      <c r="F189" s="8">
        <v>1352.6</v>
      </c>
      <c r="G189" s="8">
        <v>1352.6</v>
      </c>
      <c r="H189" s="12">
        <v>0</v>
      </c>
      <c r="I189" s="8">
        <v>1352.6</v>
      </c>
      <c r="J189" s="8">
        <v>51905.1</v>
      </c>
      <c r="K189" s="8">
        <v>51905.1</v>
      </c>
    </row>
    <row r="190" spans="1:11" ht="19.5" x14ac:dyDescent="0.25">
      <c r="A190" s="12">
        <v>182</v>
      </c>
      <c r="B190" s="6" t="s">
        <v>1576</v>
      </c>
      <c r="C190" s="6" t="s">
        <v>1910</v>
      </c>
      <c r="D190" s="12">
        <v>21</v>
      </c>
      <c r="E190" s="12">
        <v>0</v>
      </c>
      <c r="F190" s="8">
        <v>4651.91</v>
      </c>
      <c r="G190" s="8">
        <v>4651.91</v>
      </c>
      <c r="H190" s="12">
        <v>0</v>
      </c>
      <c r="I190" s="8">
        <v>4651.91</v>
      </c>
      <c r="J190" s="8">
        <v>54935.57</v>
      </c>
      <c r="K190" s="8">
        <v>54935.57</v>
      </c>
    </row>
    <row r="191" spans="1:11" x14ac:dyDescent="0.25">
      <c r="A191" s="12">
        <v>183</v>
      </c>
      <c r="B191" s="6" t="s">
        <v>1576</v>
      </c>
      <c r="C191" s="6" t="s">
        <v>1911</v>
      </c>
      <c r="D191" s="12">
        <v>3</v>
      </c>
      <c r="E191" s="12">
        <v>0</v>
      </c>
      <c r="F191" s="12">
        <v>630.32000000000005</v>
      </c>
      <c r="G191" s="12">
        <v>630.32000000000005</v>
      </c>
      <c r="H191" s="12">
        <v>0</v>
      </c>
      <c r="I191" s="12">
        <v>630.32000000000005</v>
      </c>
      <c r="J191" s="8">
        <v>60074.27</v>
      </c>
      <c r="K191" s="8">
        <v>60074.27</v>
      </c>
    </row>
    <row r="192" spans="1:11" x14ac:dyDescent="0.25">
      <c r="A192" s="12">
        <v>184</v>
      </c>
      <c r="B192" s="6" t="s">
        <v>1576</v>
      </c>
      <c r="C192" s="6" t="s">
        <v>1912</v>
      </c>
      <c r="D192" s="12">
        <v>32</v>
      </c>
      <c r="E192" s="12">
        <v>963.16</v>
      </c>
      <c r="F192" s="8">
        <v>5488.51</v>
      </c>
      <c r="G192" s="8">
        <v>6451.67</v>
      </c>
      <c r="H192" s="12">
        <v>0</v>
      </c>
      <c r="I192" s="8">
        <v>6451.67</v>
      </c>
      <c r="J192" s="8">
        <v>55518.45</v>
      </c>
      <c r="K192" s="8">
        <v>55462.39</v>
      </c>
    </row>
    <row r="193" spans="1:11" ht="19.5" x14ac:dyDescent="0.25">
      <c r="A193" s="12">
        <v>185</v>
      </c>
      <c r="B193" s="6" t="s">
        <v>1576</v>
      </c>
      <c r="C193" s="6" t="s">
        <v>1913</v>
      </c>
      <c r="D193" s="12">
        <v>10</v>
      </c>
      <c r="E193" s="12">
        <v>0</v>
      </c>
      <c r="F193" s="8">
        <v>3514.64</v>
      </c>
      <c r="G193" s="8">
        <v>3514.64</v>
      </c>
      <c r="H193" s="12">
        <v>0</v>
      </c>
      <c r="I193" s="8">
        <v>3514.64</v>
      </c>
      <c r="J193" s="8">
        <v>35146.400000000001</v>
      </c>
      <c r="K193" s="8">
        <v>35146.400000000001</v>
      </c>
    </row>
    <row r="194" spans="1:11" x14ac:dyDescent="0.25">
      <c r="A194" s="12">
        <v>186</v>
      </c>
      <c r="B194" s="6" t="s">
        <v>1576</v>
      </c>
      <c r="C194" s="6" t="s">
        <v>1914</v>
      </c>
      <c r="D194" s="12">
        <v>15</v>
      </c>
      <c r="E194" s="12">
        <v>0</v>
      </c>
      <c r="F194" s="8">
        <v>4496.18</v>
      </c>
      <c r="G194" s="8">
        <v>4496.18</v>
      </c>
      <c r="H194" s="12">
        <v>0</v>
      </c>
      <c r="I194" s="8">
        <v>4496.18</v>
      </c>
      <c r="J194" s="8">
        <v>44961.8</v>
      </c>
      <c r="K194" s="8">
        <v>44961.8</v>
      </c>
    </row>
    <row r="195" spans="1:11" x14ac:dyDescent="0.25">
      <c r="A195" s="12">
        <v>187</v>
      </c>
      <c r="B195" s="6" t="s">
        <v>1576</v>
      </c>
      <c r="C195" s="6" t="s">
        <v>1915</v>
      </c>
      <c r="D195" s="12">
        <v>4</v>
      </c>
      <c r="E195" s="12">
        <v>0</v>
      </c>
      <c r="F195" s="8">
        <v>1210.0999999999999</v>
      </c>
      <c r="G195" s="8">
        <v>1210.0999999999999</v>
      </c>
      <c r="H195" s="12">
        <v>0</v>
      </c>
      <c r="I195" s="8">
        <v>1210.0999999999999</v>
      </c>
      <c r="J195" s="8">
        <v>12101</v>
      </c>
      <c r="K195" s="8">
        <v>12101</v>
      </c>
    </row>
    <row r="196" spans="1:11" ht="19.5" x14ac:dyDescent="0.25">
      <c r="A196" s="12">
        <v>188</v>
      </c>
      <c r="B196" s="6" t="s">
        <v>1576</v>
      </c>
      <c r="C196" s="6" t="s">
        <v>1916</v>
      </c>
      <c r="D196" s="12">
        <v>6</v>
      </c>
      <c r="E196" s="12">
        <v>0</v>
      </c>
      <c r="F196" s="8">
        <v>1402.41</v>
      </c>
      <c r="G196" s="8">
        <v>1402.41</v>
      </c>
      <c r="H196" s="12">
        <v>0</v>
      </c>
      <c r="I196" s="8">
        <v>1402.41</v>
      </c>
      <c r="J196" s="8">
        <v>14024.1</v>
      </c>
      <c r="K196" s="8">
        <v>14024.1</v>
      </c>
    </row>
    <row r="197" spans="1:11" ht="29.25" x14ac:dyDescent="0.25">
      <c r="A197" s="12">
        <v>189</v>
      </c>
      <c r="B197" s="6" t="s">
        <v>1576</v>
      </c>
      <c r="C197" s="6" t="s">
        <v>1917</v>
      </c>
      <c r="D197" s="12">
        <v>11</v>
      </c>
      <c r="E197" s="12">
        <v>0</v>
      </c>
      <c r="F197" s="8">
        <v>2655.36</v>
      </c>
      <c r="G197" s="8">
        <v>2655.36</v>
      </c>
      <c r="H197" s="12">
        <v>0</v>
      </c>
      <c r="I197" s="8">
        <v>2655.36</v>
      </c>
      <c r="J197" s="8">
        <v>26553.599999999999</v>
      </c>
      <c r="K197" s="8">
        <v>26553.599999999999</v>
      </c>
    </row>
    <row r="198" spans="1:11" x14ac:dyDescent="0.25">
      <c r="A198" s="12">
        <v>190</v>
      </c>
      <c r="B198" s="6" t="s">
        <v>1576</v>
      </c>
      <c r="C198" s="6" t="s">
        <v>1918</v>
      </c>
      <c r="D198" s="12">
        <v>66</v>
      </c>
      <c r="E198" s="12">
        <v>0</v>
      </c>
      <c r="F198" s="8">
        <v>14566.74</v>
      </c>
      <c r="G198" s="8">
        <v>14566.74</v>
      </c>
      <c r="H198" s="12">
        <v>0</v>
      </c>
      <c r="I198" s="8">
        <v>14566.74</v>
      </c>
      <c r="J198" s="8">
        <v>165997.97</v>
      </c>
      <c r="K198" s="8">
        <v>165997.97</v>
      </c>
    </row>
    <row r="199" spans="1:11" ht="29.25" x14ac:dyDescent="0.25">
      <c r="A199" s="12">
        <v>191</v>
      </c>
      <c r="B199" s="6" t="s">
        <v>1576</v>
      </c>
      <c r="C199" s="6" t="s">
        <v>1919</v>
      </c>
      <c r="D199" s="12">
        <v>78</v>
      </c>
      <c r="E199" s="12">
        <v>0</v>
      </c>
      <c r="F199" s="8">
        <v>16858.21</v>
      </c>
      <c r="G199" s="8">
        <v>16858.21</v>
      </c>
      <c r="H199" s="12">
        <v>0</v>
      </c>
      <c r="I199" s="8">
        <v>16858.21</v>
      </c>
      <c r="J199" s="8">
        <v>247403.29</v>
      </c>
      <c r="K199" s="8">
        <v>245077.9</v>
      </c>
    </row>
    <row r="200" spans="1:11" ht="29.25" x14ac:dyDescent="0.25">
      <c r="A200" s="12">
        <v>192</v>
      </c>
      <c r="B200" s="6" t="s">
        <v>1576</v>
      </c>
      <c r="C200" s="6" t="s">
        <v>1920</v>
      </c>
      <c r="D200" s="12">
        <v>80</v>
      </c>
      <c r="E200" s="8">
        <v>55670.19</v>
      </c>
      <c r="F200" s="8">
        <v>23940.85</v>
      </c>
      <c r="G200" s="8">
        <v>79611.039999999994</v>
      </c>
      <c r="H200" s="12">
        <v>0</v>
      </c>
      <c r="I200" s="8">
        <v>79611.039999999994</v>
      </c>
      <c r="J200" s="8">
        <v>292267.28000000003</v>
      </c>
      <c r="K200" s="8">
        <v>290351.28000000003</v>
      </c>
    </row>
    <row r="201" spans="1:11" ht="19.5" x14ac:dyDescent="0.25">
      <c r="A201" s="12">
        <v>193</v>
      </c>
      <c r="B201" s="6" t="s">
        <v>1576</v>
      </c>
      <c r="C201" s="6" t="s">
        <v>1921</v>
      </c>
      <c r="D201" s="12">
        <v>14</v>
      </c>
      <c r="E201" s="12">
        <v>0</v>
      </c>
      <c r="F201" s="8">
        <v>1597.77</v>
      </c>
      <c r="G201" s="8">
        <v>1597.77</v>
      </c>
      <c r="H201" s="12">
        <v>0</v>
      </c>
      <c r="I201" s="8">
        <v>1597.77</v>
      </c>
      <c r="J201" s="8">
        <v>17532.14</v>
      </c>
      <c r="K201" s="8">
        <v>16829.02</v>
      </c>
    </row>
    <row r="202" spans="1:11" ht="19.5" x14ac:dyDescent="0.25">
      <c r="A202" s="12">
        <v>194</v>
      </c>
      <c r="B202" s="6" t="s">
        <v>1576</v>
      </c>
      <c r="C202" s="6" t="s">
        <v>1922</v>
      </c>
      <c r="D202" s="12">
        <v>11</v>
      </c>
      <c r="E202" s="12">
        <v>0</v>
      </c>
      <c r="F202" s="8">
        <v>1398.47</v>
      </c>
      <c r="G202" s="8">
        <v>1398.47</v>
      </c>
      <c r="H202" s="12">
        <v>0</v>
      </c>
      <c r="I202" s="8">
        <v>1398.47</v>
      </c>
      <c r="J202" s="8">
        <v>13984.7</v>
      </c>
      <c r="K202" s="8">
        <v>13984.7</v>
      </c>
    </row>
    <row r="203" spans="1:11" x14ac:dyDescent="0.25">
      <c r="A203" s="12">
        <v>195</v>
      </c>
      <c r="B203" s="6" t="s">
        <v>1576</v>
      </c>
      <c r="C203" s="6" t="s">
        <v>1923</v>
      </c>
      <c r="D203" s="12">
        <v>81</v>
      </c>
      <c r="E203" s="12">
        <v>0</v>
      </c>
      <c r="F203" s="8">
        <v>12155.28</v>
      </c>
      <c r="G203" s="8">
        <v>12155.28</v>
      </c>
      <c r="H203" s="12">
        <v>0</v>
      </c>
      <c r="I203" s="8">
        <v>12155.28</v>
      </c>
      <c r="J203" s="8">
        <v>139817.46</v>
      </c>
      <c r="K203" s="8">
        <v>139817.46</v>
      </c>
    </row>
    <row r="204" spans="1:11" ht="19.5" x14ac:dyDescent="0.25">
      <c r="A204" s="12">
        <v>196</v>
      </c>
      <c r="B204" s="6" t="s">
        <v>1576</v>
      </c>
      <c r="C204" s="6" t="s">
        <v>1924</v>
      </c>
      <c r="D204" s="12">
        <v>1</v>
      </c>
      <c r="E204" s="12">
        <v>0</v>
      </c>
      <c r="F204" s="12">
        <v>54.56</v>
      </c>
      <c r="G204" s="12">
        <v>54.56</v>
      </c>
      <c r="H204" s="12">
        <v>0</v>
      </c>
      <c r="I204" s="12">
        <v>54.56</v>
      </c>
      <c r="J204" s="12">
        <v>545.6</v>
      </c>
      <c r="K204" s="12">
        <v>545.6</v>
      </c>
    </row>
    <row r="205" spans="1:11" x14ac:dyDescent="0.25">
      <c r="A205" s="12">
        <v>197</v>
      </c>
      <c r="B205" s="6" t="s">
        <v>1576</v>
      </c>
      <c r="C205" s="6" t="s">
        <v>1925</v>
      </c>
      <c r="D205" s="12">
        <v>3</v>
      </c>
      <c r="E205" s="12">
        <v>0</v>
      </c>
      <c r="F205" s="8">
        <v>1255.7</v>
      </c>
      <c r="G205" s="8">
        <v>1255.7</v>
      </c>
      <c r="H205" s="12">
        <v>0</v>
      </c>
      <c r="I205" s="8">
        <v>1255.7</v>
      </c>
      <c r="J205" s="8">
        <v>12557</v>
      </c>
      <c r="K205" s="8">
        <v>12557</v>
      </c>
    </row>
    <row r="206" spans="1:11" ht="19.5" x14ac:dyDescent="0.25">
      <c r="A206" s="12">
        <v>198</v>
      </c>
      <c r="B206" s="6" t="s">
        <v>1577</v>
      </c>
      <c r="C206" s="6" t="s">
        <v>1926</v>
      </c>
      <c r="D206" s="12">
        <v>9</v>
      </c>
      <c r="E206" s="12">
        <v>0</v>
      </c>
      <c r="F206" s="8">
        <v>4537.6400000000003</v>
      </c>
      <c r="G206" s="8">
        <v>4537.6400000000003</v>
      </c>
      <c r="H206" s="12">
        <v>0</v>
      </c>
      <c r="I206" s="8">
        <v>4537.6400000000003</v>
      </c>
      <c r="J206" s="8">
        <v>100588.17</v>
      </c>
      <c r="K206" s="8">
        <v>100588.17</v>
      </c>
    </row>
    <row r="207" spans="1:11" x14ac:dyDescent="0.25">
      <c r="A207" s="12">
        <v>199</v>
      </c>
      <c r="B207" s="6" t="s">
        <v>1577</v>
      </c>
      <c r="C207" s="6" t="s">
        <v>1927</v>
      </c>
      <c r="D207" s="12">
        <v>6</v>
      </c>
      <c r="E207" s="12">
        <v>0</v>
      </c>
      <c r="F207" s="8">
        <v>1523.19</v>
      </c>
      <c r="G207" s="8">
        <v>1523.19</v>
      </c>
      <c r="H207" s="12">
        <v>0</v>
      </c>
      <c r="I207" s="8">
        <v>1523.19</v>
      </c>
      <c r="J207" s="8">
        <v>238166.11</v>
      </c>
      <c r="K207" s="8">
        <v>238166.11</v>
      </c>
    </row>
    <row r="208" spans="1:11" ht="19.5" x14ac:dyDescent="0.25">
      <c r="A208" s="12">
        <v>200</v>
      </c>
      <c r="B208" s="6" t="s">
        <v>1577</v>
      </c>
      <c r="C208" s="6" t="s">
        <v>1928</v>
      </c>
      <c r="D208" s="12">
        <v>1</v>
      </c>
      <c r="E208" s="12">
        <v>0</v>
      </c>
      <c r="F208" s="8">
        <v>2120.33</v>
      </c>
      <c r="G208" s="8">
        <v>2120.33</v>
      </c>
      <c r="H208" s="12">
        <v>0</v>
      </c>
      <c r="I208" s="8">
        <v>2120.33</v>
      </c>
      <c r="J208" s="8">
        <v>21203.3</v>
      </c>
      <c r="K208" s="8">
        <v>21203.3</v>
      </c>
    </row>
    <row r="209" spans="1:11" ht="19.5" x14ac:dyDescent="0.25">
      <c r="A209" s="12">
        <v>201</v>
      </c>
      <c r="B209" s="6" t="s">
        <v>1577</v>
      </c>
      <c r="C209" s="6" t="s">
        <v>1929</v>
      </c>
      <c r="D209" s="12">
        <v>24</v>
      </c>
      <c r="E209" s="12">
        <v>0</v>
      </c>
      <c r="F209" s="8">
        <v>9441.7000000000007</v>
      </c>
      <c r="G209" s="8">
        <v>9441.7000000000007</v>
      </c>
      <c r="H209" s="12">
        <v>0</v>
      </c>
      <c r="I209" s="8">
        <v>9441.7000000000007</v>
      </c>
      <c r="J209" s="8">
        <v>94417</v>
      </c>
      <c r="K209" s="8">
        <v>94417</v>
      </c>
    </row>
    <row r="210" spans="1:11" x14ac:dyDescent="0.25">
      <c r="A210" s="12">
        <v>202</v>
      </c>
      <c r="B210" s="6" t="s">
        <v>1577</v>
      </c>
      <c r="C210" s="6" t="s">
        <v>1930</v>
      </c>
      <c r="D210" s="12">
        <v>15</v>
      </c>
      <c r="E210" s="12">
        <v>0</v>
      </c>
      <c r="F210" s="8">
        <v>2719.07</v>
      </c>
      <c r="G210" s="8">
        <v>2719.07</v>
      </c>
      <c r="H210" s="12">
        <v>0</v>
      </c>
      <c r="I210" s="8">
        <v>2719.07</v>
      </c>
      <c r="J210" s="8">
        <v>490558.96</v>
      </c>
      <c r="K210" s="8">
        <v>479537.27</v>
      </c>
    </row>
    <row r="211" spans="1:11" ht="19.5" x14ac:dyDescent="0.25">
      <c r="A211" s="12">
        <v>203</v>
      </c>
      <c r="B211" s="6" t="s">
        <v>1577</v>
      </c>
      <c r="C211" s="6" t="s">
        <v>1931</v>
      </c>
      <c r="D211" s="12">
        <v>2</v>
      </c>
      <c r="E211" s="12">
        <v>0</v>
      </c>
      <c r="F211" s="8">
        <v>1696.22</v>
      </c>
      <c r="G211" s="8">
        <v>1696.22</v>
      </c>
      <c r="H211" s="12">
        <v>0</v>
      </c>
      <c r="I211" s="8">
        <v>1696.22</v>
      </c>
      <c r="J211" s="8">
        <v>16962.2</v>
      </c>
      <c r="K211" s="8">
        <v>16962.2</v>
      </c>
    </row>
    <row r="212" spans="1:11" x14ac:dyDescent="0.25">
      <c r="A212" s="12">
        <v>204</v>
      </c>
      <c r="B212" s="6" t="s">
        <v>1577</v>
      </c>
      <c r="C212" s="6" t="s">
        <v>1932</v>
      </c>
      <c r="D212" s="12">
        <v>2</v>
      </c>
      <c r="E212" s="12">
        <v>0</v>
      </c>
      <c r="F212" s="12">
        <v>256.24</v>
      </c>
      <c r="G212" s="12">
        <v>256.24</v>
      </c>
      <c r="H212" s="12">
        <v>0</v>
      </c>
      <c r="I212" s="12">
        <v>256.24</v>
      </c>
      <c r="J212" s="8">
        <v>2562.4</v>
      </c>
      <c r="K212" s="8">
        <v>2562.4</v>
      </c>
    </row>
    <row r="213" spans="1:11" ht="19.5" x14ac:dyDescent="0.25">
      <c r="A213" s="12">
        <v>205</v>
      </c>
      <c r="B213" s="6" t="s">
        <v>1577</v>
      </c>
      <c r="C213" s="6" t="s">
        <v>1933</v>
      </c>
      <c r="D213" s="12">
        <v>30</v>
      </c>
      <c r="E213" s="12">
        <v>0</v>
      </c>
      <c r="F213" s="8">
        <v>5531.55</v>
      </c>
      <c r="G213" s="8">
        <v>5531.55</v>
      </c>
      <c r="H213" s="12">
        <v>0</v>
      </c>
      <c r="I213" s="8">
        <v>5531.55</v>
      </c>
      <c r="J213" s="8">
        <v>69347.759999999995</v>
      </c>
      <c r="K213" s="8">
        <v>68264.91</v>
      </c>
    </row>
    <row r="214" spans="1:11" x14ac:dyDescent="0.25">
      <c r="A214" s="12">
        <v>206</v>
      </c>
      <c r="B214" s="6" t="s">
        <v>1577</v>
      </c>
      <c r="C214" s="6" t="s">
        <v>1934</v>
      </c>
      <c r="D214" s="12">
        <v>24</v>
      </c>
      <c r="E214" s="12">
        <v>0</v>
      </c>
      <c r="F214" s="8">
        <v>7931.12</v>
      </c>
      <c r="G214" s="8">
        <v>7931.12</v>
      </c>
      <c r="H214" s="12">
        <v>0</v>
      </c>
      <c r="I214" s="8">
        <v>7931.12</v>
      </c>
      <c r="J214" s="8">
        <v>154527.07</v>
      </c>
      <c r="K214" s="8">
        <v>154527.07</v>
      </c>
    </row>
    <row r="215" spans="1:11" x14ac:dyDescent="0.25">
      <c r="A215" s="12">
        <v>207</v>
      </c>
      <c r="B215" s="6" t="s">
        <v>1577</v>
      </c>
      <c r="C215" s="6" t="s">
        <v>1935</v>
      </c>
      <c r="D215" s="12">
        <v>5</v>
      </c>
      <c r="E215" s="12">
        <v>0</v>
      </c>
      <c r="F215" s="8">
        <v>1977.6</v>
      </c>
      <c r="G215" s="8">
        <v>1977.6</v>
      </c>
      <c r="H215" s="12">
        <v>199.9</v>
      </c>
      <c r="I215" s="8">
        <v>1777.7</v>
      </c>
      <c r="J215" s="8">
        <v>23395.94</v>
      </c>
      <c r="K215" s="8">
        <v>5830.9</v>
      </c>
    </row>
    <row r="216" spans="1:11" x14ac:dyDescent="0.25">
      <c r="A216" s="12">
        <v>208</v>
      </c>
      <c r="B216" s="6" t="s">
        <v>1577</v>
      </c>
      <c r="C216" s="6" t="s">
        <v>1936</v>
      </c>
      <c r="D216" s="12">
        <v>6</v>
      </c>
      <c r="E216" s="12">
        <v>0</v>
      </c>
      <c r="F216" s="12">
        <v>986.31</v>
      </c>
      <c r="G216" s="12">
        <v>986.31</v>
      </c>
      <c r="H216" s="12">
        <v>0</v>
      </c>
      <c r="I216" s="12">
        <v>986.31</v>
      </c>
      <c r="J216" s="8">
        <v>21964.799999999999</v>
      </c>
      <c r="K216" s="8">
        <v>21964.799999999999</v>
      </c>
    </row>
    <row r="217" spans="1:11" ht="19.5" x14ac:dyDescent="0.25">
      <c r="A217" s="12">
        <v>209</v>
      </c>
      <c r="B217" s="6" t="s">
        <v>1577</v>
      </c>
      <c r="C217" s="6" t="s">
        <v>1937</v>
      </c>
      <c r="D217" s="12">
        <v>4</v>
      </c>
      <c r="E217" s="12">
        <v>0</v>
      </c>
      <c r="F217" s="8">
        <v>12163.04</v>
      </c>
      <c r="G217" s="8">
        <v>12163.04</v>
      </c>
      <c r="H217" s="12">
        <v>0</v>
      </c>
      <c r="I217" s="8">
        <v>12163.04</v>
      </c>
      <c r="J217" s="8">
        <v>12163.04</v>
      </c>
      <c r="K217" s="8">
        <v>12163.04</v>
      </c>
    </row>
    <row r="218" spans="1:11" x14ac:dyDescent="0.25">
      <c r="A218" s="12">
        <v>210</v>
      </c>
      <c r="B218" s="6" t="s">
        <v>1577</v>
      </c>
      <c r="C218" s="6" t="s">
        <v>1938</v>
      </c>
      <c r="D218" s="12">
        <v>7</v>
      </c>
      <c r="E218" s="12">
        <v>0</v>
      </c>
      <c r="F218" s="8">
        <v>1851.66</v>
      </c>
      <c r="G218" s="8">
        <v>1851.66</v>
      </c>
      <c r="H218" s="12">
        <v>0</v>
      </c>
      <c r="I218" s="8">
        <v>1851.66</v>
      </c>
      <c r="J218" s="8">
        <v>18516.599999999999</v>
      </c>
      <c r="K218" s="8">
        <v>18516.599999999999</v>
      </c>
    </row>
    <row r="219" spans="1:11" x14ac:dyDescent="0.25">
      <c r="A219" s="12">
        <v>211</v>
      </c>
      <c r="B219" s="6" t="s">
        <v>1577</v>
      </c>
      <c r="C219" s="6" t="s">
        <v>1939</v>
      </c>
      <c r="D219" s="12">
        <v>23</v>
      </c>
      <c r="E219" s="12">
        <v>0</v>
      </c>
      <c r="F219" s="8">
        <v>5571.32</v>
      </c>
      <c r="G219" s="8">
        <v>5571.32</v>
      </c>
      <c r="H219" s="12">
        <v>0</v>
      </c>
      <c r="I219" s="8">
        <v>5571.32</v>
      </c>
      <c r="J219" s="8">
        <v>55713.2</v>
      </c>
      <c r="K219" s="8">
        <v>55713.2</v>
      </c>
    </row>
    <row r="220" spans="1:11" ht="19.5" x14ac:dyDescent="0.25">
      <c r="A220" s="12">
        <v>212</v>
      </c>
      <c r="B220" s="6" t="s">
        <v>1577</v>
      </c>
      <c r="C220" s="6" t="s">
        <v>1940</v>
      </c>
      <c r="D220" s="12">
        <v>14</v>
      </c>
      <c r="E220" s="12">
        <v>0</v>
      </c>
      <c r="F220" s="8">
        <v>1311.02</v>
      </c>
      <c r="G220" s="8">
        <v>1311.02</v>
      </c>
      <c r="H220" s="12">
        <v>0</v>
      </c>
      <c r="I220" s="8">
        <v>1311.02</v>
      </c>
      <c r="J220" s="8">
        <v>13110.2</v>
      </c>
      <c r="K220" s="8">
        <v>13110.2</v>
      </c>
    </row>
    <row r="221" spans="1:11" ht="19.5" x14ac:dyDescent="0.25">
      <c r="A221" s="12">
        <v>213</v>
      </c>
      <c r="B221" s="6" t="s">
        <v>1577</v>
      </c>
      <c r="C221" s="6" t="s">
        <v>1941</v>
      </c>
      <c r="D221" s="12">
        <v>16</v>
      </c>
      <c r="E221" s="12">
        <v>0</v>
      </c>
      <c r="F221" s="8">
        <v>2006.17</v>
      </c>
      <c r="G221" s="8">
        <v>2006.17</v>
      </c>
      <c r="H221" s="12">
        <v>0</v>
      </c>
      <c r="I221" s="8">
        <v>2006.17</v>
      </c>
      <c r="J221" s="8">
        <v>20466.57</v>
      </c>
      <c r="K221" s="8">
        <v>4838.32</v>
      </c>
    </row>
    <row r="222" spans="1:11" ht="19.5" x14ac:dyDescent="0.25">
      <c r="A222" s="12">
        <v>214</v>
      </c>
      <c r="B222" s="6" t="s">
        <v>1577</v>
      </c>
      <c r="C222" s="6" t="s">
        <v>1942</v>
      </c>
      <c r="D222" s="12">
        <v>3</v>
      </c>
      <c r="E222" s="12">
        <v>0</v>
      </c>
      <c r="F222" s="12">
        <v>96.19</v>
      </c>
      <c r="G222" s="12">
        <v>96.19</v>
      </c>
      <c r="H222" s="12">
        <v>0</v>
      </c>
      <c r="I222" s="12">
        <v>96.19</v>
      </c>
      <c r="J222" s="8">
        <v>6281.3</v>
      </c>
      <c r="K222" s="8">
        <v>6281.3</v>
      </c>
    </row>
    <row r="223" spans="1:11" ht="19.5" x14ac:dyDescent="0.25">
      <c r="A223" s="12">
        <v>215</v>
      </c>
      <c r="B223" s="6" t="s">
        <v>1577</v>
      </c>
      <c r="C223" s="6" t="s">
        <v>1943</v>
      </c>
      <c r="D223" s="12">
        <v>47</v>
      </c>
      <c r="E223" s="12">
        <v>0</v>
      </c>
      <c r="F223" s="8">
        <v>7264.08</v>
      </c>
      <c r="G223" s="8">
        <v>7264.08</v>
      </c>
      <c r="H223" s="12">
        <v>86.4</v>
      </c>
      <c r="I223" s="8">
        <v>7177.68</v>
      </c>
      <c r="J223" s="8">
        <v>73037.34</v>
      </c>
      <c r="K223" s="8">
        <v>72950.94</v>
      </c>
    </row>
    <row r="224" spans="1:11" x14ac:dyDescent="0.25">
      <c r="A224" s="12">
        <v>216</v>
      </c>
      <c r="B224" s="6" t="s">
        <v>1577</v>
      </c>
      <c r="C224" s="6" t="s">
        <v>1944</v>
      </c>
      <c r="D224" s="12">
        <v>1</v>
      </c>
      <c r="E224" s="12">
        <v>0</v>
      </c>
      <c r="F224" s="12">
        <v>339.83</v>
      </c>
      <c r="G224" s="12">
        <v>339.83</v>
      </c>
      <c r="H224" s="12">
        <v>0</v>
      </c>
      <c r="I224" s="12">
        <v>339.83</v>
      </c>
      <c r="J224" s="8">
        <v>3398.3</v>
      </c>
      <c r="K224" s="8">
        <v>3398.3</v>
      </c>
    </row>
    <row r="225" spans="1:11" x14ac:dyDescent="0.25">
      <c r="A225" s="12">
        <v>217</v>
      </c>
      <c r="B225" s="6" t="s">
        <v>1577</v>
      </c>
      <c r="C225" s="6" t="s">
        <v>1945</v>
      </c>
      <c r="D225" s="12">
        <v>14</v>
      </c>
      <c r="E225" s="12">
        <v>0</v>
      </c>
      <c r="F225" s="8">
        <v>2087.6999999999998</v>
      </c>
      <c r="G225" s="8">
        <v>2087.6999999999998</v>
      </c>
      <c r="H225" s="12">
        <v>0</v>
      </c>
      <c r="I225" s="8">
        <v>2087.6999999999998</v>
      </c>
      <c r="J225" s="8">
        <v>20877</v>
      </c>
      <c r="K225" s="8">
        <v>20877</v>
      </c>
    </row>
    <row r="226" spans="1:11" ht="19.5" x14ac:dyDescent="0.25">
      <c r="A226" s="12">
        <v>218</v>
      </c>
      <c r="B226" s="6" t="s">
        <v>1577</v>
      </c>
      <c r="C226" s="6" t="s">
        <v>1946</v>
      </c>
      <c r="D226" s="12">
        <v>3</v>
      </c>
      <c r="E226" s="12">
        <v>0</v>
      </c>
      <c r="F226" s="12">
        <v>294.64</v>
      </c>
      <c r="G226" s="12">
        <v>294.64</v>
      </c>
      <c r="H226" s="12">
        <v>0</v>
      </c>
      <c r="I226" s="12">
        <v>294.64</v>
      </c>
      <c r="J226" s="8">
        <v>2946.4</v>
      </c>
      <c r="K226" s="8">
        <v>2946.4</v>
      </c>
    </row>
    <row r="227" spans="1:11" x14ac:dyDescent="0.25">
      <c r="A227" s="12">
        <v>219</v>
      </c>
      <c r="B227" s="6" t="s">
        <v>1577</v>
      </c>
      <c r="C227" s="6" t="s">
        <v>1947</v>
      </c>
      <c r="D227" s="12">
        <v>11</v>
      </c>
      <c r="E227" s="12">
        <v>0</v>
      </c>
      <c r="F227" s="8">
        <v>3335.88</v>
      </c>
      <c r="G227" s="8">
        <v>3335.88</v>
      </c>
      <c r="H227" s="12">
        <v>0</v>
      </c>
      <c r="I227" s="8">
        <v>3335.88</v>
      </c>
      <c r="J227" s="8">
        <v>36663.24</v>
      </c>
      <c r="K227" s="8">
        <v>36663.24</v>
      </c>
    </row>
    <row r="228" spans="1:11" x14ac:dyDescent="0.25">
      <c r="A228" s="12">
        <v>220</v>
      </c>
      <c r="B228" s="6" t="s">
        <v>1577</v>
      </c>
      <c r="C228" s="6" t="s">
        <v>1948</v>
      </c>
      <c r="D228" s="12">
        <v>2</v>
      </c>
      <c r="E228" s="12">
        <v>0</v>
      </c>
      <c r="F228" s="12">
        <v>777.31</v>
      </c>
      <c r="G228" s="12">
        <v>777.31</v>
      </c>
      <c r="H228" s="12">
        <v>0</v>
      </c>
      <c r="I228" s="12">
        <v>777.31</v>
      </c>
      <c r="J228" s="8">
        <v>7773.1</v>
      </c>
      <c r="K228" s="8">
        <v>7773.1</v>
      </c>
    </row>
    <row r="229" spans="1:11" ht="29.25" x14ac:dyDescent="0.25">
      <c r="A229" s="12">
        <v>221</v>
      </c>
      <c r="B229" s="6" t="s">
        <v>1577</v>
      </c>
      <c r="C229" s="6" t="s">
        <v>1949</v>
      </c>
      <c r="D229" s="12">
        <v>429</v>
      </c>
      <c r="E229" s="8">
        <v>913711.91</v>
      </c>
      <c r="F229" s="8">
        <v>137496.84</v>
      </c>
      <c r="G229" s="8">
        <v>1051208.75</v>
      </c>
      <c r="H229" s="12">
        <v>0</v>
      </c>
      <c r="I229" s="8">
        <v>1051208.75</v>
      </c>
      <c r="J229" s="8">
        <v>3490762.86</v>
      </c>
      <c r="K229" s="8">
        <v>3385946.41</v>
      </c>
    </row>
    <row r="230" spans="1:11" ht="29.25" x14ac:dyDescent="0.25">
      <c r="A230" s="12">
        <v>222</v>
      </c>
      <c r="B230" s="6" t="s">
        <v>1577</v>
      </c>
      <c r="C230" s="6" t="s">
        <v>1950</v>
      </c>
      <c r="D230" s="12">
        <v>5</v>
      </c>
      <c r="E230" s="12">
        <v>0</v>
      </c>
      <c r="F230" s="8">
        <v>1862.66</v>
      </c>
      <c r="G230" s="8">
        <v>1862.66</v>
      </c>
      <c r="H230" s="12">
        <v>0</v>
      </c>
      <c r="I230" s="8">
        <v>1862.66</v>
      </c>
      <c r="J230" s="8">
        <v>18626.599999999999</v>
      </c>
      <c r="K230" s="8">
        <v>18626.599999999999</v>
      </c>
    </row>
    <row r="231" spans="1:11" ht="19.5" x14ac:dyDescent="0.25">
      <c r="A231" s="12">
        <v>223</v>
      </c>
      <c r="B231" s="6" t="s">
        <v>1577</v>
      </c>
      <c r="C231" s="6" t="s">
        <v>1951</v>
      </c>
      <c r="D231" s="12">
        <v>14</v>
      </c>
      <c r="E231" s="12">
        <v>0</v>
      </c>
      <c r="F231" s="8">
        <v>1585.29</v>
      </c>
      <c r="G231" s="8">
        <v>1585.29</v>
      </c>
      <c r="H231" s="12">
        <v>0</v>
      </c>
      <c r="I231" s="8">
        <v>1585.29</v>
      </c>
      <c r="J231" s="8">
        <v>15614.64</v>
      </c>
      <c r="K231" s="8">
        <v>15600.96</v>
      </c>
    </row>
    <row r="232" spans="1:11" ht="19.5" x14ac:dyDescent="0.25">
      <c r="A232" s="12">
        <v>224</v>
      </c>
      <c r="B232" s="6" t="s">
        <v>1577</v>
      </c>
      <c r="C232" s="6" t="s">
        <v>1952</v>
      </c>
      <c r="D232" s="12">
        <v>3</v>
      </c>
      <c r="E232" s="12">
        <v>0</v>
      </c>
      <c r="F232" s="12">
        <v>840.47</v>
      </c>
      <c r="G232" s="12">
        <v>840.47</v>
      </c>
      <c r="H232" s="12">
        <v>0</v>
      </c>
      <c r="I232" s="12">
        <v>840.47</v>
      </c>
      <c r="J232" s="8">
        <v>8404.7000000000007</v>
      </c>
      <c r="K232" s="8">
        <v>8404.7000000000007</v>
      </c>
    </row>
    <row r="233" spans="1:11" ht="29.25" x14ac:dyDescent="0.25">
      <c r="A233" s="12">
        <v>225</v>
      </c>
      <c r="B233" s="6" t="s">
        <v>1577</v>
      </c>
      <c r="C233" s="6" t="s">
        <v>1953</v>
      </c>
      <c r="D233" s="12">
        <v>3</v>
      </c>
      <c r="E233" s="12">
        <v>0</v>
      </c>
      <c r="F233" s="8">
        <v>1713.65</v>
      </c>
      <c r="G233" s="8">
        <v>1713.65</v>
      </c>
      <c r="H233" s="12">
        <v>0</v>
      </c>
      <c r="I233" s="8">
        <v>1713.65</v>
      </c>
      <c r="J233" s="8">
        <v>44826.77</v>
      </c>
      <c r="K233" s="8">
        <v>44826.77</v>
      </c>
    </row>
    <row r="234" spans="1:11" ht="29.25" x14ac:dyDescent="0.25">
      <c r="A234" s="12">
        <v>226</v>
      </c>
      <c r="B234" s="6" t="s">
        <v>1577</v>
      </c>
      <c r="C234" s="6" t="s">
        <v>1954</v>
      </c>
      <c r="D234" s="12">
        <v>12</v>
      </c>
      <c r="E234" s="12">
        <v>0</v>
      </c>
      <c r="F234" s="8">
        <v>4256.8900000000003</v>
      </c>
      <c r="G234" s="8">
        <v>4256.8900000000003</v>
      </c>
      <c r="H234" s="12">
        <v>0</v>
      </c>
      <c r="I234" s="8">
        <v>4256.8900000000003</v>
      </c>
      <c r="J234" s="8">
        <v>43933.54</v>
      </c>
      <c r="K234" s="8">
        <v>33429.61</v>
      </c>
    </row>
    <row r="235" spans="1:11" x14ac:dyDescent="0.25">
      <c r="A235" s="12">
        <v>227</v>
      </c>
      <c r="B235" s="6" t="s">
        <v>1577</v>
      </c>
      <c r="C235" s="6" t="s">
        <v>1955</v>
      </c>
      <c r="D235" s="12">
        <v>1</v>
      </c>
      <c r="E235" s="12">
        <v>0</v>
      </c>
      <c r="F235" s="12">
        <v>42.05</v>
      </c>
      <c r="G235" s="12">
        <v>42.05</v>
      </c>
      <c r="H235" s="12">
        <v>0</v>
      </c>
      <c r="I235" s="12">
        <v>42.05</v>
      </c>
      <c r="J235" s="12">
        <v>420.5</v>
      </c>
      <c r="K235" s="12">
        <v>420.5</v>
      </c>
    </row>
    <row r="236" spans="1:11" ht="19.5" x14ac:dyDescent="0.25">
      <c r="A236" s="12">
        <v>228</v>
      </c>
      <c r="B236" s="6" t="s">
        <v>1577</v>
      </c>
      <c r="C236" s="6" t="s">
        <v>1956</v>
      </c>
      <c r="D236" s="12">
        <v>2</v>
      </c>
      <c r="E236" s="12">
        <v>0</v>
      </c>
      <c r="F236" s="12">
        <v>828.13</v>
      </c>
      <c r="G236" s="12">
        <v>828.13</v>
      </c>
      <c r="H236" s="12">
        <v>0</v>
      </c>
      <c r="I236" s="12">
        <v>828.13</v>
      </c>
      <c r="J236" s="8">
        <v>8281.2999999999993</v>
      </c>
      <c r="K236" s="8">
        <v>8281.2999999999993</v>
      </c>
    </row>
    <row r="237" spans="1:11" ht="19.5" x14ac:dyDescent="0.25">
      <c r="A237" s="12">
        <v>229</v>
      </c>
      <c r="B237" s="6" t="s">
        <v>1577</v>
      </c>
      <c r="C237" s="6" t="s">
        <v>1957</v>
      </c>
      <c r="D237" s="12">
        <v>1</v>
      </c>
      <c r="E237" s="12">
        <v>0</v>
      </c>
      <c r="F237" s="12">
        <v>357.19</v>
      </c>
      <c r="G237" s="12">
        <v>357.19</v>
      </c>
      <c r="H237" s="12">
        <v>0</v>
      </c>
      <c r="I237" s="12">
        <v>357.19</v>
      </c>
      <c r="J237" s="8">
        <v>3571.9</v>
      </c>
      <c r="K237" s="8">
        <v>3571.9</v>
      </c>
    </row>
    <row r="238" spans="1:11" ht="19.5" x14ac:dyDescent="0.25">
      <c r="A238" s="12">
        <v>230</v>
      </c>
      <c r="B238" s="6" t="s">
        <v>1577</v>
      </c>
      <c r="C238" s="6" t="s">
        <v>1958</v>
      </c>
      <c r="D238" s="12">
        <v>7</v>
      </c>
      <c r="E238" s="12">
        <v>0</v>
      </c>
      <c r="F238" s="8">
        <v>2722.64</v>
      </c>
      <c r="G238" s="8">
        <v>2722.64</v>
      </c>
      <c r="H238" s="12">
        <v>0</v>
      </c>
      <c r="I238" s="8">
        <v>2722.64</v>
      </c>
      <c r="J238" s="8">
        <v>27226.400000000001</v>
      </c>
      <c r="K238" s="8">
        <v>27226.400000000001</v>
      </c>
    </row>
    <row r="239" spans="1:11" x14ac:dyDescent="0.25">
      <c r="A239" s="12">
        <v>231</v>
      </c>
      <c r="B239" s="6" t="s">
        <v>1577</v>
      </c>
      <c r="C239" s="6" t="s">
        <v>1959</v>
      </c>
      <c r="D239" s="12">
        <v>4</v>
      </c>
      <c r="E239" s="12">
        <v>0</v>
      </c>
      <c r="F239" s="12">
        <v>900.99</v>
      </c>
      <c r="G239" s="12">
        <v>900.99</v>
      </c>
      <c r="H239" s="12">
        <v>0</v>
      </c>
      <c r="I239" s="12">
        <v>900.99</v>
      </c>
      <c r="J239" s="8">
        <v>9009.9</v>
      </c>
      <c r="K239" s="8">
        <v>9009.9</v>
      </c>
    </row>
    <row r="240" spans="1:11" ht="19.5" x14ac:dyDescent="0.25">
      <c r="A240" s="12">
        <v>232</v>
      </c>
      <c r="B240" s="6" t="s">
        <v>1577</v>
      </c>
      <c r="C240" s="6" t="s">
        <v>1960</v>
      </c>
      <c r="D240" s="12">
        <v>33</v>
      </c>
      <c r="E240" s="12">
        <v>0</v>
      </c>
      <c r="F240" s="8">
        <v>9542.2800000000007</v>
      </c>
      <c r="G240" s="8">
        <v>9542.2800000000007</v>
      </c>
      <c r="H240" s="12">
        <v>0</v>
      </c>
      <c r="I240" s="8">
        <v>9542.2800000000007</v>
      </c>
      <c r="J240" s="8">
        <v>95422.8</v>
      </c>
      <c r="K240" s="8">
        <v>95422.8</v>
      </c>
    </row>
    <row r="241" spans="1:11" x14ac:dyDescent="0.25">
      <c r="A241" s="12">
        <v>233</v>
      </c>
      <c r="B241" s="6" t="s">
        <v>1572</v>
      </c>
      <c r="C241" s="6" t="s">
        <v>1961</v>
      </c>
      <c r="D241" s="12">
        <v>7</v>
      </c>
      <c r="E241" s="8">
        <v>95454.9</v>
      </c>
      <c r="F241" s="12">
        <v>894.61</v>
      </c>
      <c r="G241" s="8">
        <v>96349.51</v>
      </c>
      <c r="H241" s="12">
        <v>0</v>
      </c>
      <c r="I241" s="8">
        <v>96349.51</v>
      </c>
      <c r="J241" s="8">
        <v>97098.31</v>
      </c>
      <c r="K241" s="8">
        <v>97098.31</v>
      </c>
    </row>
    <row r="242" spans="1:11" ht="19.5" x14ac:dyDescent="0.25">
      <c r="A242" s="12">
        <v>234</v>
      </c>
      <c r="B242" s="6" t="s">
        <v>1578</v>
      </c>
      <c r="C242" s="6" t="s">
        <v>1962</v>
      </c>
      <c r="D242" s="12">
        <v>4</v>
      </c>
      <c r="E242" s="12">
        <v>0</v>
      </c>
      <c r="F242" s="8">
        <v>2180.25</v>
      </c>
      <c r="G242" s="8">
        <v>2180.25</v>
      </c>
      <c r="H242" s="12">
        <v>0</v>
      </c>
      <c r="I242" s="8">
        <v>2180.25</v>
      </c>
      <c r="J242" s="8">
        <v>21802.5</v>
      </c>
      <c r="K242" s="8">
        <v>21802.5</v>
      </c>
    </row>
    <row r="243" spans="1:11" x14ac:dyDescent="0.25">
      <c r="A243" s="12">
        <v>235</v>
      </c>
      <c r="B243" s="6" t="s">
        <v>1578</v>
      </c>
      <c r="C243" s="6" t="s">
        <v>1963</v>
      </c>
      <c r="D243" s="12">
        <v>7</v>
      </c>
      <c r="E243" s="12">
        <v>0</v>
      </c>
      <c r="F243" s="8">
        <v>1255.8399999999999</v>
      </c>
      <c r="G243" s="8">
        <v>1255.8399999999999</v>
      </c>
      <c r="H243" s="12">
        <v>0</v>
      </c>
      <c r="I243" s="8">
        <v>1255.8399999999999</v>
      </c>
      <c r="J243" s="8">
        <v>12558.4</v>
      </c>
      <c r="K243" s="8">
        <v>12558.4</v>
      </c>
    </row>
    <row r="244" spans="1:11" x14ac:dyDescent="0.25">
      <c r="A244" s="12">
        <v>236</v>
      </c>
      <c r="B244" s="6" t="s">
        <v>1578</v>
      </c>
      <c r="C244" s="6" t="s">
        <v>1964</v>
      </c>
      <c r="D244" s="12">
        <v>6</v>
      </c>
      <c r="E244" s="12">
        <v>0</v>
      </c>
      <c r="F244" s="8">
        <v>2283.16</v>
      </c>
      <c r="G244" s="8">
        <v>2283.16</v>
      </c>
      <c r="H244" s="12">
        <v>0</v>
      </c>
      <c r="I244" s="8">
        <v>2283.16</v>
      </c>
      <c r="J244" s="8">
        <v>25016.880000000001</v>
      </c>
      <c r="K244" s="8">
        <v>25016.880000000001</v>
      </c>
    </row>
    <row r="245" spans="1:11" x14ac:dyDescent="0.25">
      <c r="A245" s="12">
        <v>237</v>
      </c>
      <c r="B245" s="6" t="s">
        <v>1578</v>
      </c>
      <c r="C245" s="6" t="s">
        <v>1965</v>
      </c>
      <c r="D245" s="12">
        <v>10</v>
      </c>
      <c r="E245" s="12">
        <v>0</v>
      </c>
      <c r="F245" s="8">
        <v>2968.43</v>
      </c>
      <c r="G245" s="8">
        <v>2968.43</v>
      </c>
      <c r="H245" s="12">
        <v>0</v>
      </c>
      <c r="I245" s="8">
        <v>2968.43</v>
      </c>
      <c r="J245" s="8">
        <v>29684.3</v>
      </c>
      <c r="K245" s="8">
        <v>29684.3</v>
      </c>
    </row>
    <row r="246" spans="1:11" x14ac:dyDescent="0.25">
      <c r="A246" s="12">
        <v>238</v>
      </c>
      <c r="B246" s="6" t="s">
        <v>1578</v>
      </c>
      <c r="C246" s="6" t="s">
        <v>1966</v>
      </c>
      <c r="D246" s="12">
        <v>10</v>
      </c>
      <c r="E246" s="12">
        <v>0</v>
      </c>
      <c r="F246" s="8">
        <v>2435.88</v>
      </c>
      <c r="G246" s="8">
        <v>2435.88</v>
      </c>
      <c r="H246" s="12">
        <v>0</v>
      </c>
      <c r="I246" s="8">
        <v>2435.88</v>
      </c>
      <c r="J246" s="8">
        <v>24358.799999999999</v>
      </c>
      <c r="K246" s="8">
        <v>24358.799999999999</v>
      </c>
    </row>
    <row r="247" spans="1:11" ht="19.5" x14ac:dyDescent="0.25">
      <c r="A247" s="12">
        <v>239</v>
      </c>
      <c r="B247" s="6" t="s">
        <v>1578</v>
      </c>
      <c r="C247" s="6" t="s">
        <v>1967</v>
      </c>
      <c r="D247" s="12">
        <v>8</v>
      </c>
      <c r="E247" s="12">
        <v>0</v>
      </c>
      <c r="F247" s="8">
        <v>1525.72</v>
      </c>
      <c r="G247" s="8">
        <v>1525.72</v>
      </c>
      <c r="H247" s="12">
        <v>0</v>
      </c>
      <c r="I247" s="8">
        <v>1525.72</v>
      </c>
      <c r="J247" s="8">
        <v>15257.2</v>
      </c>
      <c r="K247" s="8">
        <v>15257.2</v>
      </c>
    </row>
    <row r="248" spans="1:11" x14ac:dyDescent="0.25">
      <c r="A248" s="12">
        <v>240</v>
      </c>
      <c r="B248" s="6" t="s">
        <v>1578</v>
      </c>
      <c r="C248" s="6" t="s">
        <v>1968</v>
      </c>
      <c r="D248" s="12">
        <v>4</v>
      </c>
      <c r="E248" s="12">
        <v>0</v>
      </c>
      <c r="F248" s="12">
        <v>471.15</v>
      </c>
      <c r="G248" s="12">
        <v>471.15</v>
      </c>
      <c r="H248" s="12">
        <v>0</v>
      </c>
      <c r="I248" s="12">
        <v>471.15</v>
      </c>
      <c r="J248" s="8">
        <v>4711.5</v>
      </c>
      <c r="K248" s="8">
        <v>4711.5</v>
      </c>
    </row>
    <row r="249" spans="1:11" ht="19.5" x14ac:dyDescent="0.25">
      <c r="A249" s="12">
        <v>241</v>
      </c>
      <c r="B249" s="6" t="s">
        <v>1578</v>
      </c>
      <c r="C249" s="6" t="s">
        <v>1969</v>
      </c>
      <c r="D249" s="12">
        <v>11</v>
      </c>
      <c r="E249" s="8">
        <v>15735.72</v>
      </c>
      <c r="F249" s="8">
        <v>3949.94</v>
      </c>
      <c r="G249" s="8">
        <v>19685.66</v>
      </c>
      <c r="H249" s="12">
        <v>0</v>
      </c>
      <c r="I249" s="8">
        <v>19685.66</v>
      </c>
      <c r="J249" s="8">
        <v>49857.08</v>
      </c>
      <c r="K249" s="8">
        <v>49857.08</v>
      </c>
    </row>
    <row r="250" spans="1:11" ht="19.5" x14ac:dyDescent="0.25">
      <c r="A250" s="12">
        <v>242</v>
      </c>
      <c r="B250" s="6" t="s">
        <v>1578</v>
      </c>
      <c r="C250" s="6" t="s">
        <v>1970</v>
      </c>
      <c r="D250" s="12">
        <v>80</v>
      </c>
      <c r="E250" s="12">
        <v>0</v>
      </c>
      <c r="F250" s="8">
        <v>23899.03</v>
      </c>
      <c r="G250" s="8">
        <v>23899.03</v>
      </c>
      <c r="H250" s="12">
        <v>0</v>
      </c>
      <c r="I250" s="8">
        <v>23899.03</v>
      </c>
      <c r="J250" s="8">
        <v>238984.84</v>
      </c>
      <c r="K250" s="8">
        <v>238984.84</v>
      </c>
    </row>
    <row r="251" spans="1:11" x14ac:dyDescent="0.25">
      <c r="A251" s="12">
        <v>243</v>
      </c>
      <c r="B251" s="6" t="s">
        <v>1578</v>
      </c>
      <c r="C251" s="6" t="s">
        <v>1971</v>
      </c>
      <c r="D251" s="12">
        <v>23</v>
      </c>
      <c r="E251" s="8">
        <v>191316.98</v>
      </c>
      <c r="F251" s="8">
        <v>5187.42</v>
      </c>
      <c r="G251" s="8">
        <v>196504.4</v>
      </c>
      <c r="H251" s="12">
        <v>0</v>
      </c>
      <c r="I251" s="8">
        <v>196504.4</v>
      </c>
      <c r="J251" s="8">
        <v>226407.97</v>
      </c>
      <c r="K251" s="8">
        <v>226353.4</v>
      </c>
    </row>
    <row r="252" spans="1:11" ht="19.5" x14ac:dyDescent="0.25">
      <c r="A252" s="12">
        <v>244</v>
      </c>
      <c r="B252" s="6" t="s">
        <v>1578</v>
      </c>
      <c r="C252" s="6" t="s">
        <v>1972</v>
      </c>
      <c r="D252" s="12">
        <v>10</v>
      </c>
      <c r="E252" s="12">
        <v>0</v>
      </c>
      <c r="F252" s="8">
        <v>2361.56</v>
      </c>
      <c r="G252" s="8">
        <v>2361.56</v>
      </c>
      <c r="H252" s="12">
        <v>0</v>
      </c>
      <c r="I252" s="8">
        <v>2361.56</v>
      </c>
      <c r="J252" s="8">
        <v>25996.5</v>
      </c>
      <c r="K252" s="8">
        <v>9512.57</v>
      </c>
    </row>
    <row r="253" spans="1:11" x14ac:dyDescent="0.25">
      <c r="A253" s="12">
        <v>245</v>
      </c>
      <c r="B253" s="6" t="s">
        <v>1578</v>
      </c>
      <c r="C253" s="6" t="s">
        <v>1885</v>
      </c>
      <c r="D253" s="12">
        <v>21</v>
      </c>
      <c r="E253" s="12">
        <v>0</v>
      </c>
      <c r="F253" s="8">
        <v>8453.52</v>
      </c>
      <c r="G253" s="8">
        <v>8453.52</v>
      </c>
      <c r="H253" s="12">
        <v>0</v>
      </c>
      <c r="I253" s="8">
        <v>8453.52</v>
      </c>
      <c r="J253" s="8">
        <v>84535.2</v>
      </c>
      <c r="K253" s="8">
        <v>84535.2</v>
      </c>
    </row>
    <row r="254" spans="1:11" ht="19.5" x14ac:dyDescent="0.25">
      <c r="A254" s="12">
        <v>246</v>
      </c>
      <c r="B254" s="6" t="s">
        <v>1578</v>
      </c>
      <c r="C254" s="6" t="s">
        <v>1973</v>
      </c>
      <c r="D254" s="12">
        <v>1</v>
      </c>
      <c r="E254" s="12">
        <v>0</v>
      </c>
      <c r="F254" s="12">
        <v>932.28</v>
      </c>
      <c r="G254" s="12">
        <v>932.28</v>
      </c>
      <c r="H254" s="12">
        <v>0</v>
      </c>
      <c r="I254" s="12">
        <v>932.28</v>
      </c>
      <c r="J254" s="8">
        <v>9322.7999999999993</v>
      </c>
      <c r="K254" s="8">
        <v>9322.7999999999993</v>
      </c>
    </row>
    <row r="255" spans="1:11" ht="19.5" x14ac:dyDescent="0.25">
      <c r="A255" s="12">
        <v>247</v>
      </c>
      <c r="B255" s="6" t="s">
        <v>1578</v>
      </c>
      <c r="C255" s="6" t="s">
        <v>1974</v>
      </c>
      <c r="D255" s="12">
        <v>6</v>
      </c>
      <c r="E255" s="12">
        <v>0</v>
      </c>
      <c r="F255" s="8">
        <v>1800.56</v>
      </c>
      <c r="G255" s="8">
        <v>1800.56</v>
      </c>
      <c r="H255" s="12">
        <v>0</v>
      </c>
      <c r="I255" s="8">
        <v>1800.56</v>
      </c>
      <c r="J255" s="8">
        <v>18005.599999999999</v>
      </c>
      <c r="K255" s="8">
        <v>18005.599999999999</v>
      </c>
    </row>
    <row r="256" spans="1:11" ht="19.5" x14ac:dyDescent="0.25">
      <c r="A256" s="12">
        <v>248</v>
      </c>
      <c r="B256" s="6" t="s">
        <v>1578</v>
      </c>
      <c r="C256" s="6" t="s">
        <v>1975</v>
      </c>
      <c r="D256" s="12">
        <v>7</v>
      </c>
      <c r="E256" s="8">
        <v>17054.88</v>
      </c>
      <c r="F256" s="8">
        <v>1535.76</v>
      </c>
      <c r="G256" s="8">
        <v>18590.64</v>
      </c>
      <c r="H256" s="12">
        <v>0</v>
      </c>
      <c r="I256" s="8">
        <v>18590.64</v>
      </c>
      <c r="J256" s="8">
        <v>44239.68</v>
      </c>
      <c r="K256" s="9">
        <v>-6368.27</v>
      </c>
    </row>
    <row r="257" spans="1:11" x14ac:dyDescent="0.25">
      <c r="A257" s="12">
        <v>249</v>
      </c>
      <c r="B257" s="6" t="s">
        <v>1578</v>
      </c>
      <c r="C257" s="6" t="s">
        <v>1976</v>
      </c>
      <c r="D257" s="12">
        <v>8</v>
      </c>
      <c r="E257" s="12">
        <v>0</v>
      </c>
      <c r="F257" s="8">
        <v>1948.41</v>
      </c>
      <c r="G257" s="8">
        <v>1948.41</v>
      </c>
      <c r="H257" s="12">
        <v>0</v>
      </c>
      <c r="I257" s="8">
        <v>1948.41</v>
      </c>
      <c r="J257" s="8">
        <v>19484.099999999999</v>
      </c>
      <c r="K257" s="8">
        <v>19484.099999999999</v>
      </c>
    </row>
    <row r="258" spans="1:11" ht="19.5" x14ac:dyDescent="0.25">
      <c r="A258" s="12">
        <v>250</v>
      </c>
      <c r="B258" s="6" t="s">
        <v>1578</v>
      </c>
      <c r="C258" s="6" t="s">
        <v>1977</v>
      </c>
      <c r="D258" s="12">
        <v>7</v>
      </c>
      <c r="E258" s="12">
        <v>0</v>
      </c>
      <c r="F258" s="8">
        <v>1325.65</v>
      </c>
      <c r="G258" s="8">
        <v>1325.65</v>
      </c>
      <c r="H258" s="12">
        <v>0</v>
      </c>
      <c r="I258" s="8">
        <v>1325.65</v>
      </c>
      <c r="J258" s="8">
        <v>40402.959999999999</v>
      </c>
      <c r="K258" s="8">
        <v>40402.959999999999</v>
      </c>
    </row>
    <row r="259" spans="1:11" ht="19.5" x14ac:dyDescent="0.25">
      <c r="A259" s="12">
        <v>251</v>
      </c>
      <c r="B259" s="6" t="s">
        <v>1578</v>
      </c>
      <c r="C259" s="6" t="s">
        <v>1978</v>
      </c>
      <c r="D259" s="12">
        <v>26</v>
      </c>
      <c r="E259" s="12">
        <v>0</v>
      </c>
      <c r="F259" s="8">
        <v>3524.28</v>
      </c>
      <c r="G259" s="8">
        <v>3524.28</v>
      </c>
      <c r="H259" s="12">
        <v>0</v>
      </c>
      <c r="I259" s="8">
        <v>3524.28</v>
      </c>
      <c r="J259" s="8">
        <v>251185.1</v>
      </c>
      <c r="K259" s="8">
        <v>225047.39</v>
      </c>
    </row>
    <row r="260" spans="1:11" x14ac:dyDescent="0.25">
      <c r="A260" s="12">
        <v>252</v>
      </c>
      <c r="B260" s="6" t="s">
        <v>1578</v>
      </c>
      <c r="C260" s="6" t="s">
        <v>1979</v>
      </c>
      <c r="D260" s="12">
        <v>22</v>
      </c>
      <c r="E260" s="12">
        <v>0</v>
      </c>
      <c r="F260" s="8">
        <v>2717</v>
      </c>
      <c r="G260" s="8">
        <v>2717</v>
      </c>
      <c r="H260" s="12">
        <v>0</v>
      </c>
      <c r="I260" s="8">
        <v>2717</v>
      </c>
      <c r="J260" s="8">
        <v>27170</v>
      </c>
      <c r="K260" s="8">
        <v>27170</v>
      </c>
    </row>
    <row r="261" spans="1:11" ht="19.5" x14ac:dyDescent="0.25">
      <c r="A261" s="12">
        <v>253</v>
      </c>
      <c r="B261" s="6" t="s">
        <v>1578</v>
      </c>
      <c r="C261" s="6" t="s">
        <v>1980</v>
      </c>
      <c r="D261" s="12">
        <v>20</v>
      </c>
      <c r="E261" s="12">
        <v>0</v>
      </c>
      <c r="F261" s="8">
        <v>4552.87</v>
      </c>
      <c r="G261" s="8">
        <v>4552.87</v>
      </c>
      <c r="H261" s="12">
        <v>0</v>
      </c>
      <c r="I261" s="8">
        <v>4552.87</v>
      </c>
      <c r="J261" s="8">
        <v>57905.22</v>
      </c>
      <c r="K261" s="8">
        <v>45692.11</v>
      </c>
    </row>
    <row r="262" spans="1:11" ht="19.5" x14ac:dyDescent="0.25">
      <c r="A262" s="12">
        <v>254</v>
      </c>
      <c r="B262" s="6" t="s">
        <v>1578</v>
      </c>
      <c r="C262" s="6" t="s">
        <v>1981</v>
      </c>
      <c r="D262" s="12">
        <v>7</v>
      </c>
      <c r="E262" s="12">
        <v>0</v>
      </c>
      <c r="F262" s="8">
        <v>2428.77</v>
      </c>
      <c r="G262" s="8">
        <v>2428.77</v>
      </c>
      <c r="H262" s="12">
        <v>0</v>
      </c>
      <c r="I262" s="8">
        <v>2428.77</v>
      </c>
      <c r="J262" s="8">
        <v>25281.14</v>
      </c>
      <c r="K262" s="8">
        <v>20337.62</v>
      </c>
    </row>
    <row r="263" spans="1:11" ht="19.5" x14ac:dyDescent="0.25">
      <c r="A263" s="12">
        <v>255</v>
      </c>
      <c r="B263" s="6" t="s">
        <v>1578</v>
      </c>
      <c r="C263" s="6" t="s">
        <v>1982</v>
      </c>
      <c r="D263" s="12">
        <v>33</v>
      </c>
      <c r="E263" s="12">
        <v>0</v>
      </c>
      <c r="F263" s="8">
        <v>7361.08</v>
      </c>
      <c r="G263" s="8">
        <v>7361.08</v>
      </c>
      <c r="H263" s="12">
        <v>0</v>
      </c>
      <c r="I263" s="8">
        <v>7361.08</v>
      </c>
      <c r="J263" s="8">
        <v>73617.13</v>
      </c>
      <c r="K263" s="8">
        <v>73608.13</v>
      </c>
    </row>
    <row r="264" spans="1:11" x14ac:dyDescent="0.25">
      <c r="A264" s="12">
        <v>256</v>
      </c>
      <c r="B264" s="6" t="s">
        <v>1578</v>
      </c>
      <c r="C264" s="6" t="s">
        <v>1983</v>
      </c>
      <c r="D264" s="12">
        <v>4</v>
      </c>
      <c r="E264" s="12">
        <v>0</v>
      </c>
      <c r="F264" s="8">
        <v>1346.85</v>
      </c>
      <c r="G264" s="8">
        <v>1346.85</v>
      </c>
      <c r="H264" s="12">
        <v>0</v>
      </c>
      <c r="I264" s="8">
        <v>1346.85</v>
      </c>
      <c r="J264" s="8">
        <v>13468.5</v>
      </c>
      <c r="K264" s="8">
        <v>13468.5</v>
      </c>
    </row>
    <row r="265" spans="1:11" ht="19.5" x14ac:dyDescent="0.25">
      <c r="A265" s="12">
        <v>257</v>
      </c>
      <c r="B265" s="6" t="s">
        <v>1578</v>
      </c>
      <c r="C265" s="6" t="s">
        <v>1984</v>
      </c>
      <c r="D265" s="12">
        <v>26</v>
      </c>
      <c r="E265" s="12">
        <v>0</v>
      </c>
      <c r="F265" s="8">
        <v>6863.81</v>
      </c>
      <c r="G265" s="8">
        <v>6863.81</v>
      </c>
      <c r="H265" s="12">
        <v>0</v>
      </c>
      <c r="I265" s="8">
        <v>6863.81</v>
      </c>
      <c r="J265" s="8">
        <v>68638.100000000006</v>
      </c>
      <c r="K265" s="8">
        <v>68638.100000000006</v>
      </c>
    </row>
    <row r="266" spans="1:11" ht="19.5" x14ac:dyDescent="0.25">
      <c r="A266" s="12">
        <v>258</v>
      </c>
      <c r="B266" s="6" t="s">
        <v>1578</v>
      </c>
      <c r="C266" s="6" t="s">
        <v>1985</v>
      </c>
      <c r="D266" s="12">
        <v>46</v>
      </c>
      <c r="E266" s="12">
        <v>0</v>
      </c>
      <c r="F266" s="8">
        <v>5347.37</v>
      </c>
      <c r="G266" s="8">
        <v>5347.37</v>
      </c>
      <c r="H266" s="12">
        <v>0</v>
      </c>
      <c r="I266" s="8">
        <v>5347.37</v>
      </c>
      <c r="J266" s="8">
        <v>119689.35</v>
      </c>
      <c r="K266" s="8">
        <v>117139.93</v>
      </c>
    </row>
    <row r="267" spans="1:11" x14ac:dyDescent="0.25">
      <c r="A267" s="12">
        <v>259</v>
      </c>
      <c r="B267" s="6" t="s">
        <v>1578</v>
      </c>
      <c r="C267" s="6" t="s">
        <v>1986</v>
      </c>
      <c r="D267" s="12">
        <v>6</v>
      </c>
      <c r="E267" s="12">
        <v>0</v>
      </c>
      <c r="F267" s="8">
        <v>1178.56</v>
      </c>
      <c r="G267" s="8">
        <v>1178.56</v>
      </c>
      <c r="H267" s="12">
        <v>0</v>
      </c>
      <c r="I267" s="8">
        <v>1178.56</v>
      </c>
      <c r="J267" s="8">
        <v>11785.6</v>
      </c>
      <c r="K267" s="8">
        <v>11785.6</v>
      </c>
    </row>
    <row r="268" spans="1:11" x14ac:dyDescent="0.25">
      <c r="A268" s="12">
        <v>260</v>
      </c>
      <c r="B268" s="6" t="s">
        <v>1578</v>
      </c>
      <c r="C268" s="6" t="s">
        <v>1987</v>
      </c>
      <c r="D268" s="12">
        <v>27</v>
      </c>
      <c r="E268" s="12">
        <v>0</v>
      </c>
      <c r="F268" s="8">
        <v>7435.67</v>
      </c>
      <c r="G268" s="8">
        <v>7435.67</v>
      </c>
      <c r="H268" s="12">
        <v>0</v>
      </c>
      <c r="I268" s="8">
        <v>7435.67</v>
      </c>
      <c r="J268" s="8">
        <v>74356.7</v>
      </c>
      <c r="K268" s="8">
        <v>74356.7</v>
      </c>
    </row>
    <row r="269" spans="1:11" ht="19.5" x14ac:dyDescent="0.25">
      <c r="A269" s="12">
        <v>261</v>
      </c>
      <c r="B269" s="6" t="s">
        <v>1578</v>
      </c>
      <c r="C269" s="6" t="s">
        <v>1988</v>
      </c>
      <c r="D269" s="12">
        <v>7</v>
      </c>
      <c r="E269" s="12">
        <v>0</v>
      </c>
      <c r="F269" s="8">
        <v>3331.18</v>
      </c>
      <c r="G269" s="8">
        <v>3331.18</v>
      </c>
      <c r="H269" s="12">
        <v>0</v>
      </c>
      <c r="I269" s="8">
        <v>3331.18</v>
      </c>
      <c r="J269" s="8">
        <v>33311.800000000003</v>
      </c>
      <c r="K269" s="8">
        <v>33311.800000000003</v>
      </c>
    </row>
    <row r="270" spans="1:11" ht="39" x14ac:dyDescent="0.25">
      <c r="A270" s="12">
        <v>262</v>
      </c>
      <c r="B270" s="6" t="s">
        <v>1578</v>
      </c>
      <c r="C270" s="6" t="s">
        <v>1989</v>
      </c>
      <c r="D270" s="12">
        <v>2</v>
      </c>
      <c r="E270" s="12">
        <v>0</v>
      </c>
      <c r="F270" s="12">
        <v>292.19</v>
      </c>
      <c r="G270" s="12">
        <v>292.19</v>
      </c>
      <c r="H270" s="12">
        <v>0</v>
      </c>
      <c r="I270" s="12">
        <v>292.19</v>
      </c>
      <c r="J270" s="8">
        <v>2921.9</v>
      </c>
      <c r="K270" s="8">
        <v>2921.9</v>
      </c>
    </row>
    <row r="271" spans="1:11" ht="19.5" x14ac:dyDescent="0.25">
      <c r="A271" s="12">
        <v>263</v>
      </c>
      <c r="B271" s="6" t="s">
        <v>1578</v>
      </c>
      <c r="C271" s="6" t="s">
        <v>1990</v>
      </c>
      <c r="D271" s="12">
        <v>11</v>
      </c>
      <c r="E271" s="12">
        <v>0</v>
      </c>
      <c r="F271" s="8">
        <v>1706.41</v>
      </c>
      <c r="G271" s="8">
        <v>1706.41</v>
      </c>
      <c r="H271" s="12">
        <v>0</v>
      </c>
      <c r="I271" s="8">
        <v>1706.41</v>
      </c>
      <c r="J271" s="8">
        <v>59217.81</v>
      </c>
      <c r="K271" s="8">
        <v>55207.03</v>
      </c>
    </row>
    <row r="272" spans="1:11" ht="29.25" x14ac:dyDescent="0.25">
      <c r="A272" s="12">
        <v>264</v>
      </c>
      <c r="B272" s="6" t="s">
        <v>1578</v>
      </c>
      <c r="C272" s="6" t="s">
        <v>1991</v>
      </c>
      <c r="D272" s="12">
        <v>19</v>
      </c>
      <c r="E272" s="12">
        <v>0</v>
      </c>
      <c r="F272" s="8">
        <v>9347.94</v>
      </c>
      <c r="G272" s="8">
        <v>9347.94</v>
      </c>
      <c r="H272" s="12">
        <v>0</v>
      </c>
      <c r="I272" s="8">
        <v>9347.94</v>
      </c>
      <c r="J272" s="8">
        <v>93546.66</v>
      </c>
      <c r="K272" s="8">
        <v>93546.66</v>
      </c>
    </row>
    <row r="273" spans="1:11" x14ac:dyDescent="0.25">
      <c r="A273" s="12">
        <v>265</v>
      </c>
      <c r="B273" s="6" t="s">
        <v>1578</v>
      </c>
      <c r="C273" s="6" t="s">
        <v>1992</v>
      </c>
      <c r="D273" s="12">
        <v>23</v>
      </c>
      <c r="E273" s="12">
        <v>0</v>
      </c>
      <c r="F273" s="8">
        <v>3613.9</v>
      </c>
      <c r="G273" s="8">
        <v>3613.9</v>
      </c>
      <c r="H273" s="12">
        <v>0</v>
      </c>
      <c r="I273" s="8">
        <v>3613.9</v>
      </c>
      <c r="J273" s="8">
        <v>36139</v>
      </c>
      <c r="K273" s="8">
        <v>36139</v>
      </c>
    </row>
    <row r="274" spans="1:11" ht="19.5" x14ac:dyDescent="0.25">
      <c r="A274" s="12">
        <v>266</v>
      </c>
      <c r="B274" s="6" t="s">
        <v>1578</v>
      </c>
      <c r="C274" s="6" t="s">
        <v>1993</v>
      </c>
      <c r="D274" s="12">
        <v>19</v>
      </c>
      <c r="E274" s="12">
        <v>0</v>
      </c>
      <c r="F274" s="8">
        <v>6272.75</v>
      </c>
      <c r="G274" s="8">
        <v>6272.75</v>
      </c>
      <c r="H274" s="12">
        <v>0</v>
      </c>
      <c r="I274" s="8">
        <v>6272.75</v>
      </c>
      <c r="J274" s="8">
        <v>65711.5</v>
      </c>
      <c r="K274" s="8">
        <v>65585.87</v>
      </c>
    </row>
    <row r="275" spans="1:11" ht="19.5" x14ac:dyDescent="0.25">
      <c r="A275" s="12">
        <v>267</v>
      </c>
      <c r="B275" s="6" t="s">
        <v>1578</v>
      </c>
      <c r="C275" s="6" t="s">
        <v>1994</v>
      </c>
      <c r="D275" s="12">
        <v>4</v>
      </c>
      <c r="E275" s="12">
        <v>0</v>
      </c>
      <c r="F275" s="12">
        <v>86.66</v>
      </c>
      <c r="G275" s="12">
        <v>86.66</v>
      </c>
      <c r="H275" s="12">
        <v>0</v>
      </c>
      <c r="I275" s="12">
        <v>86.66</v>
      </c>
      <c r="J275" s="8">
        <v>4260.59</v>
      </c>
      <c r="K275" s="8">
        <v>4260.59</v>
      </c>
    </row>
    <row r="276" spans="1:11" ht="29.25" x14ac:dyDescent="0.25">
      <c r="A276" s="12">
        <v>268</v>
      </c>
      <c r="B276" s="6" t="s">
        <v>1578</v>
      </c>
      <c r="C276" s="6" t="s">
        <v>1995</v>
      </c>
      <c r="D276" s="12">
        <v>13</v>
      </c>
      <c r="E276" s="12">
        <v>0</v>
      </c>
      <c r="F276" s="8">
        <v>5216.75</v>
      </c>
      <c r="G276" s="8">
        <v>5216.75</v>
      </c>
      <c r="H276" s="12">
        <v>0</v>
      </c>
      <c r="I276" s="8">
        <v>5216.75</v>
      </c>
      <c r="J276" s="8">
        <v>52167.5</v>
      </c>
      <c r="K276" s="8">
        <v>52167.5</v>
      </c>
    </row>
    <row r="277" spans="1:11" ht="19.5" x14ac:dyDescent="0.25">
      <c r="A277" s="12">
        <v>269</v>
      </c>
      <c r="B277" s="6" t="s">
        <v>1578</v>
      </c>
      <c r="C277" s="6" t="s">
        <v>1996</v>
      </c>
      <c r="D277" s="12">
        <v>5</v>
      </c>
      <c r="E277" s="12">
        <v>0</v>
      </c>
      <c r="F277" s="12">
        <v>835.14</v>
      </c>
      <c r="G277" s="12">
        <v>835.14</v>
      </c>
      <c r="H277" s="12">
        <v>0</v>
      </c>
      <c r="I277" s="12">
        <v>835.14</v>
      </c>
      <c r="J277" s="8">
        <v>8351.4</v>
      </c>
      <c r="K277" s="8">
        <v>8351.4</v>
      </c>
    </row>
    <row r="278" spans="1:11" x14ac:dyDescent="0.25">
      <c r="A278" s="12">
        <v>270</v>
      </c>
      <c r="B278" s="6" t="s">
        <v>1578</v>
      </c>
      <c r="C278" s="6" t="s">
        <v>1997</v>
      </c>
      <c r="D278" s="12">
        <v>36</v>
      </c>
      <c r="E278" s="12">
        <v>0</v>
      </c>
      <c r="F278" s="8">
        <v>11102.38</v>
      </c>
      <c r="G278" s="8">
        <v>11102.38</v>
      </c>
      <c r="H278" s="12">
        <v>0</v>
      </c>
      <c r="I278" s="8">
        <v>11102.38</v>
      </c>
      <c r="J278" s="8">
        <v>111023.8</v>
      </c>
      <c r="K278" s="8">
        <v>111023.8</v>
      </c>
    </row>
    <row r="279" spans="1:11" x14ac:dyDescent="0.25">
      <c r="A279" s="12">
        <v>271</v>
      </c>
      <c r="B279" s="6" t="s">
        <v>1578</v>
      </c>
      <c r="C279" s="6" t="s">
        <v>1998</v>
      </c>
      <c r="D279" s="12">
        <v>20</v>
      </c>
      <c r="E279" s="12">
        <v>0</v>
      </c>
      <c r="F279" s="8">
        <v>1810.29</v>
      </c>
      <c r="G279" s="8">
        <v>1810.29</v>
      </c>
      <c r="H279" s="12">
        <v>0</v>
      </c>
      <c r="I279" s="8">
        <v>1810.29</v>
      </c>
      <c r="J279" s="8">
        <v>18102.900000000001</v>
      </c>
      <c r="K279" s="8">
        <v>18102.900000000001</v>
      </c>
    </row>
    <row r="280" spans="1:11" x14ac:dyDescent="0.25">
      <c r="A280" s="12">
        <v>272</v>
      </c>
      <c r="B280" s="6" t="s">
        <v>1578</v>
      </c>
      <c r="C280" s="6" t="s">
        <v>1999</v>
      </c>
      <c r="D280" s="12">
        <v>11</v>
      </c>
      <c r="E280" s="8">
        <v>2436.4899999999998</v>
      </c>
      <c r="F280" s="8">
        <v>1627.01</v>
      </c>
      <c r="G280" s="8">
        <v>4063.5</v>
      </c>
      <c r="H280" s="12">
        <v>0</v>
      </c>
      <c r="I280" s="8">
        <v>4063.5</v>
      </c>
      <c r="J280" s="8">
        <v>18525.75</v>
      </c>
      <c r="K280" s="8">
        <v>18525.75</v>
      </c>
    </row>
    <row r="281" spans="1:11" ht="29.25" x14ac:dyDescent="0.25">
      <c r="A281" s="12">
        <v>273</v>
      </c>
      <c r="B281" s="6" t="s">
        <v>1578</v>
      </c>
      <c r="C281" s="6" t="s">
        <v>2000</v>
      </c>
      <c r="D281" s="12">
        <v>24</v>
      </c>
      <c r="E281" s="12">
        <v>0</v>
      </c>
      <c r="F281" s="8">
        <v>9329.74</v>
      </c>
      <c r="G281" s="8">
        <v>9329.74</v>
      </c>
      <c r="H281" s="12">
        <v>0</v>
      </c>
      <c r="I281" s="8">
        <v>9329.74</v>
      </c>
      <c r="J281" s="8">
        <v>93297.4</v>
      </c>
      <c r="K281" s="8">
        <v>93297.4</v>
      </c>
    </row>
    <row r="282" spans="1:11" x14ac:dyDescent="0.25">
      <c r="A282" s="12">
        <v>274</v>
      </c>
      <c r="B282" s="6" t="s">
        <v>1578</v>
      </c>
      <c r="C282" s="6" t="s">
        <v>2001</v>
      </c>
      <c r="D282" s="12">
        <v>1</v>
      </c>
      <c r="E282" s="12">
        <v>0</v>
      </c>
      <c r="F282" s="12">
        <v>662.07</v>
      </c>
      <c r="G282" s="12">
        <v>662.07</v>
      </c>
      <c r="H282" s="12">
        <v>0</v>
      </c>
      <c r="I282" s="12">
        <v>662.07</v>
      </c>
      <c r="J282" s="8">
        <v>6620.7</v>
      </c>
      <c r="K282" s="8">
        <v>6620.7</v>
      </c>
    </row>
    <row r="283" spans="1:11" x14ac:dyDescent="0.25">
      <c r="A283" s="12">
        <v>275</v>
      </c>
      <c r="B283" s="6" t="s">
        <v>1578</v>
      </c>
      <c r="C283" s="6" t="s">
        <v>2002</v>
      </c>
      <c r="D283" s="12">
        <v>1</v>
      </c>
      <c r="E283" s="12">
        <v>0</v>
      </c>
      <c r="F283" s="12">
        <v>82.45</v>
      </c>
      <c r="G283" s="12">
        <v>82.45</v>
      </c>
      <c r="H283" s="12">
        <v>0</v>
      </c>
      <c r="I283" s="12">
        <v>82.45</v>
      </c>
      <c r="J283" s="12">
        <v>824.5</v>
      </c>
      <c r="K283" s="12">
        <v>824.5</v>
      </c>
    </row>
    <row r="284" spans="1:11" x14ac:dyDescent="0.25">
      <c r="A284" s="12">
        <v>276</v>
      </c>
      <c r="B284" s="6" t="s">
        <v>1578</v>
      </c>
      <c r="C284" s="6" t="s">
        <v>2003</v>
      </c>
      <c r="D284" s="12">
        <v>14</v>
      </c>
      <c r="E284" s="12">
        <v>0</v>
      </c>
      <c r="F284" s="8">
        <v>1472.11</v>
      </c>
      <c r="G284" s="8">
        <v>1472.11</v>
      </c>
      <c r="H284" s="12">
        <v>0</v>
      </c>
      <c r="I284" s="8">
        <v>1472.11</v>
      </c>
      <c r="J284" s="8">
        <v>14721.1</v>
      </c>
      <c r="K284" s="8">
        <v>14721.1</v>
      </c>
    </row>
    <row r="285" spans="1:11" x14ac:dyDescent="0.25">
      <c r="A285" s="12">
        <v>277</v>
      </c>
      <c r="B285" s="6" t="s">
        <v>1578</v>
      </c>
      <c r="C285" s="6" t="s">
        <v>2004</v>
      </c>
      <c r="D285" s="12">
        <v>2</v>
      </c>
      <c r="E285" s="12">
        <v>0</v>
      </c>
      <c r="F285" s="12">
        <v>105.25</v>
      </c>
      <c r="G285" s="12">
        <v>105.25</v>
      </c>
      <c r="H285" s="12">
        <v>0</v>
      </c>
      <c r="I285" s="12">
        <v>105.25</v>
      </c>
      <c r="J285" s="8">
        <v>1052.5</v>
      </c>
      <c r="K285" s="8">
        <v>1052.5</v>
      </c>
    </row>
    <row r="286" spans="1:11" x14ac:dyDescent="0.25">
      <c r="A286" s="12">
        <v>278</v>
      </c>
      <c r="B286" s="6" t="s">
        <v>1578</v>
      </c>
      <c r="C286" s="6" t="s">
        <v>2005</v>
      </c>
      <c r="D286" s="12">
        <v>15</v>
      </c>
      <c r="E286" s="12">
        <v>0</v>
      </c>
      <c r="F286" s="8">
        <v>2194.58</v>
      </c>
      <c r="G286" s="8">
        <v>2194.58</v>
      </c>
      <c r="H286" s="12">
        <v>0</v>
      </c>
      <c r="I286" s="8">
        <v>2194.58</v>
      </c>
      <c r="J286" s="8">
        <v>21945.8</v>
      </c>
      <c r="K286" s="8">
        <v>21945.8</v>
      </c>
    </row>
    <row r="287" spans="1:11" x14ac:dyDescent="0.25">
      <c r="A287" s="12">
        <v>279</v>
      </c>
      <c r="B287" s="6" t="s">
        <v>1578</v>
      </c>
      <c r="C287" s="6" t="s">
        <v>2006</v>
      </c>
      <c r="D287" s="12">
        <v>10</v>
      </c>
      <c r="E287" s="12">
        <v>465.68</v>
      </c>
      <c r="F287" s="8">
        <v>3963.62</v>
      </c>
      <c r="G287" s="8">
        <v>4429.3</v>
      </c>
      <c r="H287" s="12">
        <v>0</v>
      </c>
      <c r="I287" s="8">
        <v>4429.3</v>
      </c>
      <c r="J287" s="8">
        <v>45687.72</v>
      </c>
      <c r="K287" s="8">
        <v>45687.72</v>
      </c>
    </row>
    <row r="288" spans="1:11" x14ac:dyDescent="0.25">
      <c r="A288" s="12">
        <v>280</v>
      </c>
      <c r="B288" s="6" t="s">
        <v>1578</v>
      </c>
      <c r="C288" s="6" t="s">
        <v>2007</v>
      </c>
      <c r="D288" s="12">
        <v>13</v>
      </c>
      <c r="E288" s="12">
        <v>0</v>
      </c>
      <c r="F288" s="8">
        <v>3309.57</v>
      </c>
      <c r="G288" s="8">
        <v>3309.57</v>
      </c>
      <c r="H288" s="12">
        <v>0</v>
      </c>
      <c r="I288" s="8">
        <v>3309.57</v>
      </c>
      <c r="J288" s="8">
        <v>33095.699999999997</v>
      </c>
      <c r="K288" s="8">
        <v>33095.699999999997</v>
      </c>
    </row>
    <row r="289" spans="1:11" ht="19.5" x14ac:dyDescent="0.25">
      <c r="A289" s="12">
        <v>281</v>
      </c>
      <c r="B289" s="6" t="s">
        <v>1578</v>
      </c>
      <c r="C289" s="6" t="s">
        <v>2008</v>
      </c>
      <c r="D289" s="12">
        <v>16</v>
      </c>
      <c r="E289" s="12">
        <v>0</v>
      </c>
      <c r="F289" s="8">
        <v>6425.56</v>
      </c>
      <c r="G289" s="8">
        <v>6425.56</v>
      </c>
      <c r="H289" s="12">
        <v>0</v>
      </c>
      <c r="I289" s="8">
        <v>6425.56</v>
      </c>
      <c r="J289" s="8">
        <v>64255.6</v>
      </c>
      <c r="K289" s="8">
        <v>64255.6</v>
      </c>
    </row>
    <row r="290" spans="1:11" x14ac:dyDescent="0.25">
      <c r="A290" s="12">
        <v>282</v>
      </c>
      <c r="B290" s="6" t="s">
        <v>1578</v>
      </c>
      <c r="C290" s="6" t="s">
        <v>2009</v>
      </c>
      <c r="D290" s="12">
        <v>5</v>
      </c>
      <c r="E290" s="12">
        <v>0</v>
      </c>
      <c r="F290" s="12">
        <v>783.71</v>
      </c>
      <c r="G290" s="12">
        <v>783.71</v>
      </c>
      <c r="H290" s="12">
        <v>0</v>
      </c>
      <c r="I290" s="12">
        <v>783.71</v>
      </c>
      <c r="J290" s="8">
        <v>7837.1</v>
      </c>
      <c r="K290" s="8">
        <v>7837.1</v>
      </c>
    </row>
    <row r="291" spans="1:11" ht="19.5" x14ac:dyDescent="0.25">
      <c r="A291" s="12">
        <v>283</v>
      </c>
      <c r="B291" s="6" t="s">
        <v>1578</v>
      </c>
      <c r="C291" s="6" t="s">
        <v>2010</v>
      </c>
      <c r="D291" s="12">
        <v>7</v>
      </c>
      <c r="E291" s="12">
        <v>0</v>
      </c>
      <c r="F291" s="8">
        <v>2420.29</v>
      </c>
      <c r="G291" s="8">
        <v>2420.29</v>
      </c>
      <c r="H291" s="12">
        <v>0</v>
      </c>
      <c r="I291" s="8">
        <v>2420.29</v>
      </c>
      <c r="J291" s="8">
        <v>24202.9</v>
      </c>
      <c r="K291" s="8">
        <v>24202.9</v>
      </c>
    </row>
    <row r="292" spans="1:11" x14ac:dyDescent="0.25">
      <c r="A292" s="12">
        <v>284</v>
      </c>
      <c r="B292" s="6" t="s">
        <v>1578</v>
      </c>
      <c r="C292" s="6" t="s">
        <v>2011</v>
      </c>
      <c r="D292" s="12">
        <v>2</v>
      </c>
      <c r="E292" s="12">
        <v>0</v>
      </c>
      <c r="F292" s="12">
        <v>60.53</v>
      </c>
      <c r="G292" s="12">
        <v>60.53</v>
      </c>
      <c r="H292" s="12">
        <v>0</v>
      </c>
      <c r="I292" s="12">
        <v>60.53</v>
      </c>
      <c r="J292" s="12">
        <v>605.29999999999995</v>
      </c>
      <c r="K292" s="12">
        <v>605.29999999999995</v>
      </c>
    </row>
    <row r="293" spans="1:11" x14ac:dyDescent="0.25">
      <c r="A293" s="12">
        <v>285</v>
      </c>
      <c r="B293" s="6" t="s">
        <v>1578</v>
      </c>
      <c r="C293" s="6" t="s">
        <v>2012</v>
      </c>
      <c r="D293" s="12">
        <v>24</v>
      </c>
      <c r="E293" s="12">
        <v>0</v>
      </c>
      <c r="F293" s="8">
        <v>2768.19</v>
      </c>
      <c r="G293" s="8">
        <v>2768.19</v>
      </c>
      <c r="H293" s="12">
        <v>0</v>
      </c>
      <c r="I293" s="8">
        <v>2768.19</v>
      </c>
      <c r="J293" s="8">
        <v>319794.01</v>
      </c>
      <c r="K293" s="8">
        <v>310781.76</v>
      </c>
    </row>
    <row r="294" spans="1:11" x14ac:dyDescent="0.25">
      <c r="A294" s="12">
        <v>286</v>
      </c>
      <c r="B294" s="6" t="s">
        <v>1578</v>
      </c>
      <c r="C294" s="6" t="s">
        <v>2013</v>
      </c>
      <c r="D294" s="12">
        <v>8</v>
      </c>
      <c r="E294" s="12">
        <v>0</v>
      </c>
      <c r="F294" s="8">
        <v>2108.9</v>
      </c>
      <c r="G294" s="8">
        <v>2108.9</v>
      </c>
      <c r="H294" s="12">
        <v>0</v>
      </c>
      <c r="I294" s="8">
        <v>2108.9</v>
      </c>
      <c r="J294" s="8">
        <v>37137.339999999997</v>
      </c>
      <c r="K294" s="8">
        <v>37137.339999999997</v>
      </c>
    </row>
    <row r="295" spans="1:11" ht="19.5" x14ac:dyDescent="0.25">
      <c r="A295" s="12">
        <v>287</v>
      </c>
      <c r="B295" s="6" t="s">
        <v>1578</v>
      </c>
      <c r="C295" s="6" t="s">
        <v>2014</v>
      </c>
      <c r="D295" s="12">
        <v>20</v>
      </c>
      <c r="E295" s="12">
        <v>0</v>
      </c>
      <c r="F295" s="8">
        <v>3892.19</v>
      </c>
      <c r="G295" s="8">
        <v>3892.19</v>
      </c>
      <c r="H295" s="12">
        <v>0</v>
      </c>
      <c r="I295" s="8">
        <v>3892.19</v>
      </c>
      <c r="J295" s="8">
        <v>38921.9</v>
      </c>
      <c r="K295" s="8">
        <v>38921.9</v>
      </c>
    </row>
    <row r="296" spans="1:11" x14ac:dyDescent="0.25">
      <c r="A296" s="12">
        <v>288</v>
      </c>
      <c r="B296" s="6" t="s">
        <v>1578</v>
      </c>
      <c r="C296" s="6" t="s">
        <v>2015</v>
      </c>
      <c r="D296" s="12">
        <v>4</v>
      </c>
      <c r="E296" s="8">
        <v>41119.21</v>
      </c>
      <c r="F296" s="12">
        <v>65.11</v>
      </c>
      <c r="G296" s="8">
        <v>41184.32</v>
      </c>
      <c r="H296" s="12">
        <v>0</v>
      </c>
      <c r="I296" s="8">
        <v>41184.32</v>
      </c>
      <c r="J296" s="8">
        <v>41184.32</v>
      </c>
      <c r="K296" s="8">
        <v>41184.32</v>
      </c>
    </row>
    <row r="297" spans="1:11" ht="19.5" x14ac:dyDescent="0.25">
      <c r="A297" s="12">
        <v>289</v>
      </c>
      <c r="B297" s="6" t="s">
        <v>1578</v>
      </c>
      <c r="C297" s="6" t="s">
        <v>2016</v>
      </c>
      <c r="D297" s="12">
        <v>3</v>
      </c>
      <c r="E297" s="12">
        <v>0</v>
      </c>
      <c r="F297" s="12">
        <v>498.15</v>
      </c>
      <c r="G297" s="12">
        <v>498.15</v>
      </c>
      <c r="H297" s="12">
        <v>0</v>
      </c>
      <c r="I297" s="12">
        <v>498.15</v>
      </c>
      <c r="J297" s="8">
        <v>4981.5</v>
      </c>
      <c r="K297" s="8">
        <v>4981.5</v>
      </c>
    </row>
    <row r="298" spans="1:11" x14ac:dyDescent="0.25">
      <c r="A298" s="12">
        <v>290</v>
      </c>
      <c r="B298" s="6" t="s">
        <v>1578</v>
      </c>
      <c r="C298" s="6" t="s">
        <v>2017</v>
      </c>
      <c r="D298" s="12">
        <v>4</v>
      </c>
      <c r="E298" s="12">
        <v>0</v>
      </c>
      <c r="F298" s="8">
        <v>1671.89</v>
      </c>
      <c r="G298" s="8">
        <v>1671.89</v>
      </c>
      <c r="H298" s="12">
        <v>0</v>
      </c>
      <c r="I298" s="8">
        <v>1671.89</v>
      </c>
      <c r="J298" s="8">
        <v>16718.900000000001</v>
      </c>
      <c r="K298" s="8">
        <v>16718.900000000001</v>
      </c>
    </row>
    <row r="299" spans="1:11" ht="19.5" x14ac:dyDescent="0.25">
      <c r="A299" s="12">
        <v>291</v>
      </c>
      <c r="B299" s="6" t="s">
        <v>1578</v>
      </c>
      <c r="C299" s="6" t="s">
        <v>2018</v>
      </c>
      <c r="D299" s="12">
        <v>21</v>
      </c>
      <c r="E299" s="12">
        <v>0</v>
      </c>
      <c r="F299" s="8">
        <v>7364.69</v>
      </c>
      <c r="G299" s="8">
        <v>7364.69</v>
      </c>
      <c r="H299" s="12">
        <v>0</v>
      </c>
      <c r="I299" s="8">
        <v>7364.69</v>
      </c>
      <c r="J299" s="8">
        <v>95314.54</v>
      </c>
      <c r="K299" s="8">
        <v>95314.54</v>
      </c>
    </row>
    <row r="300" spans="1:11" ht="19.5" x14ac:dyDescent="0.25">
      <c r="A300" s="12">
        <v>292</v>
      </c>
      <c r="B300" s="6" t="s">
        <v>1578</v>
      </c>
      <c r="C300" s="6" t="s">
        <v>2019</v>
      </c>
      <c r="D300" s="12">
        <v>7</v>
      </c>
      <c r="E300" s="12">
        <v>0</v>
      </c>
      <c r="F300" s="8">
        <v>2087.5</v>
      </c>
      <c r="G300" s="8">
        <v>2087.5</v>
      </c>
      <c r="H300" s="12">
        <v>0</v>
      </c>
      <c r="I300" s="8">
        <v>2087.5</v>
      </c>
      <c r="J300" s="8">
        <v>20875</v>
      </c>
      <c r="K300" s="8">
        <v>20875</v>
      </c>
    </row>
    <row r="301" spans="1:11" ht="19.5" x14ac:dyDescent="0.25">
      <c r="A301" s="12">
        <v>293</v>
      </c>
      <c r="B301" s="6" t="s">
        <v>1578</v>
      </c>
      <c r="C301" s="6" t="s">
        <v>2020</v>
      </c>
      <c r="D301" s="12">
        <v>3</v>
      </c>
      <c r="E301" s="8">
        <v>105036.92</v>
      </c>
      <c r="F301" s="8">
        <v>1671.86</v>
      </c>
      <c r="G301" s="8">
        <v>106708.78</v>
      </c>
      <c r="H301" s="12">
        <v>0</v>
      </c>
      <c r="I301" s="8">
        <v>106708.78</v>
      </c>
      <c r="J301" s="8">
        <v>106708.78</v>
      </c>
      <c r="K301" s="8">
        <v>106708.78</v>
      </c>
    </row>
    <row r="302" spans="1:11" ht="19.5" x14ac:dyDescent="0.25">
      <c r="A302" s="12">
        <v>294</v>
      </c>
      <c r="B302" s="6" t="s">
        <v>1578</v>
      </c>
      <c r="C302" s="6" t="s">
        <v>2021</v>
      </c>
      <c r="D302" s="12">
        <v>4</v>
      </c>
      <c r="E302" s="12">
        <v>0</v>
      </c>
      <c r="F302" s="8">
        <v>1969.87</v>
      </c>
      <c r="G302" s="8">
        <v>1969.87</v>
      </c>
      <c r="H302" s="12">
        <v>0</v>
      </c>
      <c r="I302" s="8">
        <v>1969.87</v>
      </c>
      <c r="J302" s="8">
        <v>19698.7</v>
      </c>
      <c r="K302" s="8">
        <v>19698.7</v>
      </c>
    </row>
    <row r="303" spans="1:11" ht="29.25" x14ac:dyDescent="0.25">
      <c r="A303" s="12">
        <v>295</v>
      </c>
      <c r="B303" s="6" t="s">
        <v>1578</v>
      </c>
      <c r="C303" s="6" t="s">
        <v>2022</v>
      </c>
      <c r="D303" s="12">
        <v>16</v>
      </c>
      <c r="E303" s="12">
        <v>0</v>
      </c>
      <c r="F303" s="8">
        <v>7363.2</v>
      </c>
      <c r="G303" s="8">
        <v>7363.2</v>
      </c>
      <c r="H303" s="12">
        <v>0</v>
      </c>
      <c r="I303" s="8">
        <v>7363.2</v>
      </c>
      <c r="J303" s="8">
        <v>73632</v>
      </c>
      <c r="K303" s="8">
        <v>73632</v>
      </c>
    </row>
    <row r="304" spans="1:11" x14ac:dyDescent="0.25">
      <c r="A304" s="12">
        <v>296</v>
      </c>
      <c r="B304" s="6" t="s">
        <v>1578</v>
      </c>
      <c r="C304" s="6" t="s">
        <v>2023</v>
      </c>
      <c r="D304" s="12">
        <v>25</v>
      </c>
      <c r="E304" s="12">
        <v>0</v>
      </c>
      <c r="F304" s="8">
        <v>4679.8100000000004</v>
      </c>
      <c r="G304" s="8">
        <v>4679.8100000000004</v>
      </c>
      <c r="H304" s="12">
        <v>0</v>
      </c>
      <c r="I304" s="8">
        <v>4679.8100000000004</v>
      </c>
      <c r="J304" s="8">
        <v>1186808.29</v>
      </c>
      <c r="K304" s="8">
        <v>1186808.29</v>
      </c>
    </row>
    <row r="305" spans="1:11" ht="29.25" x14ac:dyDescent="0.25">
      <c r="A305" s="12">
        <v>297</v>
      </c>
      <c r="B305" s="6" t="s">
        <v>1578</v>
      </c>
      <c r="C305" s="6" t="s">
        <v>2024</v>
      </c>
      <c r="D305" s="12">
        <v>13</v>
      </c>
      <c r="E305" s="12">
        <v>0</v>
      </c>
      <c r="F305" s="8">
        <v>3174.58</v>
      </c>
      <c r="G305" s="8">
        <v>3174.58</v>
      </c>
      <c r="H305" s="12">
        <v>0</v>
      </c>
      <c r="I305" s="8">
        <v>3174.58</v>
      </c>
      <c r="J305" s="8">
        <v>31745.8</v>
      </c>
      <c r="K305" s="8">
        <v>31745.8</v>
      </c>
    </row>
    <row r="306" spans="1:11" x14ac:dyDescent="0.25">
      <c r="A306" s="12">
        <v>298</v>
      </c>
      <c r="B306" s="6" t="s">
        <v>1578</v>
      </c>
      <c r="C306" s="6" t="s">
        <v>2025</v>
      </c>
      <c r="D306" s="12">
        <v>9</v>
      </c>
      <c r="E306" s="12">
        <v>0</v>
      </c>
      <c r="F306" s="8">
        <v>1996.17</v>
      </c>
      <c r="G306" s="8">
        <v>1996.17</v>
      </c>
      <c r="H306" s="12">
        <v>0</v>
      </c>
      <c r="I306" s="8">
        <v>1996.17</v>
      </c>
      <c r="J306" s="8">
        <v>19961.7</v>
      </c>
      <c r="K306" s="8">
        <v>19961.7</v>
      </c>
    </row>
    <row r="307" spans="1:11" ht="19.5" x14ac:dyDescent="0.25">
      <c r="A307" s="12">
        <v>299</v>
      </c>
      <c r="B307" s="6" t="s">
        <v>1578</v>
      </c>
      <c r="C307" s="6" t="s">
        <v>2026</v>
      </c>
      <c r="D307" s="12">
        <v>4</v>
      </c>
      <c r="E307" s="12">
        <v>0</v>
      </c>
      <c r="F307" s="8">
        <v>1816.06</v>
      </c>
      <c r="G307" s="8">
        <v>1816.06</v>
      </c>
      <c r="H307" s="12">
        <v>0</v>
      </c>
      <c r="I307" s="8">
        <v>1816.06</v>
      </c>
      <c r="J307" s="8">
        <v>58311.4</v>
      </c>
      <c r="K307" s="8">
        <v>58311.4</v>
      </c>
    </row>
    <row r="308" spans="1:11" ht="19.5" x14ac:dyDescent="0.25">
      <c r="A308" s="12">
        <v>300</v>
      </c>
      <c r="B308" s="6" t="s">
        <v>1578</v>
      </c>
      <c r="C308" s="6" t="s">
        <v>2027</v>
      </c>
      <c r="D308" s="12">
        <v>34</v>
      </c>
      <c r="E308" s="12">
        <v>0</v>
      </c>
      <c r="F308" s="8">
        <v>7264.03</v>
      </c>
      <c r="G308" s="8">
        <v>7264.03</v>
      </c>
      <c r="H308" s="12">
        <v>0</v>
      </c>
      <c r="I308" s="8">
        <v>7264.03</v>
      </c>
      <c r="J308" s="8">
        <v>72640.3</v>
      </c>
      <c r="K308" s="8">
        <v>72640.3</v>
      </c>
    </row>
    <row r="309" spans="1:11" x14ac:dyDescent="0.25">
      <c r="A309" s="12">
        <v>301</v>
      </c>
      <c r="B309" s="6" t="s">
        <v>1578</v>
      </c>
      <c r="C309" s="6" t="s">
        <v>2028</v>
      </c>
      <c r="D309" s="12">
        <v>7</v>
      </c>
      <c r="E309" s="12">
        <v>0</v>
      </c>
      <c r="F309" s="8">
        <v>3620.26</v>
      </c>
      <c r="G309" s="8">
        <v>3620.26</v>
      </c>
      <c r="H309" s="12">
        <v>0</v>
      </c>
      <c r="I309" s="8">
        <v>3620.26</v>
      </c>
      <c r="J309" s="8">
        <v>274798.19</v>
      </c>
      <c r="K309" s="8">
        <v>274798.19</v>
      </c>
    </row>
    <row r="310" spans="1:11" x14ac:dyDescent="0.25">
      <c r="A310" s="12">
        <v>302</v>
      </c>
      <c r="B310" s="6" t="s">
        <v>1578</v>
      </c>
      <c r="C310" s="6" t="s">
        <v>2029</v>
      </c>
      <c r="D310" s="12">
        <v>17</v>
      </c>
      <c r="E310" s="12">
        <v>0</v>
      </c>
      <c r="F310" s="8">
        <v>8408.94</v>
      </c>
      <c r="G310" s="8">
        <v>8408.94</v>
      </c>
      <c r="H310" s="12">
        <v>0</v>
      </c>
      <c r="I310" s="8">
        <v>8408.94</v>
      </c>
      <c r="J310" s="8">
        <v>84089.4</v>
      </c>
      <c r="K310" s="8">
        <v>84089.4</v>
      </c>
    </row>
    <row r="311" spans="1:11" x14ac:dyDescent="0.25">
      <c r="A311" s="12">
        <v>303</v>
      </c>
      <c r="B311" s="6" t="s">
        <v>1578</v>
      </c>
      <c r="C311" s="6" t="s">
        <v>2030</v>
      </c>
      <c r="D311" s="12">
        <v>37</v>
      </c>
      <c r="E311" s="12">
        <v>0</v>
      </c>
      <c r="F311" s="8">
        <v>10482.98</v>
      </c>
      <c r="G311" s="8">
        <v>10482.98</v>
      </c>
      <c r="H311" s="12">
        <v>0</v>
      </c>
      <c r="I311" s="8">
        <v>10482.98</v>
      </c>
      <c r="J311" s="8">
        <v>104829.8</v>
      </c>
      <c r="K311" s="8">
        <v>104829.8</v>
      </c>
    </row>
    <row r="312" spans="1:11" x14ac:dyDescent="0.25">
      <c r="A312" s="12">
        <v>304</v>
      </c>
      <c r="B312" s="6" t="s">
        <v>1578</v>
      </c>
      <c r="C312" s="6" t="s">
        <v>2031</v>
      </c>
      <c r="D312" s="12">
        <v>5</v>
      </c>
      <c r="E312" s="8">
        <v>140626.47</v>
      </c>
      <c r="F312" s="8">
        <v>2811.99</v>
      </c>
      <c r="G312" s="8">
        <v>143438.46</v>
      </c>
      <c r="H312" s="12">
        <v>0</v>
      </c>
      <c r="I312" s="8">
        <v>143438.46</v>
      </c>
      <c r="J312" s="8">
        <v>163794.98000000001</v>
      </c>
      <c r="K312" s="8">
        <v>163794.98000000001</v>
      </c>
    </row>
    <row r="313" spans="1:11" ht="19.5" x14ac:dyDescent="0.25">
      <c r="A313" s="12">
        <v>305</v>
      </c>
      <c r="B313" s="6" t="s">
        <v>1578</v>
      </c>
      <c r="C313" s="6" t="s">
        <v>2032</v>
      </c>
      <c r="D313" s="12">
        <v>52</v>
      </c>
      <c r="E313" s="8">
        <v>45753.52</v>
      </c>
      <c r="F313" s="8">
        <v>18777.759999999998</v>
      </c>
      <c r="G313" s="8">
        <v>64531.28</v>
      </c>
      <c r="H313" s="12">
        <v>0</v>
      </c>
      <c r="I313" s="8">
        <v>64531.28</v>
      </c>
      <c r="J313" s="8">
        <v>223223.59</v>
      </c>
      <c r="K313" s="8">
        <v>222797</v>
      </c>
    </row>
    <row r="314" spans="1:11" x14ac:dyDescent="0.25">
      <c r="A314" s="12">
        <v>306</v>
      </c>
      <c r="B314" s="6" t="s">
        <v>1578</v>
      </c>
      <c r="C314" s="6" t="s">
        <v>2033</v>
      </c>
      <c r="D314" s="12">
        <v>5</v>
      </c>
      <c r="E314" s="12">
        <v>0</v>
      </c>
      <c r="F314" s="12">
        <v>352.5</v>
      </c>
      <c r="G314" s="12">
        <v>352.5</v>
      </c>
      <c r="H314" s="12">
        <v>0</v>
      </c>
      <c r="I314" s="12">
        <v>352.5</v>
      </c>
      <c r="J314" s="8">
        <v>10847.49</v>
      </c>
      <c r="K314" s="8">
        <v>10847.49</v>
      </c>
    </row>
    <row r="315" spans="1:11" ht="19.5" x14ac:dyDescent="0.25">
      <c r="A315" s="12">
        <v>307</v>
      </c>
      <c r="B315" s="6" t="s">
        <v>1578</v>
      </c>
      <c r="C315" s="6" t="s">
        <v>2034</v>
      </c>
      <c r="D315" s="12">
        <v>6</v>
      </c>
      <c r="E315" s="12">
        <v>0</v>
      </c>
      <c r="F315" s="8">
        <v>2780.42</v>
      </c>
      <c r="G315" s="8">
        <v>2780.42</v>
      </c>
      <c r="H315" s="12">
        <v>0</v>
      </c>
      <c r="I315" s="8">
        <v>2780.42</v>
      </c>
      <c r="J315" s="8">
        <v>32373.01</v>
      </c>
      <c r="K315" s="8">
        <v>32373.01</v>
      </c>
    </row>
    <row r="316" spans="1:11" ht="19.5" x14ac:dyDescent="0.25">
      <c r="A316" s="12">
        <v>308</v>
      </c>
      <c r="B316" s="6" t="s">
        <v>1578</v>
      </c>
      <c r="C316" s="6" t="s">
        <v>2035</v>
      </c>
      <c r="D316" s="12">
        <v>2</v>
      </c>
      <c r="E316" s="12">
        <v>0</v>
      </c>
      <c r="F316" s="12">
        <v>169.26</v>
      </c>
      <c r="G316" s="12">
        <v>169.26</v>
      </c>
      <c r="H316" s="12">
        <v>0</v>
      </c>
      <c r="I316" s="12">
        <v>169.26</v>
      </c>
      <c r="J316" s="8">
        <v>1692.6</v>
      </c>
      <c r="K316" s="8">
        <v>1692.6</v>
      </c>
    </row>
    <row r="317" spans="1:11" ht="19.5" x14ac:dyDescent="0.25">
      <c r="A317" s="12">
        <v>309</v>
      </c>
      <c r="B317" s="6" t="s">
        <v>1578</v>
      </c>
      <c r="C317" s="6" t="s">
        <v>2036</v>
      </c>
      <c r="D317" s="12">
        <v>5</v>
      </c>
      <c r="E317" s="12">
        <v>0</v>
      </c>
      <c r="F317" s="12">
        <v>724.31</v>
      </c>
      <c r="G317" s="12">
        <v>724.31</v>
      </c>
      <c r="H317" s="12">
        <v>0</v>
      </c>
      <c r="I317" s="12">
        <v>724.31</v>
      </c>
      <c r="J317" s="8">
        <v>7243.1</v>
      </c>
      <c r="K317" s="8">
        <v>7243.1</v>
      </c>
    </row>
    <row r="318" spans="1:11" ht="29.25" x14ac:dyDescent="0.25">
      <c r="A318" s="12">
        <v>310</v>
      </c>
      <c r="B318" s="6" t="s">
        <v>1578</v>
      </c>
      <c r="C318" s="6" t="s">
        <v>2037</v>
      </c>
      <c r="D318" s="12">
        <v>1</v>
      </c>
      <c r="E318" s="12">
        <v>0</v>
      </c>
      <c r="F318" s="12">
        <v>17.79</v>
      </c>
      <c r="G318" s="12">
        <v>17.79</v>
      </c>
      <c r="H318" s="12">
        <v>0</v>
      </c>
      <c r="I318" s="12">
        <v>17.79</v>
      </c>
      <c r="J318" s="12">
        <v>177.9</v>
      </c>
      <c r="K318" s="12">
        <v>177.9</v>
      </c>
    </row>
    <row r="319" spans="1:11" ht="19.5" x14ac:dyDescent="0.25">
      <c r="A319" s="12">
        <v>311</v>
      </c>
      <c r="B319" s="6" t="s">
        <v>1578</v>
      </c>
      <c r="C319" s="6" t="s">
        <v>2038</v>
      </c>
      <c r="D319" s="12">
        <v>34</v>
      </c>
      <c r="E319" s="12">
        <v>0</v>
      </c>
      <c r="F319" s="8">
        <v>5279.31</v>
      </c>
      <c r="G319" s="8">
        <v>5279.31</v>
      </c>
      <c r="H319" s="12">
        <v>0</v>
      </c>
      <c r="I319" s="8">
        <v>5279.31</v>
      </c>
      <c r="J319" s="8">
        <v>53033.2</v>
      </c>
      <c r="K319" s="8">
        <v>52793.1</v>
      </c>
    </row>
    <row r="320" spans="1:11" ht="29.25" x14ac:dyDescent="0.25">
      <c r="A320" s="12">
        <v>312</v>
      </c>
      <c r="B320" s="6" t="s">
        <v>1578</v>
      </c>
      <c r="C320" s="6" t="s">
        <v>2039</v>
      </c>
      <c r="D320" s="12">
        <v>16</v>
      </c>
      <c r="E320" s="12">
        <v>0</v>
      </c>
      <c r="F320" s="8">
        <v>6218.2</v>
      </c>
      <c r="G320" s="8">
        <v>6218.2</v>
      </c>
      <c r="H320" s="12">
        <v>0</v>
      </c>
      <c r="I320" s="8">
        <v>6218.2</v>
      </c>
      <c r="J320" s="8">
        <v>62182</v>
      </c>
      <c r="K320" s="8">
        <v>62182</v>
      </c>
    </row>
    <row r="321" spans="1:11" ht="19.5" x14ac:dyDescent="0.25">
      <c r="A321" s="12">
        <v>313</v>
      </c>
      <c r="B321" s="6" t="s">
        <v>1578</v>
      </c>
      <c r="C321" s="6" t="s">
        <v>2040</v>
      </c>
      <c r="D321" s="12">
        <v>96</v>
      </c>
      <c r="E321" s="12">
        <v>0</v>
      </c>
      <c r="F321" s="8">
        <v>16860.490000000002</v>
      </c>
      <c r="G321" s="8">
        <v>16860.490000000002</v>
      </c>
      <c r="H321" s="12">
        <v>0</v>
      </c>
      <c r="I321" s="8">
        <v>16860.490000000002</v>
      </c>
      <c r="J321" s="8">
        <v>231600.33</v>
      </c>
      <c r="K321" s="8">
        <v>227856.6</v>
      </c>
    </row>
    <row r="322" spans="1:11" ht="29.25" x14ac:dyDescent="0.25">
      <c r="A322" s="12">
        <v>314</v>
      </c>
      <c r="B322" s="6" t="s">
        <v>1578</v>
      </c>
      <c r="C322" s="6" t="s">
        <v>2041</v>
      </c>
      <c r="D322" s="12">
        <v>10</v>
      </c>
      <c r="E322" s="12">
        <v>0</v>
      </c>
      <c r="F322" s="8">
        <v>1417.7</v>
      </c>
      <c r="G322" s="8">
        <v>1417.7</v>
      </c>
      <c r="H322" s="12">
        <v>0</v>
      </c>
      <c r="I322" s="8">
        <v>1417.7</v>
      </c>
      <c r="J322" s="8">
        <v>22623.29</v>
      </c>
      <c r="K322" s="8">
        <v>22623.29</v>
      </c>
    </row>
    <row r="323" spans="1:11" ht="39" x14ac:dyDescent="0.25">
      <c r="A323" s="12">
        <v>315</v>
      </c>
      <c r="B323" s="6" t="s">
        <v>1578</v>
      </c>
      <c r="C323" s="6" t="s">
        <v>2042</v>
      </c>
      <c r="D323" s="12">
        <v>14</v>
      </c>
      <c r="E323" s="12">
        <v>0</v>
      </c>
      <c r="F323" s="8">
        <v>4956.4399999999996</v>
      </c>
      <c r="G323" s="8">
        <v>4956.4399999999996</v>
      </c>
      <c r="H323" s="12">
        <v>0</v>
      </c>
      <c r="I323" s="8">
        <v>4956.4399999999996</v>
      </c>
      <c r="J323" s="8">
        <v>115230.98</v>
      </c>
      <c r="K323" s="8">
        <v>115230.98</v>
      </c>
    </row>
    <row r="324" spans="1:11" x14ac:dyDescent="0.25">
      <c r="A324" s="12">
        <v>316</v>
      </c>
      <c r="B324" s="6" t="s">
        <v>1578</v>
      </c>
      <c r="C324" s="6" t="s">
        <v>2043</v>
      </c>
      <c r="D324" s="12">
        <v>20</v>
      </c>
      <c r="E324" s="12">
        <v>0</v>
      </c>
      <c r="F324" s="8">
        <v>2671.88</v>
      </c>
      <c r="G324" s="8">
        <v>2671.88</v>
      </c>
      <c r="H324" s="12">
        <v>0</v>
      </c>
      <c r="I324" s="8">
        <v>2671.88</v>
      </c>
      <c r="J324" s="8">
        <v>26718.799999999999</v>
      </c>
      <c r="K324" s="8">
        <v>26718.799999999999</v>
      </c>
    </row>
    <row r="325" spans="1:11" ht="19.5" x14ac:dyDescent="0.25">
      <c r="A325" s="12">
        <v>317</v>
      </c>
      <c r="B325" s="6" t="s">
        <v>1578</v>
      </c>
      <c r="C325" s="6" t="s">
        <v>2044</v>
      </c>
      <c r="D325" s="12">
        <v>1</v>
      </c>
      <c r="E325" s="12">
        <v>0</v>
      </c>
      <c r="F325" s="8">
        <v>1091.0999999999999</v>
      </c>
      <c r="G325" s="8">
        <v>1091.0999999999999</v>
      </c>
      <c r="H325" s="12">
        <v>0</v>
      </c>
      <c r="I325" s="8">
        <v>1091.0999999999999</v>
      </c>
      <c r="J325" s="8">
        <v>10911</v>
      </c>
      <c r="K325" s="8">
        <v>10911</v>
      </c>
    </row>
    <row r="326" spans="1:11" ht="29.25" x14ac:dyDescent="0.25">
      <c r="A326" s="12">
        <v>318</v>
      </c>
      <c r="B326" s="6" t="s">
        <v>1578</v>
      </c>
      <c r="C326" s="6" t="s">
        <v>2045</v>
      </c>
      <c r="D326" s="12">
        <v>3</v>
      </c>
      <c r="E326" s="12">
        <v>0</v>
      </c>
      <c r="F326" s="12">
        <v>611.64</v>
      </c>
      <c r="G326" s="12">
        <v>611.64</v>
      </c>
      <c r="H326" s="12">
        <v>0</v>
      </c>
      <c r="I326" s="12">
        <v>611.64</v>
      </c>
      <c r="J326" s="8">
        <v>6116.4</v>
      </c>
      <c r="K326" s="8">
        <v>6116.4</v>
      </c>
    </row>
    <row r="327" spans="1:11" ht="19.5" x14ac:dyDescent="0.25">
      <c r="A327" s="12">
        <v>319</v>
      </c>
      <c r="B327" s="6" t="s">
        <v>1578</v>
      </c>
      <c r="C327" s="6" t="s">
        <v>2046</v>
      </c>
      <c r="D327" s="12">
        <v>47</v>
      </c>
      <c r="E327" s="8">
        <v>7246.16</v>
      </c>
      <c r="F327" s="8">
        <v>15957</v>
      </c>
      <c r="G327" s="8">
        <v>23203.16</v>
      </c>
      <c r="H327" s="12">
        <v>0</v>
      </c>
      <c r="I327" s="8">
        <v>23203.16</v>
      </c>
      <c r="J327" s="8">
        <v>167778.45</v>
      </c>
      <c r="K327" s="8">
        <v>167527.03</v>
      </c>
    </row>
    <row r="328" spans="1:11" ht="29.25" x14ac:dyDescent="0.25">
      <c r="A328" s="12">
        <v>320</v>
      </c>
      <c r="B328" s="6" t="s">
        <v>1578</v>
      </c>
      <c r="C328" s="6" t="s">
        <v>2047</v>
      </c>
      <c r="D328" s="12">
        <v>2</v>
      </c>
      <c r="E328" s="12">
        <v>0</v>
      </c>
      <c r="F328" s="12">
        <v>34.17</v>
      </c>
      <c r="G328" s="12">
        <v>34.17</v>
      </c>
      <c r="H328" s="12">
        <v>0</v>
      </c>
      <c r="I328" s="12">
        <v>34.17</v>
      </c>
      <c r="J328" s="12">
        <v>341.7</v>
      </c>
      <c r="K328" s="12">
        <v>341.7</v>
      </c>
    </row>
    <row r="329" spans="1:11" ht="19.5" x14ac:dyDescent="0.25">
      <c r="A329" s="12">
        <v>321</v>
      </c>
      <c r="B329" s="6" t="s">
        <v>1578</v>
      </c>
      <c r="C329" s="6" t="s">
        <v>2048</v>
      </c>
      <c r="D329" s="12">
        <v>26</v>
      </c>
      <c r="E329" s="12">
        <v>0</v>
      </c>
      <c r="F329" s="8">
        <v>7155.69</v>
      </c>
      <c r="G329" s="8">
        <v>7155.69</v>
      </c>
      <c r="H329" s="12">
        <v>0</v>
      </c>
      <c r="I329" s="8">
        <v>7155.69</v>
      </c>
      <c r="J329" s="8">
        <v>71556.899999999994</v>
      </c>
      <c r="K329" s="8">
        <v>71556.899999999994</v>
      </c>
    </row>
    <row r="330" spans="1:11" ht="39" x14ac:dyDescent="0.25">
      <c r="A330" s="12">
        <v>322</v>
      </c>
      <c r="B330" s="6" t="s">
        <v>1578</v>
      </c>
      <c r="C330" s="6" t="s">
        <v>2049</v>
      </c>
      <c r="D330" s="12">
        <v>20</v>
      </c>
      <c r="E330" s="12">
        <v>0</v>
      </c>
      <c r="F330" s="8">
        <v>5887.21</v>
      </c>
      <c r="G330" s="8">
        <v>5887.21</v>
      </c>
      <c r="H330" s="12">
        <v>0</v>
      </c>
      <c r="I330" s="8">
        <v>5887.21</v>
      </c>
      <c r="J330" s="8">
        <v>58872.1</v>
      </c>
      <c r="K330" s="8">
        <v>58872.1</v>
      </c>
    </row>
    <row r="331" spans="1:11" ht="29.25" x14ac:dyDescent="0.25">
      <c r="A331" s="12">
        <v>323</v>
      </c>
      <c r="B331" s="6" t="s">
        <v>1578</v>
      </c>
      <c r="C331" s="6" t="s">
        <v>2050</v>
      </c>
      <c r="D331" s="12">
        <v>12</v>
      </c>
      <c r="E331" s="12">
        <v>0</v>
      </c>
      <c r="F331" s="8">
        <v>5620.54</v>
      </c>
      <c r="G331" s="8">
        <v>5620.54</v>
      </c>
      <c r="H331" s="12">
        <v>0</v>
      </c>
      <c r="I331" s="8">
        <v>5620.54</v>
      </c>
      <c r="J331" s="8">
        <v>56205.4</v>
      </c>
      <c r="K331" s="8">
        <v>56205.4</v>
      </c>
    </row>
    <row r="332" spans="1:11" ht="29.25" x14ac:dyDescent="0.25">
      <c r="A332" s="12">
        <v>324</v>
      </c>
      <c r="B332" s="6" t="s">
        <v>1578</v>
      </c>
      <c r="C332" s="6" t="s">
        <v>2051</v>
      </c>
      <c r="D332" s="12">
        <v>17</v>
      </c>
      <c r="E332" s="12">
        <v>0</v>
      </c>
      <c r="F332" s="8">
        <v>3759.48</v>
      </c>
      <c r="G332" s="8">
        <v>3759.48</v>
      </c>
      <c r="H332" s="12">
        <v>0</v>
      </c>
      <c r="I332" s="8">
        <v>3759.48</v>
      </c>
      <c r="J332" s="8">
        <v>37594.800000000003</v>
      </c>
      <c r="K332" s="8">
        <v>37594.800000000003</v>
      </c>
    </row>
    <row r="333" spans="1:11" ht="29.25" x14ac:dyDescent="0.25">
      <c r="A333" s="12">
        <v>325</v>
      </c>
      <c r="B333" s="6" t="s">
        <v>1578</v>
      </c>
      <c r="C333" s="6" t="s">
        <v>2052</v>
      </c>
      <c r="D333" s="12">
        <v>4</v>
      </c>
      <c r="E333" s="12">
        <v>0</v>
      </c>
      <c r="F333" s="12">
        <v>509.29</v>
      </c>
      <c r="G333" s="12">
        <v>509.29</v>
      </c>
      <c r="H333" s="12">
        <v>0</v>
      </c>
      <c r="I333" s="12">
        <v>509.29</v>
      </c>
      <c r="J333" s="8">
        <v>5092.8999999999996</v>
      </c>
      <c r="K333" s="8">
        <v>5092.8999999999996</v>
      </c>
    </row>
    <row r="334" spans="1:11" x14ac:dyDescent="0.25">
      <c r="A334" s="12">
        <v>326</v>
      </c>
      <c r="B334" s="6" t="s">
        <v>1578</v>
      </c>
      <c r="C334" s="6" t="s">
        <v>2053</v>
      </c>
      <c r="D334" s="12">
        <v>6</v>
      </c>
      <c r="E334" s="12">
        <v>0</v>
      </c>
      <c r="F334" s="8">
        <v>2123.3200000000002</v>
      </c>
      <c r="G334" s="8">
        <v>2123.3200000000002</v>
      </c>
      <c r="H334" s="12">
        <v>0</v>
      </c>
      <c r="I334" s="8">
        <v>2123.3200000000002</v>
      </c>
      <c r="J334" s="8">
        <v>59301.69</v>
      </c>
      <c r="K334" s="8">
        <v>59301.69</v>
      </c>
    </row>
    <row r="335" spans="1:11" ht="19.5" x14ac:dyDescent="0.25">
      <c r="A335" s="12">
        <v>327</v>
      </c>
      <c r="B335" s="6" t="s">
        <v>1578</v>
      </c>
      <c r="C335" s="6" t="s">
        <v>2054</v>
      </c>
      <c r="D335" s="12">
        <v>3</v>
      </c>
      <c r="E335" s="12">
        <v>0</v>
      </c>
      <c r="F335" s="8">
        <v>2047.75</v>
      </c>
      <c r="G335" s="8">
        <v>2047.75</v>
      </c>
      <c r="H335" s="12">
        <v>0</v>
      </c>
      <c r="I335" s="8">
        <v>2047.75</v>
      </c>
      <c r="J335" s="8">
        <v>184275.35</v>
      </c>
      <c r="K335" s="8">
        <v>184275.35</v>
      </c>
    </row>
    <row r="336" spans="1:11" x14ac:dyDescent="0.25">
      <c r="A336" s="12">
        <v>328</v>
      </c>
      <c r="B336" s="6" t="s">
        <v>1578</v>
      </c>
      <c r="C336" s="6" t="s">
        <v>2055</v>
      </c>
      <c r="D336" s="12">
        <v>19</v>
      </c>
      <c r="E336" s="12">
        <v>0</v>
      </c>
      <c r="F336" s="8">
        <v>5075.17</v>
      </c>
      <c r="G336" s="8">
        <v>5075.17</v>
      </c>
      <c r="H336" s="12">
        <v>0</v>
      </c>
      <c r="I336" s="8">
        <v>5075.17</v>
      </c>
      <c r="J336" s="8">
        <v>50751.7</v>
      </c>
      <c r="K336" s="8">
        <v>50751.7</v>
      </c>
    </row>
    <row r="337" spans="1:11" x14ac:dyDescent="0.25">
      <c r="A337" s="12">
        <v>329</v>
      </c>
      <c r="B337" s="6" t="s">
        <v>1578</v>
      </c>
      <c r="C337" s="6" t="s">
        <v>2056</v>
      </c>
      <c r="D337" s="12">
        <v>38</v>
      </c>
      <c r="E337" s="12">
        <v>0</v>
      </c>
      <c r="F337" s="8">
        <v>18728.939999999999</v>
      </c>
      <c r="G337" s="8">
        <v>18728.939999999999</v>
      </c>
      <c r="H337" s="12">
        <v>0</v>
      </c>
      <c r="I337" s="8">
        <v>18728.939999999999</v>
      </c>
      <c r="J337" s="8">
        <v>187047.57</v>
      </c>
      <c r="K337" s="8">
        <v>187047.57</v>
      </c>
    </row>
    <row r="338" spans="1:11" x14ac:dyDescent="0.25">
      <c r="A338" s="12">
        <v>330</v>
      </c>
      <c r="B338" s="6" t="s">
        <v>1578</v>
      </c>
      <c r="C338" s="6" t="s">
        <v>2057</v>
      </c>
      <c r="D338" s="12">
        <v>9</v>
      </c>
      <c r="E338" s="12">
        <v>0</v>
      </c>
      <c r="F338" s="8">
        <v>2428.89</v>
      </c>
      <c r="G338" s="8">
        <v>2428.89</v>
      </c>
      <c r="H338" s="12">
        <v>0</v>
      </c>
      <c r="I338" s="8">
        <v>2428.89</v>
      </c>
      <c r="J338" s="8">
        <v>24288.9</v>
      </c>
      <c r="K338" s="8">
        <v>24288.9</v>
      </c>
    </row>
    <row r="339" spans="1:11" x14ac:dyDescent="0.25">
      <c r="A339" s="12">
        <v>331</v>
      </c>
      <c r="B339" s="6" t="s">
        <v>1578</v>
      </c>
      <c r="C339" s="6" t="s">
        <v>2058</v>
      </c>
      <c r="D339" s="12">
        <v>51</v>
      </c>
      <c r="E339" s="12">
        <v>0</v>
      </c>
      <c r="F339" s="8">
        <v>15313.4</v>
      </c>
      <c r="G339" s="8">
        <v>15313.4</v>
      </c>
      <c r="H339" s="12">
        <v>0</v>
      </c>
      <c r="I339" s="8">
        <v>15313.4</v>
      </c>
      <c r="J339" s="8">
        <v>153134</v>
      </c>
      <c r="K339" s="8">
        <v>153134</v>
      </c>
    </row>
    <row r="340" spans="1:11" ht="19.5" x14ac:dyDescent="0.25">
      <c r="A340" s="12">
        <v>332</v>
      </c>
      <c r="B340" s="6" t="s">
        <v>1578</v>
      </c>
      <c r="C340" s="6" t="s">
        <v>2059</v>
      </c>
      <c r="D340" s="12">
        <v>5</v>
      </c>
      <c r="E340" s="12">
        <v>0</v>
      </c>
      <c r="F340" s="8">
        <v>1138.81</v>
      </c>
      <c r="G340" s="8">
        <v>1138.81</v>
      </c>
      <c r="H340" s="12">
        <v>0</v>
      </c>
      <c r="I340" s="8">
        <v>1138.81</v>
      </c>
      <c r="J340" s="8">
        <v>11388.1</v>
      </c>
      <c r="K340" s="8">
        <v>11388.1</v>
      </c>
    </row>
    <row r="341" spans="1:11" x14ac:dyDescent="0.25">
      <c r="A341" s="12">
        <v>333</v>
      </c>
      <c r="B341" s="6" t="s">
        <v>1578</v>
      </c>
      <c r="C341" s="6" t="s">
        <v>2060</v>
      </c>
      <c r="D341" s="12">
        <v>29</v>
      </c>
      <c r="E341" s="12">
        <v>0</v>
      </c>
      <c r="F341" s="8">
        <v>5784.27</v>
      </c>
      <c r="G341" s="8">
        <v>5784.27</v>
      </c>
      <c r="H341" s="12">
        <v>0</v>
      </c>
      <c r="I341" s="8">
        <v>5784.27</v>
      </c>
      <c r="J341" s="8">
        <v>57842.7</v>
      </c>
      <c r="K341" s="8">
        <v>57842.7</v>
      </c>
    </row>
    <row r="342" spans="1:11" x14ac:dyDescent="0.25">
      <c r="A342" s="12">
        <v>334</v>
      </c>
      <c r="B342" s="6" t="s">
        <v>1578</v>
      </c>
      <c r="C342" s="6" t="s">
        <v>2061</v>
      </c>
      <c r="D342" s="12">
        <v>26</v>
      </c>
      <c r="E342" s="12">
        <v>0</v>
      </c>
      <c r="F342" s="8">
        <v>9289.6299999999992</v>
      </c>
      <c r="G342" s="8">
        <v>9289.6299999999992</v>
      </c>
      <c r="H342" s="12">
        <v>0</v>
      </c>
      <c r="I342" s="8">
        <v>9289.6299999999992</v>
      </c>
      <c r="J342" s="8">
        <v>99861.64</v>
      </c>
      <c r="K342" s="8">
        <v>99861.64</v>
      </c>
    </row>
    <row r="343" spans="1:11" x14ac:dyDescent="0.25">
      <c r="A343" s="12">
        <v>335</v>
      </c>
      <c r="B343" s="6" t="s">
        <v>1578</v>
      </c>
      <c r="C343" s="6" t="s">
        <v>2062</v>
      </c>
      <c r="D343" s="12">
        <v>11</v>
      </c>
      <c r="E343" s="12">
        <v>0</v>
      </c>
      <c r="F343" s="8">
        <v>1074.3599999999999</v>
      </c>
      <c r="G343" s="8">
        <v>1074.3599999999999</v>
      </c>
      <c r="H343" s="12">
        <v>0</v>
      </c>
      <c r="I343" s="8">
        <v>1074.3599999999999</v>
      </c>
      <c r="J343" s="8">
        <v>10309.129999999999</v>
      </c>
      <c r="K343" s="8">
        <v>10309.129999999999</v>
      </c>
    </row>
    <row r="344" spans="1:11" ht="19.5" x14ac:dyDescent="0.25">
      <c r="A344" s="12">
        <v>336</v>
      </c>
      <c r="B344" s="6" t="s">
        <v>1578</v>
      </c>
      <c r="C344" s="6" t="s">
        <v>2063</v>
      </c>
      <c r="D344" s="12">
        <v>50</v>
      </c>
      <c r="E344" s="12">
        <v>0</v>
      </c>
      <c r="F344" s="8">
        <v>16795.87</v>
      </c>
      <c r="G344" s="8">
        <v>16795.87</v>
      </c>
      <c r="H344" s="12">
        <v>0</v>
      </c>
      <c r="I344" s="8">
        <v>16795.87</v>
      </c>
      <c r="J344" s="8">
        <v>167958.7</v>
      </c>
      <c r="K344" s="8">
        <v>167958.7</v>
      </c>
    </row>
    <row r="345" spans="1:11" ht="19.5" x14ac:dyDescent="0.25">
      <c r="A345" s="12">
        <v>337</v>
      </c>
      <c r="B345" s="6" t="s">
        <v>1578</v>
      </c>
      <c r="C345" s="6" t="s">
        <v>2064</v>
      </c>
      <c r="D345" s="12">
        <v>5</v>
      </c>
      <c r="E345" s="12">
        <v>0</v>
      </c>
      <c r="F345" s="12">
        <v>935.14</v>
      </c>
      <c r="G345" s="12">
        <v>935.14</v>
      </c>
      <c r="H345" s="12">
        <v>0</v>
      </c>
      <c r="I345" s="12">
        <v>935.14</v>
      </c>
      <c r="J345" s="8">
        <v>16409.23</v>
      </c>
      <c r="K345" s="8">
        <v>16409.23</v>
      </c>
    </row>
    <row r="346" spans="1:11" ht="19.5" x14ac:dyDescent="0.25">
      <c r="A346" s="12">
        <v>338</v>
      </c>
      <c r="B346" s="6" t="s">
        <v>1578</v>
      </c>
      <c r="C346" s="6" t="s">
        <v>2065</v>
      </c>
      <c r="D346" s="12">
        <v>2</v>
      </c>
      <c r="E346" s="12">
        <v>0</v>
      </c>
      <c r="F346" s="12">
        <v>114.7</v>
      </c>
      <c r="G346" s="12">
        <v>114.7</v>
      </c>
      <c r="H346" s="12">
        <v>0</v>
      </c>
      <c r="I346" s="12">
        <v>114.7</v>
      </c>
      <c r="J346" s="8">
        <v>1147</v>
      </c>
      <c r="K346" s="8">
        <v>1147</v>
      </c>
    </row>
    <row r="347" spans="1:11" x14ac:dyDescent="0.25">
      <c r="A347" s="12">
        <v>339</v>
      </c>
      <c r="B347" s="6" t="s">
        <v>1578</v>
      </c>
      <c r="C347" s="6" t="s">
        <v>2066</v>
      </c>
      <c r="D347" s="12">
        <v>31</v>
      </c>
      <c r="E347" s="12">
        <v>0</v>
      </c>
      <c r="F347" s="8">
        <v>16828.419999999998</v>
      </c>
      <c r="G347" s="8">
        <v>16828.419999999998</v>
      </c>
      <c r="H347" s="12">
        <v>0</v>
      </c>
      <c r="I347" s="8">
        <v>16828.419999999998</v>
      </c>
      <c r="J347" s="8">
        <v>198484.05</v>
      </c>
      <c r="K347" s="8">
        <v>198484.05</v>
      </c>
    </row>
    <row r="348" spans="1:11" ht="19.5" x14ac:dyDescent="0.25">
      <c r="A348" s="12">
        <v>340</v>
      </c>
      <c r="B348" s="6" t="s">
        <v>1578</v>
      </c>
      <c r="C348" s="6" t="s">
        <v>2067</v>
      </c>
      <c r="D348" s="12">
        <v>3</v>
      </c>
      <c r="E348" s="12">
        <v>0</v>
      </c>
      <c r="F348" s="12">
        <v>792.63</v>
      </c>
      <c r="G348" s="12">
        <v>792.63</v>
      </c>
      <c r="H348" s="12">
        <v>0</v>
      </c>
      <c r="I348" s="12">
        <v>792.63</v>
      </c>
      <c r="J348" s="8">
        <v>7926.3</v>
      </c>
      <c r="K348" s="8">
        <v>7926.3</v>
      </c>
    </row>
    <row r="349" spans="1:11" x14ac:dyDescent="0.25">
      <c r="A349" s="12">
        <v>341</v>
      </c>
      <c r="B349" s="6" t="s">
        <v>1578</v>
      </c>
      <c r="C349" s="6" t="s">
        <v>2068</v>
      </c>
      <c r="D349" s="12">
        <v>9</v>
      </c>
      <c r="E349" s="12">
        <v>0</v>
      </c>
      <c r="F349" s="8">
        <v>5475.88</v>
      </c>
      <c r="G349" s="8">
        <v>5475.88</v>
      </c>
      <c r="H349" s="12">
        <v>0</v>
      </c>
      <c r="I349" s="8">
        <v>5475.88</v>
      </c>
      <c r="J349" s="8">
        <v>54758.8</v>
      </c>
      <c r="K349" s="8">
        <v>54758.8</v>
      </c>
    </row>
    <row r="350" spans="1:11" ht="19.5" x14ac:dyDescent="0.25">
      <c r="A350" s="12">
        <v>342</v>
      </c>
      <c r="B350" s="6" t="s">
        <v>1578</v>
      </c>
      <c r="C350" s="6" t="s">
        <v>2069</v>
      </c>
      <c r="D350" s="12">
        <v>22</v>
      </c>
      <c r="E350" s="12">
        <v>0</v>
      </c>
      <c r="F350" s="8">
        <v>3719.24</v>
      </c>
      <c r="G350" s="8">
        <v>3719.24</v>
      </c>
      <c r="H350" s="12">
        <v>0</v>
      </c>
      <c r="I350" s="8">
        <v>3719.24</v>
      </c>
      <c r="J350" s="8">
        <v>40752.269999999997</v>
      </c>
      <c r="K350" s="8">
        <v>40752.269999999997</v>
      </c>
    </row>
    <row r="351" spans="1:11" x14ac:dyDescent="0.25">
      <c r="A351" s="12">
        <v>343</v>
      </c>
      <c r="B351" s="6" t="s">
        <v>1578</v>
      </c>
      <c r="C351" s="6" t="s">
        <v>2070</v>
      </c>
      <c r="D351" s="12">
        <v>29</v>
      </c>
      <c r="E351" s="12">
        <v>0</v>
      </c>
      <c r="F351" s="8">
        <v>10359.02</v>
      </c>
      <c r="G351" s="8">
        <v>10359.02</v>
      </c>
      <c r="H351" s="12">
        <v>0</v>
      </c>
      <c r="I351" s="8">
        <v>10359.02</v>
      </c>
      <c r="J351" s="8">
        <v>123634.41</v>
      </c>
      <c r="K351" s="8">
        <v>123634.41</v>
      </c>
    </row>
    <row r="352" spans="1:11" ht="19.5" x14ac:dyDescent="0.25">
      <c r="A352" s="12">
        <v>344</v>
      </c>
      <c r="B352" s="6" t="s">
        <v>1578</v>
      </c>
      <c r="C352" s="6" t="s">
        <v>2071</v>
      </c>
      <c r="D352" s="12">
        <v>11</v>
      </c>
      <c r="E352" s="12">
        <v>0</v>
      </c>
      <c r="F352" s="8">
        <v>3023.55</v>
      </c>
      <c r="G352" s="8">
        <v>3023.55</v>
      </c>
      <c r="H352" s="12">
        <v>0</v>
      </c>
      <c r="I352" s="8">
        <v>3023.55</v>
      </c>
      <c r="J352" s="8">
        <v>97377.94</v>
      </c>
      <c r="K352" s="8">
        <v>97377.94</v>
      </c>
    </row>
    <row r="353" spans="1:11" ht="19.5" x14ac:dyDescent="0.25">
      <c r="A353" s="12">
        <v>345</v>
      </c>
      <c r="B353" s="6" t="s">
        <v>1578</v>
      </c>
      <c r="C353" s="6" t="s">
        <v>2072</v>
      </c>
      <c r="D353" s="12">
        <v>1</v>
      </c>
      <c r="E353" s="12">
        <v>0</v>
      </c>
      <c r="F353" s="12">
        <v>653.29999999999995</v>
      </c>
      <c r="G353" s="12">
        <v>653.29999999999995</v>
      </c>
      <c r="H353" s="12">
        <v>0</v>
      </c>
      <c r="I353" s="12">
        <v>653.29999999999995</v>
      </c>
      <c r="J353" s="8">
        <v>6533</v>
      </c>
      <c r="K353" s="8">
        <v>6533</v>
      </c>
    </row>
    <row r="354" spans="1:11" x14ac:dyDescent="0.25">
      <c r="A354" s="12">
        <v>346</v>
      </c>
      <c r="B354" s="6" t="s">
        <v>1578</v>
      </c>
      <c r="C354" s="6" t="s">
        <v>2073</v>
      </c>
      <c r="D354" s="12">
        <v>3</v>
      </c>
      <c r="E354" s="12">
        <v>0</v>
      </c>
      <c r="F354" s="8">
        <v>1272.1099999999999</v>
      </c>
      <c r="G354" s="8">
        <v>1272.1099999999999</v>
      </c>
      <c r="H354" s="12">
        <v>0</v>
      </c>
      <c r="I354" s="8">
        <v>1272.1099999999999</v>
      </c>
      <c r="J354" s="8">
        <v>12721.1</v>
      </c>
      <c r="K354" s="8">
        <v>12721.1</v>
      </c>
    </row>
    <row r="355" spans="1:11" ht="29.25" x14ac:dyDescent="0.25">
      <c r="A355" s="12">
        <v>347</v>
      </c>
      <c r="B355" s="6" t="s">
        <v>1578</v>
      </c>
      <c r="C355" s="6" t="s">
        <v>2074</v>
      </c>
      <c r="D355" s="12">
        <v>20</v>
      </c>
      <c r="E355" s="12">
        <v>0</v>
      </c>
      <c r="F355" s="8">
        <v>10390.17</v>
      </c>
      <c r="G355" s="8">
        <v>10390.17</v>
      </c>
      <c r="H355" s="12">
        <v>0</v>
      </c>
      <c r="I355" s="8">
        <v>10390.17</v>
      </c>
      <c r="J355" s="8">
        <v>107080.42</v>
      </c>
      <c r="K355" s="8">
        <v>89564.41</v>
      </c>
    </row>
    <row r="356" spans="1:11" x14ac:dyDescent="0.25">
      <c r="A356" s="12">
        <v>348</v>
      </c>
      <c r="B356" s="6" t="s">
        <v>1579</v>
      </c>
      <c r="C356" s="6" t="s">
        <v>2075</v>
      </c>
      <c r="D356" s="12">
        <v>3</v>
      </c>
      <c r="E356" s="12">
        <v>0</v>
      </c>
      <c r="F356" s="12">
        <v>556.55999999999995</v>
      </c>
      <c r="G356" s="12">
        <v>556.55999999999995</v>
      </c>
      <c r="H356" s="12">
        <v>0</v>
      </c>
      <c r="I356" s="12">
        <v>556.55999999999995</v>
      </c>
      <c r="J356" s="8">
        <v>5565.6</v>
      </c>
      <c r="K356" s="8">
        <v>5565.6</v>
      </c>
    </row>
    <row r="357" spans="1:11" ht="29.25" x14ac:dyDescent="0.25">
      <c r="A357" s="12">
        <v>349</v>
      </c>
      <c r="B357" s="6" t="s">
        <v>1579</v>
      </c>
      <c r="C357" s="6" t="s">
        <v>2076</v>
      </c>
      <c r="D357" s="12">
        <v>2</v>
      </c>
      <c r="E357" s="12">
        <v>0</v>
      </c>
      <c r="F357" s="12">
        <v>600.02</v>
      </c>
      <c r="G357" s="12">
        <v>600.02</v>
      </c>
      <c r="H357" s="12">
        <v>0</v>
      </c>
      <c r="I357" s="12">
        <v>600.02</v>
      </c>
      <c r="J357" s="8">
        <v>6000.2</v>
      </c>
      <c r="K357" s="8">
        <v>6000.2</v>
      </c>
    </row>
    <row r="358" spans="1:11" ht="19.5" x14ac:dyDescent="0.25">
      <c r="A358" s="12">
        <v>350</v>
      </c>
      <c r="B358" s="6" t="s">
        <v>1579</v>
      </c>
      <c r="C358" s="6" t="s">
        <v>2077</v>
      </c>
      <c r="D358" s="12">
        <v>7</v>
      </c>
      <c r="E358" s="12">
        <v>0</v>
      </c>
      <c r="F358" s="8">
        <v>1099.76</v>
      </c>
      <c r="G358" s="8">
        <v>1099.76</v>
      </c>
      <c r="H358" s="12">
        <v>0</v>
      </c>
      <c r="I358" s="8">
        <v>1099.76</v>
      </c>
      <c r="J358" s="8">
        <v>13524.62</v>
      </c>
      <c r="K358" s="8">
        <v>13293.7</v>
      </c>
    </row>
    <row r="359" spans="1:11" ht="19.5" x14ac:dyDescent="0.25">
      <c r="A359" s="12">
        <v>351</v>
      </c>
      <c r="B359" s="6" t="s">
        <v>1579</v>
      </c>
      <c r="C359" s="6" t="s">
        <v>2078</v>
      </c>
      <c r="D359" s="12">
        <v>9</v>
      </c>
      <c r="E359" s="12">
        <v>0</v>
      </c>
      <c r="F359" s="8">
        <v>2299.77</v>
      </c>
      <c r="G359" s="8">
        <v>2299.77</v>
      </c>
      <c r="H359" s="12">
        <v>0</v>
      </c>
      <c r="I359" s="8">
        <v>2299.77</v>
      </c>
      <c r="J359" s="8">
        <v>46514.69</v>
      </c>
      <c r="K359" s="8">
        <v>46514.69</v>
      </c>
    </row>
    <row r="360" spans="1:11" ht="19.5" x14ac:dyDescent="0.25">
      <c r="A360" s="12">
        <v>352</v>
      </c>
      <c r="B360" s="6" t="s">
        <v>1579</v>
      </c>
      <c r="C360" s="6" t="s">
        <v>2079</v>
      </c>
      <c r="D360" s="12">
        <v>13</v>
      </c>
      <c r="E360" s="12">
        <v>0</v>
      </c>
      <c r="F360" s="8">
        <v>2113.1799999999998</v>
      </c>
      <c r="G360" s="8">
        <v>2113.1799999999998</v>
      </c>
      <c r="H360" s="12">
        <v>0</v>
      </c>
      <c r="I360" s="8">
        <v>2113.1799999999998</v>
      </c>
      <c r="J360" s="8">
        <v>21131.8</v>
      </c>
      <c r="K360" s="8">
        <v>21131.8</v>
      </c>
    </row>
    <row r="361" spans="1:11" ht="19.5" x14ac:dyDescent="0.25">
      <c r="A361" s="12">
        <v>353</v>
      </c>
      <c r="B361" s="6" t="s">
        <v>1579</v>
      </c>
      <c r="C361" s="6" t="s">
        <v>2080</v>
      </c>
      <c r="D361" s="12">
        <v>52</v>
      </c>
      <c r="E361" s="12">
        <v>0</v>
      </c>
      <c r="F361" s="8">
        <v>9516.5</v>
      </c>
      <c r="G361" s="8">
        <v>9516.5</v>
      </c>
      <c r="H361" s="12">
        <v>0</v>
      </c>
      <c r="I361" s="8">
        <v>9516.5</v>
      </c>
      <c r="J361" s="8">
        <v>95165</v>
      </c>
      <c r="K361" s="8">
        <v>95165</v>
      </c>
    </row>
    <row r="362" spans="1:11" ht="19.5" x14ac:dyDescent="0.25">
      <c r="A362" s="12">
        <v>354</v>
      </c>
      <c r="B362" s="6" t="s">
        <v>1579</v>
      </c>
      <c r="C362" s="6" t="s">
        <v>2081</v>
      </c>
      <c r="D362" s="12">
        <v>3</v>
      </c>
      <c r="E362" s="12">
        <v>0</v>
      </c>
      <c r="F362" s="8">
        <v>1090.1300000000001</v>
      </c>
      <c r="G362" s="8">
        <v>1090.1300000000001</v>
      </c>
      <c r="H362" s="12">
        <v>0</v>
      </c>
      <c r="I362" s="8">
        <v>1090.1300000000001</v>
      </c>
      <c r="J362" s="8">
        <v>10901.3</v>
      </c>
      <c r="K362" s="8">
        <v>10901.3</v>
      </c>
    </row>
    <row r="363" spans="1:11" ht="19.5" x14ac:dyDescent="0.25">
      <c r="A363" s="12">
        <v>355</v>
      </c>
      <c r="B363" s="6" t="s">
        <v>1579</v>
      </c>
      <c r="C363" s="6" t="s">
        <v>2082</v>
      </c>
      <c r="D363" s="12">
        <v>5</v>
      </c>
      <c r="E363" s="12">
        <v>0</v>
      </c>
      <c r="F363" s="8">
        <v>1362.42</v>
      </c>
      <c r="G363" s="8">
        <v>1362.42</v>
      </c>
      <c r="H363" s="12">
        <v>0</v>
      </c>
      <c r="I363" s="8">
        <v>1362.42</v>
      </c>
      <c r="J363" s="8">
        <v>24736.98</v>
      </c>
      <c r="K363" s="8">
        <v>24736.98</v>
      </c>
    </row>
    <row r="364" spans="1:11" x14ac:dyDescent="0.25">
      <c r="A364" s="12">
        <v>356</v>
      </c>
      <c r="B364" s="6" t="s">
        <v>1579</v>
      </c>
      <c r="C364" s="6" t="s">
        <v>2083</v>
      </c>
      <c r="D364" s="12">
        <v>3</v>
      </c>
      <c r="E364" s="12">
        <v>0</v>
      </c>
      <c r="F364" s="8">
        <v>1646.6</v>
      </c>
      <c r="G364" s="8">
        <v>1646.6</v>
      </c>
      <c r="H364" s="12">
        <v>0</v>
      </c>
      <c r="I364" s="8">
        <v>1646.6</v>
      </c>
      <c r="J364" s="8">
        <v>16466</v>
      </c>
      <c r="K364" s="8">
        <v>16466</v>
      </c>
    </row>
    <row r="365" spans="1:11" x14ac:dyDescent="0.25">
      <c r="A365" s="12">
        <v>357</v>
      </c>
      <c r="B365" s="6" t="s">
        <v>1579</v>
      </c>
      <c r="C365" s="6" t="s">
        <v>2084</v>
      </c>
      <c r="D365" s="12">
        <v>3</v>
      </c>
      <c r="E365" s="12">
        <v>0</v>
      </c>
      <c r="F365" s="12">
        <v>140.06</v>
      </c>
      <c r="G365" s="12">
        <v>140.06</v>
      </c>
      <c r="H365" s="12">
        <v>0</v>
      </c>
      <c r="I365" s="12">
        <v>140.06</v>
      </c>
      <c r="J365" s="8">
        <v>12115.52</v>
      </c>
      <c r="K365" s="8">
        <v>11205.92</v>
      </c>
    </row>
    <row r="366" spans="1:11" x14ac:dyDescent="0.25">
      <c r="A366" s="12">
        <v>358</v>
      </c>
      <c r="B366" s="6" t="s">
        <v>1579</v>
      </c>
      <c r="C366" s="6" t="s">
        <v>2085</v>
      </c>
      <c r="D366" s="12">
        <v>47</v>
      </c>
      <c r="E366" s="8">
        <v>27231.69</v>
      </c>
      <c r="F366" s="8">
        <v>7026.06</v>
      </c>
      <c r="G366" s="8">
        <v>34257.75</v>
      </c>
      <c r="H366" s="12">
        <v>0</v>
      </c>
      <c r="I366" s="8">
        <v>34257.75</v>
      </c>
      <c r="J366" s="8">
        <v>93889.59</v>
      </c>
      <c r="K366" s="8">
        <v>93889.59</v>
      </c>
    </row>
    <row r="367" spans="1:11" x14ac:dyDescent="0.25">
      <c r="A367" s="12">
        <v>359</v>
      </c>
      <c r="B367" s="6" t="s">
        <v>1579</v>
      </c>
      <c r="C367" s="6" t="s">
        <v>2086</v>
      </c>
      <c r="D367" s="12">
        <v>9</v>
      </c>
      <c r="E367" s="12">
        <v>378.47</v>
      </c>
      <c r="F367" s="8">
        <v>2322.04</v>
      </c>
      <c r="G367" s="8">
        <v>2700.51</v>
      </c>
      <c r="H367" s="12">
        <v>0</v>
      </c>
      <c r="I367" s="8">
        <v>2700.51</v>
      </c>
      <c r="J367" s="8">
        <v>23325.99</v>
      </c>
      <c r="K367" s="8">
        <v>23325.99</v>
      </c>
    </row>
    <row r="368" spans="1:11" ht="19.5" x14ac:dyDescent="0.25">
      <c r="A368" s="12">
        <v>360</v>
      </c>
      <c r="B368" s="6" t="s">
        <v>1579</v>
      </c>
      <c r="C368" s="6" t="s">
        <v>2087</v>
      </c>
      <c r="D368" s="12">
        <v>21</v>
      </c>
      <c r="E368" s="12">
        <v>0</v>
      </c>
      <c r="F368" s="8">
        <v>5536.72</v>
      </c>
      <c r="G368" s="8">
        <v>5536.72</v>
      </c>
      <c r="H368" s="12">
        <v>0</v>
      </c>
      <c r="I368" s="8">
        <v>5536.72</v>
      </c>
      <c r="J368" s="8">
        <v>83906.54</v>
      </c>
      <c r="K368" s="8">
        <v>83906.54</v>
      </c>
    </row>
    <row r="369" spans="1:11" x14ac:dyDescent="0.25">
      <c r="A369" s="12">
        <v>361</v>
      </c>
      <c r="B369" s="6" t="s">
        <v>1579</v>
      </c>
      <c r="C369" s="6" t="s">
        <v>2088</v>
      </c>
      <c r="D369" s="12">
        <v>77</v>
      </c>
      <c r="E369" s="12">
        <v>0</v>
      </c>
      <c r="F369" s="8">
        <v>19416.349999999999</v>
      </c>
      <c r="G369" s="8">
        <v>19416.349999999999</v>
      </c>
      <c r="H369" s="8">
        <v>10541.8</v>
      </c>
      <c r="I369" s="8">
        <v>8874.5499999999993</v>
      </c>
      <c r="J369" s="8">
        <v>216445.19</v>
      </c>
      <c r="K369" s="8">
        <v>186656.72</v>
      </c>
    </row>
    <row r="370" spans="1:11" x14ac:dyDescent="0.25">
      <c r="A370" s="12">
        <v>362</v>
      </c>
      <c r="B370" s="6" t="s">
        <v>1579</v>
      </c>
      <c r="C370" s="6" t="s">
        <v>2089</v>
      </c>
      <c r="D370" s="12">
        <v>18</v>
      </c>
      <c r="E370" s="12">
        <v>0</v>
      </c>
      <c r="F370" s="8">
        <v>2078.35</v>
      </c>
      <c r="G370" s="8">
        <v>2078.35</v>
      </c>
      <c r="H370" s="12">
        <v>0</v>
      </c>
      <c r="I370" s="8">
        <v>2078.35</v>
      </c>
      <c r="J370" s="8">
        <v>30939.64</v>
      </c>
      <c r="K370" s="8">
        <v>30939.64</v>
      </c>
    </row>
    <row r="371" spans="1:11" ht="19.5" x14ac:dyDescent="0.25">
      <c r="A371" s="12">
        <v>363</v>
      </c>
      <c r="B371" s="6" t="s">
        <v>1579</v>
      </c>
      <c r="C371" s="6" t="s">
        <v>2090</v>
      </c>
      <c r="D371" s="12">
        <v>3</v>
      </c>
      <c r="E371" s="12">
        <v>0</v>
      </c>
      <c r="F371" s="12">
        <v>204.68</v>
      </c>
      <c r="G371" s="12">
        <v>204.68</v>
      </c>
      <c r="H371" s="12">
        <v>0</v>
      </c>
      <c r="I371" s="12">
        <v>204.68</v>
      </c>
      <c r="J371" s="8">
        <v>2046.8</v>
      </c>
      <c r="K371" s="8">
        <v>2046.8</v>
      </c>
    </row>
    <row r="372" spans="1:11" ht="19.5" x14ac:dyDescent="0.25">
      <c r="A372" s="12">
        <v>364</v>
      </c>
      <c r="B372" s="6" t="s">
        <v>1579</v>
      </c>
      <c r="C372" s="6" t="s">
        <v>2091</v>
      </c>
      <c r="D372" s="12">
        <v>3</v>
      </c>
      <c r="E372" s="12">
        <v>0</v>
      </c>
      <c r="F372" s="8">
        <v>1196.3800000000001</v>
      </c>
      <c r="G372" s="8">
        <v>1196.3800000000001</v>
      </c>
      <c r="H372" s="12">
        <v>0</v>
      </c>
      <c r="I372" s="8">
        <v>1196.3800000000001</v>
      </c>
      <c r="J372" s="8">
        <v>11963.8</v>
      </c>
      <c r="K372" s="8">
        <v>11963.8</v>
      </c>
    </row>
    <row r="373" spans="1:11" ht="19.5" x14ac:dyDescent="0.25">
      <c r="A373" s="12">
        <v>365</v>
      </c>
      <c r="B373" s="6" t="s">
        <v>1579</v>
      </c>
      <c r="C373" s="6" t="s">
        <v>2092</v>
      </c>
      <c r="D373" s="12">
        <v>4</v>
      </c>
      <c r="E373" s="12">
        <v>0</v>
      </c>
      <c r="F373" s="12">
        <v>304.5</v>
      </c>
      <c r="G373" s="12">
        <v>304.5</v>
      </c>
      <c r="H373" s="12">
        <v>0</v>
      </c>
      <c r="I373" s="12">
        <v>304.5</v>
      </c>
      <c r="J373" s="8">
        <v>3045</v>
      </c>
      <c r="K373" s="8">
        <v>3045</v>
      </c>
    </row>
    <row r="374" spans="1:11" ht="19.5" x14ac:dyDescent="0.25">
      <c r="A374" s="12">
        <v>366</v>
      </c>
      <c r="B374" s="6" t="s">
        <v>1579</v>
      </c>
      <c r="C374" s="6" t="s">
        <v>2093</v>
      </c>
      <c r="D374" s="12">
        <v>12</v>
      </c>
      <c r="E374" s="12">
        <v>0</v>
      </c>
      <c r="F374" s="8">
        <v>2042.76</v>
      </c>
      <c r="G374" s="8">
        <v>2042.76</v>
      </c>
      <c r="H374" s="12">
        <v>0</v>
      </c>
      <c r="I374" s="8">
        <v>2042.76</v>
      </c>
      <c r="J374" s="8">
        <v>20427.599999999999</v>
      </c>
      <c r="K374" s="8">
        <v>16457.09</v>
      </c>
    </row>
    <row r="375" spans="1:11" ht="19.5" x14ac:dyDescent="0.25">
      <c r="A375" s="12">
        <v>367</v>
      </c>
      <c r="B375" s="6" t="s">
        <v>1579</v>
      </c>
      <c r="C375" s="6" t="s">
        <v>2094</v>
      </c>
      <c r="D375" s="12">
        <v>7</v>
      </c>
      <c r="E375" s="8">
        <v>14013.37</v>
      </c>
      <c r="F375" s="8">
        <v>1571.48</v>
      </c>
      <c r="G375" s="8">
        <v>15584.85</v>
      </c>
      <c r="H375" s="12">
        <v>0</v>
      </c>
      <c r="I375" s="8">
        <v>15584.85</v>
      </c>
      <c r="J375" s="8">
        <v>61847.63</v>
      </c>
      <c r="K375" s="8">
        <v>61847.63</v>
      </c>
    </row>
    <row r="376" spans="1:11" ht="39" x14ac:dyDescent="0.25">
      <c r="A376" s="12">
        <v>368</v>
      </c>
      <c r="B376" s="6" t="s">
        <v>1579</v>
      </c>
      <c r="C376" s="6" t="s">
        <v>2095</v>
      </c>
      <c r="D376" s="12">
        <v>2</v>
      </c>
      <c r="E376" s="12">
        <v>0</v>
      </c>
      <c r="F376" s="12">
        <v>164.47</v>
      </c>
      <c r="G376" s="12">
        <v>164.47</v>
      </c>
      <c r="H376" s="12">
        <v>0</v>
      </c>
      <c r="I376" s="12">
        <v>164.47</v>
      </c>
      <c r="J376" s="8">
        <v>1644.7</v>
      </c>
      <c r="K376" s="8">
        <v>1644.7</v>
      </c>
    </row>
    <row r="377" spans="1:11" ht="29.25" x14ac:dyDescent="0.25">
      <c r="A377" s="12">
        <v>369</v>
      </c>
      <c r="B377" s="6" t="s">
        <v>1579</v>
      </c>
      <c r="C377" s="6" t="s">
        <v>2096</v>
      </c>
      <c r="D377" s="12">
        <v>10</v>
      </c>
      <c r="E377" s="12">
        <v>0</v>
      </c>
      <c r="F377" s="8">
        <v>1448.91</v>
      </c>
      <c r="G377" s="8">
        <v>1448.91</v>
      </c>
      <c r="H377" s="12">
        <v>0</v>
      </c>
      <c r="I377" s="8">
        <v>1448.91</v>
      </c>
      <c r="J377" s="8">
        <v>39009.58</v>
      </c>
      <c r="K377" s="8">
        <v>38938.22</v>
      </c>
    </row>
    <row r="378" spans="1:11" ht="19.5" x14ac:dyDescent="0.25">
      <c r="A378" s="12">
        <v>370</v>
      </c>
      <c r="B378" s="6" t="s">
        <v>1579</v>
      </c>
      <c r="C378" s="6" t="s">
        <v>2097</v>
      </c>
      <c r="D378" s="12">
        <v>2</v>
      </c>
      <c r="E378" s="12">
        <v>0</v>
      </c>
      <c r="F378" s="12">
        <v>101.29</v>
      </c>
      <c r="G378" s="12">
        <v>101.29</v>
      </c>
      <c r="H378" s="12">
        <v>0</v>
      </c>
      <c r="I378" s="12">
        <v>101.29</v>
      </c>
      <c r="J378" s="8">
        <v>1012.9</v>
      </c>
      <c r="K378" s="8">
        <v>1012.9</v>
      </c>
    </row>
    <row r="379" spans="1:11" ht="29.25" x14ac:dyDescent="0.25">
      <c r="A379" s="12">
        <v>371</v>
      </c>
      <c r="B379" s="6" t="s">
        <v>1579</v>
      </c>
      <c r="C379" s="6" t="s">
        <v>2098</v>
      </c>
      <c r="D379" s="12">
        <v>1</v>
      </c>
      <c r="E379" s="12">
        <v>0</v>
      </c>
      <c r="F379" s="12">
        <v>89.22</v>
      </c>
      <c r="G379" s="12">
        <v>89.22</v>
      </c>
      <c r="H379" s="12">
        <v>0</v>
      </c>
      <c r="I379" s="12">
        <v>89.22</v>
      </c>
      <c r="J379" s="12">
        <v>892.2</v>
      </c>
      <c r="K379" s="12">
        <v>892.2</v>
      </c>
    </row>
    <row r="380" spans="1:11" ht="39" x14ac:dyDescent="0.25">
      <c r="A380" s="12">
        <v>372</v>
      </c>
      <c r="B380" s="6" t="s">
        <v>1579</v>
      </c>
      <c r="C380" s="6" t="s">
        <v>2099</v>
      </c>
      <c r="D380" s="12">
        <v>1</v>
      </c>
      <c r="E380" s="12">
        <v>0</v>
      </c>
      <c r="F380" s="12">
        <v>298.48</v>
      </c>
      <c r="G380" s="12">
        <v>298.48</v>
      </c>
      <c r="H380" s="12">
        <v>0</v>
      </c>
      <c r="I380" s="12">
        <v>298.48</v>
      </c>
      <c r="J380" s="8">
        <v>2984.8</v>
      </c>
      <c r="K380" s="8">
        <v>2984.8</v>
      </c>
    </row>
    <row r="381" spans="1:11" ht="19.5" x14ac:dyDescent="0.25">
      <c r="A381" s="12">
        <v>373</v>
      </c>
      <c r="B381" s="6" t="s">
        <v>1579</v>
      </c>
      <c r="C381" s="6" t="s">
        <v>2100</v>
      </c>
      <c r="D381" s="12">
        <v>3</v>
      </c>
      <c r="E381" s="12">
        <v>0</v>
      </c>
      <c r="F381" s="12">
        <v>896.94</v>
      </c>
      <c r="G381" s="12">
        <v>896.94</v>
      </c>
      <c r="H381" s="12">
        <v>0</v>
      </c>
      <c r="I381" s="12">
        <v>896.94</v>
      </c>
      <c r="J381" s="8">
        <v>8969.4</v>
      </c>
      <c r="K381" s="8">
        <v>8969.4</v>
      </c>
    </row>
    <row r="382" spans="1:11" x14ac:dyDescent="0.25">
      <c r="A382" s="12">
        <v>374</v>
      </c>
      <c r="B382" s="6" t="s">
        <v>1580</v>
      </c>
      <c r="C382" s="6" t="s">
        <v>2101</v>
      </c>
      <c r="D382" s="12">
        <v>68</v>
      </c>
      <c r="E382" s="12">
        <v>0</v>
      </c>
      <c r="F382" s="8">
        <v>13199.45</v>
      </c>
      <c r="G382" s="8">
        <v>13199.45</v>
      </c>
      <c r="H382" s="12">
        <v>0</v>
      </c>
      <c r="I382" s="8">
        <v>13199.45</v>
      </c>
      <c r="J382" s="8">
        <v>133977.34</v>
      </c>
      <c r="K382" s="8">
        <v>127005.66</v>
      </c>
    </row>
    <row r="383" spans="1:11" x14ac:dyDescent="0.25">
      <c r="A383" s="12">
        <v>375</v>
      </c>
      <c r="B383" s="6" t="s">
        <v>1581</v>
      </c>
      <c r="C383" s="6" t="s">
        <v>2102</v>
      </c>
      <c r="D383" s="12">
        <v>130</v>
      </c>
      <c r="E383" s="12">
        <v>0</v>
      </c>
      <c r="F383" s="8">
        <v>91183.9</v>
      </c>
      <c r="G383" s="8">
        <v>91183.9</v>
      </c>
      <c r="H383" s="12">
        <v>0</v>
      </c>
      <c r="I383" s="8">
        <v>91183.9</v>
      </c>
      <c r="J383" s="8">
        <v>927197.87</v>
      </c>
      <c r="K383" s="8">
        <v>864616.43</v>
      </c>
    </row>
    <row r="384" spans="1:11" x14ac:dyDescent="0.25">
      <c r="A384" s="12">
        <v>376</v>
      </c>
      <c r="B384" s="6" t="s">
        <v>1581</v>
      </c>
      <c r="C384" s="6" t="s">
        <v>2103</v>
      </c>
      <c r="D384" s="12">
        <v>11</v>
      </c>
      <c r="E384" s="12">
        <v>0</v>
      </c>
      <c r="F384" s="8">
        <v>2131.13</v>
      </c>
      <c r="G384" s="8">
        <v>2131.13</v>
      </c>
      <c r="H384" s="12">
        <v>0</v>
      </c>
      <c r="I384" s="8">
        <v>2131.13</v>
      </c>
      <c r="J384" s="8">
        <v>314556.75</v>
      </c>
      <c r="K384" s="8">
        <v>314477.45</v>
      </c>
    </row>
    <row r="385" spans="1:11" x14ac:dyDescent="0.25">
      <c r="A385" s="12">
        <v>377</v>
      </c>
      <c r="B385" s="6" t="s">
        <v>1581</v>
      </c>
      <c r="C385" s="6" t="s">
        <v>2104</v>
      </c>
      <c r="D385" s="12">
        <v>2</v>
      </c>
      <c r="E385" s="12">
        <v>0</v>
      </c>
      <c r="F385" s="12">
        <v>712.89</v>
      </c>
      <c r="G385" s="12">
        <v>712.89</v>
      </c>
      <c r="H385" s="12">
        <v>0</v>
      </c>
      <c r="I385" s="12">
        <v>712.89</v>
      </c>
      <c r="J385" s="8">
        <v>9088.83</v>
      </c>
      <c r="K385" s="8">
        <v>9088.83</v>
      </c>
    </row>
    <row r="386" spans="1:11" x14ac:dyDescent="0.25">
      <c r="A386" s="12">
        <v>378</v>
      </c>
      <c r="B386" s="6" t="s">
        <v>1581</v>
      </c>
      <c r="C386" s="6" t="s">
        <v>2105</v>
      </c>
      <c r="D386" s="12">
        <v>27</v>
      </c>
      <c r="E386" s="12">
        <v>0</v>
      </c>
      <c r="F386" s="8">
        <v>4233.54</v>
      </c>
      <c r="G386" s="8">
        <v>4233.54</v>
      </c>
      <c r="H386" s="12">
        <v>0</v>
      </c>
      <c r="I386" s="8">
        <v>4233.54</v>
      </c>
      <c r="J386" s="8">
        <v>48283.41</v>
      </c>
      <c r="K386" s="8">
        <v>46919.31</v>
      </c>
    </row>
    <row r="387" spans="1:11" x14ac:dyDescent="0.25">
      <c r="A387" s="12">
        <v>379</v>
      </c>
      <c r="B387" s="6" t="s">
        <v>1581</v>
      </c>
      <c r="C387" s="6" t="s">
        <v>2106</v>
      </c>
      <c r="D387" s="12">
        <v>33</v>
      </c>
      <c r="E387" s="12">
        <v>0</v>
      </c>
      <c r="F387" s="8">
        <v>8967.5</v>
      </c>
      <c r="G387" s="8">
        <v>8967.5</v>
      </c>
      <c r="H387" s="12">
        <v>0</v>
      </c>
      <c r="I387" s="8">
        <v>8967.5</v>
      </c>
      <c r="J387" s="8">
        <v>90773.48</v>
      </c>
      <c r="K387" s="8">
        <v>90553.8</v>
      </c>
    </row>
    <row r="388" spans="1:11" x14ac:dyDescent="0.25">
      <c r="A388" s="12">
        <v>380</v>
      </c>
      <c r="B388" s="6" t="s">
        <v>1581</v>
      </c>
      <c r="C388" s="6" t="s">
        <v>2107</v>
      </c>
      <c r="D388" s="12">
        <v>4</v>
      </c>
      <c r="E388" s="8">
        <v>37718.28</v>
      </c>
      <c r="F388" s="12">
        <v>145.54</v>
      </c>
      <c r="G388" s="8">
        <v>37863.82</v>
      </c>
      <c r="H388" s="12">
        <v>0</v>
      </c>
      <c r="I388" s="8">
        <v>37863.82</v>
      </c>
      <c r="J388" s="8">
        <v>37971.39</v>
      </c>
      <c r="K388" s="8">
        <v>37971.39</v>
      </c>
    </row>
    <row r="389" spans="1:11" x14ac:dyDescent="0.25">
      <c r="A389" s="12">
        <v>381</v>
      </c>
      <c r="B389" s="6" t="s">
        <v>1581</v>
      </c>
      <c r="C389" s="6" t="s">
        <v>2108</v>
      </c>
      <c r="D389" s="12">
        <v>183</v>
      </c>
      <c r="E389" s="12">
        <v>0</v>
      </c>
      <c r="F389" s="8">
        <v>42265.74</v>
      </c>
      <c r="G389" s="8">
        <v>42265.74</v>
      </c>
      <c r="H389" s="12">
        <v>0</v>
      </c>
      <c r="I389" s="8">
        <v>42265.74</v>
      </c>
      <c r="J389" s="8">
        <v>423927.66</v>
      </c>
      <c r="K389" s="8">
        <v>423631.35</v>
      </c>
    </row>
    <row r="390" spans="1:11" ht="19.5" x14ac:dyDescent="0.25">
      <c r="A390" s="12">
        <v>382</v>
      </c>
      <c r="B390" s="6" t="s">
        <v>1581</v>
      </c>
      <c r="C390" s="6" t="s">
        <v>2109</v>
      </c>
      <c r="D390" s="12">
        <v>2</v>
      </c>
      <c r="E390" s="12">
        <v>0</v>
      </c>
      <c r="F390" s="12">
        <v>720.38</v>
      </c>
      <c r="G390" s="12">
        <v>720.38</v>
      </c>
      <c r="H390" s="12">
        <v>0</v>
      </c>
      <c r="I390" s="12">
        <v>720.38</v>
      </c>
      <c r="J390" s="8">
        <v>7203.8</v>
      </c>
      <c r="K390" s="8">
        <v>7203.8</v>
      </c>
    </row>
    <row r="391" spans="1:11" ht="19.5" x14ac:dyDescent="0.25">
      <c r="A391" s="12">
        <v>383</v>
      </c>
      <c r="B391" s="6" t="s">
        <v>1581</v>
      </c>
      <c r="C391" s="6" t="s">
        <v>2110</v>
      </c>
      <c r="D391" s="12">
        <v>10</v>
      </c>
      <c r="E391" s="12">
        <v>0</v>
      </c>
      <c r="F391" s="8">
        <v>3520.82</v>
      </c>
      <c r="G391" s="8">
        <v>3520.82</v>
      </c>
      <c r="H391" s="12">
        <v>0</v>
      </c>
      <c r="I391" s="8">
        <v>3520.82</v>
      </c>
      <c r="J391" s="8">
        <v>35208.199999999997</v>
      </c>
      <c r="K391" s="8">
        <v>35208.199999999997</v>
      </c>
    </row>
    <row r="392" spans="1:11" ht="19.5" x14ac:dyDescent="0.25">
      <c r="A392" s="12">
        <v>384</v>
      </c>
      <c r="B392" s="6" t="s">
        <v>1581</v>
      </c>
      <c r="C392" s="6" t="s">
        <v>2111</v>
      </c>
      <c r="D392" s="12">
        <v>1</v>
      </c>
      <c r="E392" s="12">
        <v>0</v>
      </c>
      <c r="F392" s="12">
        <v>184.89</v>
      </c>
      <c r="G392" s="12">
        <v>184.89</v>
      </c>
      <c r="H392" s="12">
        <v>0</v>
      </c>
      <c r="I392" s="12">
        <v>184.89</v>
      </c>
      <c r="J392" s="8">
        <v>1848.9</v>
      </c>
      <c r="K392" s="8">
        <v>1848.9</v>
      </c>
    </row>
    <row r="393" spans="1:11" ht="19.5" x14ac:dyDescent="0.25">
      <c r="A393" s="12">
        <v>385</v>
      </c>
      <c r="B393" s="6" t="s">
        <v>1581</v>
      </c>
      <c r="C393" s="6" t="s">
        <v>2112</v>
      </c>
      <c r="D393" s="12">
        <v>4</v>
      </c>
      <c r="E393" s="12">
        <v>0</v>
      </c>
      <c r="F393" s="8">
        <v>1978.72</v>
      </c>
      <c r="G393" s="8">
        <v>1978.72</v>
      </c>
      <c r="H393" s="12">
        <v>0</v>
      </c>
      <c r="I393" s="8">
        <v>1978.72</v>
      </c>
      <c r="J393" s="8">
        <v>38726.1</v>
      </c>
      <c r="K393" s="8">
        <v>38726.1</v>
      </c>
    </row>
    <row r="394" spans="1:11" x14ac:dyDescent="0.25">
      <c r="A394" s="12">
        <v>386</v>
      </c>
      <c r="B394" s="6" t="s">
        <v>1581</v>
      </c>
      <c r="C394" s="6" t="s">
        <v>2113</v>
      </c>
      <c r="D394" s="12">
        <v>4</v>
      </c>
      <c r="E394" s="12">
        <v>0</v>
      </c>
      <c r="F394" s="8">
        <v>6886.82</v>
      </c>
      <c r="G394" s="8">
        <v>6886.82</v>
      </c>
      <c r="H394" s="12">
        <v>0</v>
      </c>
      <c r="I394" s="8">
        <v>6886.82</v>
      </c>
      <c r="J394" s="8">
        <v>6886.82</v>
      </c>
      <c r="K394" s="8">
        <v>6886.82</v>
      </c>
    </row>
    <row r="395" spans="1:11" ht="19.5" x14ac:dyDescent="0.25">
      <c r="A395" s="12">
        <v>387</v>
      </c>
      <c r="B395" s="6" t="s">
        <v>1581</v>
      </c>
      <c r="C395" s="6" t="s">
        <v>2114</v>
      </c>
      <c r="D395" s="12">
        <v>4</v>
      </c>
      <c r="E395" s="12">
        <v>0</v>
      </c>
      <c r="F395" s="12">
        <v>145.56</v>
      </c>
      <c r="G395" s="12">
        <v>145.56</v>
      </c>
      <c r="H395" s="12">
        <v>0</v>
      </c>
      <c r="I395" s="12">
        <v>145.56</v>
      </c>
      <c r="J395" s="8">
        <v>25669.47</v>
      </c>
      <c r="K395" s="8">
        <v>25669.47</v>
      </c>
    </row>
    <row r="396" spans="1:11" x14ac:dyDescent="0.25">
      <c r="A396" s="12">
        <v>388</v>
      </c>
      <c r="B396" s="6" t="s">
        <v>1581</v>
      </c>
      <c r="C396" s="6" t="s">
        <v>2115</v>
      </c>
      <c r="D396" s="12">
        <v>9</v>
      </c>
      <c r="E396" s="12">
        <v>0</v>
      </c>
      <c r="F396" s="12">
        <v>938.04</v>
      </c>
      <c r="G396" s="12">
        <v>938.04</v>
      </c>
      <c r="H396" s="12">
        <v>0</v>
      </c>
      <c r="I396" s="12">
        <v>938.04</v>
      </c>
      <c r="J396" s="8">
        <v>245272.88</v>
      </c>
      <c r="K396" s="8">
        <v>245272.88</v>
      </c>
    </row>
    <row r="397" spans="1:11" x14ac:dyDescent="0.25">
      <c r="A397" s="12">
        <v>389</v>
      </c>
      <c r="B397" s="6" t="s">
        <v>1581</v>
      </c>
      <c r="C397" s="6" t="s">
        <v>2116</v>
      </c>
      <c r="D397" s="12">
        <v>17</v>
      </c>
      <c r="E397" s="12">
        <v>0</v>
      </c>
      <c r="F397" s="8">
        <v>2685</v>
      </c>
      <c r="G397" s="8">
        <v>2685</v>
      </c>
      <c r="H397" s="12">
        <v>0</v>
      </c>
      <c r="I397" s="8">
        <v>2685</v>
      </c>
      <c r="J397" s="8">
        <v>28529.46</v>
      </c>
      <c r="K397" s="8">
        <v>28529.46</v>
      </c>
    </row>
    <row r="398" spans="1:11" ht="19.5" x14ac:dyDescent="0.25">
      <c r="A398" s="12">
        <v>390</v>
      </c>
      <c r="B398" s="6" t="s">
        <v>1581</v>
      </c>
      <c r="C398" s="6" t="s">
        <v>2117</v>
      </c>
      <c r="D398" s="12">
        <v>1</v>
      </c>
      <c r="E398" s="12">
        <v>0</v>
      </c>
      <c r="F398" s="12">
        <v>167.82</v>
      </c>
      <c r="G398" s="12">
        <v>167.82</v>
      </c>
      <c r="H398" s="12">
        <v>0</v>
      </c>
      <c r="I398" s="12">
        <v>167.82</v>
      </c>
      <c r="J398" s="8">
        <v>1678.2</v>
      </c>
      <c r="K398" s="8">
        <v>1678.2</v>
      </c>
    </row>
    <row r="399" spans="1:11" x14ac:dyDescent="0.25">
      <c r="A399" s="12">
        <v>391</v>
      </c>
      <c r="B399" s="6" t="s">
        <v>1581</v>
      </c>
      <c r="C399" s="6" t="s">
        <v>2118</v>
      </c>
      <c r="D399" s="12">
        <v>1</v>
      </c>
      <c r="E399" s="12">
        <v>0</v>
      </c>
      <c r="F399" s="12">
        <v>71.16</v>
      </c>
      <c r="G399" s="12">
        <v>71.16</v>
      </c>
      <c r="H399" s="12">
        <v>0</v>
      </c>
      <c r="I399" s="12">
        <v>71.16</v>
      </c>
      <c r="J399" s="8">
        <v>5813.76</v>
      </c>
      <c r="K399" s="8">
        <v>5813.76</v>
      </c>
    </row>
    <row r="400" spans="1:11" ht="19.5" x14ac:dyDescent="0.25">
      <c r="A400" s="12">
        <v>392</v>
      </c>
      <c r="B400" s="6" t="s">
        <v>1581</v>
      </c>
      <c r="C400" s="6" t="s">
        <v>2119</v>
      </c>
      <c r="D400" s="12">
        <v>23</v>
      </c>
      <c r="E400" s="12">
        <v>0</v>
      </c>
      <c r="F400" s="8">
        <v>8835.34</v>
      </c>
      <c r="G400" s="8">
        <v>8835.34</v>
      </c>
      <c r="H400" s="12">
        <v>0</v>
      </c>
      <c r="I400" s="8">
        <v>8835.34</v>
      </c>
      <c r="J400" s="8">
        <v>88353.4</v>
      </c>
      <c r="K400" s="8">
        <v>88353.4</v>
      </c>
    </row>
    <row r="401" spans="1:11" x14ac:dyDescent="0.25">
      <c r="A401" s="12">
        <v>393</v>
      </c>
      <c r="B401" s="6" t="s">
        <v>1581</v>
      </c>
      <c r="C401" s="6" t="s">
        <v>2120</v>
      </c>
      <c r="D401" s="12">
        <v>8</v>
      </c>
      <c r="E401" s="12">
        <v>0</v>
      </c>
      <c r="F401" s="8">
        <v>1025.71</v>
      </c>
      <c r="G401" s="8">
        <v>1025.71</v>
      </c>
      <c r="H401" s="12">
        <v>0</v>
      </c>
      <c r="I401" s="8">
        <v>1025.71</v>
      </c>
      <c r="J401" s="8">
        <v>16838.560000000001</v>
      </c>
      <c r="K401" s="8">
        <v>16838.560000000001</v>
      </c>
    </row>
    <row r="402" spans="1:11" ht="19.5" x14ac:dyDescent="0.25">
      <c r="A402" s="12">
        <v>394</v>
      </c>
      <c r="B402" s="6" t="s">
        <v>1581</v>
      </c>
      <c r="C402" s="6" t="s">
        <v>2121</v>
      </c>
      <c r="D402" s="12">
        <v>38</v>
      </c>
      <c r="E402" s="12">
        <v>0</v>
      </c>
      <c r="F402" s="8">
        <v>8419.7000000000007</v>
      </c>
      <c r="G402" s="8">
        <v>8419.7000000000007</v>
      </c>
      <c r="H402" s="12">
        <v>0</v>
      </c>
      <c r="I402" s="8">
        <v>8419.7000000000007</v>
      </c>
      <c r="J402" s="8">
        <v>84197</v>
      </c>
      <c r="K402" s="8">
        <v>84197</v>
      </c>
    </row>
    <row r="403" spans="1:11" x14ac:dyDescent="0.25">
      <c r="A403" s="12">
        <v>395</v>
      </c>
      <c r="B403" s="6" t="s">
        <v>1581</v>
      </c>
      <c r="C403" s="6" t="s">
        <v>2122</v>
      </c>
      <c r="D403" s="12">
        <v>6</v>
      </c>
      <c r="E403" s="8">
        <v>111702.42</v>
      </c>
      <c r="F403" s="8">
        <v>25923.49</v>
      </c>
      <c r="G403" s="8">
        <v>137625.91</v>
      </c>
      <c r="H403" s="12">
        <v>0</v>
      </c>
      <c r="I403" s="8">
        <v>137625.91</v>
      </c>
      <c r="J403" s="8">
        <v>137625.91</v>
      </c>
      <c r="K403" s="8">
        <v>137625.91</v>
      </c>
    </row>
    <row r="404" spans="1:11" x14ac:dyDescent="0.25">
      <c r="A404" s="12">
        <v>396</v>
      </c>
      <c r="B404" s="6" t="s">
        <v>1581</v>
      </c>
      <c r="C404" s="6" t="s">
        <v>2123</v>
      </c>
      <c r="D404" s="12">
        <v>8</v>
      </c>
      <c r="E404" s="12">
        <v>0</v>
      </c>
      <c r="F404" s="12">
        <v>801.23</v>
      </c>
      <c r="G404" s="12">
        <v>801.23</v>
      </c>
      <c r="H404" s="12">
        <v>0</v>
      </c>
      <c r="I404" s="12">
        <v>801.23</v>
      </c>
      <c r="J404" s="8">
        <v>55961.14</v>
      </c>
      <c r="K404" s="8">
        <v>55961.14</v>
      </c>
    </row>
    <row r="405" spans="1:11" ht="19.5" x14ac:dyDescent="0.25">
      <c r="A405" s="12">
        <v>397</v>
      </c>
      <c r="B405" s="6" t="s">
        <v>1581</v>
      </c>
      <c r="C405" s="6" t="s">
        <v>2124</v>
      </c>
      <c r="D405" s="12">
        <v>25</v>
      </c>
      <c r="E405" s="12">
        <v>0</v>
      </c>
      <c r="F405" s="8">
        <v>9178.2800000000007</v>
      </c>
      <c r="G405" s="8">
        <v>9178.2800000000007</v>
      </c>
      <c r="H405" s="12">
        <v>0</v>
      </c>
      <c r="I405" s="8">
        <v>9178.2800000000007</v>
      </c>
      <c r="J405" s="8">
        <v>91782.8</v>
      </c>
      <c r="K405" s="8">
        <v>91782.8</v>
      </c>
    </row>
    <row r="406" spans="1:11" x14ac:dyDescent="0.25">
      <c r="A406" s="12">
        <v>398</v>
      </c>
      <c r="B406" s="6" t="s">
        <v>1581</v>
      </c>
      <c r="C406" s="6" t="s">
        <v>2125</v>
      </c>
      <c r="D406" s="12">
        <v>32</v>
      </c>
      <c r="E406" s="12">
        <v>0</v>
      </c>
      <c r="F406" s="8">
        <v>6518.17</v>
      </c>
      <c r="G406" s="8">
        <v>6518.17</v>
      </c>
      <c r="H406" s="12">
        <v>0</v>
      </c>
      <c r="I406" s="8">
        <v>6518.17</v>
      </c>
      <c r="J406" s="8">
        <v>409039.92</v>
      </c>
      <c r="K406" s="8">
        <v>409039.92</v>
      </c>
    </row>
    <row r="407" spans="1:11" x14ac:dyDescent="0.25">
      <c r="A407" s="12">
        <v>399</v>
      </c>
      <c r="B407" s="6" t="s">
        <v>1581</v>
      </c>
      <c r="C407" s="6" t="s">
        <v>2126</v>
      </c>
      <c r="D407" s="12">
        <v>182</v>
      </c>
      <c r="E407" s="12">
        <v>0</v>
      </c>
      <c r="F407" s="8">
        <v>4175.3</v>
      </c>
      <c r="G407" s="8">
        <v>4175.3</v>
      </c>
      <c r="H407" s="12">
        <v>0</v>
      </c>
      <c r="I407" s="8">
        <v>4175.3</v>
      </c>
      <c r="J407" s="8">
        <v>317833.89</v>
      </c>
      <c r="K407" s="8">
        <v>317833.89</v>
      </c>
    </row>
    <row r="408" spans="1:11" x14ac:dyDescent="0.25">
      <c r="A408" s="12">
        <v>400</v>
      </c>
      <c r="B408" s="6" t="s">
        <v>1581</v>
      </c>
      <c r="C408" s="6" t="s">
        <v>2127</v>
      </c>
      <c r="D408" s="12">
        <v>35</v>
      </c>
      <c r="E408" s="12">
        <v>0</v>
      </c>
      <c r="F408" s="8">
        <v>21975.13</v>
      </c>
      <c r="G408" s="8">
        <v>21975.13</v>
      </c>
      <c r="H408" s="12">
        <v>0</v>
      </c>
      <c r="I408" s="8">
        <v>21975.13</v>
      </c>
      <c r="J408" s="8">
        <v>239997.49</v>
      </c>
      <c r="K408" s="8">
        <v>239997.49</v>
      </c>
    </row>
    <row r="409" spans="1:11" ht="19.5" x14ac:dyDescent="0.25">
      <c r="A409" s="12">
        <v>401</v>
      </c>
      <c r="B409" s="6" t="s">
        <v>1581</v>
      </c>
      <c r="C409" s="6" t="s">
        <v>2128</v>
      </c>
      <c r="D409" s="12">
        <v>32</v>
      </c>
      <c r="E409" s="12">
        <v>0</v>
      </c>
      <c r="F409" s="8">
        <v>7708.05</v>
      </c>
      <c r="G409" s="8">
        <v>7708.05</v>
      </c>
      <c r="H409" s="12">
        <v>0</v>
      </c>
      <c r="I409" s="8">
        <v>7708.05</v>
      </c>
      <c r="J409" s="8">
        <v>77080.5</v>
      </c>
      <c r="K409" s="8">
        <v>77080.5</v>
      </c>
    </row>
    <row r="410" spans="1:11" x14ac:dyDescent="0.25">
      <c r="A410" s="12">
        <v>402</v>
      </c>
      <c r="B410" s="6" t="s">
        <v>1581</v>
      </c>
      <c r="C410" s="6" t="s">
        <v>2129</v>
      </c>
      <c r="D410" s="12">
        <v>1</v>
      </c>
      <c r="E410" s="12">
        <v>0</v>
      </c>
      <c r="F410" s="12">
        <v>218.1</v>
      </c>
      <c r="G410" s="12">
        <v>218.1</v>
      </c>
      <c r="H410" s="12">
        <v>0</v>
      </c>
      <c r="I410" s="12">
        <v>218.1</v>
      </c>
      <c r="J410" s="8">
        <v>2181</v>
      </c>
      <c r="K410" s="8">
        <v>2181</v>
      </c>
    </row>
    <row r="411" spans="1:11" x14ac:dyDescent="0.25">
      <c r="A411" s="12">
        <v>403</v>
      </c>
      <c r="B411" s="6" t="s">
        <v>1581</v>
      </c>
      <c r="C411" s="6" t="s">
        <v>2130</v>
      </c>
      <c r="D411" s="12">
        <v>45</v>
      </c>
      <c r="E411" s="12">
        <v>0</v>
      </c>
      <c r="F411" s="8">
        <v>5984.73</v>
      </c>
      <c r="G411" s="8">
        <v>5984.73</v>
      </c>
      <c r="H411" s="12">
        <v>0</v>
      </c>
      <c r="I411" s="8">
        <v>5984.73</v>
      </c>
      <c r="J411" s="8">
        <v>59713.97</v>
      </c>
      <c r="K411" s="8">
        <v>58577.83</v>
      </c>
    </row>
    <row r="412" spans="1:11" x14ac:dyDescent="0.25">
      <c r="A412" s="12">
        <v>404</v>
      </c>
      <c r="B412" s="6" t="s">
        <v>1581</v>
      </c>
      <c r="C412" s="6" t="s">
        <v>2131</v>
      </c>
      <c r="D412" s="12">
        <v>8</v>
      </c>
      <c r="E412" s="12">
        <v>0</v>
      </c>
      <c r="F412" s="8">
        <v>3048.45</v>
      </c>
      <c r="G412" s="8">
        <v>3048.45</v>
      </c>
      <c r="H412" s="12">
        <v>0</v>
      </c>
      <c r="I412" s="8">
        <v>3048.45</v>
      </c>
      <c r="J412" s="8">
        <v>30484.5</v>
      </c>
      <c r="K412" s="8">
        <v>30484.5</v>
      </c>
    </row>
    <row r="413" spans="1:11" x14ac:dyDescent="0.25">
      <c r="A413" s="12">
        <v>405</v>
      </c>
      <c r="B413" s="6" t="s">
        <v>1581</v>
      </c>
      <c r="C413" s="6" t="s">
        <v>2132</v>
      </c>
      <c r="D413" s="12">
        <v>1</v>
      </c>
      <c r="E413" s="12">
        <v>0</v>
      </c>
      <c r="F413" s="12">
        <v>857.28</v>
      </c>
      <c r="G413" s="12">
        <v>857.28</v>
      </c>
      <c r="H413" s="12">
        <v>0</v>
      </c>
      <c r="I413" s="12">
        <v>857.28</v>
      </c>
      <c r="J413" s="8">
        <v>8572.7999999999993</v>
      </c>
      <c r="K413" s="8">
        <v>8572.7999999999993</v>
      </c>
    </row>
    <row r="414" spans="1:11" x14ac:dyDescent="0.25">
      <c r="A414" s="12">
        <v>406</v>
      </c>
      <c r="B414" s="6" t="s">
        <v>1581</v>
      </c>
      <c r="C414" s="6" t="s">
        <v>2133</v>
      </c>
      <c r="D414" s="12">
        <v>130</v>
      </c>
      <c r="E414" s="12">
        <v>0</v>
      </c>
      <c r="F414" s="8">
        <v>28679.97</v>
      </c>
      <c r="G414" s="8">
        <v>28679.97</v>
      </c>
      <c r="H414" s="12">
        <v>0</v>
      </c>
      <c r="I414" s="8">
        <v>28679.97</v>
      </c>
      <c r="J414" s="8">
        <v>287424.15999999997</v>
      </c>
      <c r="K414" s="8">
        <v>279022.86</v>
      </c>
    </row>
    <row r="415" spans="1:11" ht="19.5" x14ac:dyDescent="0.25">
      <c r="A415" s="12">
        <v>407</v>
      </c>
      <c r="B415" s="6" t="s">
        <v>1581</v>
      </c>
      <c r="C415" s="6" t="s">
        <v>2134</v>
      </c>
      <c r="D415" s="12">
        <v>2</v>
      </c>
      <c r="E415" s="12">
        <v>0</v>
      </c>
      <c r="F415" s="12">
        <v>276.82</v>
      </c>
      <c r="G415" s="12">
        <v>276.82</v>
      </c>
      <c r="H415" s="12">
        <v>0</v>
      </c>
      <c r="I415" s="12">
        <v>276.82</v>
      </c>
      <c r="J415" s="8">
        <v>2768.2</v>
      </c>
      <c r="K415" s="8">
        <v>2768.2</v>
      </c>
    </row>
    <row r="416" spans="1:11" x14ac:dyDescent="0.25">
      <c r="A416" s="12">
        <v>408</v>
      </c>
      <c r="B416" s="6" t="s">
        <v>1581</v>
      </c>
      <c r="C416" s="6" t="s">
        <v>2135</v>
      </c>
      <c r="D416" s="12">
        <v>1</v>
      </c>
      <c r="E416" s="8">
        <v>2397.48</v>
      </c>
      <c r="F416" s="12">
        <v>36.08</v>
      </c>
      <c r="G416" s="8">
        <v>2433.56</v>
      </c>
      <c r="H416" s="12">
        <v>0</v>
      </c>
      <c r="I416" s="8">
        <v>2433.56</v>
      </c>
      <c r="J416" s="8">
        <v>2433.56</v>
      </c>
      <c r="K416" s="8">
        <v>2433.56</v>
      </c>
    </row>
    <row r="417" spans="1:11" x14ac:dyDescent="0.25">
      <c r="A417" s="12">
        <v>409</v>
      </c>
      <c r="B417" s="6" t="s">
        <v>1581</v>
      </c>
      <c r="C417" s="6" t="s">
        <v>2136</v>
      </c>
      <c r="D417" s="12">
        <v>689</v>
      </c>
      <c r="E417" s="12">
        <v>19.16</v>
      </c>
      <c r="F417" s="8">
        <v>131605.01</v>
      </c>
      <c r="G417" s="8">
        <v>131624.17000000001</v>
      </c>
      <c r="H417" s="12">
        <v>0</v>
      </c>
      <c r="I417" s="8">
        <v>131624.17000000001</v>
      </c>
      <c r="J417" s="8">
        <v>1574424.07</v>
      </c>
      <c r="K417" s="8">
        <v>1550672.48</v>
      </c>
    </row>
    <row r="418" spans="1:11" x14ac:dyDescent="0.25">
      <c r="A418" s="12">
        <v>410</v>
      </c>
      <c r="B418" s="6" t="s">
        <v>1581</v>
      </c>
      <c r="C418" s="6" t="s">
        <v>2137</v>
      </c>
      <c r="D418" s="12">
        <v>74</v>
      </c>
      <c r="E418" s="12">
        <v>0</v>
      </c>
      <c r="F418" s="8">
        <v>16971.21</v>
      </c>
      <c r="G418" s="8">
        <v>16971.21</v>
      </c>
      <c r="H418" s="12">
        <v>0</v>
      </c>
      <c r="I418" s="8">
        <v>16971.21</v>
      </c>
      <c r="J418" s="8">
        <v>173847.87</v>
      </c>
      <c r="K418" s="8">
        <v>164903.62</v>
      </c>
    </row>
    <row r="419" spans="1:11" ht="19.5" x14ac:dyDescent="0.25">
      <c r="A419" s="12">
        <v>411</v>
      </c>
      <c r="B419" s="6" t="s">
        <v>1581</v>
      </c>
      <c r="C419" s="6" t="s">
        <v>2138</v>
      </c>
      <c r="D419" s="12">
        <v>16</v>
      </c>
      <c r="E419" s="12">
        <v>0</v>
      </c>
      <c r="F419" s="8">
        <v>3761.87</v>
      </c>
      <c r="G419" s="8">
        <v>3761.87</v>
      </c>
      <c r="H419" s="12">
        <v>0</v>
      </c>
      <c r="I419" s="8">
        <v>3761.87</v>
      </c>
      <c r="J419" s="8">
        <v>56852.92</v>
      </c>
      <c r="K419" s="8">
        <v>56852.92</v>
      </c>
    </row>
    <row r="420" spans="1:11" x14ac:dyDescent="0.25">
      <c r="A420" s="12">
        <v>412</v>
      </c>
      <c r="B420" s="6" t="s">
        <v>1581</v>
      </c>
      <c r="C420" s="6" t="s">
        <v>2139</v>
      </c>
      <c r="D420" s="12">
        <v>4</v>
      </c>
      <c r="E420" s="12">
        <v>0</v>
      </c>
      <c r="F420" s="8">
        <v>3208.51</v>
      </c>
      <c r="G420" s="8">
        <v>3208.51</v>
      </c>
      <c r="H420" s="12">
        <v>0</v>
      </c>
      <c r="I420" s="8">
        <v>3208.51</v>
      </c>
      <c r="J420" s="8">
        <v>32085.1</v>
      </c>
      <c r="K420" s="8">
        <v>32085.1</v>
      </c>
    </row>
    <row r="421" spans="1:11" x14ac:dyDescent="0.25">
      <c r="A421" s="12">
        <v>413</v>
      </c>
      <c r="B421" s="6" t="s">
        <v>1581</v>
      </c>
      <c r="C421" s="6" t="s">
        <v>2140</v>
      </c>
      <c r="D421" s="12">
        <v>41</v>
      </c>
      <c r="E421" s="12">
        <v>0</v>
      </c>
      <c r="F421" s="8">
        <v>9537.4599999999991</v>
      </c>
      <c r="G421" s="8">
        <v>9537.4599999999991</v>
      </c>
      <c r="H421" s="12">
        <v>0</v>
      </c>
      <c r="I421" s="8">
        <v>9537.4599999999991</v>
      </c>
      <c r="J421" s="8">
        <v>99732.87</v>
      </c>
      <c r="K421" s="8">
        <v>90679.28</v>
      </c>
    </row>
    <row r="422" spans="1:11" ht="19.5" x14ac:dyDescent="0.25">
      <c r="A422" s="12">
        <v>414</v>
      </c>
      <c r="B422" s="6" t="s">
        <v>1581</v>
      </c>
      <c r="C422" s="6" t="s">
        <v>2141</v>
      </c>
      <c r="D422" s="12">
        <v>1</v>
      </c>
      <c r="E422" s="12">
        <v>0</v>
      </c>
      <c r="F422" s="12">
        <v>435.31</v>
      </c>
      <c r="G422" s="12">
        <v>435.31</v>
      </c>
      <c r="H422" s="12">
        <v>0</v>
      </c>
      <c r="I422" s="12">
        <v>435.31</v>
      </c>
      <c r="J422" s="8">
        <v>30786.36</v>
      </c>
      <c r="K422" s="8">
        <v>30786.36</v>
      </c>
    </row>
    <row r="423" spans="1:11" ht="19.5" x14ac:dyDescent="0.25">
      <c r="A423" s="12">
        <v>415</v>
      </c>
      <c r="B423" s="6" t="s">
        <v>1581</v>
      </c>
      <c r="C423" s="6" t="s">
        <v>2142</v>
      </c>
      <c r="D423" s="12">
        <v>20</v>
      </c>
      <c r="E423" s="12">
        <v>0</v>
      </c>
      <c r="F423" s="8">
        <v>4869.96</v>
      </c>
      <c r="G423" s="8">
        <v>4869.96</v>
      </c>
      <c r="H423" s="12">
        <v>0</v>
      </c>
      <c r="I423" s="8">
        <v>4869.96</v>
      </c>
      <c r="J423" s="8">
        <v>48699.6</v>
      </c>
      <c r="K423" s="8">
        <v>48699.6</v>
      </c>
    </row>
    <row r="424" spans="1:11" ht="19.5" x14ac:dyDescent="0.25">
      <c r="A424" s="12">
        <v>416</v>
      </c>
      <c r="B424" s="6" t="s">
        <v>1581</v>
      </c>
      <c r="C424" s="6" t="s">
        <v>2143</v>
      </c>
      <c r="D424" s="12">
        <v>3</v>
      </c>
      <c r="E424" s="12">
        <v>0</v>
      </c>
      <c r="F424" s="12">
        <v>635.32000000000005</v>
      </c>
      <c r="G424" s="12">
        <v>635.32000000000005</v>
      </c>
      <c r="H424" s="12">
        <v>0</v>
      </c>
      <c r="I424" s="12">
        <v>635.32000000000005</v>
      </c>
      <c r="J424" s="8">
        <v>6353.2</v>
      </c>
      <c r="K424" s="8">
        <v>6353.2</v>
      </c>
    </row>
    <row r="425" spans="1:11" ht="19.5" x14ac:dyDescent="0.25">
      <c r="A425" s="12">
        <v>417</v>
      </c>
      <c r="B425" s="6" t="s">
        <v>1581</v>
      </c>
      <c r="C425" s="6" t="s">
        <v>2144</v>
      </c>
      <c r="D425" s="12">
        <v>36</v>
      </c>
      <c r="E425" s="12">
        <v>0</v>
      </c>
      <c r="F425" s="8">
        <v>7558.05</v>
      </c>
      <c r="G425" s="8">
        <v>7558.05</v>
      </c>
      <c r="H425" s="12">
        <v>0</v>
      </c>
      <c r="I425" s="8">
        <v>7558.05</v>
      </c>
      <c r="J425" s="8">
        <v>75580.5</v>
      </c>
      <c r="K425" s="8">
        <v>75580.5</v>
      </c>
    </row>
    <row r="426" spans="1:11" ht="29.25" x14ac:dyDescent="0.25">
      <c r="A426" s="12">
        <v>418</v>
      </c>
      <c r="B426" s="6" t="s">
        <v>1581</v>
      </c>
      <c r="C426" s="6" t="s">
        <v>2145</v>
      </c>
      <c r="D426" s="12">
        <v>5</v>
      </c>
      <c r="E426" s="12">
        <v>0</v>
      </c>
      <c r="F426" s="8">
        <v>2357.73</v>
      </c>
      <c r="G426" s="8">
        <v>2357.73</v>
      </c>
      <c r="H426" s="12">
        <v>0</v>
      </c>
      <c r="I426" s="8">
        <v>2357.73</v>
      </c>
      <c r="J426" s="8">
        <v>142350.78</v>
      </c>
      <c r="K426" s="8">
        <v>142350.78</v>
      </c>
    </row>
    <row r="427" spans="1:11" ht="39" x14ac:dyDescent="0.25">
      <c r="A427" s="12">
        <v>419</v>
      </c>
      <c r="B427" s="6" t="s">
        <v>1581</v>
      </c>
      <c r="C427" s="6" t="s">
        <v>2146</v>
      </c>
      <c r="D427" s="12">
        <v>6</v>
      </c>
      <c r="E427" s="12">
        <v>0</v>
      </c>
      <c r="F427" s="12">
        <v>540.08000000000004</v>
      </c>
      <c r="G427" s="12">
        <v>540.08000000000004</v>
      </c>
      <c r="H427" s="12">
        <v>0</v>
      </c>
      <c r="I427" s="12">
        <v>540.08000000000004</v>
      </c>
      <c r="J427" s="8">
        <v>5400.8</v>
      </c>
      <c r="K427" s="8">
        <v>5400.8</v>
      </c>
    </row>
    <row r="428" spans="1:11" ht="19.5" x14ac:dyDescent="0.25">
      <c r="A428" s="12">
        <v>420</v>
      </c>
      <c r="B428" s="6" t="s">
        <v>1581</v>
      </c>
      <c r="C428" s="6" t="s">
        <v>2147</v>
      </c>
      <c r="D428" s="12">
        <v>66</v>
      </c>
      <c r="E428" s="12">
        <v>0</v>
      </c>
      <c r="F428" s="8">
        <v>16330.22</v>
      </c>
      <c r="G428" s="8">
        <v>16330.22</v>
      </c>
      <c r="H428" s="12">
        <v>0</v>
      </c>
      <c r="I428" s="8">
        <v>16330.22</v>
      </c>
      <c r="J428" s="8">
        <v>163302.20000000001</v>
      </c>
      <c r="K428" s="8">
        <v>163302.20000000001</v>
      </c>
    </row>
    <row r="429" spans="1:11" ht="19.5" x14ac:dyDescent="0.25">
      <c r="A429" s="12">
        <v>421</v>
      </c>
      <c r="B429" s="6" t="s">
        <v>1581</v>
      </c>
      <c r="C429" s="6" t="s">
        <v>2148</v>
      </c>
      <c r="D429" s="12">
        <v>52</v>
      </c>
      <c r="E429" s="12">
        <v>0</v>
      </c>
      <c r="F429" s="8">
        <v>10140.790000000001</v>
      </c>
      <c r="G429" s="8">
        <v>10140.790000000001</v>
      </c>
      <c r="H429" s="12">
        <v>0</v>
      </c>
      <c r="I429" s="8">
        <v>10140.790000000001</v>
      </c>
      <c r="J429" s="8">
        <v>100736.67</v>
      </c>
      <c r="K429" s="8">
        <v>100736.67</v>
      </c>
    </row>
    <row r="430" spans="1:11" ht="19.5" x14ac:dyDescent="0.25">
      <c r="A430" s="12">
        <v>422</v>
      </c>
      <c r="B430" s="6" t="s">
        <v>1581</v>
      </c>
      <c r="C430" s="6" t="s">
        <v>2149</v>
      </c>
      <c r="D430" s="12">
        <v>3</v>
      </c>
      <c r="E430" s="12">
        <v>0</v>
      </c>
      <c r="F430" s="12">
        <v>164.54</v>
      </c>
      <c r="G430" s="12">
        <v>164.54</v>
      </c>
      <c r="H430" s="12">
        <v>0</v>
      </c>
      <c r="I430" s="12">
        <v>164.54</v>
      </c>
      <c r="J430" s="8">
        <v>1645.4</v>
      </c>
      <c r="K430" s="8">
        <v>1645.4</v>
      </c>
    </row>
    <row r="431" spans="1:11" ht="19.5" x14ac:dyDescent="0.25">
      <c r="A431" s="12">
        <v>423</v>
      </c>
      <c r="B431" s="6" t="s">
        <v>1581</v>
      </c>
      <c r="C431" s="6" t="s">
        <v>2150</v>
      </c>
      <c r="D431" s="12">
        <v>7</v>
      </c>
      <c r="E431" s="12">
        <v>0</v>
      </c>
      <c r="F431" s="8">
        <v>2121.52</v>
      </c>
      <c r="G431" s="8">
        <v>2121.52</v>
      </c>
      <c r="H431" s="12">
        <v>0</v>
      </c>
      <c r="I431" s="8">
        <v>2121.52</v>
      </c>
      <c r="J431" s="8">
        <v>21215.200000000001</v>
      </c>
      <c r="K431" s="8">
        <v>21215.200000000001</v>
      </c>
    </row>
    <row r="432" spans="1:11" ht="39" x14ac:dyDescent="0.25">
      <c r="A432" s="12">
        <v>424</v>
      </c>
      <c r="B432" s="6" t="s">
        <v>1581</v>
      </c>
      <c r="C432" s="6" t="s">
        <v>2151</v>
      </c>
      <c r="D432" s="12">
        <v>10</v>
      </c>
      <c r="E432" s="12">
        <v>0</v>
      </c>
      <c r="F432" s="8">
        <v>6375.81</v>
      </c>
      <c r="G432" s="8">
        <v>6375.81</v>
      </c>
      <c r="H432" s="12">
        <v>0</v>
      </c>
      <c r="I432" s="8">
        <v>6375.81</v>
      </c>
      <c r="J432" s="8">
        <v>176465.89</v>
      </c>
      <c r="K432" s="8">
        <v>176465.89</v>
      </c>
    </row>
    <row r="433" spans="1:11" ht="19.5" x14ac:dyDescent="0.25">
      <c r="A433" s="12">
        <v>425</v>
      </c>
      <c r="B433" s="6" t="s">
        <v>1581</v>
      </c>
      <c r="C433" s="6" t="s">
        <v>2152</v>
      </c>
      <c r="D433" s="12">
        <v>204</v>
      </c>
      <c r="E433" s="12">
        <v>0</v>
      </c>
      <c r="F433" s="8">
        <v>37004.43</v>
      </c>
      <c r="G433" s="8">
        <v>37004.43</v>
      </c>
      <c r="H433" s="12">
        <v>163.9</v>
      </c>
      <c r="I433" s="8">
        <v>36840.53</v>
      </c>
      <c r="J433" s="8">
        <v>371723.9</v>
      </c>
      <c r="K433" s="8">
        <v>317133.28999999998</v>
      </c>
    </row>
    <row r="434" spans="1:11" ht="29.25" x14ac:dyDescent="0.25">
      <c r="A434" s="12">
        <v>426</v>
      </c>
      <c r="B434" s="6" t="s">
        <v>1581</v>
      </c>
      <c r="C434" s="6" t="s">
        <v>2153</v>
      </c>
      <c r="D434" s="12">
        <v>3</v>
      </c>
      <c r="E434" s="12">
        <v>0</v>
      </c>
      <c r="F434" s="12">
        <v>504.46</v>
      </c>
      <c r="G434" s="12">
        <v>504.46</v>
      </c>
      <c r="H434" s="12">
        <v>0</v>
      </c>
      <c r="I434" s="12">
        <v>504.46</v>
      </c>
      <c r="J434" s="8">
        <v>54537.4</v>
      </c>
      <c r="K434" s="8">
        <v>54537.4</v>
      </c>
    </row>
    <row r="435" spans="1:11" ht="29.25" x14ac:dyDescent="0.25">
      <c r="A435" s="12">
        <v>427</v>
      </c>
      <c r="B435" s="6" t="s">
        <v>1581</v>
      </c>
      <c r="C435" s="6" t="s">
        <v>2154</v>
      </c>
      <c r="D435" s="12">
        <v>41</v>
      </c>
      <c r="E435" s="12">
        <v>0</v>
      </c>
      <c r="F435" s="8">
        <v>9915.82</v>
      </c>
      <c r="G435" s="8">
        <v>9915.82</v>
      </c>
      <c r="H435" s="12">
        <v>0</v>
      </c>
      <c r="I435" s="8">
        <v>9915.82</v>
      </c>
      <c r="J435" s="8">
        <v>102560.34</v>
      </c>
      <c r="K435" s="8">
        <v>101522.77</v>
      </c>
    </row>
    <row r="436" spans="1:11" ht="29.25" x14ac:dyDescent="0.25">
      <c r="A436" s="12">
        <v>428</v>
      </c>
      <c r="B436" s="6" t="s">
        <v>1581</v>
      </c>
      <c r="C436" s="6" t="s">
        <v>2155</v>
      </c>
      <c r="D436" s="12">
        <v>232</v>
      </c>
      <c r="E436" s="12">
        <v>0</v>
      </c>
      <c r="F436" s="8">
        <v>96457.84</v>
      </c>
      <c r="G436" s="8">
        <v>96457.84</v>
      </c>
      <c r="H436" s="12">
        <v>0</v>
      </c>
      <c r="I436" s="8">
        <v>96457.84</v>
      </c>
      <c r="J436" s="8">
        <v>1137010.79</v>
      </c>
      <c r="K436" s="8">
        <v>1136725.33</v>
      </c>
    </row>
    <row r="437" spans="1:11" ht="29.25" x14ac:dyDescent="0.25">
      <c r="A437" s="12">
        <v>429</v>
      </c>
      <c r="B437" s="6" t="s">
        <v>1581</v>
      </c>
      <c r="C437" s="6" t="s">
        <v>2156</v>
      </c>
      <c r="D437" s="12">
        <v>19</v>
      </c>
      <c r="E437" s="12">
        <v>0</v>
      </c>
      <c r="F437" s="8">
        <v>4049.68</v>
      </c>
      <c r="G437" s="8">
        <v>4049.68</v>
      </c>
      <c r="H437" s="12">
        <v>0</v>
      </c>
      <c r="I437" s="8">
        <v>4049.68</v>
      </c>
      <c r="J437" s="8">
        <v>40496.800000000003</v>
      </c>
      <c r="K437" s="8">
        <v>40496.800000000003</v>
      </c>
    </row>
    <row r="438" spans="1:11" ht="29.25" x14ac:dyDescent="0.25">
      <c r="A438" s="12">
        <v>430</v>
      </c>
      <c r="B438" s="6" t="s">
        <v>1581</v>
      </c>
      <c r="C438" s="6" t="s">
        <v>2157</v>
      </c>
      <c r="D438" s="12">
        <v>4</v>
      </c>
      <c r="E438" s="12">
        <v>0</v>
      </c>
      <c r="F438" s="12">
        <v>761.74</v>
      </c>
      <c r="G438" s="12">
        <v>761.74</v>
      </c>
      <c r="H438" s="12">
        <v>0</v>
      </c>
      <c r="I438" s="12">
        <v>761.74</v>
      </c>
      <c r="J438" s="8">
        <v>7617.4</v>
      </c>
      <c r="K438" s="8">
        <v>7617.4</v>
      </c>
    </row>
    <row r="439" spans="1:11" ht="29.25" x14ac:dyDescent="0.25">
      <c r="A439" s="12">
        <v>431</v>
      </c>
      <c r="B439" s="6" t="s">
        <v>1581</v>
      </c>
      <c r="C439" s="6" t="s">
        <v>2158</v>
      </c>
      <c r="D439" s="12">
        <v>11</v>
      </c>
      <c r="E439" s="12">
        <v>0</v>
      </c>
      <c r="F439" s="8">
        <v>2216.06</v>
      </c>
      <c r="G439" s="8">
        <v>2216.06</v>
      </c>
      <c r="H439" s="12">
        <v>0</v>
      </c>
      <c r="I439" s="8">
        <v>2216.06</v>
      </c>
      <c r="J439" s="8">
        <v>285993.11</v>
      </c>
      <c r="K439" s="8">
        <v>285993.11</v>
      </c>
    </row>
    <row r="440" spans="1:11" ht="29.25" x14ac:dyDescent="0.25">
      <c r="A440" s="12">
        <v>432</v>
      </c>
      <c r="B440" s="6" t="s">
        <v>1581</v>
      </c>
      <c r="C440" s="6" t="s">
        <v>2159</v>
      </c>
      <c r="D440" s="12">
        <v>113</v>
      </c>
      <c r="E440" s="12">
        <v>0</v>
      </c>
      <c r="F440" s="8">
        <v>34881.699999999997</v>
      </c>
      <c r="G440" s="8">
        <v>34881.699999999997</v>
      </c>
      <c r="H440" s="12">
        <v>0</v>
      </c>
      <c r="I440" s="8">
        <v>34881.699999999997</v>
      </c>
      <c r="J440" s="8">
        <v>416901.67</v>
      </c>
      <c r="K440" s="8">
        <v>416901.67</v>
      </c>
    </row>
    <row r="441" spans="1:11" ht="19.5" x14ac:dyDescent="0.25">
      <c r="A441" s="12">
        <v>433</v>
      </c>
      <c r="B441" s="6" t="s">
        <v>1581</v>
      </c>
      <c r="C441" s="6" t="s">
        <v>2160</v>
      </c>
      <c r="D441" s="12">
        <v>21</v>
      </c>
      <c r="E441" s="12">
        <v>0</v>
      </c>
      <c r="F441" s="8">
        <v>2897.88</v>
      </c>
      <c r="G441" s="8">
        <v>2897.88</v>
      </c>
      <c r="H441" s="12">
        <v>0</v>
      </c>
      <c r="I441" s="8">
        <v>2897.88</v>
      </c>
      <c r="J441" s="8">
        <v>29056.06</v>
      </c>
      <c r="K441" s="8">
        <v>28882.26</v>
      </c>
    </row>
    <row r="442" spans="1:11" ht="19.5" x14ac:dyDescent="0.25">
      <c r="A442" s="12">
        <v>434</v>
      </c>
      <c r="B442" s="6" t="s">
        <v>1581</v>
      </c>
      <c r="C442" s="6" t="s">
        <v>2161</v>
      </c>
      <c r="D442" s="12">
        <v>23</v>
      </c>
      <c r="E442" s="12">
        <v>0</v>
      </c>
      <c r="F442" s="8">
        <v>15397.48</v>
      </c>
      <c r="G442" s="8">
        <v>15397.48</v>
      </c>
      <c r="H442" s="12">
        <v>0</v>
      </c>
      <c r="I442" s="8">
        <v>15397.48</v>
      </c>
      <c r="J442" s="8">
        <v>165100.72</v>
      </c>
      <c r="K442" s="8">
        <v>163370.04</v>
      </c>
    </row>
    <row r="443" spans="1:11" ht="19.5" x14ac:dyDescent="0.25">
      <c r="A443" s="12">
        <v>435</v>
      </c>
      <c r="B443" s="6" t="s">
        <v>1581</v>
      </c>
      <c r="C443" s="6" t="s">
        <v>2162</v>
      </c>
      <c r="D443" s="12">
        <v>149</v>
      </c>
      <c r="E443" s="12">
        <v>0</v>
      </c>
      <c r="F443" s="8">
        <v>23889.040000000001</v>
      </c>
      <c r="G443" s="8">
        <v>23889.040000000001</v>
      </c>
      <c r="H443" s="12">
        <v>972.11</v>
      </c>
      <c r="I443" s="8">
        <v>22916.93</v>
      </c>
      <c r="J443" s="8">
        <v>294660.76</v>
      </c>
      <c r="K443" s="8">
        <v>282509.99</v>
      </c>
    </row>
    <row r="444" spans="1:11" ht="19.5" x14ac:dyDescent="0.25">
      <c r="A444" s="12">
        <v>436</v>
      </c>
      <c r="B444" s="6" t="s">
        <v>1581</v>
      </c>
      <c r="C444" s="6" t="s">
        <v>2163</v>
      </c>
      <c r="D444" s="12">
        <v>4</v>
      </c>
      <c r="E444" s="8">
        <v>44060.37</v>
      </c>
      <c r="F444" s="8">
        <v>26304.42</v>
      </c>
      <c r="G444" s="8">
        <v>70364.789999999994</v>
      </c>
      <c r="H444" s="12">
        <v>0</v>
      </c>
      <c r="I444" s="8">
        <v>70364.789999999994</v>
      </c>
      <c r="J444" s="8">
        <v>70364.789999999994</v>
      </c>
      <c r="K444" s="8">
        <v>70364.789999999994</v>
      </c>
    </row>
    <row r="445" spans="1:11" x14ac:dyDescent="0.25">
      <c r="A445" s="12">
        <v>437</v>
      </c>
      <c r="B445" s="6" t="s">
        <v>1581</v>
      </c>
      <c r="C445" s="6" t="s">
        <v>2164</v>
      </c>
      <c r="D445" s="12">
        <v>1</v>
      </c>
      <c r="E445" s="12">
        <v>0</v>
      </c>
      <c r="F445" s="12">
        <v>28.02</v>
      </c>
      <c r="G445" s="12">
        <v>28.02</v>
      </c>
      <c r="H445" s="12">
        <v>0</v>
      </c>
      <c r="I445" s="12">
        <v>28.02</v>
      </c>
      <c r="J445" s="12">
        <v>280.2</v>
      </c>
      <c r="K445" s="12">
        <v>280.2</v>
      </c>
    </row>
    <row r="446" spans="1:11" x14ac:dyDescent="0.25">
      <c r="A446" s="12">
        <v>438</v>
      </c>
      <c r="B446" s="6" t="s">
        <v>1581</v>
      </c>
      <c r="C446" s="6" t="s">
        <v>2165</v>
      </c>
      <c r="D446" s="12">
        <v>17</v>
      </c>
      <c r="E446" s="12">
        <v>0</v>
      </c>
      <c r="F446" s="8">
        <v>2636.53</v>
      </c>
      <c r="G446" s="8">
        <v>2636.53</v>
      </c>
      <c r="H446" s="12">
        <v>0</v>
      </c>
      <c r="I446" s="8">
        <v>2636.53</v>
      </c>
      <c r="J446" s="8">
        <v>29393.75</v>
      </c>
      <c r="K446" s="8">
        <v>29393.75</v>
      </c>
    </row>
    <row r="447" spans="1:11" ht="29.25" x14ac:dyDescent="0.25">
      <c r="A447" s="12">
        <v>439</v>
      </c>
      <c r="B447" s="6" t="s">
        <v>1581</v>
      </c>
      <c r="C447" s="6" t="s">
        <v>2166</v>
      </c>
      <c r="D447" s="12">
        <v>7</v>
      </c>
      <c r="E447" s="12">
        <v>0</v>
      </c>
      <c r="F447" s="8">
        <v>1583.86</v>
      </c>
      <c r="G447" s="8">
        <v>1583.86</v>
      </c>
      <c r="H447" s="12">
        <v>0</v>
      </c>
      <c r="I447" s="8">
        <v>1583.86</v>
      </c>
      <c r="J447" s="8">
        <v>41112.17</v>
      </c>
      <c r="K447" s="8">
        <v>41112.17</v>
      </c>
    </row>
    <row r="448" spans="1:11" ht="19.5" x14ac:dyDescent="0.25">
      <c r="A448" s="12">
        <v>440</v>
      </c>
      <c r="B448" s="6" t="s">
        <v>1581</v>
      </c>
      <c r="C448" s="6" t="s">
        <v>2167</v>
      </c>
      <c r="D448" s="12">
        <v>6</v>
      </c>
      <c r="E448" s="12">
        <v>0</v>
      </c>
      <c r="F448" s="12">
        <v>488.42</v>
      </c>
      <c r="G448" s="12">
        <v>488.42</v>
      </c>
      <c r="H448" s="12">
        <v>0</v>
      </c>
      <c r="I448" s="12">
        <v>488.42</v>
      </c>
      <c r="J448" s="8">
        <v>5033.6000000000004</v>
      </c>
      <c r="K448" s="8">
        <v>5018.66</v>
      </c>
    </row>
    <row r="449" spans="1:11" ht="19.5" x14ac:dyDescent="0.25">
      <c r="A449" s="12">
        <v>441</v>
      </c>
      <c r="B449" s="6" t="s">
        <v>1582</v>
      </c>
      <c r="C449" s="6" t="s">
        <v>2168</v>
      </c>
      <c r="D449" s="12">
        <v>165</v>
      </c>
      <c r="E449" s="12">
        <v>0</v>
      </c>
      <c r="F449" s="8">
        <v>61575.17</v>
      </c>
      <c r="G449" s="8">
        <v>61575.17</v>
      </c>
      <c r="H449" s="12">
        <v>0</v>
      </c>
      <c r="I449" s="8">
        <v>61575.17</v>
      </c>
      <c r="J449" s="8">
        <v>787542.85</v>
      </c>
      <c r="K449" s="8">
        <v>738060.63</v>
      </c>
    </row>
    <row r="450" spans="1:11" x14ac:dyDescent="0.25">
      <c r="A450" s="56" t="s">
        <v>2169</v>
      </c>
      <c r="B450" s="56"/>
      <c r="C450" s="56"/>
      <c r="D450" s="7">
        <v>11978</v>
      </c>
      <c r="E450" s="8">
        <v>2355890.6</v>
      </c>
      <c r="F450" s="8">
        <v>3139660.09</v>
      </c>
      <c r="G450" s="8">
        <v>5495550.6900000004</v>
      </c>
      <c r="H450" s="8">
        <v>16726.009999999998</v>
      </c>
      <c r="I450" s="8">
        <v>5478824.6799999997</v>
      </c>
      <c r="J450" s="8">
        <v>62600898.939999998</v>
      </c>
      <c r="K450" s="8">
        <v>61652077.799999997</v>
      </c>
    </row>
    <row r="451" spans="1:11" x14ac:dyDescent="0.25">
      <c r="A451" s="56" t="s">
        <v>1739</v>
      </c>
      <c r="B451" s="56"/>
      <c r="C451" s="56"/>
      <c r="D451" s="56"/>
      <c r="E451" s="56"/>
      <c r="F451" s="56"/>
      <c r="G451" s="56"/>
      <c r="H451" s="56"/>
      <c r="I451" s="56"/>
      <c r="J451" s="56"/>
      <c r="K451" s="56"/>
    </row>
    <row r="452" spans="1:11" x14ac:dyDescent="0.25">
      <c r="A452" s="56" t="s">
        <v>2170</v>
      </c>
      <c r="B452" s="56"/>
      <c r="C452" s="56"/>
      <c r="D452" s="7">
        <v>21255</v>
      </c>
      <c r="E452" s="8">
        <v>3608058.68</v>
      </c>
      <c r="F452" s="8">
        <v>5976465.9500000002</v>
      </c>
      <c r="G452" s="8">
        <v>9584524.6300000008</v>
      </c>
      <c r="H452" s="8">
        <v>18581.75</v>
      </c>
      <c r="I452" s="8">
        <v>9565942.8800000008</v>
      </c>
      <c r="J452" s="8">
        <v>97375640.719999999</v>
      </c>
      <c r="K452" s="8">
        <v>95820790.290000007</v>
      </c>
    </row>
    <row r="454" spans="1:11" x14ac:dyDescent="0.25">
      <c r="A454" s="24"/>
    </row>
    <row r="455" spans="1:11" x14ac:dyDescent="0.25">
      <c r="A455" s="5"/>
      <c r="B455" s="6"/>
      <c r="C455" s="6"/>
      <c r="D455" s="5"/>
      <c r="E455" s="5"/>
      <c r="F455" s="8"/>
      <c r="G455" s="8"/>
      <c r="H455" s="5"/>
      <c r="I455" s="8"/>
      <c r="J455" s="8"/>
      <c r="K455" s="8"/>
    </row>
    <row r="456" spans="1:11" x14ac:dyDescent="0.25">
      <c r="A456" s="5"/>
      <c r="B456" s="6"/>
      <c r="C456" s="6"/>
      <c r="D456" s="5"/>
      <c r="E456" s="5"/>
      <c r="F456" s="8"/>
      <c r="G456" s="8"/>
      <c r="H456" s="8"/>
      <c r="I456" s="8"/>
      <c r="J456" s="8"/>
      <c r="K456" s="8"/>
    </row>
    <row r="457" spans="1:11" x14ac:dyDescent="0.25">
      <c r="A457" s="5"/>
      <c r="B457" s="6"/>
      <c r="C457" s="6"/>
      <c r="D457" s="5"/>
      <c r="E457" s="5"/>
      <c r="F457" s="5"/>
      <c r="G457" s="5"/>
      <c r="H457" s="5"/>
      <c r="I457" s="5"/>
      <c r="J457" s="5"/>
      <c r="K457" s="5"/>
    </row>
    <row r="458" spans="1:11" x14ac:dyDescent="0.25">
      <c r="A458" s="5"/>
      <c r="B458" s="6"/>
      <c r="C458" s="6"/>
      <c r="D458" s="5"/>
      <c r="E458" s="5"/>
      <c r="F458" s="8"/>
      <c r="G458" s="8"/>
      <c r="H458" s="5"/>
      <c r="I458" s="8"/>
      <c r="J458" s="8"/>
      <c r="K458" s="8"/>
    </row>
    <row r="459" spans="1:11" x14ac:dyDescent="0.25">
      <c r="A459" s="5"/>
      <c r="B459" s="6"/>
      <c r="C459" s="6"/>
      <c r="D459" s="5"/>
      <c r="E459" s="5"/>
      <c r="F459" s="8"/>
      <c r="G459" s="8"/>
      <c r="H459" s="5"/>
      <c r="I459" s="8"/>
      <c r="J459" s="8"/>
      <c r="K459" s="8"/>
    </row>
    <row r="460" spans="1:11" x14ac:dyDescent="0.25">
      <c r="A460" s="5"/>
      <c r="B460" s="6"/>
      <c r="C460" s="6"/>
      <c r="D460" s="5"/>
      <c r="E460" s="5"/>
      <c r="F460" s="5"/>
      <c r="G460" s="5"/>
      <c r="H460" s="5"/>
      <c r="I460" s="5"/>
      <c r="J460" s="8"/>
      <c r="K460" s="8"/>
    </row>
    <row r="461" spans="1:11" x14ac:dyDescent="0.25">
      <c r="A461" s="5"/>
      <c r="B461" s="6"/>
      <c r="C461" s="6"/>
      <c r="D461" s="5"/>
      <c r="E461" s="5"/>
      <c r="F461" s="8"/>
      <c r="G461" s="8"/>
      <c r="H461" s="8"/>
      <c r="I461" s="8"/>
      <c r="J461" s="8"/>
      <c r="K461" s="8"/>
    </row>
    <row r="462" spans="1:11" x14ac:dyDescent="0.25">
      <c r="A462" s="56"/>
      <c r="B462" s="56"/>
      <c r="C462" s="56"/>
      <c r="D462" s="7"/>
      <c r="E462" s="8"/>
      <c r="F462" s="8"/>
      <c r="G462" s="8"/>
      <c r="H462" s="8"/>
      <c r="I462" s="8"/>
      <c r="J462" s="8"/>
      <c r="K462" s="8"/>
    </row>
    <row r="463" spans="1:11" x14ac:dyDescent="0.25">
      <c r="A463" s="56"/>
      <c r="B463" s="56"/>
      <c r="C463" s="56"/>
      <c r="D463" s="56"/>
      <c r="E463" s="56"/>
      <c r="F463" s="56"/>
      <c r="G463" s="56"/>
      <c r="H463" s="56"/>
      <c r="I463" s="56"/>
      <c r="J463" s="56"/>
      <c r="K463" s="56"/>
    </row>
    <row r="464" spans="1:11" x14ac:dyDescent="0.25">
      <c r="A464" s="56"/>
      <c r="B464" s="56"/>
      <c r="C464" s="56"/>
      <c r="D464" s="7"/>
      <c r="E464" s="8"/>
      <c r="F464" s="8"/>
      <c r="G464" s="8"/>
      <c r="H464" s="8"/>
      <c r="I464" s="8"/>
      <c r="J464" s="8"/>
      <c r="K464" s="8"/>
    </row>
    <row r="466" spans="1:1" x14ac:dyDescent="0.25">
      <c r="A466" s="4"/>
    </row>
  </sheetData>
  <mergeCells count="10">
    <mergeCell ref="A464:C464"/>
    <mergeCell ref="A1:A4"/>
    <mergeCell ref="B6:C6"/>
    <mergeCell ref="A462:C462"/>
    <mergeCell ref="A463:K463"/>
    <mergeCell ref="A17:C17"/>
    <mergeCell ref="A18:K18"/>
    <mergeCell ref="A450:C450"/>
    <mergeCell ref="A451:K451"/>
    <mergeCell ref="A452:C45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53"/>
  <sheetViews>
    <sheetView topLeftCell="A19" workbookViewId="0">
      <selection activeCell="K17" sqref="K17"/>
    </sheetView>
  </sheetViews>
  <sheetFormatPr defaultRowHeight="15" x14ac:dyDescent="0.25"/>
  <sheetData>
    <row r="1" spans="1:8" ht="141.75" x14ac:dyDescent="0.25">
      <c r="A1" s="46"/>
      <c r="B1" s="26" t="s">
        <v>1583</v>
      </c>
    </row>
    <row r="2" spans="1:8" ht="141.75" x14ac:dyDescent="0.25">
      <c r="A2" s="46"/>
      <c r="B2" s="26" t="s">
        <v>4865</v>
      </c>
    </row>
    <row r="3" spans="1:8" x14ac:dyDescent="0.25">
      <c r="A3" s="46"/>
      <c r="B3" s="1"/>
    </row>
    <row r="4" spans="1:8" x14ac:dyDescent="0.25">
      <c r="A4" s="46"/>
      <c r="B4" s="1"/>
    </row>
    <row r="5" spans="1:8" x14ac:dyDescent="0.25">
      <c r="A5" s="42" t="s">
        <v>1719</v>
      </c>
      <c r="B5" s="42" t="s">
        <v>1597</v>
      </c>
      <c r="C5" s="42"/>
      <c r="D5" s="42" t="s">
        <v>2171</v>
      </c>
      <c r="E5" s="42" t="s">
        <v>2172</v>
      </c>
      <c r="F5" s="42"/>
      <c r="G5" s="42"/>
      <c r="H5" s="42"/>
    </row>
    <row r="6" spans="1:8" ht="38.25" x14ac:dyDescent="0.25">
      <c r="A6" s="42"/>
      <c r="B6" s="42"/>
      <c r="C6" s="42"/>
      <c r="D6" s="42"/>
      <c r="E6" s="27" t="s">
        <v>2173</v>
      </c>
      <c r="F6" s="27" t="s">
        <v>2174</v>
      </c>
      <c r="G6" s="27" t="s">
        <v>2175</v>
      </c>
      <c r="H6" s="27" t="s">
        <v>2176</v>
      </c>
    </row>
    <row r="7" spans="1:8" x14ac:dyDescent="0.25">
      <c r="A7" s="29">
        <v>1</v>
      </c>
      <c r="B7" s="6" t="s">
        <v>1584</v>
      </c>
      <c r="C7" s="6" t="s">
        <v>2177</v>
      </c>
      <c r="D7" s="29">
        <v>6</v>
      </c>
      <c r="E7" s="29">
        <v>64</v>
      </c>
      <c r="F7" s="29">
        <v>84</v>
      </c>
      <c r="G7" s="29">
        <v>11</v>
      </c>
      <c r="H7" s="29">
        <v>159</v>
      </c>
    </row>
    <row r="8" spans="1:8" x14ac:dyDescent="0.25">
      <c r="A8" s="29">
        <v>2</v>
      </c>
      <c r="B8" s="6" t="s">
        <v>1562</v>
      </c>
      <c r="C8" s="6" t="s">
        <v>1728</v>
      </c>
      <c r="D8" s="29">
        <v>397</v>
      </c>
      <c r="E8" s="7">
        <v>1029</v>
      </c>
      <c r="F8" s="7">
        <v>1582</v>
      </c>
      <c r="G8" s="29">
        <v>119</v>
      </c>
      <c r="H8" s="7">
        <v>2730</v>
      </c>
    </row>
    <row r="9" spans="1:8" x14ac:dyDescent="0.25">
      <c r="A9" s="29">
        <v>3</v>
      </c>
      <c r="B9" s="6" t="s">
        <v>1585</v>
      </c>
      <c r="C9" s="6" t="s">
        <v>2178</v>
      </c>
      <c r="D9" s="29">
        <v>2</v>
      </c>
      <c r="E9" s="29">
        <v>57</v>
      </c>
      <c r="F9" s="29">
        <v>470</v>
      </c>
      <c r="G9" s="29">
        <v>9</v>
      </c>
      <c r="H9" s="29">
        <v>536</v>
      </c>
    </row>
    <row r="10" spans="1:8" x14ac:dyDescent="0.25">
      <c r="A10" s="29">
        <v>4</v>
      </c>
      <c r="B10" s="6" t="s">
        <v>1586</v>
      </c>
      <c r="C10" s="6" t="s">
        <v>2179</v>
      </c>
      <c r="D10" s="29">
        <v>0</v>
      </c>
      <c r="E10" s="29">
        <v>0</v>
      </c>
      <c r="F10" s="29">
        <v>58</v>
      </c>
      <c r="G10" s="29">
        <v>0</v>
      </c>
      <c r="H10" s="29">
        <v>58</v>
      </c>
    </row>
    <row r="11" spans="1:8" x14ac:dyDescent="0.25">
      <c r="A11" s="29">
        <v>5</v>
      </c>
      <c r="B11" s="6" t="s">
        <v>1563</v>
      </c>
      <c r="C11" s="6" t="s">
        <v>1729</v>
      </c>
      <c r="D11" s="29">
        <v>563</v>
      </c>
      <c r="E11" s="29">
        <v>694</v>
      </c>
      <c r="F11" s="7">
        <v>1290</v>
      </c>
      <c r="G11" s="29">
        <v>69</v>
      </c>
      <c r="H11" s="7">
        <v>2053</v>
      </c>
    </row>
    <row r="12" spans="1:8" x14ac:dyDescent="0.25">
      <c r="A12" s="29">
        <v>6</v>
      </c>
      <c r="B12" s="6" t="s">
        <v>1564</v>
      </c>
      <c r="C12" s="6" t="s">
        <v>1730</v>
      </c>
      <c r="D12" s="29">
        <v>214</v>
      </c>
      <c r="E12" s="7">
        <v>1834</v>
      </c>
      <c r="F12" s="29">
        <v>538</v>
      </c>
      <c r="G12" s="29">
        <v>310</v>
      </c>
      <c r="H12" s="7">
        <v>2682</v>
      </c>
    </row>
    <row r="13" spans="1:8" ht="19.5" x14ac:dyDescent="0.25">
      <c r="A13" s="29">
        <v>7</v>
      </c>
      <c r="B13" s="6" t="s">
        <v>1573</v>
      </c>
      <c r="C13" s="6" t="s">
        <v>2180</v>
      </c>
      <c r="D13" s="7">
        <v>1143</v>
      </c>
      <c r="E13" s="7">
        <v>1049</v>
      </c>
      <c r="F13" s="29">
        <v>967</v>
      </c>
      <c r="G13" s="29">
        <v>153</v>
      </c>
      <c r="H13" s="7">
        <v>2169</v>
      </c>
    </row>
    <row r="14" spans="1:8" x14ac:dyDescent="0.25">
      <c r="A14" s="29">
        <v>8</v>
      </c>
      <c r="B14" s="6" t="s">
        <v>1574</v>
      </c>
      <c r="C14" s="6" t="s">
        <v>2181</v>
      </c>
      <c r="D14" s="29">
        <v>0</v>
      </c>
      <c r="E14" s="7">
        <v>1016</v>
      </c>
      <c r="F14" s="7">
        <v>3926</v>
      </c>
      <c r="G14" s="29">
        <v>168</v>
      </c>
      <c r="H14" s="7">
        <v>5110</v>
      </c>
    </row>
    <row r="15" spans="1:8" ht="19.5" x14ac:dyDescent="0.25">
      <c r="A15" s="29">
        <v>9</v>
      </c>
      <c r="B15" s="6" t="s">
        <v>1565</v>
      </c>
      <c r="C15" s="6" t="s">
        <v>1731</v>
      </c>
      <c r="D15" s="29">
        <v>151</v>
      </c>
      <c r="E15" s="29">
        <v>312</v>
      </c>
      <c r="F15" s="29">
        <v>396</v>
      </c>
      <c r="G15" s="29">
        <v>24</v>
      </c>
      <c r="H15" s="29">
        <v>732</v>
      </c>
    </row>
    <row r="16" spans="1:8" ht="19.5" x14ac:dyDescent="0.25">
      <c r="A16" s="29">
        <v>10</v>
      </c>
      <c r="B16" s="6" t="s">
        <v>1566</v>
      </c>
      <c r="C16" s="6" t="s">
        <v>2182</v>
      </c>
      <c r="D16" s="7">
        <v>4533</v>
      </c>
      <c r="E16" s="7">
        <v>12722</v>
      </c>
      <c r="F16" s="7">
        <v>31058</v>
      </c>
      <c r="G16" s="7">
        <v>1687</v>
      </c>
      <c r="H16" s="7">
        <v>45467</v>
      </c>
    </row>
    <row r="17" spans="1:8" ht="29.25" x14ac:dyDescent="0.25">
      <c r="A17" s="29">
        <v>11</v>
      </c>
      <c r="B17" s="6" t="s">
        <v>1567</v>
      </c>
      <c r="C17" s="6" t="s">
        <v>1732</v>
      </c>
      <c r="D17" s="7">
        <v>1118</v>
      </c>
      <c r="E17" s="7">
        <v>1889</v>
      </c>
      <c r="F17" s="29">
        <v>548</v>
      </c>
      <c r="G17" s="29">
        <v>181</v>
      </c>
      <c r="H17" s="7">
        <v>2618</v>
      </c>
    </row>
    <row r="18" spans="1:8" ht="19.5" x14ac:dyDescent="0.25">
      <c r="A18" s="29">
        <v>12</v>
      </c>
      <c r="B18" s="6" t="s">
        <v>1568</v>
      </c>
      <c r="C18" s="6" t="s">
        <v>1733</v>
      </c>
      <c r="D18" s="29">
        <v>211</v>
      </c>
      <c r="E18" s="29">
        <v>989</v>
      </c>
      <c r="F18" s="7">
        <v>3424</v>
      </c>
      <c r="G18" s="29">
        <v>86</v>
      </c>
      <c r="H18" s="7">
        <v>4499</v>
      </c>
    </row>
    <row r="19" spans="1:8" x14ac:dyDescent="0.25">
      <c r="A19" s="29">
        <v>13</v>
      </c>
      <c r="B19" s="6" t="s">
        <v>1575</v>
      </c>
      <c r="C19" s="6" t="s">
        <v>2183</v>
      </c>
      <c r="D19" s="29">
        <v>74</v>
      </c>
      <c r="E19" s="29">
        <v>12</v>
      </c>
      <c r="F19" s="7">
        <v>2743</v>
      </c>
      <c r="G19" s="29">
        <v>0</v>
      </c>
      <c r="H19" s="7">
        <v>2755</v>
      </c>
    </row>
    <row r="20" spans="1:8" x14ac:dyDescent="0.25">
      <c r="A20" s="29">
        <v>14</v>
      </c>
      <c r="B20" s="6" t="s">
        <v>1569</v>
      </c>
      <c r="C20" s="6" t="s">
        <v>1734</v>
      </c>
      <c r="D20" s="29">
        <v>392</v>
      </c>
      <c r="E20" s="7">
        <v>1531</v>
      </c>
      <c r="F20" s="7">
        <v>3335</v>
      </c>
      <c r="G20" s="29">
        <v>284</v>
      </c>
      <c r="H20" s="7">
        <v>5150</v>
      </c>
    </row>
    <row r="21" spans="1:8" ht="19.5" x14ac:dyDescent="0.25">
      <c r="A21" s="29">
        <v>15</v>
      </c>
      <c r="B21" s="6" t="s">
        <v>1570</v>
      </c>
      <c r="C21" s="6" t="s">
        <v>1735</v>
      </c>
      <c r="D21" s="29">
        <v>0</v>
      </c>
      <c r="E21" s="29">
        <v>436</v>
      </c>
      <c r="F21" s="7">
        <v>3118</v>
      </c>
      <c r="G21" s="29">
        <v>73</v>
      </c>
      <c r="H21" s="7">
        <v>3627</v>
      </c>
    </row>
    <row r="22" spans="1:8" x14ac:dyDescent="0.25">
      <c r="A22" s="29">
        <v>16</v>
      </c>
      <c r="B22" s="6" t="s">
        <v>1571</v>
      </c>
      <c r="C22" s="6" t="s">
        <v>1736</v>
      </c>
      <c r="D22" s="29">
        <v>31</v>
      </c>
      <c r="E22" s="29">
        <v>319</v>
      </c>
      <c r="F22" s="7">
        <v>2529</v>
      </c>
      <c r="G22" s="29">
        <v>37</v>
      </c>
      <c r="H22" s="7">
        <v>2885</v>
      </c>
    </row>
    <row r="23" spans="1:8" x14ac:dyDescent="0.25">
      <c r="A23" s="29">
        <v>17</v>
      </c>
      <c r="B23" s="6" t="s">
        <v>1576</v>
      </c>
      <c r="C23" s="6" t="s">
        <v>2184</v>
      </c>
      <c r="D23" s="7">
        <v>1542</v>
      </c>
      <c r="E23" s="7">
        <v>3989</v>
      </c>
      <c r="F23" s="7">
        <v>2412</v>
      </c>
      <c r="G23" s="7">
        <v>1025</v>
      </c>
      <c r="H23" s="7">
        <v>7426</v>
      </c>
    </row>
    <row r="24" spans="1:8" ht="29.25" x14ac:dyDescent="0.25">
      <c r="A24" s="29">
        <v>18</v>
      </c>
      <c r="B24" s="6" t="s">
        <v>1577</v>
      </c>
      <c r="C24" s="6" t="s">
        <v>2185</v>
      </c>
      <c r="D24" s="29">
        <v>101</v>
      </c>
      <c r="E24" s="29">
        <v>319</v>
      </c>
      <c r="F24" s="7">
        <v>6830</v>
      </c>
      <c r="G24" s="29">
        <v>57</v>
      </c>
      <c r="H24" s="7">
        <v>7206</v>
      </c>
    </row>
    <row r="25" spans="1:8" ht="29.25" x14ac:dyDescent="0.25">
      <c r="A25" s="29">
        <v>19</v>
      </c>
      <c r="B25" s="6" t="s">
        <v>1572</v>
      </c>
      <c r="C25" s="6" t="s">
        <v>1737</v>
      </c>
      <c r="D25" s="29">
        <v>78</v>
      </c>
      <c r="E25" s="29">
        <v>272</v>
      </c>
      <c r="F25" s="7">
        <v>1417</v>
      </c>
      <c r="G25" s="29">
        <v>24</v>
      </c>
      <c r="H25" s="7">
        <v>1713</v>
      </c>
    </row>
    <row r="26" spans="1:8" x14ac:dyDescent="0.25">
      <c r="A26" s="29">
        <v>20</v>
      </c>
      <c r="B26" s="6" t="s">
        <v>1</v>
      </c>
      <c r="C26" s="6" t="s">
        <v>2186</v>
      </c>
      <c r="D26" s="29">
        <v>194</v>
      </c>
      <c r="E26" s="29">
        <v>47</v>
      </c>
      <c r="F26" s="29">
        <v>512</v>
      </c>
      <c r="G26" s="29">
        <v>5</v>
      </c>
      <c r="H26" s="29">
        <v>564</v>
      </c>
    </row>
    <row r="27" spans="1:8" x14ac:dyDescent="0.25">
      <c r="A27" s="29">
        <v>21</v>
      </c>
      <c r="B27" s="6" t="s">
        <v>1587</v>
      </c>
      <c r="C27" s="6" t="s">
        <v>2187</v>
      </c>
      <c r="D27" s="29">
        <v>12</v>
      </c>
      <c r="E27" s="29">
        <v>0</v>
      </c>
      <c r="F27" s="29">
        <v>22</v>
      </c>
      <c r="G27" s="29">
        <v>0</v>
      </c>
      <c r="H27" s="29">
        <v>22</v>
      </c>
    </row>
    <row r="28" spans="1:8" ht="29.25" x14ac:dyDescent="0.25">
      <c r="A28" s="29">
        <v>22</v>
      </c>
      <c r="B28" s="6" t="s">
        <v>1578</v>
      </c>
      <c r="C28" s="6" t="s">
        <v>2188</v>
      </c>
      <c r="D28" s="7">
        <v>4889</v>
      </c>
      <c r="E28" s="7">
        <v>3977</v>
      </c>
      <c r="F28" s="7">
        <v>9772</v>
      </c>
      <c r="G28" s="29">
        <v>335</v>
      </c>
      <c r="H28" s="7">
        <v>14084</v>
      </c>
    </row>
    <row r="29" spans="1:8" ht="19.5" x14ac:dyDescent="0.25">
      <c r="A29" s="29">
        <v>23</v>
      </c>
      <c r="B29" s="6" t="s">
        <v>1579</v>
      </c>
      <c r="C29" s="6" t="s">
        <v>2189</v>
      </c>
      <c r="D29" s="7">
        <v>2469</v>
      </c>
      <c r="E29" s="29">
        <v>305</v>
      </c>
      <c r="F29" s="7">
        <v>11613</v>
      </c>
      <c r="G29" s="29">
        <v>45</v>
      </c>
      <c r="H29" s="7">
        <v>11963</v>
      </c>
    </row>
    <row r="30" spans="1:8" x14ac:dyDescent="0.25">
      <c r="A30" s="29">
        <v>24</v>
      </c>
      <c r="B30" s="6" t="s">
        <v>1580</v>
      </c>
      <c r="C30" s="6" t="s">
        <v>2190</v>
      </c>
      <c r="D30" s="29">
        <v>159</v>
      </c>
      <c r="E30" s="29">
        <v>262</v>
      </c>
      <c r="F30" s="7">
        <v>1141</v>
      </c>
      <c r="G30" s="29">
        <v>33</v>
      </c>
      <c r="H30" s="7">
        <v>1436</v>
      </c>
    </row>
    <row r="31" spans="1:8" ht="29.25" x14ac:dyDescent="0.25">
      <c r="A31" s="29">
        <v>25</v>
      </c>
      <c r="B31" s="6" t="s">
        <v>1581</v>
      </c>
      <c r="C31" s="6" t="s">
        <v>2191</v>
      </c>
      <c r="D31" s="7">
        <v>3588</v>
      </c>
      <c r="E31" s="7">
        <v>13151</v>
      </c>
      <c r="F31" s="7">
        <v>60171</v>
      </c>
      <c r="G31" s="7">
        <v>1085</v>
      </c>
      <c r="H31" s="7">
        <v>74407</v>
      </c>
    </row>
    <row r="32" spans="1:8" x14ac:dyDescent="0.25">
      <c r="A32" s="29">
        <v>26</v>
      </c>
      <c r="B32" s="6" t="s">
        <v>1588</v>
      </c>
      <c r="C32" s="6" t="s">
        <v>2192</v>
      </c>
      <c r="D32" s="29">
        <v>80</v>
      </c>
      <c r="E32" s="29">
        <v>191</v>
      </c>
      <c r="F32" s="7">
        <v>2668</v>
      </c>
      <c r="G32" s="29">
        <v>41</v>
      </c>
      <c r="H32" s="7">
        <v>2900</v>
      </c>
    </row>
    <row r="33" spans="1:8" x14ac:dyDescent="0.25">
      <c r="A33" s="57" t="s">
        <v>2193</v>
      </c>
      <c r="B33" s="57"/>
      <c r="C33" s="57"/>
      <c r="D33" s="7">
        <v>21947</v>
      </c>
      <c r="E33" s="7">
        <v>46466</v>
      </c>
      <c r="F33" s="7">
        <v>152624</v>
      </c>
      <c r="G33" s="7">
        <v>5861</v>
      </c>
      <c r="H33" s="7">
        <v>204951</v>
      </c>
    </row>
    <row r="35" spans="1:8" x14ac:dyDescent="0.25">
      <c r="A35" s="42" t="s">
        <v>2194</v>
      </c>
      <c r="B35" s="42"/>
      <c r="C35" s="42"/>
      <c r="D35" s="42"/>
      <c r="E35" s="42"/>
      <c r="F35" s="42"/>
      <c r="G35" s="42"/>
      <c r="H35" s="42"/>
    </row>
    <row r="36" spans="1:8" ht="19.5" x14ac:dyDescent="0.25">
      <c r="A36" s="29">
        <v>27</v>
      </c>
      <c r="B36" s="6" t="s">
        <v>1584</v>
      </c>
      <c r="C36" s="6" t="s">
        <v>2195</v>
      </c>
      <c r="D36" s="29">
        <v>0</v>
      </c>
      <c r="E36" s="29">
        <v>8</v>
      </c>
      <c r="F36" s="29">
        <v>8</v>
      </c>
      <c r="G36" s="29">
        <v>0</v>
      </c>
      <c r="H36" s="29">
        <v>16</v>
      </c>
    </row>
    <row r="37" spans="1:8" ht="19.5" x14ac:dyDescent="0.25">
      <c r="A37" s="29">
        <v>28</v>
      </c>
      <c r="B37" s="6" t="s">
        <v>1562</v>
      </c>
      <c r="C37" s="6" t="s">
        <v>1740</v>
      </c>
      <c r="D37" s="29">
        <v>1</v>
      </c>
      <c r="E37" s="29">
        <v>38</v>
      </c>
      <c r="F37" s="29">
        <v>49</v>
      </c>
      <c r="G37" s="29">
        <v>5</v>
      </c>
      <c r="H37" s="29">
        <v>92</v>
      </c>
    </row>
    <row r="38" spans="1:8" x14ac:dyDescent="0.25">
      <c r="A38" s="29">
        <v>29</v>
      </c>
      <c r="B38" s="6" t="s">
        <v>1562</v>
      </c>
      <c r="C38" s="6" t="s">
        <v>2196</v>
      </c>
      <c r="D38" s="29">
        <v>12</v>
      </c>
      <c r="E38" s="29">
        <v>0</v>
      </c>
      <c r="F38" s="29">
        <v>0</v>
      </c>
      <c r="G38" s="29">
        <v>0</v>
      </c>
      <c r="H38" s="29">
        <v>0</v>
      </c>
    </row>
    <row r="39" spans="1:8" ht="19.5" x14ac:dyDescent="0.25">
      <c r="A39" s="29">
        <v>30</v>
      </c>
      <c r="B39" s="6" t="s">
        <v>1562</v>
      </c>
      <c r="C39" s="6" t="s">
        <v>2197</v>
      </c>
      <c r="D39" s="29">
        <v>7</v>
      </c>
      <c r="E39" s="29">
        <v>0</v>
      </c>
      <c r="F39" s="29">
        <v>0</v>
      </c>
      <c r="G39" s="29">
        <v>0</v>
      </c>
      <c r="H39" s="29">
        <v>0</v>
      </c>
    </row>
    <row r="40" spans="1:8" ht="19.5" x14ac:dyDescent="0.25">
      <c r="A40" s="29">
        <v>31</v>
      </c>
      <c r="B40" s="6" t="s">
        <v>1562</v>
      </c>
      <c r="C40" s="6" t="s">
        <v>2198</v>
      </c>
      <c r="D40" s="29">
        <v>0</v>
      </c>
      <c r="E40" s="29">
        <v>0</v>
      </c>
      <c r="F40" s="29">
        <v>2</v>
      </c>
      <c r="G40" s="29">
        <v>0</v>
      </c>
      <c r="H40" s="29">
        <v>2</v>
      </c>
    </row>
    <row r="41" spans="1:8" ht="19.5" x14ac:dyDescent="0.25">
      <c r="A41" s="29">
        <v>32</v>
      </c>
      <c r="B41" s="6" t="s">
        <v>1562</v>
      </c>
      <c r="C41" s="6" t="s">
        <v>2078</v>
      </c>
      <c r="D41" s="29">
        <v>2</v>
      </c>
      <c r="E41" s="29">
        <v>0</v>
      </c>
      <c r="F41" s="29">
        <v>0</v>
      </c>
      <c r="G41" s="29">
        <v>0</v>
      </c>
      <c r="H41" s="29">
        <v>0</v>
      </c>
    </row>
    <row r="42" spans="1:8" ht="29.25" x14ac:dyDescent="0.25">
      <c r="A42" s="29">
        <v>33</v>
      </c>
      <c r="B42" s="6" t="s">
        <v>1562</v>
      </c>
      <c r="C42" s="6" t="s">
        <v>2199</v>
      </c>
      <c r="D42" s="29">
        <v>4</v>
      </c>
      <c r="E42" s="29">
        <v>0</v>
      </c>
      <c r="F42" s="29">
        <v>0</v>
      </c>
      <c r="G42" s="29">
        <v>0</v>
      </c>
      <c r="H42" s="29">
        <v>0</v>
      </c>
    </row>
    <row r="43" spans="1:8" x14ac:dyDescent="0.25">
      <c r="A43" s="29">
        <v>34</v>
      </c>
      <c r="B43" s="6" t="s">
        <v>1562</v>
      </c>
      <c r="C43" s="6" t="s">
        <v>2200</v>
      </c>
      <c r="D43" s="29">
        <v>5</v>
      </c>
      <c r="E43" s="29">
        <v>0</v>
      </c>
      <c r="F43" s="29">
        <v>0</v>
      </c>
      <c r="G43" s="29">
        <v>0</v>
      </c>
      <c r="H43" s="29">
        <v>0</v>
      </c>
    </row>
    <row r="44" spans="1:8" ht="19.5" x14ac:dyDescent="0.25">
      <c r="A44" s="29">
        <v>35</v>
      </c>
      <c r="B44" s="6" t="s">
        <v>1562</v>
      </c>
      <c r="C44" s="6" t="s">
        <v>2201</v>
      </c>
      <c r="D44" s="29">
        <v>6</v>
      </c>
      <c r="E44" s="29">
        <v>0</v>
      </c>
      <c r="F44" s="29">
        <v>0</v>
      </c>
      <c r="G44" s="29">
        <v>0</v>
      </c>
      <c r="H44" s="29">
        <v>0</v>
      </c>
    </row>
    <row r="45" spans="1:8" x14ac:dyDescent="0.25">
      <c r="A45" s="29">
        <v>36</v>
      </c>
      <c r="B45" s="6" t="s">
        <v>1562</v>
      </c>
      <c r="C45" s="6" t="s">
        <v>2202</v>
      </c>
      <c r="D45" s="29">
        <v>4</v>
      </c>
      <c r="E45" s="29">
        <v>0</v>
      </c>
      <c r="F45" s="29">
        <v>0</v>
      </c>
      <c r="G45" s="29">
        <v>0</v>
      </c>
      <c r="H45" s="29">
        <v>0</v>
      </c>
    </row>
    <row r="46" spans="1:8" x14ac:dyDescent="0.25">
      <c r="A46" s="29">
        <v>37</v>
      </c>
      <c r="B46" s="6" t="s">
        <v>1562</v>
      </c>
      <c r="C46" s="6" t="s">
        <v>2203</v>
      </c>
      <c r="D46" s="29">
        <v>4</v>
      </c>
      <c r="E46" s="29">
        <v>0</v>
      </c>
      <c r="F46" s="29">
        <v>0</v>
      </c>
      <c r="G46" s="29">
        <v>0</v>
      </c>
      <c r="H46" s="29">
        <v>0</v>
      </c>
    </row>
    <row r="47" spans="1:8" ht="19.5" x14ac:dyDescent="0.25">
      <c r="A47" s="29">
        <v>38</v>
      </c>
      <c r="B47" s="6" t="s">
        <v>1562</v>
      </c>
      <c r="C47" s="6" t="s">
        <v>2204</v>
      </c>
      <c r="D47" s="29">
        <v>1</v>
      </c>
      <c r="E47" s="29">
        <v>0</v>
      </c>
      <c r="F47" s="29">
        <v>0</v>
      </c>
      <c r="G47" s="29">
        <v>0</v>
      </c>
      <c r="H47" s="29">
        <v>0</v>
      </c>
    </row>
    <row r="48" spans="1:8" x14ac:dyDescent="0.25">
      <c r="A48" s="29">
        <v>39</v>
      </c>
      <c r="B48" s="6" t="s">
        <v>1562</v>
      </c>
      <c r="C48" s="6" t="s">
        <v>2205</v>
      </c>
      <c r="D48" s="29">
        <v>6</v>
      </c>
      <c r="E48" s="29">
        <v>0</v>
      </c>
      <c r="F48" s="29">
        <v>61</v>
      </c>
      <c r="G48" s="29">
        <v>0</v>
      </c>
      <c r="H48" s="29">
        <v>61</v>
      </c>
    </row>
    <row r="49" spans="1:8" ht="19.5" x14ac:dyDescent="0.25">
      <c r="A49" s="29">
        <v>40</v>
      </c>
      <c r="B49" s="6" t="s">
        <v>1562</v>
      </c>
      <c r="C49" s="6" t="s">
        <v>2206</v>
      </c>
      <c r="D49" s="29">
        <v>0</v>
      </c>
      <c r="E49" s="29">
        <v>0</v>
      </c>
      <c r="F49" s="29">
        <v>4</v>
      </c>
      <c r="G49" s="29">
        <v>0</v>
      </c>
      <c r="H49" s="29">
        <v>4</v>
      </c>
    </row>
    <row r="50" spans="1:8" ht="29.25" x14ac:dyDescent="0.25">
      <c r="A50" s="29">
        <v>41</v>
      </c>
      <c r="B50" s="6" t="s">
        <v>1562</v>
      </c>
      <c r="C50" s="6" t="s">
        <v>2207</v>
      </c>
      <c r="D50" s="29">
        <v>1</v>
      </c>
      <c r="E50" s="29">
        <v>0</v>
      </c>
      <c r="F50" s="29">
        <v>0</v>
      </c>
      <c r="G50" s="29">
        <v>0</v>
      </c>
      <c r="H50" s="29">
        <v>0</v>
      </c>
    </row>
    <row r="51" spans="1:8" x14ac:dyDescent="0.25">
      <c r="A51" s="29">
        <v>42</v>
      </c>
      <c r="B51" s="6" t="s">
        <v>1562</v>
      </c>
      <c r="C51" s="6" t="s">
        <v>2208</v>
      </c>
      <c r="D51" s="29">
        <v>0</v>
      </c>
      <c r="E51" s="29">
        <v>0</v>
      </c>
      <c r="F51" s="29">
        <v>1</v>
      </c>
      <c r="G51" s="29">
        <v>0</v>
      </c>
      <c r="H51" s="29">
        <v>1</v>
      </c>
    </row>
    <row r="52" spans="1:8" ht="29.25" x14ac:dyDescent="0.25">
      <c r="A52" s="29">
        <v>43</v>
      </c>
      <c r="B52" s="6" t="s">
        <v>1562</v>
      </c>
      <c r="C52" s="6" t="s">
        <v>2209</v>
      </c>
      <c r="D52" s="29">
        <v>2</v>
      </c>
      <c r="E52" s="29">
        <v>0</v>
      </c>
      <c r="F52" s="29">
        <v>0</v>
      </c>
      <c r="G52" s="29">
        <v>0</v>
      </c>
      <c r="H52" s="29">
        <v>0</v>
      </c>
    </row>
    <row r="53" spans="1:8" ht="29.25" x14ac:dyDescent="0.25">
      <c r="A53" s="29">
        <v>44</v>
      </c>
      <c r="B53" s="6" t="s">
        <v>1562</v>
      </c>
      <c r="C53" s="6" t="s">
        <v>2210</v>
      </c>
      <c r="D53" s="29">
        <v>0</v>
      </c>
      <c r="E53" s="29">
        <v>0</v>
      </c>
      <c r="F53" s="29">
        <v>2</v>
      </c>
      <c r="G53" s="29">
        <v>0</v>
      </c>
      <c r="H53" s="29">
        <v>2</v>
      </c>
    </row>
    <row r="54" spans="1:8" ht="19.5" x14ac:dyDescent="0.25">
      <c r="A54" s="29">
        <v>45</v>
      </c>
      <c r="B54" s="6" t="s">
        <v>1562</v>
      </c>
      <c r="C54" s="6" t="s">
        <v>2211</v>
      </c>
      <c r="D54" s="29">
        <v>0</v>
      </c>
      <c r="E54" s="29">
        <v>1</v>
      </c>
      <c r="F54" s="29">
        <v>6</v>
      </c>
      <c r="G54" s="29">
        <v>0</v>
      </c>
      <c r="H54" s="29">
        <v>7</v>
      </c>
    </row>
    <row r="55" spans="1:8" ht="19.5" x14ac:dyDescent="0.25">
      <c r="A55" s="29">
        <v>46</v>
      </c>
      <c r="B55" s="6" t="s">
        <v>1562</v>
      </c>
      <c r="C55" s="6" t="s">
        <v>2212</v>
      </c>
      <c r="D55" s="29">
        <v>7</v>
      </c>
      <c r="E55" s="29">
        <v>0</v>
      </c>
      <c r="F55" s="29">
        <v>0</v>
      </c>
      <c r="G55" s="29">
        <v>0</v>
      </c>
      <c r="H55" s="29">
        <v>0</v>
      </c>
    </row>
    <row r="56" spans="1:8" ht="19.5" x14ac:dyDescent="0.25">
      <c r="A56" s="29">
        <v>47</v>
      </c>
      <c r="B56" s="6" t="s">
        <v>1562</v>
      </c>
      <c r="C56" s="6" t="s">
        <v>2213</v>
      </c>
      <c r="D56" s="29">
        <v>3</v>
      </c>
      <c r="E56" s="29">
        <v>0</v>
      </c>
      <c r="F56" s="29">
        <v>0</v>
      </c>
      <c r="G56" s="29">
        <v>0</v>
      </c>
      <c r="H56" s="29">
        <v>0</v>
      </c>
    </row>
    <row r="57" spans="1:8" x14ac:dyDescent="0.25">
      <c r="A57" s="29">
        <v>48</v>
      </c>
      <c r="B57" s="6" t="s">
        <v>1562</v>
      </c>
      <c r="C57" s="6" t="s">
        <v>2214</v>
      </c>
      <c r="D57" s="29">
        <v>0</v>
      </c>
      <c r="E57" s="29">
        <v>0</v>
      </c>
      <c r="F57" s="29">
        <v>2</v>
      </c>
      <c r="G57" s="29">
        <v>0</v>
      </c>
      <c r="H57" s="29">
        <v>2</v>
      </c>
    </row>
    <row r="58" spans="1:8" ht="29.25" x14ac:dyDescent="0.25">
      <c r="A58" s="29">
        <v>49</v>
      </c>
      <c r="B58" s="6" t="s">
        <v>1562</v>
      </c>
      <c r="C58" s="6" t="s">
        <v>2215</v>
      </c>
      <c r="D58" s="29">
        <v>5</v>
      </c>
      <c r="E58" s="29">
        <v>0</v>
      </c>
      <c r="F58" s="29">
        <v>0</v>
      </c>
      <c r="G58" s="29">
        <v>0</v>
      </c>
      <c r="H58" s="29">
        <v>0</v>
      </c>
    </row>
    <row r="59" spans="1:8" ht="19.5" x14ac:dyDescent="0.25">
      <c r="A59" s="29">
        <v>50</v>
      </c>
      <c r="B59" s="6" t="s">
        <v>1562</v>
      </c>
      <c r="C59" s="6" t="s">
        <v>2216</v>
      </c>
      <c r="D59" s="29">
        <v>1</v>
      </c>
      <c r="E59" s="29">
        <v>0</v>
      </c>
      <c r="F59" s="29">
        <v>1</v>
      </c>
      <c r="G59" s="29">
        <v>0</v>
      </c>
      <c r="H59" s="29">
        <v>1</v>
      </c>
    </row>
    <row r="60" spans="1:8" ht="19.5" x14ac:dyDescent="0.25">
      <c r="A60" s="29">
        <v>51</v>
      </c>
      <c r="B60" s="6" t="s">
        <v>1562</v>
      </c>
      <c r="C60" s="6" t="s">
        <v>2217</v>
      </c>
      <c r="D60" s="29">
        <v>4</v>
      </c>
      <c r="E60" s="29">
        <v>0</v>
      </c>
      <c r="F60" s="29">
        <v>0</v>
      </c>
      <c r="G60" s="29">
        <v>0</v>
      </c>
      <c r="H60" s="29">
        <v>0</v>
      </c>
    </row>
    <row r="61" spans="1:8" ht="29.25" x14ac:dyDescent="0.25">
      <c r="A61" s="29">
        <v>52</v>
      </c>
      <c r="B61" s="6" t="s">
        <v>1562</v>
      </c>
      <c r="C61" s="6" t="s">
        <v>2218</v>
      </c>
      <c r="D61" s="29">
        <v>103</v>
      </c>
      <c r="E61" s="29">
        <v>0</v>
      </c>
      <c r="F61" s="29">
        <v>0</v>
      </c>
      <c r="G61" s="29">
        <v>0</v>
      </c>
      <c r="H61" s="29">
        <v>0</v>
      </c>
    </row>
    <row r="62" spans="1:8" ht="19.5" x14ac:dyDescent="0.25">
      <c r="A62" s="29">
        <v>53</v>
      </c>
      <c r="B62" s="6" t="s">
        <v>1562</v>
      </c>
      <c r="C62" s="6" t="s">
        <v>2219</v>
      </c>
      <c r="D62" s="29">
        <v>1</v>
      </c>
      <c r="E62" s="29">
        <v>0</v>
      </c>
      <c r="F62" s="29">
        <v>0</v>
      </c>
      <c r="G62" s="29">
        <v>0</v>
      </c>
      <c r="H62" s="29">
        <v>0</v>
      </c>
    </row>
    <row r="63" spans="1:8" x14ac:dyDescent="0.25">
      <c r="A63" s="29">
        <v>54</v>
      </c>
      <c r="B63" s="6" t="s">
        <v>1562</v>
      </c>
      <c r="C63" s="6" t="s">
        <v>2220</v>
      </c>
      <c r="D63" s="29">
        <v>0</v>
      </c>
      <c r="E63" s="29">
        <v>0</v>
      </c>
      <c r="F63" s="29">
        <v>2</v>
      </c>
      <c r="G63" s="29">
        <v>0</v>
      </c>
      <c r="H63" s="29">
        <v>2</v>
      </c>
    </row>
    <row r="64" spans="1:8" ht="19.5" x14ac:dyDescent="0.25">
      <c r="A64" s="29">
        <v>55</v>
      </c>
      <c r="B64" s="6" t="s">
        <v>1585</v>
      </c>
      <c r="C64" s="6" t="s">
        <v>2221</v>
      </c>
      <c r="D64" s="29">
        <v>3</v>
      </c>
      <c r="E64" s="29">
        <v>0</v>
      </c>
      <c r="F64" s="29">
        <v>0</v>
      </c>
      <c r="G64" s="29">
        <v>0</v>
      </c>
      <c r="H64" s="29">
        <v>0</v>
      </c>
    </row>
    <row r="65" spans="1:8" ht="19.5" x14ac:dyDescent="0.25">
      <c r="A65" s="29">
        <v>56</v>
      </c>
      <c r="B65" s="6" t="s">
        <v>1585</v>
      </c>
      <c r="C65" s="6" t="s">
        <v>2222</v>
      </c>
      <c r="D65" s="29">
        <v>2</v>
      </c>
      <c r="E65" s="29">
        <v>0</v>
      </c>
      <c r="F65" s="29">
        <v>0</v>
      </c>
      <c r="G65" s="29">
        <v>0</v>
      </c>
      <c r="H65" s="29">
        <v>0</v>
      </c>
    </row>
    <row r="66" spans="1:8" x14ac:dyDescent="0.25">
      <c r="A66" s="29">
        <v>57</v>
      </c>
      <c r="B66" s="6" t="s">
        <v>1585</v>
      </c>
      <c r="C66" s="6" t="s">
        <v>2223</v>
      </c>
      <c r="D66" s="29">
        <v>1</v>
      </c>
      <c r="E66" s="29">
        <v>0</v>
      </c>
      <c r="F66" s="29">
        <v>0</v>
      </c>
      <c r="G66" s="29">
        <v>0</v>
      </c>
      <c r="H66" s="29">
        <v>0</v>
      </c>
    </row>
    <row r="67" spans="1:8" x14ac:dyDescent="0.25">
      <c r="A67" s="29">
        <v>58</v>
      </c>
      <c r="B67" s="6" t="s">
        <v>1585</v>
      </c>
      <c r="C67" s="6" t="s">
        <v>2224</v>
      </c>
      <c r="D67" s="29">
        <v>43</v>
      </c>
      <c r="E67" s="29">
        <v>0</v>
      </c>
      <c r="F67" s="29">
        <v>0</v>
      </c>
      <c r="G67" s="29">
        <v>0</v>
      </c>
      <c r="H67" s="29">
        <v>0</v>
      </c>
    </row>
    <row r="68" spans="1:8" ht="19.5" x14ac:dyDescent="0.25">
      <c r="A68" s="29">
        <v>59</v>
      </c>
      <c r="B68" s="6" t="s">
        <v>1585</v>
      </c>
      <c r="C68" s="6" t="s">
        <v>2225</v>
      </c>
      <c r="D68" s="29">
        <v>2</v>
      </c>
      <c r="E68" s="29">
        <v>0</v>
      </c>
      <c r="F68" s="29">
        <v>0</v>
      </c>
      <c r="G68" s="29">
        <v>0</v>
      </c>
      <c r="H68" s="29">
        <v>0</v>
      </c>
    </row>
    <row r="69" spans="1:8" x14ac:dyDescent="0.25">
      <c r="A69" s="29">
        <v>60</v>
      </c>
      <c r="B69" s="6" t="s">
        <v>1585</v>
      </c>
      <c r="C69" s="6" t="s">
        <v>2226</v>
      </c>
      <c r="D69" s="29">
        <v>1</v>
      </c>
      <c r="E69" s="29">
        <v>0</v>
      </c>
      <c r="F69" s="29">
        <v>0</v>
      </c>
      <c r="G69" s="29">
        <v>0</v>
      </c>
      <c r="H69" s="29">
        <v>0</v>
      </c>
    </row>
    <row r="70" spans="1:8" ht="19.5" x14ac:dyDescent="0.25">
      <c r="A70" s="29">
        <v>61</v>
      </c>
      <c r="B70" s="6" t="s">
        <v>1585</v>
      </c>
      <c r="C70" s="6" t="s">
        <v>2227</v>
      </c>
      <c r="D70" s="29">
        <v>10</v>
      </c>
      <c r="E70" s="29">
        <v>0</v>
      </c>
      <c r="F70" s="29">
        <v>0</v>
      </c>
      <c r="G70" s="29">
        <v>0</v>
      </c>
      <c r="H70" s="29">
        <v>0</v>
      </c>
    </row>
    <row r="71" spans="1:8" x14ac:dyDescent="0.25">
      <c r="A71" s="29">
        <v>62</v>
      </c>
      <c r="B71" s="6" t="s">
        <v>1585</v>
      </c>
      <c r="C71" s="6" t="s">
        <v>2228</v>
      </c>
      <c r="D71" s="29">
        <v>2</v>
      </c>
      <c r="E71" s="29">
        <v>4</v>
      </c>
      <c r="F71" s="29">
        <v>71</v>
      </c>
      <c r="G71" s="29">
        <v>0</v>
      </c>
      <c r="H71" s="29">
        <v>75</v>
      </c>
    </row>
    <row r="72" spans="1:8" x14ac:dyDescent="0.25">
      <c r="A72" s="29">
        <v>63</v>
      </c>
      <c r="B72" s="6" t="s">
        <v>1585</v>
      </c>
      <c r="C72" s="6" t="s">
        <v>2229</v>
      </c>
      <c r="D72" s="29">
        <v>4</v>
      </c>
      <c r="E72" s="29">
        <v>0</v>
      </c>
      <c r="F72" s="29">
        <v>0</v>
      </c>
      <c r="G72" s="29">
        <v>0</v>
      </c>
      <c r="H72" s="29">
        <v>0</v>
      </c>
    </row>
    <row r="73" spans="1:8" ht="39" x14ac:dyDescent="0.25">
      <c r="A73" s="29">
        <v>64</v>
      </c>
      <c r="B73" s="6" t="s">
        <v>1585</v>
      </c>
      <c r="C73" s="6" t="s">
        <v>2230</v>
      </c>
      <c r="D73" s="29">
        <v>1</v>
      </c>
      <c r="E73" s="29">
        <v>0</v>
      </c>
      <c r="F73" s="29">
        <v>0</v>
      </c>
      <c r="G73" s="29">
        <v>0</v>
      </c>
      <c r="H73" s="29">
        <v>0</v>
      </c>
    </row>
    <row r="74" spans="1:8" x14ac:dyDescent="0.25">
      <c r="A74" s="29">
        <v>65</v>
      </c>
      <c r="B74" s="6" t="s">
        <v>1586</v>
      </c>
      <c r="C74" s="6" t="s">
        <v>2231</v>
      </c>
      <c r="D74" s="29">
        <v>11</v>
      </c>
      <c r="E74" s="29">
        <v>0</v>
      </c>
      <c r="F74" s="29">
        <v>4</v>
      </c>
      <c r="G74" s="29">
        <v>0</v>
      </c>
      <c r="H74" s="29">
        <v>4</v>
      </c>
    </row>
    <row r="75" spans="1:8" x14ac:dyDescent="0.25">
      <c r="A75" s="29">
        <v>66</v>
      </c>
      <c r="B75" s="6" t="s">
        <v>1586</v>
      </c>
      <c r="C75" s="6" t="s">
        <v>2232</v>
      </c>
      <c r="D75" s="29">
        <v>1</v>
      </c>
      <c r="E75" s="29">
        <v>0</v>
      </c>
      <c r="F75" s="29">
        <v>0</v>
      </c>
      <c r="G75" s="29">
        <v>0</v>
      </c>
      <c r="H75" s="29">
        <v>0</v>
      </c>
    </row>
    <row r="76" spans="1:8" x14ac:dyDescent="0.25">
      <c r="A76" s="29">
        <v>67</v>
      </c>
      <c r="B76" s="6" t="s">
        <v>1563</v>
      </c>
      <c r="C76" s="6" t="s">
        <v>1741</v>
      </c>
      <c r="D76" s="29">
        <v>0</v>
      </c>
      <c r="E76" s="29">
        <v>7</v>
      </c>
      <c r="F76" s="29">
        <v>12</v>
      </c>
      <c r="G76" s="29">
        <v>4</v>
      </c>
      <c r="H76" s="29">
        <v>23</v>
      </c>
    </row>
    <row r="77" spans="1:8" ht="19.5" x14ac:dyDescent="0.25">
      <c r="A77" s="29">
        <v>68</v>
      </c>
      <c r="B77" s="6" t="s">
        <v>1563</v>
      </c>
      <c r="C77" s="6" t="s">
        <v>2233</v>
      </c>
      <c r="D77" s="29">
        <v>3</v>
      </c>
      <c r="E77" s="29">
        <v>0</v>
      </c>
      <c r="F77" s="29">
        <v>0</v>
      </c>
      <c r="G77" s="29">
        <v>0</v>
      </c>
      <c r="H77" s="29">
        <v>0</v>
      </c>
    </row>
    <row r="78" spans="1:8" ht="19.5" x14ac:dyDescent="0.25">
      <c r="A78" s="29">
        <v>69</v>
      </c>
      <c r="B78" s="6" t="s">
        <v>1563</v>
      </c>
      <c r="C78" s="6" t="s">
        <v>2234</v>
      </c>
      <c r="D78" s="29">
        <v>7</v>
      </c>
      <c r="E78" s="29">
        <v>0</v>
      </c>
      <c r="F78" s="29">
        <v>0</v>
      </c>
      <c r="G78" s="29">
        <v>0</v>
      </c>
      <c r="H78" s="29">
        <v>0</v>
      </c>
    </row>
    <row r="79" spans="1:8" ht="19.5" x14ac:dyDescent="0.25">
      <c r="A79" s="29">
        <v>70</v>
      </c>
      <c r="B79" s="6" t="s">
        <v>1563</v>
      </c>
      <c r="C79" s="6" t="s">
        <v>1742</v>
      </c>
      <c r="D79" s="29">
        <v>4</v>
      </c>
      <c r="E79" s="29">
        <v>5</v>
      </c>
      <c r="F79" s="29">
        <v>10</v>
      </c>
      <c r="G79" s="29">
        <v>1</v>
      </c>
      <c r="H79" s="29">
        <v>16</v>
      </c>
    </row>
    <row r="80" spans="1:8" x14ac:dyDescent="0.25">
      <c r="A80" s="29">
        <v>71</v>
      </c>
      <c r="B80" s="6" t="s">
        <v>1563</v>
      </c>
      <c r="C80" s="6" t="s">
        <v>2235</v>
      </c>
      <c r="D80" s="29">
        <v>1</v>
      </c>
      <c r="E80" s="29">
        <v>0</v>
      </c>
      <c r="F80" s="29">
        <v>0</v>
      </c>
      <c r="G80" s="29">
        <v>0</v>
      </c>
      <c r="H80" s="29">
        <v>0</v>
      </c>
    </row>
    <row r="81" spans="1:8" x14ac:dyDescent="0.25">
      <c r="A81" s="29">
        <v>72</v>
      </c>
      <c r="B81" s="6" t="s">
        <v>1563</v>
      </c>
      <c r="C81" s="6" t="s">
        <v>2236</v>
      </c>
      <c r="D81" s="29">
        <v>13</v>
      </c>
      <c r="E81" s="29">
        <v>0</v>
      </c>
      <c r="F81" s="29">
        <v>0</v>
      </c>
      <c r="G81" s="29">
        <v>0</v>
      </c>
      <c r="H81" s="29">
        <v>0</v>
      </c>
    </row>
    <row r="82" spans="1:8" x14ac:dyDescent="0.25">
      <c r="A82" s="29">
        <v>73</v>
      </c>
      <c r="B82" s="6" t="s">
        <v>1563</v>
      </c>
      <c r="C82" s="6" t="s">
        <v>2237</v>
      </c>
      <c r="D82" s="29">
        <v>0</v>
      </c>
      <c r="E82" s="29">
        <v>0</v>
      </c>
      <c r="F82" s="29">
        <v>1</v>
      </c>
      <c r="G82" s="29">
        <v>1</v>
      </c>
      <c r="H82" s="29">
        <v>2</v>
      </c>
    </row>
    <row r="83" spans="1:8" x14ac:dyDescent="0.25">
      <c r="A83" s="29">
        <v>74</v>
      </c>
      <c r="B83" s="6" t="s">
        <v>1563</v>
      </c>
      <c r="C83" s="6" t="s">
        <v>1743</v>
      </c>
      <c r="D83" s="29">
        <v>60</v>
      </c>
      <c r="E83" s="29">
        <v>1</v>
      </c>
      <c r="F83" s="29">
        <v>1</v>
      </c>
      <c r="G83" s="29">
        <v>1</v>
      </c>
      <c r="H83" s="29">
        <v>3</v>
      </c>
    </row>
    <row r="84" spans="1:8" x14ac:dyDescent="0.25">
      <c r="A84" s="29">
        <v>75</v>
      </c>
      <c r="B84" s="6" t="s">
        <v>1563</v>
      </c>
      <c r="C84" s="6" t="s">
        <v>1744</v>
      </c>
      <c r="D84" s="29">
        <v>0</v>
      </c>
      <c r="E84" s="29">
        <v>7</v>
      </c>
      <c r="F84" s="29">
        <v>0</v>
      </c>
      <c r="G84" s="29">
        <v>3</v>
      </c>
      <c r="H84" s="29">
        <v>10</v>
      </c>
    </row>
    <row r="85" spans="1:8" x14ac:dyDescent="0.25">
      <c r="A85" s="29">
        <v>76</v>
      </c>
      <c r="B85" s="6" t="s">
        <v>1563</v>
      </c>
      <c r="C85" s="6" t="s">
        <v>1745</v>
      </c>
      <c r="D85" s="29">
        <v>0</v>
      </c>
      <c r="E85" s="29">
        <v>1</v>
      </c>
      <c r="F85" s="29">
        <v>7</v>
      </c>
      <c r="G85" s="29">
        <v>0</v>
      </c>
      <c r="H85" s="29">
        <v>8</v>
      </c>
    </row>
    <row r="86" spans="1:8" ht="19.5" x14ac:dyDescent="0.25">
      <c r="A86" s="29">
        <v>77</v>
      </c>
      <c r="B86" s="6" t="s">
        <v>1563</v>
      </c>
      <c r="C86" s="6" t="s">
        <v>2238</v>
      </c>
      <c r="D86" s="29">
        <v>4</v>
      </c>
      <c r="E86" s="29">
        <v>0</v>
      </c>
      <c r="F86" s="29">
        <v>0</v>
      </c>
      <c r="G86" s="29">
        <v>0</v>
      </c>
      <c r="H86" s="29">
        <v>0</v>
      </c>
    </row>
    <row r="87" spans="1:8" ht="19.5" x14ac:dyDescent="0.25">
      <c r="A87" s="29">
        <v>78</v>
      </c>
      <c r="B87" s="6" t="s">
        <v>1563</v>
      </c>
      <c r="C87" s="6" t="s">
        <v>2239</v>
      </c>
      <c r="D87" s="29">
        <v>1</v>
      </c>
      <c r="E87" s="29">
        <v>0</v>
      </c>
      <c r="F87" s="29">
        <v>0</v>
      </c>
      <c r="G87" s="29">
        <v>0</v>
      </c>
      <c r="H87" s="29">
        <v>0</v>
      </c>
    </row>
    <row r="88" spans="1:8" x14ac:dyDescent="0.25">
      <c r="A88" s="29">
        <v>79</v>
      </c>
      <c r="B88" s="6" t="s">
        <v>1563</v>
      </c>
      <c r="C88" s="6" t="s">
        <v>1746</v>
      </c>
      <c r="D88" s="29">
        <v>44</v>
      </c>
      <c r="E88" s="29">
        <v>50</v>
      </c>
      <c r="F88" s="29">
        <v>294</v>
      </c>
      <c r="G88" s="29">
        <v>21</v>
      </c>
      <c r="H88" s="29">
        <v>365</v>
      </c>
    </row>
    <row r="89" spans="1:8" ht="29.25" x14ac:dyDescent="0.25">
      <c r="A89" s="29">
        <v>80</v>
      </c>
      <c r="B89" s="6" t="s">
        <v>1563</v>
      </c>
      <c r="C89" s="6" t="s">
        <v>2240</v>
      </c>
      <c r="D89" s="29">
        <v>1</v>
      </c>
      <c r="E89" s="29">
        <v>0</v>
      </c>
      <c r="F89" s="29">
        <v>6</v>
      </c>
      <c r="G89" s="29">
        <v>0</v>
      </c>
      <c r="H89" s="29">
        <v>6</v>
      </c>
    </row>
    <row r="90" spans="1:8" ht="19.5" x14ac:dyDescent="0.25">
      <c r="A90" s="29">
        <v>81</v>
      </c>
      <c r="B90" s="6" t="s">
        <v>1563</v>
      </c>
      <c r="C90" s="6" t="s">
        <v>2241</v>
      </c>
      <c r="D90" s="29">
        <v>2</v>
      </c>
      <c r="E90" s="29">
        <v>0</v>
      </c>
      <c r="F90" s="29">
        <v>0</v>
      </c>
      <c r="G90" s="29">
        <v>0</v>
      </c>
      <c r="H90" s="29">
        <v>0</v>
      </c>
    </row>
    <row r="91" spans="1:8" ht="39" x14ac:dyDescent="0.25">
      <c r="A91" s="29">
        <v>82</v>
      </c>
      <c r="B91" s="6" t="s">
        <v>1563</v>
      </c>
      <c r="C91" s="6" t="s">
        <v>2242</v>
      </c>
      <c r="D91" s="29">
        <v>0</v>
      </c>
      <c r="E91" s="29">
        <v>0</v>
      </c>
      <c r="F91" s="29">
        <v>1</v>
      </c>
      <c r="G91" s="29">
        <v>0</v>
      </c>
      <c r="H91" s="29">
        <v>1</v>
      </c>
    </row>
    <row r="92" spans="1:8" ht="19.5" x14ac:dyDescent="0.25">
      <c r="A92" s="29">
        <v>83</v>
      </c>
      <c r="B92" s="6" t="s">
        <v>1563</v>
      </c>
      <c r="C92" s="6" t="s">
        <v>2243</v>
      </c>
      <c r="D92" s="29">
        <v>5</v>
      </c>
      <c r="E92" s="29">
        <v>0</v>
      </c>
      <c r="F92" s="29">
        <v>0</v>
      </c>
      <c r="G92" s="29">
        <v>0</v>
      </c>
      <c r="H92" s="29">
        <v>0</v>
      </c>
    </row>
    <row r="93" spans="1:8" ht="19.5" x14ac:dyDescent="0.25">
      <c r="A93" s="29">
        <v>84</v>
      </c>
      <c r="B93" s="6" t="s">
        <v>1563</v>
      </c>
      <c r="C93" s="6" t="s">
        <v>2244</v>
      </c>
      <c r="D93" s="29">
        <v>1</v>
      </c>
      <c r="E93" s="29">
        <v>0</v>
      </c>
      <c r="F93" s="29">
        <v>0</v>
      </c>
      <c r="G93" s="29">
        <v>0</v>
      </c>
      <c r="H93" s="29">
        <v>0</v>
      </c>
    </row>
    <row r="94" spans="1:8" ht="19.5" x14ac:dyDescent="0.25">
      <c r="A94" s="29">
        <v>85</v>
      </c>
      <c r="B94" s="6" t="s">
        <v>1563</v>
      </c>
      <c r="C94" s="6" t="s">
        <v>2245</v>
      </c>
      <c r="D94" s="29">
        <v>3</v>
      </c>
      <c r="E94" s="29">
        <v>0</v>
      </c>
      <c r="F94" s="29">
        <v>0</v>
      </c>
      <c r="G94" s="29">
        <v>0</v>
      </c>
      <c r="H94" s="29">
        <v>0</v>
      </c>
    </row>
    <row r="95" spans="1:8" x14ac:dyDescent="0.25">
      <c r="A95" s="29">
        <v>86</v>
      </c>
      <c r="B95" s="6" t="s">
        <v>1564</v>
      </c>
      <c r="C95" s="6" t="s">
        <v>2246</v>
      </c>
      <c r="D95" s="29">
        <v>4</v>
      </c>
      <c r="E95" s="29">
        <v>0</v>
      </c>
      <c r="F95" s="29">
        <v>0</v>
      </c>
      <c r="G95" s="29">
        <v>0</v>
      </c>
      <c r="H95" s="29">
        <v>0</v>
      </c>
    </row>
    <row r="96" spans="1:8" x14ac:dyDescent="0.25">
      <c r="A96" s="29">
        <v>87</v>
      </c>
      <c r="B96" s="6" t="s">
        <v>1564</v>
      </c>
      <c r="C96" s="6" t="s">
        <v>2247</v>
      </c>
      <c r="D96" s="29">
        <v>3</v>
      </c>
      <c r="E96" s="29">
        <v>0</v>
      </c>
      <c r="F96" s="29">
        <v>9</v>
      </c>
      <c r="G96" s="29">
        <v>0</v>
      </c>
      <c r="H96" s="29">
        <v>9</v>
      </c>
    </row>
    <row r="97" spans="1:8" ht="19.5" x14ac:dyDescent="0.25">
      <c r="A97" s="29">
        <v>88</v>
      </c>
      <c r="B97" s="6" t="s">
        <v>1564</v>
      </c>
      <c r="C97" s="6" t="s">
        <v>2248</v>
      </c>
      <c r="D97" s="29">
        <v>64</v>
      </c>
      <c r="E97" s="29">
        <v>0</v>
      </c>
      <c r="F97" s="29">
        <v>0</v>
      </c>
      <c r="G97" s="29">
        <v>0</v>
      </c>
      <c r="H97" s="29">
        <v>0</v>
      </c>
    </row>
    <row r="98" spans="1:8" x14ac:dyDescent="0.25">
      <c r="A98" s="29">
        <v>89</v>
      </c>
      <c r="B98" s="6" t="s">
        <v>1564</v>
      </c>
      <c r="C98" s="6" t="s">
        <v>1747</v>
      </c>
      <c r="D98" s="29">
        <v>1</v>
      </c>
      <c r="E98" s="29">
        <v>1</v>
      </c>
      <c r="F98" s="29">
        <v>0</v>
      </c>
      <c r="G98" s="29">
        <v>0</v>
      </c>
      <c r="H98" s="29">
        <v>1</v>
      </c>
    </row>
    <row r="99" spans="1:8" x14ac:dyDescent="0.25">
      <c r="A99" s="29">
        <v>90</v>
      </c>
      <c r="B99" s="6" t="s">
        <v>1564</v>
      </c>
      <c r="C99" s="6" t="s">
        <v>1748</v>
      </c>
      <c r="D99" s="29">
        <v>1</v>
      </c>
      <c r="E99" s="29">
        <v>5</v>
      </c>
      <c r="F99" s="29">
        <v>18</v>
      </c>
      <c r="G99" s="29">
        <v>0</v>
      </c>
      <c r="H99" s="29">
        <v>23</v>
      </c>
    </row>
    <row r="100" spans="1:8" ht="19.5" x14ac:dyDescent="0.25">
      <c r="A100" s="29">
        <v>91</v>
      </c>
      <c r="B100" s="6" t="s">
        <v>1564</v>
      </c>
      <c r="C100" s="6" t="s">
        <v>1749</v>
      </c>
      <c r="D100" s="29">
        <v>31</v>
      </c>
      <c r="E100" s="29">
        <v>6</v>
      </c>
      <c r="F100" s="29">
        <v>0</v>
      </c>
      <c r="G100" s="29">
        <v>2</v>
      </c>
      <c r="H100" s="29">
        <v>8</v>
      </c>
    </row>
    <row r="101" spans="1:8" x14ac:dyDescent="0.25">
      <c r="A101" s="29">
        <v>92</v>
      </c>
      <c r="B101" s="6" t="s">
        <v>1564</v>
      </c>
      <c r="C101" s="6" t="s">
        <v>2249</v>
      </c>
      <c r="D101" s="29">
        <v>2</v>
      </c>
      <c r="E101" s="29">
        <v>0</v>
      </c>
      <c r="F101" s="29">
        <v>15</v>
      </c>
      <c r="G101" s="29">
        <v>0</v>
      </c>
      <c r="H101" s="29">
        <v>15</v>
      </c>
    </row>
    <row r="102" spans="1:8" x14ac:dyDescent="0.25">
      <c r="A102" s="29">
        <v>93</v>
      </c>
      <c r="B102" s="6" t="s">
        <v>1564</v>
      </c>
      <c r="C102" s="6" t="s">
        <v>1750</v>
      </c>
      <c r="D102" s="29">
        <v>0</v>
      </c>
      <c r="E102" s="29">
        <v>4</v>
      </c>
      <c r="F102" s="29">
        <v>0</v>
      </c>
      <c r="G102" s="29">
        <v>0</v>
      </c>
      <c r="H102" s="29">
        <v>4</v>
      </c>
    </row>
    <row r="103" spans="1:8" ht="19.5" x14ac:dyDescent="0.25">
      <c r="A103" s="29">
        <v>94</v>
      </c>
      <c r="B103" s="6" t="s">
        <v>1564</v>
      </c>
      <c r="C103" s="6" t="s">
        <v>2250</v>
      </c>
      <c r="D103" s="29">
        <v>1</v>
      </c>
      <c r="E103" s="29">
        <v>0</v>
      </c>
      <c r="F103" s="29">
        <v>15</v>
      </c>
      <c r="G103" s="29">
        <v>0</v>
      </c>
      <c r="H103" s="29">
        <v>15</v>
      </c>
    </row>
    <row r="104" spans="1:8" x14ac:dyDescent="0.25">
      <c r="A104" s="29">
        <v>95</v>
      </c>
      <c r="B104" s="6" t="s">
        <v>1564</v>
      </c>
      <c r="C104" s="6" t="s">
        <v>1751</v>
      </c>
      <c r="D104" s="29">
        <v>57</v>
      </c>
      <c r="E104" s="29">
        <v>15</v>
      </c>
      <c r="F104" s="29">
        <v>0</v>
      </c>
      <c r="G104" s="29">
        <v>2</v>
      </c>
      <c r="H104" s="29">
        <v>17</v>
      </c>
    </row>
    <row r="105" spans="1:8" ht="19.5" x14ac:dyDescent="0.25">
      <c r="A105" s="29">
        <v>96</v>
      </c>
      <c r="B105" s="6" t="s">
        <v>1564</v>
      </c>
      <c r="C105" s="6" t="s">
        <v>2251</v>
      </c>
      <c r="D105" s="29">
        <v>5</v>
      </c>
      <c r="E105" s="29">
        <v>0</v>
      </c>
      <c r="F105" s="29">
        <v>0</v>
      </c>
      <c r="G105" s="29">
        <v>0</v>
      </c>
      <c r="H105" s="29">
        <v>0</v>
      </c>
    </row>
    <row r="106" spans="1:8" x14ac:dyDescent="0.25">
      <c r="A106" s="29">
        <v>97</v>
      </c>
      <c r="B106" s="6" t="s">
        <v>1564</v>
      </c>
      <c r="C106" s="6" t="s">
        <v>2252</v>
      </c>
      <c r="D106" s="29">
        <v>2</v>
      </c>
      <c r="E106" s="29">
        <v>0</v>
      </c>
      <c r="F106" s="29">
        <v>5</v>
      </c>
      <c r="G106" s="29">
        <v>0</v>
      </c>
      <c r="H106" s="29">
        <v>5</v>
      </c>
    </row>
    <row r="107" spans="1:8" x14ac:dyDescent="0.25">
      <c r="A107" s="29">
        <v>98</v>
      </c>
      <c r="B107" s="6" t="s">
        <v>1564</v>
      </c>
      <c r="C107" s="6" t="s">
        <v>1752</v>
      </c>
      <c r="D107" s="29">
        <v>22</v>
      </c>
      <c r="E107" s="29">
        <v>8</v>
      </c>
      <c r="F107" s="29">
        <v>38</v>
      </c>
      <c r="G107" s="29">
        <v>2</v>
      </c>
      <c r="H107" s="29">
        <v>48</v>
      </c>
    </row>
    <row r="108" spans="1:8" x14ac:dyDescent="0.25">
      <c r="A108" s="29">
        <v>99</v>
      </c>
      <c r="B108" s="6" t="s">
        <v>1564</v>
      </c>
      <c r="C108" s="6" t="s">
        <v>1753</v>
      </c>
      <c r="D108" s="29">
        <v>6</v>
      </c>
      <c r="E108" s="29">
        <v>83</v>
      </c>
      <c r="F108" s="29">
        <v>2</v>
      </c>
      <c r="G108" s="29">
        <v>5</v>
      </c>
      <c r="H108" s="29">
        <v>90</v>
      </c>
    </row>
    <row r="109" spans="1:8" x14ac:dyDescent="0.25">
      <c r="A109" s="29">
        <v>100</v>
      </c>
      <c r="B109" s="6" t="s">
        <v>1564</v>
      </c>
      <c r="C109" s="6" t="s">
        <v>2253</v>
      </c>
      <c r="D109" s="29">
        <v>3</v>
      </c>
      <c r="E109" s="29">
        <v>0</v>
      </c>
      <c r="F109" s="29">
        <v>0</v>
      </c>
      <c r="G109" s="29">
        <v>0</v>
      </c>
      <c r="H109" s="29">
        <v>0</v>
      </c>
    </row>
    <row r="110" spans="1:8" ht="19.5" x14ac:dyDescent="0.25">
      <c r="A110" s="29">
        <v>101</v>
      </c>
      <c r="B110" s="6" t="s">
        <v>1564</v>
      </c>
      <c r="C110" s="6" t="s">
        <v>2254</v>
      </c>
      <c r="D110" s="29">
        <v>0</v>
      </c>
      <c r="E110" s="29">
        <v>0</v>
      </c>
      <c r="F110" s="29">
        <v>7</v>
      </c>
      <c r="G110" s="29">
        <v>0</v>
      </c>
      <c r="H110" s="29">
        <v>7</v>
      </c>
    </row>
    <row r="111" spans="1:8" x14ac:dyDescent="0.25">
      <c r="A111" s="29">
        <v>102</v>
      </c>
      <c r="B111" s="6" t="s">
        <v>1564</v>
      </c>
      <c r="C111" s="6" t="s">
        <v>2255</v>
      </c>
      <c r="D111" s="29">
        <v>22</v>
      </c>
      <c r="E111" s="29">
        <v>0</v>
      </c>
      <c r="F111" s="29">
        <v>184</v>
      </c>
      <c r="G111" s="29">
        <v>0</v>
      </c>
      <c r="H111" s="29">
        <v>184</v>
      </c>
    </row>
    <row r="112" spans="1:8" x14ac:dyDescent="0.25">
      <c r="A112" s="29">
        <v>103</v>
      </c>
      <c r="B112" s="6" t="s">
        <v>1564</v>
      </c>
      <c r="C112" s="6" t="s">
        <v>1754</v>
      </c>
      <c r="D112" s="29">
        <v>0</v>
      </c>
      <c r="E112" s="29">
        <v>3</v>
      </c>
      <c r="F112" s="29">
        <v>1</v>
      </c>
      <c r="G112" s="29">
        <v>0</v>
      </c>
      <c r="H112" s="29">
        <v>4</v>
      </c>
    </row>
    <row r="113" spans="1:8" ht="19.5" x14ac:dyDescent="0.25">
      <c r="A113" s="29">
        <v>104</v>
      </c>
      <c r="B113" s="6" t="s">
        <v>1564</v>
      </c>
      <c r="C113" s="6" t="s">
        <v>1755</v>
      </c>
      <c r="D113" s="29">
        <v>83</v>
      </c>
      <c r="E113" s="29">
        <v>647</v>
      </c>
      <c r="F113" s="29">
        <v>55</v>
      </c>
      <c r="G113" s="29">
        <v>101</v>
      </c>
      <c r="H113" s="29">
        <v>803</v>
      </c>
    </row>
    <row r="114" spans="1:8" x14ac:dyDescent="0.25">
      <c r="A114" s="29">
        <v>105</v>
      </c>
      <c r="B114" s="6" t="s">
        <v>1564</v>
      </c>
      <c r="C114" s="6" t="s">
        <v>2256</v>
      </c>
      <c r="D114" s="29">
        <v>1</v>
      </c>
      <c r="E114" s="29">
        <v>0</v>
      </c>
      <c r="F114" s="29">
        <v>0</v>
      </c>
      <c r="G114" s="29">
        <v>0</v>
      </c>
      <c r="H114" s="29">
        <v>0</v>
      </c>
    </row>
    <row r="115" spans="1:8" x14ac:dyDescent="0.25">
      <c r="A115" s="29">
        <v>106</v>
      </c>
      <c r="B115" s="6" t="s">
        <v>1564</v>
      </c>
      <c r="C115" s="6" t="s">
        <v>1756</v>
      </c>
      <c r="D115" s="29">
        <v>2</v>
      </c>
      <c r="E115" s="29">
        <v>3</v>
      </c>
      <c r="F115" s="29">
        <v>0</v>
      </c>
      <c r="G115" s="29">
        <v>1</v>
      </c>
      <c r="H115" s="29">
        <v>4</v>
      </c>
    </row>
    <row r="116" spans="1:8" x14ac:dyDescent="0.25">
      <c r="A116" s="29">
        <v>107</v>
      </c>
      <c r="B116" s="6" t="s">
        <v>1564</v>
      </c>
      <c r="C116" s="6" t="s">
        <v>2257</v>
      </c>
      <c r="D116" s="29">
        <v>3</v>
      </c>
      <c r="E116" s="29">
        <v>0</v>
      </c>
      <c r="F116" s="29">
        <v>22</v>
      </c>
      <c r="G116" s="29">
        <v>0</v>
      </c>
      <c r="H116" s="29">
        <v>22</v>
      </c>
    </row>
    <row r="117" spans="1:8" x14ac:dyDescent="0.25">
      <c r="A117" s="29">
        <v>108</v>
      </c>
      <c r="B117" s="6" t="s">
        <v>1564</v>
      </c>
      <c r="C117" s="6" t="s">
        <v>2258</v>
      </c>
      <c r="D117" s="29">
        <v>560</v>
      </c>
      <c r="E117" s="29">
        <v>0</v>
      </c>
      <c r="F117" s="29">
        <v>0</v>
      </c>
      <c r="G117" s="29">
        <v>0</v>
      </c>
      <c r="H117" s="29">
        <v>0</v>
      </c>
    </row>
    <row r="118" spans="1:8" x14ac:dyDescent="0.25">
      <c r="A118" s="29">
        <v>109</v>
      </c>
      <c r="B118" s="6" t="s">
        <v>1564</v>
      </c>
      <c r="C118" s="6" t="s">
        <v>2259</v>
      </c>
      <c r="D118" s="29">
        <v>2</v>
      </c>
      <c r="E118" s="29">
        <v>0</v>
      </c>
      <c r="F118" s="29">
        <v>6</v>
      </c>
      <c r="G118" s="29">
        <v>0</v>
      </c>
      <c r="H118" s="29">
        <v>6</v>
      </c>
    </row>
    <row r="119" spans="1:8" x14ac:dyDescent="0.25">
      <c r="A119" s="29">
        <v>110</v>
      </c>
      <c r="B119" s="6" t="s">
        <v>1564</v>
      </c>
      <c r="C119" s="6" t="s">
        <v>1757</v>
      </c>
      <c r="D119" s="29">
        <v>14</v>
      </c>
      <c r="E119" s="29">
        <v>1</v>
      </c>
      <c r="F119" s="29">
        <v>7</v>
      </c>
      <c r="G119" s="29">
        <v>0</v>
      </c>
      <c r="H119" s="29">
        <v>8</v>
      </c>
    </row>
    <row r="120" spans="1:8" x14ac:dyDescent="0.25">
      <c r="A120" s="29">
        <v>111</v>
      </c>
      <c r="B120" s="6" t="s">
        <v>1564</v>
      </c>
      <c r="C120" s="6" t="s">
        <v>2260</v>
      </c>
      <c r="D120" s="29">
        <v>39</v>
      </c>
      <c r="E120" s="29">
        <v>0</v>
      </c>
      <c r="F120" s="29">
        <v>0</v>
      </c>
      <c r="G120" s="29">
        <v>0</v>
      </c>
      <c r="H120" s="29">
        <v>0</v>
      </c>
    </row>
    <row r="121" spans="1:8" x14ac:dyDescent="0.25">
      <c r="A121" s="29">
        <v>112</v>
      </c>
      <c r="B121" s="6" t="s">
        <v>1564</v>
      </c>
      <c r="C121" s="6" t="s">
        <v>1758</v>
      </c>
      <c r="D121" s="29">
        <v>1</v>
      </c>
      <c r="E121" s="29">
        <v>2</v>
      </c>
      <c r="F121" s="29">
        <v>0</v>
      </c>
      <c r="G121" s="29">
        <v>0</v>
      </c>
      <c r="H121" s="29">
        <v>2</v>
      </c>
    </row>
    <row r="122" spans="1:8" x14ac:dyDescent="0.25">
      <c r="A122" s="29">
        <v>113</v>
      </c>
      <c r="B122" s="6" t="s">
        <v>1564</v>
      </c>
      <c r="C122" s="6" t="s">
        <v>2261</v>
      </c>
      <c r="D122" s="29">
        <v>7</v>
      </c>
      <c r="E122" s="29">
        <v>0</v>
      </c>
      <c r="F122" s="29">
        <v>7</v>
      </c>
      <c r="G122" s="29">
        <v>0</v>
      </c>
      <c r="H122" s="29">
        <v>7</v>
      </c>
    </row>
    <row r="123" spans="1:8" x14ac:dyDescent="0.25">
      <c r="A123" s="29">
        <v>114</v>
      </c>
      <c r="B123" s="6" t="s">
        <v>1564</v>
      </c>
      <c r="C123" s="6" t="s">
        <v>2262</v>
      </c>
      <c r="D123" s="29">
        <v>2</v>
      </c>
      <c r="E123" s="29">
        <v>0</v>
      </c>
      <c r="F123" s="29">
        <v>16</v>
      </c>
      <c r="G123" s="29">
        <v>0</v>
      </c>
      <c r="H123" s="29">
        <v>16</v>
      </c>
    </row>
    <row r="124" spans="1:8" x14ac:dyDescent="0.25">
      <c r="A124" s="29">
        <v>115</v>
      </c>
      <c r="B124" s="6" t="s">
        <v>1564</v>
      </c>
      <c r="C124" s="6" t="s">
        <v>2263</v>
      </c>
      <c r="D124" s="29">
        <v>1</v>
      </c>
      <c r="E124" s="29">
        <v>0</v>
      </c>
      <c r="F124" s="29">
        <v>0</v>
      </c>
      <c r="G124" s="29">
        <v>0</v>
      </c>
      <c r="H124" s="29">
        <v>0</v>
      </c>
    </row>
    <row r="125" spans="1:8" ht="19.5" x14ac:dyDescent="0.25">
      <c r="A125" s="29">
        <v>116</v>
      </c>
      <c r="B125" s="6" t="s">
        <v>1564</v>
      </c>
      <c r="C125" s="6" t="s">
        <v>2264</v>
      </c>
      <c r="D125" s="29">
        <v>0</v>
      </c>
      <c r="E125" s="29">
        <v>0</v>
      </c>
      <c r="F125" s="29">
        <v>8</v>
      </c>
      <c r="G125" s="29">
        <v>0</v>
      </c>
      <c r="H125" s="29">
        <v>8</v>
      </c>
    </row>
    <row r="126" spans="1:8" ht="19.5" x14ac:dyDescent="0.25">
      <c r="A126" s="29">
        <v>117</v>
      </c>
      <c r="B126" s="6" t="s">
        <v>1564</v>
      </c>
      <c r="C126" s="6" t="s">
        <v>1759</v>
      </c>
      <c r="D126" s="29">
        <v>8</v>
      </c>
      <c r="E126" s="29">
        <v>3</v>
      </c>
      <c r="F126" s="29">
        <v>177</v>
      </c>
      <c r="G126" s="29">
        <v>0</v>
      </c>
      <c r="H126" s="29">
        <v>180</v>
      </c>
    </row>
    <row r="127" spans="1:8" ht="19.5" x14ac:dyDescent="0.25">
      <c r="A127" s="29">
        <v>118</v>
      </c>
      <c r="B127" s="6" t="s">
        <v>1564</v>
      </c>
      <c r="C127" s="6" t="s">
        <v>1760</v>
      </c>
      <c r="D127" s="29">
        <v>57</v>
      </c>
      <c r="E127" s="29">
        <v>120</v>
      </c>
      <c r="F127" s="29">
        <v>12</v>
      </c>
      <c r="G127" s="29">
        <v>34</v>
      </c>
      <c r="H127" s="29">
        <v>166</v>
      </c>
    </row>
    <row r="128" spans="1:8" ht="19.5" x14ac:dyDescent="0.25">
      <c r="A128" s="29">
        <v>119</v>
      </c>
      <c r="B128" s="6" t="s">
        <v>1564</v>
      </c>
      <c r="C128" s="6" t="s">
        <v>1761</v>
      </c>
      <c r="D128" s="29">
        <v>5</v>
      </c>
      <c r="E128" s="29">
        <v>11</v>
      </c>
      <c r="F128" s="29">
        <v>0</v>
      </c>
      <c r="G128" s="29">
        <v>3</v>
      </c>
      <c r="H128" s="29">
        <v>14</v>
      </c>
    </row>
    <row r="129" spans="1:8" x14ac:dyDescent="0.25">
      <c r="A129" s="29">
        <v>120</v>
      </c>
      <c r="B129" s="6" t="s">
        <v>1564</v>
      </c>
      <c r="C129" s="6" t="s">
        <v>2265</v>
      </c>
      <c r="D129" s="29">
        <v>0</v>
      </c>
      <c r="E129" s="29">
        <v>0</v>
      </c>
      <c r="F129" s="29">
        <v>1</v>
      </c>
      <c r="G129" s="29">
        <v>0</v>
      </c>
      <c r="H129" s="29">
        <v>1</v>
      </c>
    </row>
    <row r="130" spans="1:8" ht="19.5" x14ac:dyDescent="0.25">
      <c r="A130" s="29">
        <v>121</v>
      </c>
      <c r="B130" s="6" t="s">
        <v>1564</v>
      </c>
      <c r="C130" s="6" t="s">
        <v>1762</v>
      </c>
      <c r="D130" s="29">
        <v>32</v>
      </c>
      <c r="E130" s="29">
        <v>5</v>
      </c>
      <c r="F130" s="29">
        <v>70</v>
      </c>
      <c r="G130" s="29">
        <v>1</v>
      </c>
      <c r="H130" s="29">
        <v>76</v>
      </c>
    </row>
    <row r="131" spans="1:8" ht="19.5" x14ac:dyDescent="0.25">
      <c r="A131" s="29">
        <v>122</v>
      </c>
      <c r="B131" s="6" t="s">
        <v>1564</v>
      </c>
      <c r="C131" s="6" t="s">
        <v>2266</v>
      </c>
      <c r="D131" s="29">
        <v>0</v>
      </c>
      <c r="E131" s="29">
        <v>0</v>
      </c>
      <c r="F131" s="29">
        <v>5</v>
      </c>
      <c r="G131" s="29">
        <v>0</v>
      </c>
      <c r="H131" s="29">
        <v>5</v>
      </c>
    </row>
    <row r="132" spans="1:8" ht="19.5" x14ac:dyDescent="0.25">
      <c r="A132" s="29">
        <v>123</v>
      </c>
      <c r="B132" s="6" t="s">
        <v>1564</v>
      </c>
      <c r="C132" s="6" t="s">
        <v>2267</v>
      </c>
      <c r="D132" s="29">
        <v>66</v>
      </c>
      <c r="E132" s="29">
        <v>0</v>
      </c>
      <c r="F132" s="29">
        <v>0</v>
      </c>
      <c r="G132" s="29">
        <v>0</v>
      </c>
      <c r="H132" s="29">
        <v>0</v>
      </c>
    </row>
    <row r="133" spans="1:8" x14ac:dyDescent="0.25">
      <c r="A133" s="29">
        <v>124</v>
      </c>
      <c r="B133" s="6" t="s">
        <v>1564</v>
      </c>
      <c r="C133" s="6" t="s">
        <v>2268</v>
      </c>
      <c r="D133" s="29">
        <v>68</v>
      </c>
      <c r="E133" s="29">
        <v>0</v>
      </c>
      <c r="F133" s="29">
        <v>0</v>
      </c>
      <c r="G133" s="29">
        <v>0</v>
      </c>
      <c r="H133" s="29">
        <v>0</v>
      </c>
    </row>
    <row r="134" spans="1:8" x14ac:dyDescent="0.25">
      <c r="A134" s="29">
        <v>125</v>
      </c>
      <c r="B134" s="6" t="s">
        <v>1564</v>
      </c>
      <c r="C134" s="6" t="s">
        <v>1763</v>
      </c>
      <c r="D134" s="29">
        <v>1</v>
      </c>
      <c r="E134" s="29">
        <v>5</v>
      </c>
      <c r="F134" s="29">
        <v>0</v>
      </c>
      <c r="G134" s="29">
        <v>1</v>
      </c>
      <c r="H134" s="29">
        <v>6</v>
      </c>
    </row>
    <row r="135" spans="1:8" x14ac:dyDescent="0.25">
      <c r="A135" s="29">
        <v>126</v>
      </c>
      <c r="B135" s="6" t="s">
        <v>1564</v>
      </c>
      <c r="C135" s="6" t="s">
        <v>1764</v>
      </c>
      <c r="D135" s="29">
        <v>0</v>
      </c>
      <c r="E135" s="29">
        <v>2</v>
      </c>
      <c r="F135" s="29">
        <v>0</v>
      </c>
      <c r="G135" s="29">
        <v>0</v>
      </c>
      <c r="H135" s="29">
        <v>2</v>
      </c>
    </row>
    <row r="136" spans="1:8" x14ac:dyDescent="0.25">
      <c r="A136" s="29">
        <v>127</v>
      </c>
      <c r="B136" s="6" t="s">
        <v>1564</v>
      </c>
      <c r="C136" s="6" t="s">
        <v>1765</v>
      </c>
      <c r="D136" s="29">
        <v>6</v>
      </c>
      <c r="E136" s="29">
        <v>1</v>
      </c>
      <c r="F136" s="29">
        <v>0</v>
      </c>
      <c r="G136" s="29">
        <v>0</v>
      </c>
      <c r="H136" s="29">
        <v>1</v>
      </c>
    </row>
    <row r="137" spans="1:8" x14ac:dyDescent="0.25">
      <c r="A137" s="29">
        <v>128</v>
      </c>
      <c r="B137" s="6" t="s">
        <v>1564</v>
      </c>
      <c r="C137" s="6" t="s">
        <v>2269</v>
      </c>
      <c r="D137" s="29">
        <v>0</v>
      </c>
      <c r="E137" s="29">
        <v>0</v>
      </c>
      <c r="F137" s="29">
        <v>3</v>
      </c>
      <c r="G137" s="29">
        <v>0</v>
      </c>
      <c r="H137" s="29">
        <v>3</v>
      </c>
    </row>
    <row r="138" spans="1:8" ht="19.5" x14ac:dyDescent="0.25">
      <c r="A138" s="29">
        <v>129</v>
      </c>
      <c r="B138" s="6" t="s">
        <v>1564</v>
      </c>
      <c r="C138" s="6" t="s">
        <v>2270</v>
      </c>
      <c r="D138" s="29">
        <v>90</v>
      </c>
      <c r="E138" s="29">
        <v>0</v>
      </c>
      <c r="F138" s="29">
        <v>0</v>
      </c>
      <c r="G138" s="29">
        <v>0</v>
      </c>
      <c r="H138" s="29">
        <v>0</v>
      </c>
    </row>
    <row r="139" spans="1:8" ht="19.5" x14ac:dyDescent="0.25">
      <c r="A139" s="29">
        <v>130</v>
      </c>
      <c r="B139" s="6" t="s">
        <v>1564</v>
      </c>
      <c r="C139" s="6" t="s">
        <v>2271</v>
      </c>
      <c r="D139" s="29">
        <v>75</v>
      </c>
      <c r="E139" s="29">
        <v>0</v>
      </c>
      <c r="F139" s="29">
        <v>0</v>
      </c>
      <c r="G139" s="29">
        <v>1</v>
      </c>
      <c r="H139" s="29">
        <v>1</v>
      </c>
    </row>
    <row r="140" spans="1:8" x14ac:dyDescent="0.25">
      <c r="A140" s="29">
        <v>131</v>
      </c>
      <c r="B140" s="6" t="s">
        <v>1564</v>
      </c>
      <c r="C140" s="6" t="s">
        <v>1766</v>
      </c>
      <c r="D140" s="29">
        <v>23</v>
      </c>
      <c r="E140" s="29">
        <v>17</v>
      </c>
      <c r="F140" s="29">
        <v>2</v>
      </c>
      <c r="G140" s="29">
        <v>3</v>
      </c>
      <c r="H140" s="29">
        <v>22</v>
      </c>
    </row>
    <row r="141" spans="1:8" ht="19.5" x14ac:dyDescent="0.25">
      <c r="A141" s="29">
        <v>132</v>
      </c>
      <c r="B141" s="6" t="s">
        <v>1564</v>
      </c>
      <c r="C141" s="6" t="s">
        <v>2272</v>
      </c>
      <c r="D141" s="29">
        <v>110</v>
      </c>
      <c r="E141" s="29">
        <v>0</v>
      </c>
      <c r="F141" s="29">
        <v>0</v>
      </c>
      <c r="G141" s="29">
        <v>0</v>
      </c>
      <c r="H141" s="29">
        <v>0</v>
      </c>
    </row>
    <row r="142" spans="1:8" x14ac:dyDescent="0.25">
      <c r="A142" s="29">
        <v>133</v>
      </c>
      <c r="B142" s="6" t="s">
        <v>1564</v>
      </c>
      <c r="C142" s="6" t="s">
        <v>2273</v>
      </c>
      <c r="D142" s="29">
        <v>11</v>
      </c>
      <c r="E142" s="29">
        <v>0</v>
      </c>
      <c r="F142" s="29">
        <v>0</v>
      </c>
      <c r="G142" s="29">
        <v>0</v>
      </c>
      <c r="H142" s="29">
        <v>0</v>
      </c>
    </row>
    <row r="143" spans="1:8" ht="19.5" x14ac:dyDescent="0.25">
      <c r="A143" s="29">
        <v>134</v>
      </c>
      <c r="B143" s="6" t="s">
        <v>1564</v>
      </c>
      <c r="C143" s="6" t="s">
        <v>2274</v>
      </c>
      <c r="D143" s="29">
        <v>1</v>
      </c>
      <c r="E143" s="29">
        <v>0</v>
      </c>
      <c r="F143" s="29">
        <v>0</v>
      </c>
      <c r="G143" s="29">
        <v>0</v>
      </c>
      <c r="H143" s="29">
        <v>0</v>
      </c>
    </row>
    <row r="144" spans="1:8" ht="39" x14ac:dyDescent="0.25">
      <c r="A144" s="29">
        <v>135</v>
      </c>
      <c r="B144" s="6" t="s">
        <v>1564</v>
      </c>
      <c r="C144" s="6" t="s">
        <v>1767</v>
      </c>
      <c r="D144" s="29">
        <v>15</v>
      </c>
      <c r="E144" s="29">
        <v>21</v>
      </c>
      <c r="F144" s="29">
        <v>41</v>
      </c>
      <c r="G144" s="29">
        <v>1</v>
      </c>
      <c r="H144" s="29">
        <v>63</v>
      </c>
    </row>
    <row r="145" spans="1:8" ht="19.5" x14ac:dyDescent="0.25">
      <c r="A145" s="29">
        <v>136</v>
      </c>
      <c r="B145" s="6" t="s">
        <v>1564</v>
      </c>
      <c r="C145" s="6" t="s">
        <v>2275</v>
      </c>
      <c r="D145" s="29">
        <v>81</v>
      </c>
      <c r="E145" s="29">
        <v>0</v>
      </c>
      <c r="F145" s="29">
        <v>0</v>
      </c>
      <c r="G145" s="29">
        <v>0</v>
      </c>
      <c r="H145" s="29">
        <v>0</v>
      </c>
    </row>
    <row r="146" spans="1:8" ht="19.5" x14ac:dyDescent="0.25">
      <c r="A146" s="29">
        <v>137</v>
      </c>
      <c r="B146" s="6" t="s">
        <v>1564</v>
      </c>
      <c r="C146" s="6" t="s">
        <v>2276</v>
      </c>
      <c r="D146" s="29">
        <v>1</v>
      </c>
      <c r="E146" s="29">
        <v>0</v>
      </c>
      <c r="F146" s="29">
        <v>55</v>
      </c>
      <c r="G146" s="29">
        <v>0</v>
      </c>
      <c r="H146" s="29">
        <v>55</v>
      </c>
    </row>
    <row r="147" spans="1:8" x14ac:dyDescent="0.25">
      <c r="A147" s="29">
        <v>138</v>
      </c>
      <c r="B147" s="6" t="s">
        <v>1564</v>
      </c>
      <c r="C147" s="6" t="s">
        <v>1768</v>
      </c>
      <c r="D147" s="29">
        <v>79</v>
      </c>
      <c r="E147" s="29">
        <v>39</v>
      </c>
      <c r="F147" s="29">
        <v>12</v>
      </c>
      <c r="G147" s="29">
        <v>6</v>
      </c>
      <c r="H147" s="29">
        <v>57</v>
      </c>
    </row>
    <row r="148" spans="1:8" ht="19.5" x14ac:dyDescent="0.25">
      <c r="A148" s="29">
        <v>139</v>
      </c>
      <c r="B148" s="6" t="s">
        <v>1564</v>
      </c>
      <c r="C148" s="6" t="s">
        <v>2277</v>
      </c>
      <c r="D148" s="29">
        <v>10</v>
      </c>
      <c r="E148" s="29">
        <v>0</v>
      </c>
      <c r="F148" s="29">
        <v>50</v>
      </c>
      <c r="G148" s="29">
        <v>0</v>
      </c>
      <c r="H148" s="29">
        <v>50</v>
      </c>
    </row>
    <row r="149" spans="1:8" x14ac:dyDescent="0.25">
      <c r="A149" s="29">
        <v>140</v>
      </c>
      <c r="B149" s="6" t="s">
        <v>1573</v>
      </c>
      <c r="C149" s="6" t="s">
        <v>1769</v>
      </c>
      <c r="D149" s="29">
        <v>4</v>
      </c>
      <c r="E149" s="29">
        <v>3</v>
      </c>
      <c r="F149" s="29">
        <v>0</v>
      </c>
      <c r="G149" s="29">
        <v>0</v>
      </c>
      <c r="H149" s="29">
        <v>3</v>
      </c>
    </row>
    <row r="150" spans="1:8" ht="19.5" x14ac:dyDescent="0.25">
      <c r="A150" s="29">
        <v>141</v>
      </c>
      <c r="B150" s="6" t="s">
        <v>1573</v>
      </c>
      <c r="C150" s="6" t="s">
        <v>2278</v>
      </c>
      <c r="D150" s="29">
        <v>12</v>
      </c>
      <c r="E150" s="29">
        <v>0</v>
      </c>
      <c r="F150" s="29">
        <v>0</v>
      </c>
      <c r="G150" s="29">
        <v>0</v>
      </c>
      <c r="H150" s="29">
        <v>0</v>
      </c>
    </row>
    <row r="151" spans="1:8" x14ac:dyDescent="0.25">
      <c r="A151" s="29">
        <v>142</v>
      </c>
      <c r="B151" s="6" t="s">
        <v>1573</v>
      </c>
      <c r="C151" s="6" t="s">
        <v>2279</v>
      </c>
      <c r="D151" s="29">
        <v>1</v>
      </c>
      <c r="E151" s="29">
        <v>0</v>
      </c>
      <c r="F151" s="29">
        <v>7</v>
      </c>
      <c r="G151" s="29">
        <v>0</v>
      </c>
      <c r="H151" s="29">
        <v>7</v>
      </c>
    </row>
    <row r="152" spans="1:8" x14ac:dyDescent="0.25">
      <c r="A152" s="29">
        <v>143</v>
      </c>
      <c r="B152" s="6" t="s">
        <v>1573</v>
      </c>
      <c r="C152" s="6" t="s">
        <v>2280</v>
      </c>
      <c r="D152" s="29">
        <v>23</v>
      </c>
      <c r="E152" s="29">
        <v>20</v>
      </c>
      <c r="F152" s="29">
        <v>5</v>
      </c>
      <c r="G152" s="29">
        <v>3</v>
      </c>
      <c r="H152" s="29">
        <v>28</v>
      </c>
    </row>
    <row r="153" spans="1:8" ht="39" x14ac:dyDescent="0.25">
      <c r="A153" s="29">
        <v>144</v>
      </c>
      <c r="B153" s="6" t="s">
        <v>1573</v>
      </c>
      <c r="C153" s="6" t="s">
        <v>2281</v>
      </c>
      <c r="D153" s="29">
        <v>8</v>
      </c>
      <c r="E153" s="29">
        <v>0</v>
      </c>
      <c r="F153" s="29">
        <v>0</v>
      </c>
      <c r="G153" s="29">
        <v>0</v>
      </c>
      <c r="H153" s="29">
        <v>0</v>
      </c>
    </row>
    <row r="154" spans="1:8" ht="29.25" x14ac:dyDescent="0.25">
      <c r="A154" s="29">
        <v>145</v>
      </c>
      <c r="B154" s="6" t="s">
        <v>1573</v>
      </c>
      <c r="C154" s="6" t="s">
        <v>1886</v>
      </c>
      <c r="D154" s="29">
        <v>0</v>
      </c>
      <c r="E154" s="29">
        <v>1</v>
      </c>
      <c r="F154" s="29">
        <v>5</v>
      </c>
      <c r="G154" s="29">
        <v>0</v>
      </c>
      <c r="H154" s="29">
        <v>6</v>
      </c>
    </row>
    <row r="155" spans="1:8" ht="29.25" x14ac:dyDescent="0.25">
      <c r="A155" s="29">
        <v>146</v>
      </c>
      <c r="B155" s="6" t="s">
        <v>1573</v>
      </c>
      <c r="C155" s="6" t="s">
        <v>2282</v>
      </c>
      <c r="D155" s="29">
        <v>4</v>
      </c>
      <c r="E155" s="29">
        <v>0</v>
      </c>
      <c r="F155" s="29">
        <v>73</v>
      </c>
      <c r="G155" s="29">
        <v>0</v>
      </c>
      <c r="H155" s="29">
        <v>73</v>
      </c>
    </row>
    <row r="156" spans="1:8" x14ac:dyDescent="0.25">
      <c r="A156" s="29">
        <v>147</v>
      </c>
      <c r="B156" s="6" t="s">
        <v>1573</v>
      </c>
      <c r="C156" s="6" t="s">
        <v>2283</v>
      </c>
      <c r="D156" s="29">
        <v>50</v>
      </c>
      <c r="E156" s="29">
        <v>2</v>
      </c>
      <c r="F156" s="29">
        <v>7</v>
      </c>
      <c r="G156" s="29">
        <v>1</v>
      </c>
      <c r="H156" s="29">
        <v>10</v>
      </c>
    </row>
    <row r="157" spans="1:8" ht="29.25" x14ac:dyDescent="0.25">
      <c r="A157" s="29">
        <v>148</v>
      </c>
      <c r="B157" s="6" t="s">
        <v>1573</v>
      </c>
      <c r="C157" s="6" t="s">
        <v>2284</v>
      </c>
      <c r="D157" s="29">
        <v>0</v>
      </c>
      <c r="E157" s="29">
        <v>0</v>
      </c>
      <c r="F157" s="29">
        <v>3</v>
      </c>
      <c r="G157" s="29">
        <v>0</v>
      </c>
      <c r="H157" s="29">
        <v>3</v>
      </c>
    </row>
    <row r="158" spans="1:8" ht="29.25" x14ac:dyDescent="0.25">
      <c r="A158" s="29">
        <v>149</v>
      </c>
      <c r="B158" s="6" t="s">
        <v>1573</v>
      </c>
      <c r="C158" s="6" t="s">
        <v>2285</v>
      </c>
      <c r="D158" s="29">
        <v>14</v>
      </c>
      <c r="E158" s="29">
        <v>0</v>
      </c>
      <c r="F158" s="29">
        <v>0</v>
      </c>
      <c r="G158" s="29">
        <v>0</v>
      </c>
      <c r="H158" s="29">
        <v>0</v>
      </c>
    </row>
    <row r="159" spans="1:8" ht="19.5" x14ac:dyDescent="0.25">
      <c r="A159" s="29">
        <v>150</v>
      </c>
      <c r="B159" s="6" t="s">
        <v>1573</v>
      </c>
      <c r="C159" s="6" t="s">
        <v>2286</v>
      </c>
      <c r="D159" s="29">
        <v>7</v>
      </c>
      <c r="E159" s="29">
        <v>0</v>
      </c>
      <c r="F159" s="29">
        <v>0</v>
      </c>
      <c r="G159" s="29">
        <v>0</v>
      </c>
      <c r="H159" s="29">
        <v>0</v>
      </c>
    </row>
    <row r="160" spans="1:8" x14ac:dyDescent="0.25">
      <c r="A160" s="29">
        <v>151</v>
      </c>
      <c r="B160" s="6" t="s">
        <v>1573</v>
      </c>
      <c r="C160" s="6" t="s">
        <v>2287</v>
      </c>
      <c r="D160" s="29">
        <v>0</v>
      </c>
      <c r="E160" s="29">
        <v>2</v>
      </c>
      <c r="F160" s="29">
        <v>1</v>
      </c>
      <c r="G160" s="29">
        <v>0</v>
      </c>
      <c r="H160" s="29">
        <v>3</v>
      </c>
    </row>
    <row r="161" spans="1:8" x14ac:dyDescent="0.25">
      <c r="A161" s="29">
        <v>152</v>
      </c>
      <c r="B161" s="6" t="s">
        <v>1573</v>
      </c>
      <c r="C161" s="6" t="s">
        <v>2288</v>
      </c>
      <c r="D161" s="29">
        <v>1</v>
      </c>
      <c r="E161" s="29">
        <v>8</v>
      </c>
      <c r="F161" s="29">
        <v>3</v>
      </c>
      <c r="G161" s="29">
        <v>1</v>
      </c>
      <c r="H161" s="29">
        <v>12</v>
      </c>
    </row>
    <row r="162" spans="1:8" ht="19.5" x14ac:dyDescent="0.25">
      <c r="A162" s="29">
        <v>153</v>
      </c>
      <c r="B162" s="6" t="s">
        <v>1573</v>
      </c>
      <c r="C162" s="6" t="s">
        <v>2289</v>
      </c>
      <c r="D162" s="29">
        <v>0</v>
      </c>
      <c r="E162" s="29">
        <v>5</v>
      </c>
      <c r="F162" s="29">
        <v>7</v>
      </c>
      <c r="G162" s="29">
        <v>1</v>
      </c>
      <c r="H162" s="29">
        <v>13</v>
      </c>
    </row>
    <row r="163" spans="1:8" x14ac:dyDescent="0.25">
      <c r="A163" s="29">
        <v>154</v>
      </c>
      <c r="B163" s="6" t="s">
        <v>1573</v>
      </c>
      <c r="C163" s="6" t="s">
        <v>2290</v>
      </c>
      <c r="D163" s="29">
        <v>0</v>
      </c>
      <c r="E163" s="29">
        <v>7</v>
      </c>
      <c r="F163" s="29">
        <v>0</v>
      </c>
      <c r="G163" s="29">
        <v>0</v>
      </c>
      <c r="H163" s="29">
        <v>7</v>
      </c>
    </row>
    <row r="164" spans="1:8" x14ac:dyDescent="0.25">
      <c r="A164" s="29">
        <v>155</v>
      </c>
      <c r="B164" s="6" t="s">
        <v>1573</v>
      </c>
      <c r="C164" s="6" t="s">
        <v>2291</v>
      </c>
      <c r="D164" s="29">
        <v>0</v>
      </c>
      <c r="E164" s="29">
        <v>1</v>
      </c>
      <c r="F164" s="29">
        <v>0</v>
      </c>
      <c r="G164" s="29">
        <v>1</v>
      </c>
      <c r="H164" s="29">
        <v>2</v>
      </c>
    </row>
    <row r="165" spans="1:8" x14ac:dyDescent="0.25">
      <c r="A165" s="29">
        <v>156</v>
      </c>
      <c r="B165" s="6" t="s">
        <v>1573</v>
      </c>
      <c r="C165" s="6" t="s">
        <v>2292</v>
      </c>
      <c r="D165" s="29">
        <v>1</v>
      </c>
      <c r="E165" s="29">
        <v>0</v>
      </c>
      <c r="F165" s="29">
        <v>27</v>
      </c>
      <c r="G165" s="29">
        <v>0</v>
      </c>
      <c r="H165" s="29">
        <v>27</v>
      </c>
    </row>
    <row r="166" spans="1:8" ht="19.5" x14ac:dyDescent="0.25">
      <c r="A166" s="29">
        <v>157</v>
      </c>
      <c r="B166" s="6" t="s">
        <v>1573</v>
      </c>
      <c r="C166" s="6" t="s">
        <v>2293</v>
      </c>
      <c r="D166" s="29">
        <v>1</v>
      </c>
      <c r="E166" s="29">
        <v>25</v>
      </c>
      <c r="F166" s="29">
        <v>0</v>
      </c>
      <c r="G166" s="29">
        <v>1</v>
      </c>
      <c r="H166" s="29">
        <v>26</v>
      </c>
    </row>
    <row r="167" spans="1:8" x14ac:dyDescent="0.25">
      <c r="A167" s="29">
        <v>158</v>
      </c>
      <c r="B167" s="6" t="s">
        <v>1573</v>
      </c>
      <c r="C167" s="6" t="s">
        <v>2294</v>
      </c>
      <c r="D167" s="29">
        <v>12</v>
      </c>
      <c r="E167" s="29">
        <v>0</v>
      </c>
      <c r="F167" s="29">
        <v>24</v>
      </c>
      <c r="G167" s="29">
        <v>1</v>
      </c>
      <c r="H167" s="29">
        <v>25</v>
      </c>
    </row>
    <row r="168" spans="1:8" ht="19.5" x14ac:dyDescent="0.25">
      <c r="A168" s="29">
        <v>159</v>
      </c>
      <c r="B168" s="6" t="s">
        <v>1573</v>
      </c>
      <c r="C168" s="6" t="s">
        <v>2295</v>
      </c>
      <c r="D168" s="29">
        <v>2</v>
      </c>
      <c r="E168" s="29">
        <v>0</v>
      </c>
      <c r="F168" s="29">
        <v>0</v>
      </c>
      <c r="G168" s="29">
        <v>0</v>
      </c>
      <c r="H168" s="29">
        <v>0</v>
      </c>
    </row>
    <row r="169" spans="1:8" ht="19.5" x14ac:dyDescent="0.25">
      <c r="A169" s="29">
        <v>160</v>
      </c>
      <c r="B169" s="6" t="s">
        <v>1573</v>
      </c>
      <c r="C169" s="6" t="s">
        <v>2296</v>
      </c>
      <c r="D169" s="29">
        <v>2</v>
      </c>
      <c r="E169" s="29">
        <v>0</v>
      </c>
      <c r="F169" s="29">
        <v>8</v>
      </c>
      <c r="G169" s="29">
        <v>0</v>
      </c>
      <c r="H169" s="29">
        <v>8</v>
      </c>
    </row>
    <row r="170" spans="1:8" x14ac:dyDescent="0.25">
      <c r="A170" s="29">
        <v>161</v>
      </c>
      <c r="B170" s="6" t="s">
        <v>1573</v>
      </c>
      <c r="C170" s="6" t="s">
        <v>2297</v>
      </c>
      <c r="D170" s="29">
        <v>30</v>
      </c>
      <c r="E170" s="29">
        <v>0</v>
      </c>
      <c r="F170" s="29">
        <v>0</v>
      </c>
      <c r="G170" s="29">
        <v>0</v>
      </c>
      <c r="H170" s="29">
        <v>0</v>
      </c>
    </row>
    <row r="171" spans="1:8" ht="19.5" x14ac:dyDescent="0.25">
      <c r="A171" s="29">
        <v>162</v>
      </c>
      <c r="B171" s="6" t="s">
        <v>1573</v>
      </c>
      <c r="C171" s="6" t="s">
        <v>2298</v>
      </c>
      <c r="D171" s="29">
        <v>216</v>
      </c>
      <c r="E171" s="29">
        <v>0</v>
      </c>
      <c r="F171" s="29">
        <v>0</v>
      </c>
      <c r="G171" s="29">
        <v>0</v>
      </c>
      <c r="H171" s="29">
        <v>0</v>
      </c>
    </row>
    <row r="172" spans="1:8" ht="19.5" x14ac:dyDescent="0.25">
      <c r="A172" s="29">
        <v>163</v>
      </c>
      <c r="B172" s="6" t="s">
        <v>1573</v>
      </c>
      <c r="C172" s="6" t="s">
        <v>2299</v>
      </c>
      <c r="D172" s="29">
        <v>5</v>
      </c>
      <c r="E172" s="29">
        <v>0</v>
      </c>
      <c r="F172" s="29">
        <v>0</v>
      </c>
      <c r="G172" s="29">
        <v>0</v>
      </c>
      <c r="H172" s="29">
        <v>0</v>
      </c>
    </row>
    <row r="173" spans="1:8" ht="19.5" x14ac:dyDescent="0.25">
      <c r="A173" s="29">
        <v>164</v>
      </c>
      <c r="B173" s="6" t="s">
        <v>1573</v>
      </c>
      <c r="C173" s="6" t="s">
        <v>2300</v>
      </c>
      <c r="D173" s="29">
        <v>4</v>
      </c>
      <c r="E173" s="29">
        <v>0</v>
      </c>
      <c r="F173" s="29">
        <v>0</v>
      </c>
      <c r="G173" s="29">
        <v>0</v>
      </c>
      <c r="H173" s="29">
        <v>0</v>
      </c>
    </row>
    <row r="174" spans="1:8" ht="19.5" x14ac:dyDescent="0.25">
      <c r="A174" s="29">
        <v>165</v>
      </c>
      <c r="B174" s="6" t="s">
        <v>1573</v>
      </c>
      <c r="C174" s="6" t="s">
        <v>2301</v>
      </c>
      <c r="D174" s="29">
        <v>0</v>
      </c>
      <c r="E174" s="29">
        <v>0</v>
      </c>
      <c r="F174" s="29">
        <v>2</v>
      </c>
      <c r="G174" s="29">
        <v>0</v>
      </c>
      <c r="H174" s="29">
        <v>2</v>
      </c>
    </row>
    <row r="175" spans="1:8" ht="29.25" x14ac:dyDescent="0.25">
      <c r="A175" s="29">
        <v>166</v>
      </c>
      <c r="B175" s="6" t="s">
        <v>1573</v>
      </c>
      <c r="C175" s="6" t="s">
        <v>2302</v>
      </c>
      <c r="D175" s="29">
        <v>2</v>
      </c>
      <c r="E175" s="29">
        <v>0</v>
      </c>
      <c r="F175" s="29">
        <v>0</v>
      </c>
      <c r="G175" s="29">
        <v>0</v>
      </c>
      <c r="H175" s="29">
        <v>0</v>
      </c>
    </row>
    <row r="176" spans="1:8" ht="29.25" x14ac:dyDescent="0.25">
      <c r="A176" s="29">
        <v>167</v>
      </c>
      <c r="B176" s="6" t="s">
        <v>1573</v>
      </c>
      <c r="C176" s="6" t="s">
        <v>2303</v>
      </c>
      <c r="D176" s="29">
        <v>2</v>
      </c>
      <c r="E176" s="29">
        <v>0</v>
      </c>
      <c r="F176" s="29">
        <v>0</v>
      </c>
      <c r="G176" s="29">
        <v>0</v>
      </c>
      <c r="H176" s="29">
        <v>0</v>
      </c>
    </row>
    <row r="177" spans="1:8" ht="19.5" x14ac:dyDescent="0.25">
      <c r="A177" s="29">
        <v>168</v>
      </c>
      <c r="B177" s="6" t="s">
        <v>1573</v>
      </c>
      <c r="C177" s="6" t="s">
        <v>1770</v>
      </c>
      <c r="D177" s="29">
        <v>0</v>
      </c>
      <c r="E177" s="29">
        <v>9</v>
      </c>
      <c r="F177" s="29">
        <v>15</v>
      </c>
      <c r="G177" s="29">
        <v>3</v>
      </c>
      <c r="H177" s="29">
        <v>27</v>
      </c>
    </row>
    <row r="178" spans="1:8" ht="29.25" x14ac:dyDescent="0.25">
      <c r="A178" s="29">
        <v>169</v>
      </c>
      <c r="B178" s="6" t="s">
        <v>1573</v>
      </c>
      <c r="C178" s="6" t="s">
        <v>2304</v>
      </c>
      <c r="D178" s="29">
        <v>4</v>
      </c>
      <c r="E178" s="29">
        <v>16</v>
      </c>
      <c r="F178" s="29">
        <v>9</v>
      </c>
      <c r="G178" s="29">
        <v>1</v>
      </c>
      <c r="H178" s="29">
        <v>26</v>
      </c>
    </row>
    <row r="179" spans="1:8" ht="29.25" x14ac:dyDescent="0.25">
      <c r="A179" s="29">
        <v>170</v>
      </c>
      <c r="B179" s="6" t="s">
        <v>1573</v>
      </c>
      <c r="C179" s="6" t="s">
        <v>1771</v>
      </c>
      <c r="D179" s="29">
        <v>0</v>
      </c>
      <c r="E179" s="29">
        <v>1</v>
      </c>
      <c r="F179" s="29">
        <v>1</v>
      </c>
      <c r="G179" s="29">
        <v>0</v>
      </c>
      <c r="H179" s="29">
        <v>2</v>
      </c>
    </row>
    <row r="180" spans="1:8" x14ac:dyDescent="0.25">
      <c r="A180" s="29">
        <v>171</v>
      </c>
      <c r="B180" s="6" t="s">
        <v>1573</v>
      </c>
      <c r="C180" s="6" t="s">
        <v>2305</v>
      </c>
      <c r="D180" s="29">
        <v>1</v>
      </c>
      <c r="E180" s="29">
        <v>21</v>
      </c>
      <c r="F180" s="29">
        <v>15</v>
      </c>
      <c r="G180" s="29">
        <v>0</v>
      </c>
      <c r="H180" s="29">
        <v>36</v>
      </c>
    </row>
    <row r="181" spans="1:8" ht="19.5" x14ac:dyDescent="0.25">
      <c r="A181" s="29">
        <v>172</v>
      </c>
      <c r="B181" s="6" t="s">
        <v>1573</v>
      </c>
      <c r="C181" s="6" t="s">
        <v>2306</v>
      </c>
      <c r="D181" s="29">
        <v>0</v>
      </c>
      <c r="E181" s="29">
        <v>1</v>
      </c>
      <c r="F181" s="29">
        <v>1</v>
      </c>
      <c r="G181" s="29">
        <v>0</v>
      </c>
      <c r="H181" s="29">
        <v>2</v>
      </c>
    </row>
    <row r="182" spans="1:8" x14ac:dyDescent="0.25">
      <c r="A182" s="29">
        <v>173</v>
      </c>
      <c r="B182" s="6" t="s">
        <v>1573</v>
      </c>
      <c r="C182" s="6" t="s">
        <v>2307</v>
      </c>
      <c r="D182" s="29">
        <v>0</v>
      </c>
      <c r="E182" s="29">
        <v>0</v>
      </c>
      <c r="F182" s="29">
        <v>8</v>
      </c>
      <c r="G182" s="29">
        <v>0</v>
      </c>
      <c r="H182" s="29">
        <v>8</v>
      </c>
    </row>
    <row r="183" spans="1:8" x14ac:dyDescent="0.25">
      <c r="A183" s="29">
        <v>174</v>
      </c>
      <c r="B183" s="6" t="s">
        <v>1573</v>
      </c>
      <c r="C183" s="6" t="s">
        <v>2308</v>
      </c>
      <c r="D183" s="29">
        <v>8</v>
      </c>
      <c r="E183" s="29">
        <v>27</v>
      </c>
      <c r="F183" s="29">
        <v>6</v>
      </c>
      <c r="G183" s="29">
        <v>3</v>
      </c>
      <c r="H183" s="29">
        <v>36</v>
      </c>
    </row>
    <row r="184" spans="1:8" x14ac:dyDescent="0.25">
      <c r="A184" s="29">
        <v>175</v>
      </c>
      <c r="B184" s="6" t="s">
        <v>1573</v>
      </c>
      <c r="C184" s="6" t="s">
        <v>2309</v>
      </c>
      <c r="D184" s="29">
        <v>50</v>
      </c>
      <c r="E184" s="29">
        <v>93</v>
      </c>
      <c r="F184" s="29">
        <v>78</v>
      </c>
      <c r="G184" s="29">
        <v>8</v>
      </c>
      <c r="H184" s="29">
        <v>179</v>
      </c>
    </row>
    <row r="185" spans="1:8" ht="19.5" x14ac:dyDescent="0.25">
      <c r="A185" s="29">
        <v>176</v>
      </c>
      <c r="B185" s="6" t="s">
        <v>1574</v>
      </c>
      <c r="C185" s="6" t="s">
        <v>2310</v>
      </c>
      <c r="D185" s="29">
        <v>1</v>
      </c>
      <c r="E185" s="29">
        <v>0</v>
      </c>
      <c r="F185" s="29">
        <v>0</v>
      </c>
      <c r="G185" s="29">
        <v>0</v>
      </c>
      <c r="H185" s="29">
        <v>0</v>
      </c>
    </row>
    <row r="186" spans="1:8" x14ac:dyDescent="0.25">
      <c r="A186" s="29">
        <v>177</v>
      </c>
      <c r="B186" s="6" t="s">
        <v>1574</v>
      </c>
      <c r="C186" s="6" t="s">
        <v>2311</v>
      </c>
      <c r="D186" s="29">
        <v>0</v>
      </c>
      <c r="E186" s="29">
        <v>0</v>
      </c>
      <c r="F186" s="29">
        <v>2</v>
      </c>
      <c r="G186" s="29">
        <v>0</v>
      </c>
      <c r="H186" s="29">
        <v>2</v>
      </c>
    </row>
    <row r="187" spans="1:8" x14ac:dyDescent="0.25">
      <c r="A187" s="29">
        <v>178</v>
      </c>
      <c r="B187" s="6" t="s">
        <v>1574</v>
      </c>
      <c r="C187" s="6" t="s">
        <v>2312</v>
      </c>
      <c r="D187" s="29">
        <v>0</v>
      </c>
      <c r="E187" s="29">
        <v>0</v>
      </c>
      <c r="F187" s="29">
        <v>6</v>
      </c>
      <c r="G187" s="29">
        <v>0</v>
      </c>
      <c r="H187" s="29">
        <v>6</v>
      </c>
    </row>
    <row r="188" spans="1:8" x14ac:dyDescent="0.25">
      <c r="A188" s="29">
        <v>179</v>
      </c>
      <c r="B188" s="6" t="s">
        <v>1574</v>
      </c>
      <c r="C188" s="6" t="s">
        <v>2313</v>
      </c>
      <c r="D188" s="29">
        <v>1</v>
      </c>
      <c r="E188" s="29">
        <v>0</v>
      </c>
      <c r="F188" s="29">
        <v>0</v>
      </c>
      <c r="G188" s="29">
        <v>0</v>
      </c>
      <c r="H188" s="29">
        <v>0</v>
      </c>
    </row>
    <row r="189" spans="1:8" x14ac:dyDescent="0.25">
      <c r="A189" s="29">
        <v>180</v>
      </c>
      <c r="B189" s="6" t="s">
        <v>1574</v>
      </c>
      <c r="C189" s="6" t="s">
        <v>2314</v>
      </c>
      <c r="D189" s="29">
        <v>4</v>
      </c>
      <c r="E189" s="29">
        <v>0</v>
      </c>
      <c r="F189" s="29">
        <v>0</v>
      </c>
      <c r="G189" s="29">
        <v>0</v>
      </c>
      <c r="H189" s="29">
        <v>0</v>
      </c>
    </row>
    <row r="190" spans="1:8" ht="29.25" x14ac:dyDescent="0.25">
      <c r="A190" s="29">
        <v>181</v>
      </c>
      <c r="B190" s="6" t="s">
        <v>1574</v>
      </c>
      <c r="C190" s="6" t="s">
        <v>2315</v>
      </c>
      <c r="D190" s="29">
        <v>4</v>
      </c>
      <c r="E190" s="29">
        <v>0</v>
      </c>
      <c r="F190" s="29">
        <v>0</v>
      </c>
      <c r="G190" s="29">
        <v>0</v>
      </c>
      <c r="H190" s="29">
        <v>0</v>
      </c>
    </row>
    <row r="191" spans="1:8" x14ac:dyDescent="0.25">
      <c r="A191" s="29">
        <v>182</v>
      </c>
      <c r="B191" s="6" t="s">
        <v>1574</v>
      </c>
      <c r="C191" s="6" t="s">
        <v>1772</v>
      </c>
      <c r="D191" s="29">
        <v>1</v>
      </c>
      <c r="E191" s="29">
        <v>14</v>
      </c>
      <c r="F191" s="29">
        <v>15</v>
      </c>
      <c r="G191" s="29">
        <v>0</v>
      </c>
      <c r="H191" s="29">
        <v>29</v>
      </c>
    </row>
    <row r="192" spans="1:8" ht="19.5" x14ac:dyDescent="0.25">
      <c r="A192" s="29">
        <v>183</v>
      </c>
      <c r="B192" s="6" t="s">
        <v>1574</v>
      </c>
      <c r="C192" s="6" t="s">
        <v>2316</v>
      </c>
      <c r="D192" s="29">
        <v>0</v>
      </c>
      <c r="E192" s="29">
        <v>1</v>
      </c>
      <c r="F192" s="29">
        <v>0</v>
      </c>
      <c r="G192" s="29">
        <v>0</v>
      </c>
      <c r="H192" s="29">
        <v>1</v>
      </c>
    </row>
    <row r="193" spans="1:8" x14ac:dyDescent="0.25">
      <c r="A193" s="29">
        <v>184</v>
      </c>
      <c r="B193" s="6" t="s">
        <v>1574</v>
      </c>
      <c r="C193" s="6" t="s">
        <v>2317</v>
      </c>
      <c r="D193" s="29">
        <v>0</v>
      </c>
      <c r="E193" s="29">
        <v>0</v>
      </c>
      <c r="F193" s="29">
        <v>11</v>
      </c>
      <c r="G193" s="29">
        <v>0</v>
      </c>
      <c r="H193" s="29">
        <v>11</v>
      </c>
    </row>
    <row r="194" spans="1:8" ht="19.5" x14ac:dyDescent="0.25">
      <c r="A194" s="29">
        <v>185</v>
      </c>
      <c r="B194" s="6" t="s">
        <v>1574</v>
      </c>
      <c r="C194" s="6" t="s">
        <v>2318</v>
      </c>
      <c r="D194" s="29">
        <v>0</v>
      </c>
      <c r="E194" s="29">
        <v>0</v>
      </c>
      <c r="F194" s="29">
        <v>114</v>
      </c>
      <c r="G194" s="29">
        <v>0</v>
      </c>
      <c r="H194" s="29">
        <v>114</v>
      </c>
    </row>
    <row r="195" spans="1:8" ht="29.25" x14ac:dyDescent="0.25">
      <c r="A195" s="29">
        <v>186</v>
      </c>
      <c r="B195" s="6" t="s">
        <v>1574</v>
      </c>
      <c r="C195" s="6" t="s">
        <v>2319</v>
      </c>
      <c r="D195" s="29">
        <v>0</v>
      </c>
      <c r="E195" s="29">
        <v>1</v>
      </c>
      <c r="F195" s="29">
        <v>2</v>
      </c>
      <c r="G195" s="29">
        <v>0</v>
      </c>
      <c r="H195" s="29">
        <v>3</v>
      </c>
    </row>
    <row r="196" spans="1:8" ht="19.5" x14ac:dyDescent="0.25">
      <c r="A196" s="29">
        <v>187</v>
      </c>
      <c r="B196" s="6" t="s">
        <v>1574</v>
      </c>
      <c r="C196" s="6" t="s">
        <v>2320</v>
      </c>
      <c r="D196" s="29">
        <v>7</v>
      </c>
      <c r="E196" s="29">
        <v>0</v>
      </c>
      <c r="F196" s="29">
        <v>1</v>
      </c>
      <c r="G196" s="29">
        <v>0</v>
      </c>
      <c r="H196" s="29">
        <v>1</v>
      </c>
    </row>
    <row r="197" spans="1:8" ht="19.5" x14ac:dyDescent="0.25">
      <c r="A197" s="29">
        <v>188</v>
      </c>
      <c r="B197" s="6" t="s">
        <v>1574</v>
      </c>
      <c r="C197" s="6" t="s">
        <v>2321</v>
      </c>
      <c r="D197" s="29">
        <v>0</v>
      </c>
      <c r="E197" s="29">
        <v>0</v>
      </c>
      <c r="F197" s="29">
        <v>4</v>
      </c>
      <c r="G197" s="29">
        <v>0</v>
      </c>
      <c r="H197" s="29">
        <v>4</v>
      </c>
    </row>
    <row r="198" spans="1:8" ht="19.5" x14ac:dyDescent="0.25">
      <c r="A198" s="29">
        <v>189</v>
      </c>
      <c r="B198" s="6" t="s">
        <v>1574</v>
      </c>
      <c r="C198" s="6" t="s">
        <v>2322</v>
      </c>
      <c r="D198" s="29">
        <v>0</v>
      </c>
      <c r="E198" s="29">
        <v>2</v>
      </c>
      <c r="F198" s="29">
        <v>2</v>
      </c>
      <c r="G198" s="29">
        <v>0</v>
      </c>
      <c r="H198" s="29">
        <v>4</v>
      </c>
    </row>
    <row r="199" spans="1:8" ht="29.25" x14ac:dyDescent="0.25">
      <c r="A199" s="29">
        <v>190</v>
      </c>
      <c r="B199" s="6" t="s">
        <v>1574</v>
      </c>
      <c r="C199" s="6" t="s">
        <v>2323</v>
      </c>
      <c r="D199" s="29">
        <v>0</v>
      </c>
      <c r="E199" s="29">
        <v>0</v>
      </c>
      <c r="F199" s="29">
        <v>1</v>
      </c>
      <c r="G199" s="29">
        <v>0</v>
      </c>
      <c r="H199" s="29">
        <v>1</v>
      </c>
    </row>
    <row r="200" spans="1:8" ht="19.5" x14ac:dyDescent="0.25">
      <c r="A200" s="29">
        <v>191</v>
      </c>
      <c r="B200" s="6" t="s">
        <v>1574</v>
      </c>
      <c r="C200" s="6" t="s">
        <v>2324</v>
      </c>
      <c r="D200" s="29">
        <v>8</v>
      </c>
      <c r="E200" s="29">
        <v>0</v>
      </c>
      <c r="F200" s="29">
        <v>0</v>
      </c>
      <c r="G200" s="29">
        <v>0</v>
      </c>
      <c r="H200" s="29">
        <v>0</v>
      </c>
    </row>
    <row r="201" spans="1:8" ht="19.5" x14ac:dyDescent="0.25">
      <c r="A201" s="29">
        <v>192</v>
      </c>
      <c r="B201" s="6" t="s">
        <v>1574</v>
      </c>
      <c r="C201" s="6" t="s">
        <v>2325</v>
      </c>
      <c r="D201" s="29">
        <v>2</v>
      </c>
      <c r="E201" s="29">
        <v>0</v>
      </c>
      <c r="F201" s="29">
        <v>0</v>
      </c>
      <c r="G201" s="29">
        <v>0</v>
      </c>
      <c r="H201" s="29">
        <v>0</v>
      </c>
    </row>
    <row r="202" spans="1:8" ht="19.5" x14ac:dyDescent="0.25">
      <c r="A202" s="29">
        <v>193</v>
      </c>
      <c r="B202" s="6" t="s">
        <v>1574</v>
      </c>
      <c r="C202" s="6" t="s">
        <v>2326</v>
      </c>
      <c r="D202" s="29">
        <v>5</v>
      </c>
      <c r="E202" s="29">
        <v>0</v>
      </c>
      <c r="F202" s="29">
        <v>0</v>
      </c>
      <c r="G202" s="29">
        <v>0</v>
      </c>
      <c r="H202" s="29">
        <v>0</v>
      </c>
    </row>
    <row r="203" spans="1:8" ht="29.25" x14ac:dyDescent="0.25">
      <c r="A203" s="29">
        <v>194</v>
      </c>
      <c r="B203" s="6" t="s">
        <v>1574</v>
      </c>
      <c r="C203" s="6" t="s">
        <v>1795</v>
      </c>
      <c r="D203" s="29">
        <v>3</v>
      </c>
      <c r="E203" s="29">
        <v>0</v>
      </c>
      <c r="F203" s="29">
        <v>4</v>
      </c>
      <c r="G203" s="29">
        <v>0</v>
      </c>
      <c r="H203" s="29">
        <v>4</v>
      </c>
    </row>
    <row r="204" spans="1:8" x14ac:dyDescent="0.25">
      <c r="A204" s="29">
        <v>195</v>
      </c>
      <c r="B204" s="6" t="s">
        <v>1574</v>
      </c>
      <c r="C204" s="6" t="s">
        <v>1773</v>
      </c>
      <c r="D204" s="29">
        <v>0</v>
      </c>
      <c r="E204" s="29">
        <v>10</v>
      </c>
      <c r="F204" s="29">
        <v>2</v>
      </c>
      <c r="G204" s="29">
        <v>1</v>
      </c>
      <c r="H204" s="29">
        <v>13</v>
      </c>
    </row>
    <row r="205" spans="1:8" x14ac:dyDescent="0.25">
      <c r="A205" s="29">
        <v>196</v>
      </c>
      <c r="B205" s="6" t="s">
        <v>1574</v>
      </c>
      <c r="C205" s="6" t="s">
        <v>2327</v>
      </c>
      <c r="D205" s="29">
        <v>24</v>
      </c>
      <c r="E205" s="29">
        <v>0</v>
      </c>
      <c r="F205" s="29">
        <v>0</v>
      </c>
      <c r="G205" s="29">
        <v>0</v>
      </c>
      <c r="H205" s="29">
        <v>0</v>
      </c>
    </row>
    <row r="206" spans="1:8" ht="19.5" x14ac:dyDescent="0.25">
      <c r="A206" s="29">
        <v>197</v>
      </c>
      <c r="B206" s="6" t="s">
        <v>1574</v>
      </c>
      <c r="C206" s="6" t="s">
        <v>2328</v>
      </c>
      <c r="D206" s="29">
        <v>0</v>
      </c>
      <c r="E206" s="29">
        <v>0</v>
      </c>
      <c r="F206" s="29">
        <v>11</v>
      </c>
      <c r="G206" s="29">
        <v>0</v>
      </c>
      <c r="H206" s="29">
        <v>11</v>
      </c>
    </row>
    <row r="207" spans="1:8" ht="19.5" x14ac:dyDescent="0.25">
      <c r="A207" s="29">
        <v>198</v>
      </c>
      <c r="B207" s="6" t="s">
        <v>1574</v>
      </c>
      <c r="C207" s="6" t="s">
        <v>2329</v>
      </c>
      <c r="D207" s="29">
        <v>0</v>
      </c>
      <c r="E207" s="29">
        <v>7</v>
      </c>
      <c r="F207" s="29">
        <v>0</v>
      </c>
      <c r="G207" s="29">
        <v>1</v>
      </c>
      <c r="H207" s="29">
        <v>8</v>
      </c>
    </row>
    <row r="208" spans="1:8" ht="19.5" x14ac:dyDescent="0.25">
      <c r="A208" s="29">
        <v>199</v>
      </c>
      <c r="B208" s="6" t="s">
        <v>1574</v>
      </c>
      <c r="C208" s="6" t="s">
        <v>2330</v>
      </c>
      <c r="D208" s="29">
        <v>2</v>
      </c>
      <c r="E208" s="29">
        <v>0</v>
      </c>
      <c r="F208" s="29">
        <v>0</v>
      </c>
      <c r="G208" s="29">
        <v>0</v>
      </c>
      <c r="H208" s="29">
        <v>0</v>
      </c>
    </row>
    <row r="209" spans="1:8" ht="19.5" x14ac:dyDescent="0.25">
      <c r="A209" s="29">
        <v>200</v>
      </c>
      <c r="B209" s="6" t="s">
        <v>1574</v>
      </c>
      <c r="C209" s="6" t="s">
        <v>2331</v>
      </c>
      <c r="D209" s="29">
        <v>0</v>
      </c>
      <c r="E209" s="29">
        <v>0</v>
      </c>
      <c r="F209" s="29">
        <v>1</v>
      </c>
      <c r="G209" s="29">
        <v>0</v>
      </c>
      <c r="H209" s="29">
        <v>1</v>
      </c>
    </row>
    <row r="210" spans="1:8" x14ac:dyDescent="0.25">
      <c r="A210" s="29">
        <v>201</v>
      </c>
      <c r="B210" s="6" t="s">
        <v>1574</v>
      </c>
      <c r="C210" s="6" t="s">
        <v>2332</v>
      </c>
      <c r="D210" s="29">
        <v>0</v>
      </c>
      <c r="E210" s="29">
        <v>0</v>
      </c>
      <c r="F210" s="29">
        <v>17</v>
      </c>
      <c r="G210" s="29">
        <v>0</v>
      </c>
      <c r="H210" s="29">
        <v>17</v>
      </c>
    </row>
    <row r="211" spans="1:8" x14ac:dyDescent="0.25">
      <c r="A211" s="29">
        <v>202</v>
      </c>
      <c r="B211" s="6" t="s">
        <v>1574</v>
      </c>
      <c r="C211" s="6" t="s">
        <v>1774</v>
      </c>
      <c r="D211" s="29">
        <v>1</v>
      </c>
      <c r="E211" s="29">
        <v>8</v>
      </c>
      <c r="F211" s="29">
        <v>3</v>
      </c>
      <c r="G211" s="29">
        <v>0</v>
      </c>
      <c r="H211" s="29">
        <v>11</v>
      </c>
    </row>
    <row r="212" spans="1:8" ht="19.5" x14ac:dyDescent="0.25">
      <c r="A212" s="29">
        <v>203</v>
      </c>
      <c r="B212" s="6" t="s">
        <v>1574</v>
      </c>
      <c r="C212" s="6" t="s">
        <v>2333</v>
      </c>
      <c r="D212" s="29">
        <v>5</v>
      </c>
      <c r="E212" s="29">
        <v>0</v>
      </c>
      <c r="F212" s="29">
        <v>0</v>
      </c>
      <c r="G212" s="29">
        <v>0</v>
      </c>
      <c r="H212" s="29">
        <v>0</v>
      </c>
    </row>
    <row r="213" spans="1:8" ht="19.5" x14ac:dyDescent="0.25">
      <c r="A213" s="29">
        <v>204</v>
      </c>
      <c r="B213" s="6" t="s">
        <v>1574</v>
      </c>
      <c r="C213" s="6" t="s">
        <v>2334</v>
      </c>
      <c r="D213" s="29">
        <v>8</v>
      </c>
      <c r="E213" s="29">
        <v>0</v>
      </c>
      <c r="F213" s="29">
        <v>2</v>
      </c>
      <c r="G213" s="29">
        <v>0</v>
      </c>
      <c r="H213" s="29">
        <v>2</v>
      </c>
    </row>
    <row r="214" spans="1:8" ht="19.5" x14ac:dyDescent="0.25">
      <c r="A214" s="29">
        <v>205</v>
      </c>
      <c r="B214" s="6" t="s">
        <v>1574</v>
      </c>
      <c r="C214" s="6" t="s">
        <v>2335</v>
      </c>
      <c r="D214" s="29">
        <v>1</v>
      </c>
      <c r="E214" s="29">
        <v>0</v>
      </c>
      <c r="F214" s="29">
        <v>0</v>
      </c>
      <c r="G214" s="29">
        <v>0</v>
      </c>
      <c r="H214" s="29">
        <v>0</v>
      </c>
    </row>
    <row r="215" spans="1:8" ht="19.5" x14ac:dyDescent="0.25">
      <c r="A215" s="29">
        <v>206</v>
      </c>
      <c r="B215" s="6" t="s">
        <v>1574</v>
      </c>
      <c r="C215" s="6" t="s">
        <v>2336</v>
      </c>
      <c r="D215" s="29">
        <v>19</v>
      </c>
      <c r="E215" s="29">
        <v>0</v>
      </c>
      <c r="F215" s="29">
        <v>0</v>
      </c>
      <c r="G215" s="29">
        <v>0</v>
      </c>
      <c r="H215" s="29">
        <v>0</v>
      </c>
    </row>
    <row r="216" spans="1:8" ht="19.5" x14ac:dyDescent="0.25">
      <c r="A216" s="29">
        <v>207</v>
      </c>
      <c r="B216" s="6" t="s">
        <v>1574</v>
      </c>
      <c r="C216" s="6" t="s">
        <v>2337</v>
      </c>
      <c r="D216" s="29">
        <v>0</v>
      </c>
      <c r="E216" s="29">
        <v>0</v>
      </c>
      <c r="F216" s="29">
        <v>3</v>
      </c>
      <c r="G216" s="29">
        <v>0</v>
      </c>
      <c r="H216" s="29">
        <v>3</v>
      </c>
    </row>
    <row r="217" spans="1:8" ht="19.5" x14ac:dyDescent="0.25">
      <c r="A217" s="29">
        <v>208</v>
      </c>
      <c r="B217" s="6" t="s">
        <v>1574</v>
      </c>
      <c r="C217" s="6" t="s">
        <v>1775</v>
      </c>
      <c r="D217" s="29">
        <v>0</v>
      </c>
      <c r="E217" s="29">
        <v>3</v>
      </c>
      <c r="F217" s="29">
        <v>1</v>
      </c>
      <c r="G217" s="29">
        <v>0</v>
      </c>
      <c r="H217" s="29">
        <v>4</v>
      </c>
    </row>
    <row r="218" spans="1:8" ht="19.5" x14ac:dyDescent="0.25">
      <c r="A218" s="29">
        <v>209</v>
      </c>
      <c r="B218" s="6" t="s">
        <v>1574</v>
      </c>
      <c r="C218" s="6" t="s">
        <v>2338</v>
      </c>
      <c r="D218" s="29">
        <v>1</v>
      </c>
      <c r="E218" s="29">
        <v>0</v>
      </c>
      <c r="F218" s="29">
        <v>0</v>
      </c>
      <c r="G218" s="29">
        <v>0</v>
      </c>
      <c r="H218" s="29">
        <v>0</v>
      </c>
    </row>
    <row r="219" spans="1:8" x14ac:dyDescent="0.25">
      <c r="A219" s="29">
        <v>210</v>
      </c>
      <c r="B219" s="6" t="s">
        <v>1574</v>
      </c>
      <c r="C219" s="6" t="s">
        <v>2339</v>
      </c>
      <c r="D219" s="29">
        <v>0</v>
      </c>
      <c r="E219" s="29">
        <v>0</v>
      </c>
      <c r="F219" s="29">
        <v>1</v>
      </c>
      <c r="G219" s="29">
        <v>0</v>
      </c>
      <c r="H219" s="29">
        <v>1</v>
      </c>
    </row>
    <row r="220" spans="1:8" x14ac:dyDescent="0.25">
      <c r="A220" s="29">
        <v>211</v>
      </c>
      <c r="B220" s="6" t="s">
        <v>1574</v>
      </c>
      <c r="C220" s="6" t="s">
        <v>2340</v>
      </c>
      <c r="D220" s="29">
        <v>0</v>
      </c>
      <c r="E220" s="29">
        <v>0</v>
      </c>
      <c r="F220" s="29">
        <v>2</v>
      </c>
      <c r="G220" s="29">
        <v>0</v>
      </c>
      <c r="H220" s="29">
        <v>2</v>
      </c>
    </row>
    <row r="221" spans="1:8" ht="19.5" x14ac:dyDescent="0.25">
      <c r="A221" s="29">
        <v>212</v>
      </c>
      <c r="B221" s="6" t="s">
        <v>1574</v>
      </c>
      <c r="C221" s="6" t="s">
        <v>2341</v>
      </c>
      <c r="D221" s="29">
        <v>6</v>
      </c>
      <c r="E221" s="29">
        <v>0</v>
      </c>
      <c r="F221" s="29">
        <v>0</v>
      </c>
      <c r="G221" s="29">
        <v>0</v>
      </c>
      <c r="H221" s="29">
        <v>0</v>
      </c>
    </row>
    <row r="222" spans="1:8" x14ac:dyDescent="0.25">
      <c r="A222" s="29">
        <v>213</v>
      </c>
      <c r="B222" s="6" t="s">
        <v>1574</v>
      </c>
      <c r="C222" s="6" t="s">
        <v>2342</v>
      </c>
      <c r="D222" s="29">
        <v>2</v>
      </c>
      <c r="E222" s="29">
        <v>0</v>
      </c>
      <c r="F222" s="29">
        <v>0</v>
      </c>
      <c r="G222" s="29">
        <v>0</v>
      </c>
      <c r="H222" s="29">
        <v>0</v>
      </c>
    </row>
    <row r="223" spans="1:8" x14ac:dyDescent="0.25">
      <c r="A223" s="29">
        <v>214</v>
      </c>
      <c r="B223" s="6" t="s">
        <v>1574</v>
      </c>
      <c r="C223" s="6" t="s">
        <v>2343</v>
      </c>
      <c r="D223" s="29">
        <v>33</v>
      </c>
      <c r="E223" s="29">
        <v>0</v>
      </c>
      <c r="F223" s="29">
        <v>0</v>
      </c>
      <c r="G223" s="29">
        <v>0</v>
      </c>
      <c r="H223" s="29">
        <v>0</v>
      </c>
    </row>
    <row r="224" spans="1:8" ht="19.5" x14ac:dyDescent="0.25">
      <c r="A224" s="29">
        <v>215</v>
      </c>
      <c r="B224" s="6" t="s">
        <v>1574</v>
      </c>
      <c r="C224" s="6" t="s">
        <v>2344</v>
      </c>
      <c r="D224" s="29">
        <v>6</v>
      </c>
      <c r="E224" s="29">
        <v>0</v>
      </c>
      <c r="F224" s="29">
        <v>2</v>
      </c>
      <c r="G224" s="29">
        <v>0</v>
      </c>
      <c r="H224" s="29">
        <v>2</v>
      </c>
    </row>
    <row r="225" spans="1:8" x14ac:dyDescent="0.25">
      <c r="A225" s="29">
        <v>216</v>
      </c>
      <c r="B225" s="6" t="s">
        <v>1574</v>
      </c>
      <c r="C225" s="6" t="s">
        <v>2345</v>
      </c>
      <c r="D225" s="29">
        <v>0</v>
      </c>
      <c r="E225" s="29">
        <v>0</v>
      </c>
      <c r="F225" s="29">
        <v>3</v>
      </c>
      <c r="G225" s="29">
        <v>0</v>
      </c>
      <c r="H225" s="29">
        <v>3</v>
      </c>
    </row>
    <row r="226" spans="1:8" x14ac:dyDescent="0.25">
      <c r="A226" s="29">
        <v>217</v>
      </c>
      <c r="B226" s="6" t="s">
        <v>1574</v>
      </c>
      <c r="C226" s="6" t="s">
        <v>2346</v>
      </c>
      <c r="D226" s="29">
        <v>1</v>
      </c>
      <c r="E226" s="29">
        <v>0</v>
      </c>
      <c r="F226" s="29">
        <v>0</v>
      </c>
      <c r="G226" s="29">
        <v>0</v>
      </c>
      <c r="H226" s="29">
        <v>0</v>
      </c>
    </row>
    <row r="227" spans="1:8" x14ac:dyDescent="0.25">
      <c r="A227" s="29">
        <v>218</v>
      </c>
      <c r="B227" s="6" t="s">
        <v>1574</v>
      </c>
      <c r="C227" s="6" t="s">
        <v>2347</v>
      </c>
      <c r="D227" s="29">
        <v>0</v>
      </c>
      <c r="E227" s="29">
        <v>0</v>
      </c>
      <c r="F227" s="29">
        <v>4</v>
      </c>
      <c r="G227" s="29">
        <v>0</v>
      </c>
      <c r="H227" s="29">
        <v>4</v>
      </c>
    </row>
    <row r="228" spans="1:8" x14ac:dyDescent="0.25">
      <c r="A228" s="29">
        <v>219</v>
      </c>
      <c r="B228" s="6" t="s">
        <v>1574</v>
      </c>
      <c r="C228" s="6" t="s">
        <v>1776</v>
      </c>
      <c r="D228" s="29">
        <v>1</v>
      </c>
      <c r="E228" s="29">
        <v>7</v>
      </c>
      <c r="F228" s="29">
        <v>1</v>
      </c>
      <c r="G228" s="29">
        <v>1</v>
      </c>
      <c r="H228" s="29">
        <v>9</v>
      </c>
    </row>
    <row r="229" spans="1:8" x14ac:dyDescent="0.25">
      <c r="A229" s="29">
        <v>220</v>
      </c>
      <c r="B229" s="6" t="s">
        <v>1574</v>
      </c>
      <c r="C229" s="6" t="s">
        <v>2348</v>
      </c>
      <c r="D229" s="29">
        <v>2</v>
      </c>
      <c r="E229" s="29">
        <v>133</v>
      </c>
      <c r="F229" s="29">
        <v>91</v>
      </c>
      <c r="G229" s="29">
        <v>19</v>
      </c>
      <c r="H229" s="29">
        <v>243</v>
      </c>
    </row>
    <row r="230" spans="1:8" x14ac:dyDescent="0.25">
      <c r="A230" s="29">
        <v>221</v>
      </c>
      <c r="B230" s="6" t="s">
        <v>1574</v>
      </c>
      <c r="C230" s="6" t="s">
        <v>2349</v>
      </c>
      <c r="D230" s="29">
        <v>0</v>
      </c>
      <c r="E230" s="29">
        <v>0</v>
      </c>
      <c r="F230" s="29">
        <v>2</v>
      </c>
      <c r="G230" s="29">
        <v>0</v>
      </c>
      <c r="H230" s="29">
        <v>2</v>
      </c>
    </row>
    <row r="231" spans="1:8" x14ac:dyDescent="0.25">
      <c r="A231" s="29">
        <v>222</v>
      </c>
      <c r="B231" s="6" t="s">
        <v>1574</v>
      </c>
      <c r="C231" s="6" t="s">
        <v>1777</v>
      </c>
      <c r="D231" s="29">
        <v>0</v>
      </c>
      <c r="E231" s="29">
        <v>7</v>
      </c>
      <c r="F231" s="29">
        <v>24</v>
      </c>
      <c r="G231" s="29">
        <v>1</v>
      </c>
      <c r="H231" s="29">
        <v>32</v>
      </c>
    </row>
    <row r="232" spans="1:8" ht="19.5" x14ac:dyDescent="0.25">
      <c r="A232" s="29">
        <v>223</v>
      </c>
      <c r="B232" s="6" t="s">
        <v>1574</v>
      </c>
      <c r="C232" s="6" t="s">
        <v>2350</v>
      </c>
      <c r="D232" s="29">
        <v>3</v>
      </c>
      <c r="E232" s="29">
        <v>0</v>
      </c>
      <c r="F232" s="29">
        <v>0</v>
      </c>
      <c r="G232" s="29">
        <v>0</v>
      </c>
      <c r="H232" s="29">
        <v>0</v>
      </c>
    </row>
    <row r="233" spans="1:8" x14ac:dyDescent="0.25">
      <c r="A233" s="29">
        <v>224</v>
      </c>
      <c r="B233" s="6" t="s">
        <v>1574</v>
      </c>
      <c r="C233" s="6" t="s">
        <v>2351</v>
      </c>
      <c r="D233" s="29">
        <v>3</v>
      </c>
      <c r="E233" s="29">
        <v>0</v>
      </c>
      <c r="F233" s="29">
        <v>0</v>
      </c>
      <c r="G233" s="29">
        <v>0</v>
      </c>
      <c r="H233" s="29">
        <v>0</v>
      </c>
    </row>
    <row r="234" spans="1:8" ht="19.5" x14ac:dyDescent="0.25">
      <c r="A234" s="29">
        <v>225</v>
      </c>
      <c r="B234" s="6" t="s">
        <v>1574</v>
      </c>
      <c r="C234" s="6" t="s">
        <v>2352</v>
      </c>
      <c r="D234" s="29">
        <v>0</v>
      </c>
      <c r="E234" s="29">
        <v>0</v>
      </c>
      <c r="F234" s="29">
        <v>3</v>
      </c>
      <c r="G234" s="29">
        <v>0</v>
      </c>
      <c r="H234" s="29">
        <v>3</v>
      </c>
    </row>
    <row r="235" spans="1:8" x14ac:dyDescent="0.25">
      <c r="A235" s="29">
        <v>226</v>
      </c>
      <c r="B235" s="6" t="s">
        <v>1574</v>
      </c>
      <c r="C235" s="6" t="s">
        <v>2353</v>
      </c>
      <c r="D235" s="29">
        <v>0</v>
      </c>
      <c r="E235" s="29">
        <v>0</v>
      </c>
      <c r="F235" s="29">
        <v>1</v>
      </c>
      <c r="G235" s="29">
        <v>0</v>
      </c>
      <c r="H235" s="29">
        <v>1</v>
      </c>
    </row>
    <row r="236" spans="1:8" ht="19.5" x14ac:dyDescent="0.25">
      <c r="A236" s="29">
        <v>227</v>
      </c>
      <c r="B236" s="6" t="s">
        <v>1574</v>
      </c>
      <c r="C236" s="6" t="s">
        <v>2354</v>
      </c>
      <c r="D236" s="29">
        <v>1</v>
      </c>
      <c r="E236" s="29">
        <v>0</v>
      </c>
      <c r="F236" s="29">
        <v>0</v>
      </c>
      <c r="G236" s="29">
        <v>0</v>
      </c>
      <c r="H236" s="29">
        <v>0</v>
      </c>
    </row>
    <row r="237" spans="1:8" x14ac:dyDescent="0.25">
      <c r="A237" s="29">
        <v>228</v>
      </c>
      <c r="B237" s="6" t="s">
        <v>1574</v>
      </c>
      <c r="C237" s="6" t="s">
        <v>2355</v>
      </c>
      <c r="D237" s="29">
        <v>3</v>
      </c>
      <c r="E237" s="29">
        <v>0</v>
      </c>
      <c r="F237" s="29">
        <v>0</v>
      </c>
      <c r="G237" s="29">
        <v>0</v>
      </c>
      <c r="H237" s="29">
        <v>0</v>
      </c>
    </row>
    <row r="238" spans="1:8" x14ac:dyDescent="0.25">
      <c r="A238" s="29">
        <v>229</v>
      </c>
      <c r="B238" s="6" t="s">
        <v>1574</v>
      </c>
      <c r="C238" s="6" t="s">
        <v>2356</v>
      </c>
      <c r="D238" s="29">
        <v>0</v>
      </c>
      <c r="E238" s="29">
        <v>0</v>
      </c>
      <c r="F238" s="29">
        <v>6</v>
      </c>
      <c r="G238" s="29">
        <v>0</v>
      </c>
      <c r="H238" s="29">
        <v>6</v>
      </c>
    </row>
    <row r="239" spans="1:8" x14ac:dyDescent="0.25">
      <c r="A239" s="29">
        <v>230</v>
      </c>
      <c r="B239" s="6" t="s">
        <v>1574</v>
      </c>
      <c r="C239" s="6" t="s">
        <v>2357</v>
      </c>
      <c r="D239" s="29">
        <v>0</v>
      </c>
      <c r="E239" s="29">
        <v>0</v>
      </c>
      <c r="F239" s="29">
        <v>4</v>
      </c>
      <c r="G239" s="29">
        <v>0</v>
      </c>
      <c r="H239" s="29">
        <v>4</v>
      </c>
    </row>
    <row r="240" spans="1:8" x14ac:dyDescent="0.25">
      <c r="A240" s="29">
        <v>231</v>
      </c>
      <c r="B240" s="6" t="s">
        <v>1574</v>
      </c>
      <c r="C240" s="6" t="s">
        <v>2358</v>
      </c>
      <c r="D240" s="29">
        <v>0</v>
      </c>
      <c r="E240" s="29">
        <v>0</v>
      </c>
      <c r="F240" s="29">
        <v>5</v>
      </c>
      <c r="G240" s="29">
        <v>0</v>
      </c>
      <c r="H240" s="29">
        <v>5</v>
      </c>
    </row>
    <row r="241" spans="1:8" x14ac:dyDescent="0.25">
      <c r="A241" s="29">
        <v>232</v>
      </c>
      <c r="B241" s="6" t="s">
        <v>1574</v>
      </c>
      <c r="C241" s="6" t="s">
        <v>1778</v>
      </c>
      <c r="D241" s="29">
        <v>0</v>
      </c>
      <c r="E241" s="29">
        <v>4</v>
      </c>
      <c r="F241" s="29">
        <v>2</v>
      </c>
      <c r="G241" s="29">
        <v>0</v>
      </c>
      <c r="H241" s="29">
        <v>6</v>
      </c>
    </row>
    <row r="242" spans="1:8" x14ac:dyDescent="0.25">
      <c r="A242" s="29">
        <v>233</v>
      </c>
      <c r="B242" s="6" t="s">
        <v>1574</v>
      </c>
      <c r="C242" s="6" t="s">
        <v>2359</v>
      </c>
      <c r="D242" s="29">
        <v>0</v>
      </c>
      <c r="E242" s="29">
        <v>0</v>
      </c>
      <c r="F242" s="29">
        <v>1</v>
      </c>
      <c r="G242" s="29">
        <v>0</v>
      </c>
      <c r="H242" s="29">
        <v>1</v>
      </c>
    </row>
    <row r="243" spans="1:8" x14ac:dyDescent="0.25">
      <c r="A243" s="29">
        <v>234</v>
      </c>
      <c r="B243" s="6" t="s">
        <v>1574</v>
      </c>
      <c r="C243" s="6" t="s">
        <v>2360</v>
      </c>
      <c r="D243" s="29">
        <v>1</v>
      </c>
      <c r="E243" s="29">
        <v>0</v>
      </c>
      <c r="F243" s="29">
        <v>0</v>
      </c>
      <c r="G243" s="29">
        <v>0</v>
      </c>
      <c r="H243" s="29">
        <v>0</v>
      </c>
    </row>
    <row r="244" spans="1:8" x14ac:dyDescent="0.25">
      <c r="A244" s="29">
        <v>235</v>
      </c>
      <c r="B244" s="6" t="s">
        <v>1574</v>
      </c>
      <c r="C244" s="6" t="s">
        <v>2361</v>
      </c>
      <c r="D244" s="29">
        <v>12</v>
      </c>
      <c r="E244" s="29">
        <v>0</v>
      </c>
      <c r="F244" s="29">
        <v>0</v>
      </c>
      <c r="G244" s="29">
        <v>0</v>
      </c>
      <c r="H244" s="29">
        <v>0</v>
      </c>
    </row>
    <row r="245" spans="1:8" ht="19.5" x14ac:dyDescent="0.25">
      <c r="A245" s="29">
        <v>236</v>
      </c>
      <c r="B245" s="6" t="s">
        <v>1574</v>
      </c>
      <c r="C245" s="6" t="s">
        <v>2362</v>
      </c>
      <c r="D245" s="29">
        <v>0</v>
      </c>
      <c r="E245" s="29">
        <v>0</v>
      </c>
      <c r="F245" s="29">
        <v>5</v>
      </c>
      <c r="G245" s="29">
        <v>0</v>
      </c>
      <c r="H245" s="29">
        <v>5</v>
      </c>
    </row>
    <row r="246" spans="1:8" x14ac:dyDescent="0.25">
      <c r="A246" s="29">
        <v>237</v>
      </c>
      <c r="B246" s="6" t="s">
        <v>1574</v>
      </c>
      <c r="C246" s="6" t="s">
        <v>2363</v>
      </c>
      <c r="D246" s="29">
        <v>2</v>
      </c>
      <c r="E246" s="29">
        <v>0</v>
      </c>
      <c r="F246" s="29">
        <v>0</v>
      </c>
      <c r="G246" s="29">
        <v>0</v>
      </c>
      <c r="H246" s="29">
        <v>0</v>
      </c>
    </row>
    <row r="247" spans="1:8" x14ac:dyDescent="0.25">
      <c r="A247" s="29">
        <v>238</v>
      </c>
      <c r="B247" s="6" t="s">
        <v>1574</v>
      </c>
      <c r="C247" s="6" t="s">
        <v>1779</v>
      </c>
      <c r="D247" s="29">
        <v>2</v>
      </c>
      <c r="E247" s="29">
        <v>6</v>
      </c>
      <c r="F247" s="29">
        <v>31</v>
      </c>
      <c r="G247" s="29">
        <v>0</v>
      </c>
      <c r="H247" s="29">
        <v>37</v>
      </c>
    </row>
    <row r="248" spans="1:8" x14ac:dyDescent="0.25">
      <c r="A248" s="29">
        <v>239</v>
      </c>
      <c r="B248" s="6" t="s">
        <v>1574</v>
      </c>
      <c r="C248" s="6" t="s">
        <v>1780</v>
      </c>
      <c r="D248" s="29">
        <v>0</v>
      </c>
      <c r="E248" s="29">
        <v>6</v>
      </c>
      <c r="F248" s="29">
        <v>0</v>
      </c>
      <c r="G248" s="29">
        <v>0</v>
      </c>
      <c r="H248" s="29">
        <v>6</v>
      </c>
    </row>
    <row r="249" spans="1:8" x14ac:dyDescent="0.25">
      <c r="A249" s="29">
        <v>240</v>
      </c>
      <c r="B249" s="6" t="s">
        <v>1574</v>
      </c>
      <c r="C249" s="6" t="s">
        <v>2364</v>
      </c>
      <c r="D249" s="29">
        <v>16</v>
      </c>
      <c r="E249" s="29">
        <v>0</v>
      </c>
      <c r="F249" s="29">
        <v>0</v>
      </c>
      <c r="G249" s="29">
        <v>0</v>
      </c>
      <c r="H249" s="29">
        <v>0</v>
      </c>
    </row>
    <row r="250" spans="1:8" x14ac:dyDescent="0.25">
      <c r="A250" s="29">
        <v>241</v>
      </c>
      <c r="B250" s="6" t="s">
        <v>1574</v>
      </c>
      <c r="C250" s="6" t="s">
        <v>1781</v>
      </c>
      <c r="D250" s="29">
        <v>0</v>
      </c>
      <c r="E250" s="29">
        <v>34</v>
      </c>
      <c r="F250" s="29">
        <v>37</v>
      </c>
      <c r="G250" s="29">
        <v>4</v>
      </c>
      <c r="H250" s="29">
        <v>75</v>
      </c>
    </row>
    <row r="251" spans="1:8" x14ac:dyDescent="0.25">
      <c r="A251" s="29">
        <v>242</v>
      </c>
      <c r="B251" s="6" t="s">
        <v>1574</v>
      </c>
      <c r="C251" s="6" t="s">
        <v>2365</v>
      </c>
      <c r="D251" s="29">
        <v>15</v>
      </c>
      <c r="E251" s="29">
        <v>0</v>
      </c>
      <c r="F251" s="29">
        <v>0</v>
      </c>
      <c r="G251" s="29">
        <v>0</v>
      </c>
      <c r="H251" s="29">
        <v>0</v>
      </c>
    </row>
    <row r="252" spans="1:8" x14ac:dyDescent="0.25">
      <c r="A252" s="29">
        <v>243</v>
      </c>
      <c r="B252" s="6" t="s">
        <v>1574</v>
      </c>
      <c r="C252" s="6" t="s">
        <v>2366</v>
      </c>
      <c r="D252" s="29">
        <v>0</v>
      </c>
      <c r="E252" s="29">
        <v>0</v>
      </c>
      <c r="F252" s="29">
        <v>3</v>
      </c>
      <c r="G252" s="29">
        <v>0</v>
      </c>
      <c r="H252" s="29">
        <v>3</v>
      </c>
    </row>
    <row r="253" spans="1:8" ht="29.25" x14ac:dyDescent="0.25">
      <c r="A253" s="29">
        <v>244</v>
      </c>
      <c r="B253" s="6" t="s">
        <v>1574</v>
      </c>
      <c r="C253" s="6" t="s">
        <v>2367</v>
      </c>
      <c r="D253" s="29">
        <v>0</v>
      </c>
      <c r="E253" s="29">
        <v>0</v>
      </c>
      <c r="F253" s="29">
        <v>2</v>
      </c>
      <c r="G253" s="29">
        <v>0</v>
      </c>
      <c r="H253" s="29">
        <v>2</v>
      </c>
    </row>
    <row r="254" spans="1:8" x14ac:dyDescent="0.25">
      <c r="A254" s="29">
        <v>245</v>
      </c>
      <c r="B254" s="6" t="s">
        <v>1574</v>
      </c>
      <c r="C254" s="6" t="s">
        <v>1782</v>
      </c>
      <c r="D254" s="29">
        <v>4</v>
      </c>
      <c r="E254" s="29">
        <v>9</v>
      </c>
      <c r="F254" s="29">
        <v>4</v>
      </c>
      <c r="G254" s="29">
        <v>3</v>
      </c>
      <c r="H254" s="29">
        <v>16</v>
      </c>
    </row>
    <row r="255" spans="1:8" x14ac:dyDescent="0.25">
      <c r="A255" s="29">
        <v>246</v>
      </c>
      <c r="B255" s="6" t="s">
        <v>1574</v>
      </c>
      <c r="C255" s="6" t="s">
        <v>2368</v>
      </c>
      <c r="D255" s="29">
        <v>1</v>
      </c>
      <c r="E255" s="29">
        <v>0</v>
      </c>
      <c r="F255" s="29">
        <v>0</v>
      </c>
      <c r="G255" s="29">
        <v>0</v>
      </c>
      <c r="H255" s="29">
        <v>0</v>
      </c>
    </row>
    <row r="256" spans="1:8" ht="19.5" x14ac:dyDescent="0.25">
      <c r="A256" s="29">
        <v>247</v>
      </c>
      <c r="B256" s="6" t="s">
        <v>1574</v>
      </c>
      <c r="C256" s="6" t="s">
        <v>2369</v>
      </c>
      <c r="D256" s="29">
        <v>14</v>
      </c>
      <c r="E256" s="29">
        <v>0</v>
      </c>
      <c r="F256" s="29">
        <v>0</v>
      </c>
      <c r="G256" s="29">
        <v>0</v>
      </c>
      <c r="H256" s="29">
        <v>0</v>
      </c>
    </row>
    <row r="257" spans="1:8" ht="19.5" x14ac:dyDescent="0.25">
      <c r="A257" s="29">
        <v>248</v>
      </c>
      <c r="B257" s="6" t="s">
        <v>1574</v>
      </c>
      <c r="C257" s="6" t="s">
        <v>2370</v>
      </c>
      <c r="D257" s="29">
        <v>2</v>
      </c>
      <c r="E257" s="29">
        <v>0</v>
      </c>
      <c r="F257" s="29">
        <v>0</v>
      </c>
      <c r="G257" s="29">
        <v>0</v>
      </c>
      <c r="H257" s="29">
        <v>0</v>
      </c>
    </row>
    <row r="258" spans="1:8" x14ac:dyDescent="0.25">
      <c r="A258" s="29">
        <v>249</v>
      </c>
      <c r="B258" s="6" t="s">
        <v>1574</v>
      </c>
      <c r="C258" s="6" t="s">
        <v>2371</v>
      </c>
      <c r="D258" s="29">
        <v>0</v>
      </c>
      <c r="E258" s="29">
        <v>0</v>
      </c>
      <c r="F258" s="29">
        <v>5</v>
      </c>
      <c r="G258" s="29">
        <v>0</v>
      </c>
      <c r="H258" s="29">
        <v>5</v>
      </c>
    </row>
    <row r="259" spans="1:8" x14ac:dyDescent="0.25">
      <c r="A259" s="29">
        <v>250</v>
      </c>
      <c r="B259" s="6" t="s">
        <v>1574</v>
      </c>
      <c r="C259" s="6" t="s">
        <v>2372</v>
      </c>
      <c r="D259" s="29">
        <v>13</v>
      </c>
      <c r="E259" s="29">
        <v>3</v>
      </c>
      <c r="F259" s="29">
        <v>62</v>
      </c>
      <c r="G259" s="29">
        <v>0</v>
      </c>
      <c r="H259" s="29">
        <v>65</v>
      </c>
    </row>
    <row r="260" spans="1:8" x14ac:dyDescent="0.25">
      <c r="A260" s="29">
        <v>251</v>
      </c>
      <c r="B260" s="6" t="s">
        <v>1574</v>
      </c>
      <c r="C260" s="6" t="s">
        <v>2373</v>
      </c>
      <c r="D260" s="29">
        <v>5</v>
      </c>
      <c r="E260" s="29">
        <v>0</v>
      </c>
      <c r="F260" s="29">
        <v>0</v>
      </c>
      <c r="G260" s="29">
        <v>0</v>
      </c>
      <c r="H260" s="29">
        <v>0</v>
      </c>
    </row>
    <row r="261" spans="1:8" ht="19.5" x14ac:dyDescent="0.25">
      <c r="A261" s="29">
        <v>252</v>
      </c>
      <c r="B261" s="6" t="s">
        <v>1574</v>
      </c>
      <c r="C261" s="6" t="s">
        <v>2374</v>
      </c>
      <c r="D261" s="29">
        <v>48</v>
      </c>
      <c r="E261" s="29">
        <v>0</v>
      </c>
      <c r="F261" s="29">
        <v>8</v>
      </c>
      <c r="G261" s="29">
        <v>0</v>
      </c>
      <c r="H261" s="29">
        <v>8</v>
      </c>
    </row>
    <row r="262" spans="1:8" ht="29.25" x14ac:dyDescent="0.25">
      <c r="A262" s="29">
        <v>253</v>
      </c>
      <c r="B262" s="6" t="s">
        <v>1574</v>
      </c>
      <c r="C262" s="6" t="s">
        <v>2375</v>
      </c>
      <c r="D262" s="29">
        <v>2</v>
      </c>
      <c r="E262" s="29">
        <v>0</v>
      </c>
      <c r="F262" s="29">
        <v>0</v>
      </c>
      <c r="G262" s="29">
        <v>0</v>
      </c>
      <c r="H262" s="29">
        <v>0</v>
      </c>
    </row>
    <row r="263" spans="1:8" ht="19.5" x14ac:dyDescent="0.25">
      <c r="A263" s="29">
        <v>254</v>
      </c>
      <c r="B263" s="6" t="s">
        <v>1574</v>
      </c>
      <c r="C263" s="6" t="s">
        <v>2376</v>
      </c>
      <c r="D263" s="29">
        <v>0</v>
      </c>
      <c r="E263" s="29">
        <v>0</v>
      </c>
      <c r="F263" s="29">
        <v>3</v>
      </c>
      <c r="G263" s="29">
        <v>0</v>
      </c>
      <c r="H263" s="29">
        <v>3</v>
      </c>
    </row>
    <row r="264" spans="1:8" x14ac:dyDescent="0.25">
      <c r="A264" s="29">
        <v>255</v>
      </c>
      <c r="B264" s="6" t="s">
        <v>1574</v>
      </c>
      <c r="C264" s="6" t="s">
        <v>2377</v>
      </c>
      <c r="D264" s="29">
        <v>1</v>
      </c>
      <c r="E264" s="29">
        <v>0</v>
      </c>
      <c r="F264" s="29">
        <v>2</v>
      </c>
      <c r="G264" s="29">
        <v>0</v>
      </c>
      <c r="H264" s="29">
        <v>2</v>
      </c>
    </row>
    <row r="265" spans="1:8" ht="19.5" x14ac:dyDescent="0.25">
      <c r="A265" s="29">
        <v>256</v>
      </c>
      <c r="B265" s="6" t="s">
        <v>1574</v>
      </c>
      <c r="C265" s="6" t="s">
        <v>2378</v>
      </c>
      <c r="D265" s="29">
        <v>0</v>
      </c>
      <c r="E265" s="29">
        <v>0</v>
      </c>
      <c r="F265" s="29">
        <v>3</v>
      </c>
      <c r="G265" s="29">
        <v>0</v>
      </c>
      <c r="H265" s="29">
        <v>3</v>
      </c>
    </row>
    <row r="266" spans="1:8" ht="19.5" x14ac:dyDescent="0.25">
      <c r="A266" s="29">
        <v>257</v>
      </c>
      <c r="B266" s="6" t="s">
        <v>1574</v>
      </c>
      <c r="C266" s="6" t="s">
        <v>2379</v>
      </c>
      <c r="D266" s="29">
        <v>20</v>
      </c>
      <c r="E266" s="29">
        <v>0</v>
      </c>
      <c r="F266" s="29">
        <v>0</v>
      </c>
      <c r="G266" s="29">
        <v>0</v>
      </c>
      <c r="H266" s="29">
        <v>0</v>
      </c>
    </row>
    <row r="267" spans="1:8" ht="19.5" x14ac:dyDescent="0.25">
      <c r="A267" s="29">
        <v>258</v>
      </c>
      <c r="B267" s="6" t="s">
        <v>1574</v>
      </c>
      <c r="C267" s="6" t="s">
        <v>2380</v>
      </c>
      <c r="D267" s="29">
        <v>0</v>
      </c>
      <c r="E267" s="29">
        <v>0</v>
      </c>
      <c r="F267" s="29">
        <v>2</v>
      </c>
      <c r="G267" s="29">
        <v>0</v>
      </c>
      <c r="H267" s="29">
        <v>2</v>
      </c>
    </row>
    <row r="268" spans="1:8" ht="19.5" x14ac:dyDescent="0.25">
      <c r="A268" s="29">
        <v>259</v>
      </c>
      <c r="B268" s="6" t="s">
        <v>1574</v>
      </c>
      <c r="C268" s="6" t="s">
        <v>2381</v>
      </c>
      <c r="D268" s="29">
        <v>1</v>
      </c>
      <c r="E268" s="29">
        <v>0</v>
      </c>
      <c r="F268" s="29">
        <v>0</v>
      </c>
      <c r="G268" s="29">
        <v>0</v>
      </c>
      <c r="H268" s="29">
        <v>0</v>
      </c>
    </row>
    <row r="269" spans="1:8" x14ac:dyDescent="0.25">
      <c r="A269" s="29">
        <v>260</v>
      </c>
      <c r="B269" s="6" t="s">
        <v>1574</v>
      </c>
      <c r="C269" s="6" t="s">
        <v>2382</v>
      </c>
      <c r="D269" s="29">
        <v>0</v>
      </c>
      <c r="E269" s="29">
        <v>1</v>
      </c>
      <c r="F269" s="29">
        <v>0</v>
      </c>
      <c r="G269" s="29">
        <v>0</v>
      </c>
      <c r="H269" s="29">
        <v>1</v>
      </c>
    </row>
    <row r="270" spans="1:8" x14ac:dyDescent="0.25">
      <c r="A270" s="29">
        <v>261</v>
      </c>
      <c r="B270" s="6" t="s">
        <v>1574</v>
      </c>
      <c r="C270" s="6" t="s">
        <v>2383</v>
      </c>
      <c r="D270" s="29">
        <v>0</v>
      </c>
      <c r="E270" s="29">
        <v>0</v>
      </c>
      <c r="F270" s="29">
        <v>7</v>
      </c>
      <c r="G270" s="29">
        <v>0</v>
      </c>
      <c r="H270" s="29">
        <v>7</v>
      </c>
    </row>
    <row r="271" spans="1:8" ht="19.5" x14ac:dyDescent="0.25">
      <c r="A271" s="29">
        <v>262</v>
      </c>
      <c r="B271" s="6" t="s">
        <v>1574</v>
      </c>
      <c r="C271" s="6" t="s">
        <v>2384</v>
      </c>
      <c r="D271" s="29">
        <v>3</v>
      </c>
      <c r="E271" s="29">
        <v>0</v>
      </c>
      <c r="F271" s="29">
        <v>0</v>
      </c>
      <c r="G271" s="29">
        <v>0</v>
      </c>
      <c r="H271" s="29">
        <v>0</v>
      </c>
    </row>
    <row r="272" spans="1:8" ht="19.5" x14ac:dyDescent="0.25">
      <c r="A272" s="29">
        <v>263</v>
      </c>
      <c r="B272" s="6" t="s">
        <v>1574</v>
      </c>
      <c r="C272" s="6" t="s">
        <v>2385</v>
      </c>
      <c r="D272" s="29">
        <v>1</v>
      </c>
      <c r="E272" s="29">
        <v>18</v>
      </c>
      <c r="F272" s="29">
        <v>6</v>
      </c>
      <c r="G272" s="29">
        <v>8</v>
      </c>
      <c r="H272" s="29">
        <v>32</v>
      </c>
    </row>
    <row r="273" spans="1:8" ht="19.5" x14ac:dyDescent="0.25">
      <c r="A273" s="29">
        <v>264</v>
      </c>
      <c r="B273" s="6" t="s">
        <v>1574</v>
      </c>
      <c r="C273" s="6" t="s">
        <v>2386</v>
      </c>
      <c r="D273" s="29">
        <v>5</v>
      </c>
      <c r="E273" s="29">
        <v>0</v>
      </c>
      <c r="F273" s="29">
        <v>0</v>
      </c>
      <c r="G273" s="29">
        <v>0</v>
      </c>
      <c r="H273" s="29">
        <v>0</v>
      </c>
    </row>
    <row r="274" spans="1:8" x14ac:dyDescent="0.25">
      <c r="A274" s="29">
        <v>265</v>
      </c>
      <c r="B274" s="6" t="s">
        <v>1574</v>
      </c>
      <c r="C274" s="6" t="s">
        <v>2387</v>
      </c>
      <c r="D274" s="29">
        <v>27</v>
      </c>
      <c r="E274" s="29">
        <v>0</v>
      </c>
      <c r="F274" s="29">
        <v>0</v>
      </c>
      <c r="G274" s="29">
        <v>0</v>
      </c>
      <c r="H274" s="29">
        <v>0</v>
      </c>
    </row>
    <row r="275" spans="1:8" ht="19.5" x14ac:dyDescent="0.25">
      <c r="A275" s="29">
        <v>266</v>
      </c>
      <c r="B275" s="6" t="s">
        <v>1574</v>
      </c>
      <c r="C275" s="6" t="s">
        <v>2388</v>
      </c>
      <c r="D275" s="29">
        <v>3</v>
      </c>
      <c r="E275" s="29">
        <v>0</v>
      </c>
      <c r="F275" s="29">
        <v>2</v>
      </c>
      <c r="G275" s="29">
        <v>0</v>
      </c>
      <c r="H275" s="29">
        <v>2</v>
      </c>
    </row>
    <row r="276" spans="1:8" x14ac:dyDescent="0.25">
      <c r="A276" s="29">
        <v>267</v>
      </c>
      <c r="B276" s="6" t="s">
        <v>1574</v>
      </c>
      <c r="C276" s="6" t="s">
        <v>2389</v>
      </c>
      <c r="D276" s="29">
        <v>0</v>
      </c>
      <c r="E276" s="29">
        <v>0</v>
      </c>
      <c r="F276" s="29">
        <v>2</v>
      </c>
      <c r="G276" s="29">
        <v>0</v>
      </c>
      <c r="H276" s="29">
        <v>2</v>
      </c>
    </row>
    <row r="277" spans="1:8" ht="19.5" x14ac:dyDescent="0.25">
      <c r="A277" s="29">
        <v>268</v>
      </c>
      <c r="B277" s="6" t="s">
        <v>1574</v>
      </c>
      <c r="C277" s="6" t="s">
        <v>1783</v>
      </c>
      <c r="D277" s="29">
        <v>0</v>
      </c>
      <c r="E277" s="29">
        <v>4</v>
      </c>
      <c r="F277" s="29">
        <v>3</v>
      </c>
      <c r="G277" s="29">
        <v>1</v>
      </c>
      <c r="H277" s="29">
        <v>8</v>
      </c>
    </row>
    <row r="278" spans="1:8" ht="19.5" x14ac:dyDescent="0.25">
      <c r="A278" s="29">
        <v>269</v>
      </c>
      <c r="B278" s="6" t="s">
        <v>1574</v>
      </c>
      <c r="C278" s="6" t="s">
        <v>2390</v>
      </c>
      <c r="D278" s="29">
        <v>17</v>
      </c>
      <c r="E278" s="29">
        <v>0</v>
      </c>
      <c r="F278" s="29">
        <v>0</v>
      </c>
      <c r="G278" s="29">
        <v>0</v>
      </c>
      <c r="H278" s="29">
        <v>0</v>
      </c>
    </row>
    <row r="279" spans="1:8" ht="19.5" x14ac:dyDescent="0.25">
      <c r="A279" s="29">
        <v>270</v>
      </c>
      <c r="B279" s="6" t="s">
        <v>1574</v>
      </c>
      <c r="C279" s="6" t="s">
        <v>1784</v>
      </c>
      <c r="D279" s="29">
        <v>0</v>
      </c>
      <c r="E279" s="29">
        <v>3</v>
      </c>
      <c r="F279" s="29">
        <v>5</v>
      </c>
      <c r="G279" s="29">
        <v>0</v>
      </c>
      <c r="H279" s="29">
        <v>8</v>
      </c>
    </row>
    <row r="280" spans="1:8" ht="19.5" x14ac:dyDescent="0.25">
      <c r="A280" s="29">
        <v>271</v>
      </c>
      <c r="B280" s="6" t="s">
        <v>1574</v>
      </c>
      <c r="C280" s="6" t="s">
        <v>2391</v>
      </c>
      <c r="D280" s="29">
        <v>9</v>
      </c>
      <c r="E280" s="29">
        <v>0</v>
      </c>
      <c r="F280" s="29">
        <v>0</v>
      </c>
      <c r="G280" s="29">
        <v>0</v>
      </c>
      <c r="H280" s="29">
        <v>0</v>
      </c>
    </row>
    <row r="281" spans="1:8" x14ac:dyDescent="0.25">
      <c r="A281" s="29">
        <v>272</v>
      </c>
      <c r="B281" s="6" t="s">
        <v>1574</v>
      </c>
      <c r="C281" s="6" t="s">
        <v>1785</v>
      </c>
      <c r="D281" s="29">
        <v>67</v>
      </c>
      <c r="E281" s="29">
        <v>4</v>
      </c>
      <c r="F281" s="29">
        <v>0</v>
      </c>
      <c r="G281" s="29">
        <v>1</v>
      </c>
      <c r="H281" s="29">
        <v>5</v>
      </c>
    </row>
    <row r="282" spans="1:8" ht="19.5" x14ac:dyDescent="0.25">
      <c r="A282" s="29">
        <v>273</v>
      </c>
      <c r="B282" s="6" t="s">
        <v>1574</v>
      </c>
      <c r="C282" s="6" t="s">
        <v>2392</v>
      </c>
      <c r="D282" s="29">
        <v>0</v>
      </c>
      <c r="E282" s="29">
        <v>7</v>
      </c>
      <c r="F282" s="29">
        <v>0</v>
      </c>
      <c r="G282" s="29">
        <v>1</v>
      </c>
      <c r="H282" s="29">
        <v>8</v>
      </c>
    </row>
    <row r="283" spans="1:8" ht="19.5" x14ac:dyDescent="0.25">
      <c r="A283" s="29">
        <v>274</v>
      </c>
      <c r="B283" s="6" t="s">
        <v>1574</v>
      </c>
      <c r="C283" s="6" t="s">
        <v>2393</v>
      </c>
      <c r="D283" s="29">
        <v>1</v>
      </c>
      <c r="E283" s="29">
        <v>0</v>
      </c>
      <c r="F283" s="29">
        <v>0</v>
      </c>
      <c r="G283" s="29">
        <v>0</v>
      </c>
      <c r="H283" s="29">
        <v>0</v>
      </c>
    </row>
    <row r="284" spans="1:8" x14ac:dyDescent="0.25">
      <c r="A284" s="29">
        <v>275</v>
      </c>
      <c r="B284" s="6" t="s">
        <v>1574</v>
      </c>
      <c r="C284" s="6" t="s">
        <v>2394</v>
      </c>
      <c r="D284" s="29">
        <v>2</v>
      </c>
      <c r="E284" s="29">
        <v>0</v>
      </c>
      <c r="F284" s="29">
        <v>0</v>
      </c>
      <c r="G284" s="29">
        <v>0</v>
      </c>
      <c r="H284" s="29">
        <v>0</v>
      </c>
    </row>
    <row r="285" spans="1:8" ht="19.5" x14ac:dyDescent="0.25">
      <c r="A285" s="29">
        <v>276</v>
      </c>
      <c r="B285" s="6" t="s">
        <v>1574</v>
      </c>
      <c r="C285" s="6" t="s">
        <v>1786</v>
      </c>
      <c r="D285" s="29">
        <v>2</v>
      </c>
      <c r="E285" s="29">
        <v>5</v>
      </c>
      <c r="F285" s="29">
        <v>14</v>
      </c>
      <c r="G285" s="29">
        <v>1</v>
      </c>
      <c r="H285" s="29">
        <v>20</v>
      </c>
    </row>
    <row r="286" spans="1:8" x14ac:dyDescent="0.25">
      <c r="A286" s="29">
        <v>277</v>
      </c>
      <c r="B286" s="6" t="s">
        <v>1574</v>
      </c>
      <c r="C286" s="6" t="s">
        <v>2395</v>
      </c>
      <c r="D286" s="29">
        <v>22</v>
      </c>
      <c r="E286" s="29">
        <v>50</v>
      </c>
      <c r="F286" s="29">
        <v>51</v>
      </c>
      <c r="G286" s="29">
        <v>6</v>
      </c>
      <c r="H286" s="29">
        <v>107</v>
      </c>
    </row>
    <row r="287" spans="1:8" x14ac:dyDescent="0.25">
      <c r="A287" s="29">
        <v>278</v>
      </c>
      <c r="B287" s="6" t="s">
        <v>1574</v>
      </c>
      <c r="C287" s="6" t="s">
        <v>1787</v>
      </c>
      <c r="D287" s="29">
        <v>0</v>
      </c>
      <c r="E287" s="29">
        <v>1</v>
      </c>
      <c r="F287" s="29">
        <v>3</v>
      </c>
      <c r="G287" s="29">
        <v>1</v>
      </c>
      <c r="H287" s="29">
        <v>5</v>
      </c>
    </row>
    <row r="288" spans="1:8" ht="19.5" x14ac:dyDescent="0.25">
      <c r="A288" s="29">
        <v>279</v>
      </c>
      <c r="B288" s="6" t="s">
        <v>1574</v>
      </c>
      <c r="C288" s="6" t="s">
        <v>2396</v>
      </c>
      <c r="D288" s="29">
        <v>3</v>
      </c>
      <c r="E288" s="29">
        <v>0</v>
      </c>
      <c r="F288" s="29">
        <v>0</v>
      </c>
      <c r="G288" s="29">
        <v>0</v>
      </c>
      <c r="H288" s="29">
        <v>0</v>
      </c>
    </row>
    <row r="289" spans="1:8" ht="29.25" x14ac:dyDescent="0.25">
      <c r="A289" s="29">
        <v>280</v>
      </c>
      <c r="B289" s="6" t="s">
        <v>1574</v>
      </c>
      <c r="C289" s="6" t="s">
        <v>2397</v>
      </c>
      <c r="D289" s="29">
        <v>54</v>
      </c>
      <c r="E289" s="29">
        <v>0</v>
      </c>
      <c r="F289" s="29">
        <v>47</v>
      </c>
      <c r="G289" s="29">
        <v>0</v>
      </c>
      <c r="H289" s="29">
        <v>47</v>
      </c>
    </row>
    <row r="290" spans="1:8" ht="29.25" x14ac:dyDescent="0.25">
      <c r="A290" s="29">
        <v>281</v>
      </c>
      <c r="B290" s="6" t="s">
        <v>1574</v>
      </c>
      <c r="C290" s="6" t="s">
        <v>2398</v>
      </c>
      <c r="D290" s="29">
        <v>0</v>
      </c>
      <c r="E290" s="29">
        <v>2</v>
      </c>
      <c r="F290" s="29">
        <v>3</v>
      </c>
      <c r="G290" s="29">
        <v>0</v>
      </c>
      <c r="H290" s="29">
        <v>5</v>
      </c>
    </row>
    <row r="291" spans="1:8" ht="48.75" x14ac:dyDescent="0.25">
      <c r="A291" s="29">
        <v>282</v>
      </c>
      <c r="B291" s="6" t="s">
        <v>1574</v>
      </c>
      <c r="C291" s="6" t="s">
        <v>2399</v>
      </c>
      <c r="D291" s="29">
        <v>2</v>
      </c>
      <c r="E291" s="29">
        <v>0</v>
      </c>
      <c r="F291" s="29">
        <v>2</v>
      </c>
      <c r="G291" s="29">
        <v>0</v>
      </c>
      <c r="H291" s="29">
        <v>2</v>
      </c>
    </row>
    <row r="292" spans="1:8" ht="29.25" x14ac:dyDescent="0.25">
      <c r="A292" s="29">
        <v>283</v>
      </c>
      <c r="B292" s="6" t="s">
        <v>1574</v>
      </c>
      <c r="C292" s="6" t="s">
        <v>2400</v>
      </c>
      <c r="D292" s="29">
        <v>1</v>
      </c>
      <c r="E292" s="29">
        <v>0</v>
      </c>
      <c r="F292" s="29">
        <v>0</v>
      </c>
      <c r="G292" s="29">
        <v>0</v>
      </c>
      <c r="H292" s="29">
        <v>0</v>
      </c>
    </row>
    <row r="293" spans="1:8" ht="19.5" x14ac:dyDescent="0.25">
      <c r="A293" s="29">
        <v>284</v>
      </c>
      <c r="B293" s="6" t="s">
        <v>1574</v>
      </c>
      <c r="C293" s="6" t="s">
        <v>2401</v>
      </c>
      <c r="D293" s="29">
        <v>2</v>
      </c>
      <c r="E293" s="29">
        <v>0</v>
      </c>
      <c r="F293" s="29">
        <v>0</v>
      </c>
      <c r="G293" s="29">
        <v>0</v>
      </c>
      <c r="H293" s="29">
        <v>0</v>
      </c>
    </row>
    <row r="294" spans="1:8" ht="29.25" x14ac:dyDescent="0.25">
      <c r="A294" s="29">
        <v>285</v>
      </c>
      <c r="B294" s="6" t="s">
        <v>1574</v>
      </c>
      <c r="C294" s="6" t="s">
        <v>2402</v>
      </c>
      <c r="D294" s="29">
        <v>1</v>
      </c>
      <c r="E294" s="29">
        <v>4</v>
      </c>
      <c r="F294" s="29">
        <v>1</v>
      </c>
      <c r="G294" s="29">
        <v>1</v>
      </c>
      <c r="H294" s="29">
        <v>6</v>
      </c>
    </row>
    <row r="295" spans="1:8" ht="29.25" x14ac:dyDescent="0.25">
      <c r="A295" s="29">
        <v>286</v>
      </c>
      <c r="B295" s="6" t="s">
        <v>1574</v>
      </c>
      <c r="C295" s="6" t="s">
        <v>1788</v>
      </c>
      <c r="D295" s="29">
        <v>2</v>
      </c>
      <c r="E295" s="29">
        <v>6</v>
      </c>
      <c r="F295" s="29">
        <v>3</v>
      </c>
      <c r="G295" s="29">
        <v>0</v>
      </c>
      <c r="H295" s="29">
        <v>9</v>
      </c>
    </row>
    <row r="296" spans="1:8" ht="19.5" x14ac:dyDescent="0.25">
      <c r="A296" s="29">
        <v>287</v>
      </c>
      <c r="B296" s="6" t="s">
        <v>1574</v>
      </c>
      <c r="C296" s="6" t="s">
        <v>2403</v>
      </c>
      <c r="D296" s="29">
        <v>0</v>
      </c>
      <c r="E296" s="29">
        <v>0</v>
      </c>
      <c r="F296" s="29">
        <v>1</v>
      </c>
      <c r="G296" s="29">
        <v>0</v>
      </c>
      <c r="H296" s="29">
        <v>1</v>
      </c>
    </row>
    <row r="297" spans="1:8" ht="19.5" x14ac:dyDescent="0.25">
      <c r="A297" s="29">
        <v>288</v>
      </c>
      <c r="B297" s="6" t="s">
        <v>1574</v>
      </c>
      <c r="C297" s="6" t="s">
        <v>2404</v>
      </c>
      <c r="D297" s="29">
        <v>0</v>
      </c>
      <c r="E297" s="29">
        <v>0</v>
      </c>
      <c r="F297" s="29">
        <v>7</v>
      </c>
      <c r="G297" s="29">
        <v>0</v>
      </c>
      <c r="H297" s="29">
        <v>7</v>
      </c>
    </row>
    <row r="298" spans="1:8" x14ac:dyDescent="0.25">
      <c r="A298" s="29">
        <v>289</v>
      </c>
      <c r="B298" s="6" t="s">
        <v>1574</v>
      </c>
      <c r="C298" s="6" t="s">
        <v>2405</v>
      </c>
      <c r="D298" s="29">
        <v>0</v>
      </c>
      <c r="E298" s="29">
        <v>1</v>
      </c>
      <c r="F298" s="29">
        <v>3</v>
      </c>
      <c r="G298" s="29">
        <v>0</v>
      </c>
      <c r="H298" s="29">
        <v>4</v>
      </c>
    </row>
    <row r="299" spans="1:8" ht="19.5" x14ac:dyDescent="0.25">
      <c r="A299" s="29">
        <v>290</v>
      </c>
      <c r="B299" s="6" t="s">
        <v>1574</v>
      </c>
      <c r="C299" s="6" t="s">
        <v>2406</v>
      </c>
      <c r="D299" s="29">
        <v>0</v>
      </c>
      <c r="E299" s="29">
        <v>0</v>
      </c>
      <c r="F299" s="29">
        <v>4</v>
      </c>
      <c r="G299" s="29">
        <v>0</v>
      </c>
      <c r="H299" s="29">
        <v>4</v>
      </c>
    </row>
    <row r="300" spans="1:8" x14ac:dyDescent="0.25">
      <c r="A300" s="29">
        <v>291</v>
      </c>
      <c r="B300" s="6" t="s">
        <v>1574</v>
      </c>
      <c r="C300" s="6" t="s">
        <v>2407</v>
      </c>
      <c r="D300" s="29">
        <v>1</v>
      </c>
      <c r="E300" s="29">
        <v>0</v>
      </c>
      <c r="F300" s="29">
        <v>15</v>
      </c>
      <c r="G300" s="29">
        <v>0</v>
      </c>
      <c r="H300" s="29">
        <v>15</v>
      </c>
    </row>
    <row r="301" spans="1:8" x14ac:dyDescent="0.25">
      <c r="A301" s="29">
        <v>292</v>
      </c>
      <c r="B301" s="6" t="s">
        <v>1574</v>
      </c>
      <c r="C301" s="6" t="s">
        <v>2408</v>
      </c>
      <c r="D301" s="29">
        <v>16</v>
      </c>
      <c r="E301" s="29">
        <v>26</v>
      </c>
      <c r="F301" s="29">
        <v>2</v>
      </c>
      <c r="G301" s="29">
        <v>5</v>
      </c>
      <c r="H301" s="29">
        <v>33</v>
      </c>
    </row>
    <row r="302" spans="1:8" x14ac:dyDescent="0.25">
      <c r="A302" s="29">
        <v>293</v>
      </c>
      <c r="B302" s="6" t="s">
        <v>1574</v>
      </c>
      <c r="C302" s="6" t="s">
        <v>2409</v>
      </c>
      <c r="D302" s="29">
        <v>3</v>
      </c>
      <c r="E302" s="29">
        <v>0</v>
      </c>
      <c r="F302" s="29">
        <v>0</v>
      </c>
      <c r="G302" s="29">
        <v>0</v>
      </c>
      <c r="H302" s="29">
        <v>0</v>
      </c>
    </row>
    <row r="303" spans="1:8" x14ac:dyDescent="0.25">
      <c r="A303" s="29">
        <v>294</v>
      </c>
      <c r="B303" s="6" t="s">
        <v>1574</v>
      </c>
      <c r="C303" s="6" t="s">
        <v>1789</v>
      </c>
      <c r="D303" s="29">
        <v>0</v>
      </c>
      <c r="E303" s="29">
        <v>1</v>
      </c>
      <c r="F303" s="29">
        <v>0</v>
      </c>
      <c r="G303" s="29">
        <v>0</v>
      </c>
      <c r="H303" s="29">
        <v>1</v>
      </c>
    </row>
    <row r="304" spans="1:8" ht="19.5" x14ac:dyDescent="0.25">
      <c r="A304" s="29">
        <v>295</v>
      </c>
      <c r="B304" s="6" t="s">
        <v>1574</v>
      </c>
      <c r="C304" s="6" t="s">
        <v>2410</v>
      </c>
      <c r="D304" s="29">
        <v>2</v>
      </c>
      <c r="E304" s="29">
        <v>0</v>
      </c>
      <c r="F304" s="29">
        <v>0</v>
      </c>
      <c r="G304" s="29">
        <v>0</v>
      </c>
      <c r="H304" s="29">
        <v>0</v>
      </c>
    </row>
    <row r="305" spans="1:8" ht="19.5" x14ac:dyDescent="0.25">
      <c r="A305" s="29">
        <v>296</v>
      </c>
      <c r="B305" s="6" t="s">
        <v>1574</v>
      </c>
      <c r="C305" s="6" t="s">
        <v>2411</v>
      </c>
      <c r="D305" s="29">
        <v>5</v>
      </c>
      <c r="E305" s="29">
        <v>0</v>
      </c>
      <c r="F305" s="29">
        <v>0</v>
      </c>
      <c r="G305" s="29">
        <v>0</v>
      </c>
      <c r="H305" s="29">
        <v>0</v>
      </c>
    </row>
    <row r="306" spans="1:8" ht="19.5" x14ac:dyDescent="0.25">
      <c r="A306" s="29">
        <v>297</v>
      </c>
      <c r="B306" s="6" t="s">
        <v>1565</v>
      </c>
      <c r="C306" s="6" t="s">
        <v>2412</v>
      </c>
      <c r="D306" s="29">
        <v>4</v>
      </c>
      <c r="E306" s="29">
        <v>0</v>
      </c>
      <c r="F306" s="29">
        <v>5</v>
      </c>
      <c r="G306" s="29">
        <v>0</v>
      </c>
      <c r="H306" s="29">
        <v>5</v>
      </c>
    </row>
    <row r="307" spans="1:8" ht="19.5" x14ac:dyDescent="0.25">
      <c r="A307" s="29">
        <v>298</v>
      </c>
      <c r="B307" s="6" t="s">
        <v>1565</v>
      </c>
      <c r="C307" s="6" t="s">
        <v>2413</v>
      </c>
      <c r="D307" s="29">
        <v>1</v>
      </c>
      <c r="E307" s="29">
        <v>0</v>
      </c>
      <c r="F307" s="29">
        <v>0</v>
      </c>
      <c r="G307" s="29">
        <v>0</v>
      </c>
      <c r="H307" s="29">
        <v>0</v>
      </c>
    </row>
    <row r="308" spans="1:8" x14ac:dyDescent="0.25">
      <c r="A308" s="29">
        <v>299</v>
      </c>
      <c r="B308" s="6" t="s">
        <v>1565</v>
      </c>
      <c r="C308" s="6" t="s">
        <v>2414</v>
      </c>
      <c r="D308" s="29">
        <v>3</v>
      </c>
      <c r="E308" s="29">
        <v>0</v>
      </c>
      <c r="F308" s="29">
        <v>0</v>
      </c>
      <c r="G308" s="29">
        <v>0</v>
      </c>
      <c r="H308" s="29">
        <v>0</v>
      </c>
    </row>
    <row r="309" spans="1:8" x14ac:dyDescent="0.25">
      <c r="A309" s="29">
        <v>300</v>
      </c>
      <c r="B309" s="6" t="s">
        <v>1565</v>
      </c>
      <c r="C309" s="6" t="s">
        <v>1790</v>
      </c>
      <c r="D309" s="29">
        <v>2</v>
      </c>
      <c r="E309" s="29">
        <v>5</v>
      </c>
      <c r="F309" s="29">
        <v>9</v>
      </c>
      <c r="G309" s="29">
        <v>0</v>
      </c>
      <c r="H309" s="29">
        <v>14</v>
      </c>
    </row>
    <row r="310" spans="1:8" ht="19.5" x14ac:dyDescent="0.25">
      <c r="A310" s="29">
        <v>301</v>
      </c>
      <c r="B310" s="6" t="s">
        <v>1565</v>
      </c>
      <c r="C310" s="6" t="s">
        <v>2415</v>
      </c>
      <c r="D310" s="29">
        <v>0</v>
      </c>
      <c r="E310" s="29">
        <v>0</v>
      </c>
      <c r="F310" s="29">
        <v>6</v>
      </c>
      <c r="G310" s="29">
        <v>0</v>
      </c>
      <c r="H310" s="29">
        <v>6</v>
      </c>
    </row>
    <row r="311" spans="1:8" x14ac:dyDescent="0.25">
      <c r="A311" s="29">
        <v>302</v>
      </c>
      <c r="B311" s="6" t="s">
        <v>1565</v>
      </c>
      <c r="C311" s="6" t="s">
        <v>2416</v>
      </c>
      <c r="D311" s="29">
        <v>1</v>
      </c>
      <c r="E311" s="29">
        <v>0</v>
      </c>
      <c r="F311" s="29">
        <v>5</v>
      </c>
      <c r="G311" s="29">
        <v>0</v>
      </c>
      <c r="H311" s="29">
        <v>5</v>
      </c>
    </row>
    <row r="312" spans="1:8" ht="19.5" x14ac:dyDescent="0.25">
      <c r="A312" s="29">
        <v>303</v>
      </c>
      <c r="B312" s="6" t="s">
        <v>1565</v>
      </c>
      <c r="C312" s="6" t="s">
        <v>2417</v>
      </c>
      <c r="D312" s="29">
        <v>1</v>
      </c>
      <c r="E312" s="29">
        <v>0</v>
      </c>
      <c r="F312" s="29">
        <v>5</v>
      </c>
      <c r="G312" s="29">
        <v>0</v>
      </c>
      <c r="H312" s="29">
        <v>5</v>
      </c>
    </row>
    <row r="313" spans="1:8" ht="19.5" x14ac:dyDescent="0.25">
      <c r="A313" s="29">
        <v>304</v>
      </c>
      <c r="B313" s="6" t="s">
        <v>1565</v>
      </c>
      <c r="C313" s="6" t="s">
        <v>2418</v>
      </c>
      <c r="D313" s="29">
        <v>8</v>
      </c>
      <c r="E313" s="29">
        <v>0</v>
      </c>
      <c r="F313" s="29">
        <v>0</v>
      </c>
      <c r="G313" s="29">
        <v>0</v>
      </c>
      <c r="H313" s="29">
        <v>0</v>
      </c>
    </row>
    <row r="314" spans="1:8" ht="19.5" x14ac:dyDescent="0.25">
      <c r="A314" s="29">
        <v>305</v>
      </c>
      <c r="B314" s="6" t="s">
        <v>1565</v>
      </c>
      <c r="C314" s="6" t="s">
        <v>2419</v>
      </c>
      <c r="D314" s="29">
        <v>0</v>
      </c>
      <c r="E314" s="29">
        <v>0</v>
      </c>
      <c r="F314" s="29">
        <v>2</v>
      </c>
      <c r="G314" s="29">
        <v>0</v>
      </c>
      <c r="H314" s="29">
        <v>2</v>
      </c>
    </row>
    <row r="315" spans="1:8" x14ac:dyDescent="0.25">
      <c r="A315" s="29">
        <v>306</v>
      </c>
      <c r="B315" s="6" t="s">
        <v>1565</v>
      </c>
      <c r="C315" s="6" t="s">
        <v>2420</v>
      </c>
      <c r="D315" s="29">
        <v>1</v>
      </c>
      <c r="E315" s="29">
        <v>45</v>
      </c>
      <c r="F315" s="29">
        <v>158</v>
      </c>
      <c r="G315" s="29">
        <v>7</v>
      </c>
      <c r="H315" s="29">
        <v>210</v>
      </c>
    </row>
    <row r="316" spans="1:8" x14ac:dyDescent="0.25">
      <c r="A316" s="29">
        <v>307</v>
      </c>
      <c r="B316" s="6" t="s">
        <v>1565</v>
      </c>
      <c r="C316" s="6" t="s">
        <v>1791</v>
      </c>
      <c r="D316" s="29">
        <v>0</v>
      </c>
      <c r="E316" s="29">
        <v>4</v>
      </c>
      <c r="F316" s="29">
        <v>39</v>
      </c>
      <c r="G316" s="29">
        <v>0</v>
      </c>
      <c r="H316" s="29">
        <v>43</v>
      </c>
    </row>
    <row r="317" spans="1:8" x14ac:dyDescent="0.25">
      <c r="A317" s="29">
        <v>308</v>
      </c>
      <c r="B317" s="6" t="s">
        <v>1566</v>
      </c>
      <c r="C317" s="6" t="s">
        <v>1792</v>
      </c>
      <c r="D317" s="29">
        <v>0</v>
      </c>
      <c r="E317" s="29">
        <v>3</v>
      </c>
      <c r="F317" s="29">
        <v>0</v>
      </c>
      <c r="G317" s="29">
        <v>0</v>
      </c>
      <c r="H317" s="29">
        <v>3</v>
      </c>
    </row>
    <row r="318" spans="1:8" ht="19.5" x14ac:dyDescent="0.25">
      <c r="A318" s="29">
        <v>309</v>
      </c>
      <c r="B318" s="6" t="s">
        <v>1566</v>
      </c>
      <c r="C318" s="6" t="s">
        <v>2421</v>
      </c>
      <c r="D318" s="29">
        <v>0</v>
      </c>
      <c r="E318" s="29">
        <v>5</v>
      </c>
      <c r="F318" s="29">
        <v>42</v>
      </c>
      <c r="G318" s="29">
        <v>2</v>
      </c>
      <c r="H318" s="29">
        <v>49</v>
      </c>
    </row>
    <row r="319" spans="1:8" ht="19.5" x14ac:dyDescent="0.25">
      <c r="A319" s="29">
        <v>310</v>
      </c>
      <c r="B319" s="6" t="s">
        <v>1566</v>
      </c>
      <c r="C319" s="6" t="s">
        <v>2422</v>
      </c>
      <c r="D319" s="29">
        <v>5</v>
      </c>
      <c r="E319" s="29">
        <v>4</v>
      </c>
      <c r="F319" s="29">
        <v>36</v>
      </c>
      <c r="G319" s="29">
        <v>0</v>
      </c>
      <c r="H319" s="29">
        <v>40</v>
      </c>
    </row>
    <row r="320" spans="1:8" x14ac:dyDescent="0.25">
      <c r="A320" s="29">
        <v>311</v>
      </c>
      <c r="B320" s="6" t="s">
        <v>1566</v>
      </c>
      <c r="C320" s="6" t="s">
        <v>2423</v>
      </c>
      <c r="D320" s="29">
        <v>47</v>
      </c>
      <c r="E320" s="29">
        <v>18</v>
      </c>
      <c r="F320" s="29">
        <v>38</v>
      </c>
      <c r="G320" s="29">
        <v>2</v>
      </c>
      <c r="H320" s="29">
        <v>58</v>
      </c>
    </row>
    <row r="321" spans="1:8" ht="19.5" x14ac:dyDescent="0.25">
      <c r="A321" s="29">
        <v>312</v>
      </c>
      <c r="B321" s="6" t="s">
        <v>1566</v>
      </c>
      <c r="C321" s="6" t="s">
        <v>2424</v>
      </c>
      <c r="D321" s="29">
        <v>12</v>
      </c>
      <c r="E321" s="29">
        <v>0</v>
      </c>
      <c r="F321" s="29">
        <v>7</v>
      </c>
      <c r="G321" s="29">
        <v>0</v>
      </c>
      <c r="H321" s="29">
        <v>7</v>
      </c>
    </row>
    <row r="322" spans="1:8" x14ac:dyDescent="0.25">
      <c r="A322" s="29">
        <v>313</v>
      </c>
      <c r="B322" s="6" t="s">
        <v>1566</v>
      </c>
      <c r="C322" s="6" t="s">
        <v>1793</v>
      </c>
      <c r="D322" s="29">
        <v>0</v>
      </c>
      <c r="E322" s="29">
        <v>214</v>
      </c>
      <c r="F322" s="29">
        <v>114</v>
      </c>
      <c r="G322" s="29">
        <v>30</v>
      </c>
      <c r="H322" s="29">
        <v>358</v>
      </c>
    </row>
    <row r="323" spans="1:8" ht="19.5" x14ac:dyDescent="0.25">
      <c r="A323" s="29">
        <v>314</v>
      </c>
      <c r="B323" s="6" t="s">
        <v>1566</v>
      </c>
      <c r="C323" s="6" t="s">
        <v>2425</v>
      </c>
      <c r="D323" s="29">
        <v>18</v>
      </c>
      <c r="E323" s="29">
        <v>1</v>
      </c>
      <c r="F323" s="29">
        <v>10</v>
      </c>
      <c r="G323" s="29">
        <v>0</v>
      </c>
      <c r="H323" s="29">
        <v>11</v>
      </c>
    </row>
    <row r="324" spans="1:8" x14ac:dyDescent="0.25">
      <c r="A324" s="29">
        <v>315</v>
      </c>
      <c r="B324" s="6" t="s">
        <v>1566</v>
      </c>
      <c r="C324" s="6" t="s">
        <v>2426</v>
      </c>
      <c r="D324" s="29">
        <v>1</v>
      </c>
      <c r="E324" s="29">
        <v>16</v>
      </c>
      <c r="F324" s="29">
        <v>21</v>
      </c>
      <c r="G324" s="29">
        <v>1</v>
      </c>
      <c r="H324" s="29">
        <v>38</v>
      </c>
    </row>
    <row r="325" spans="1:8" x14ac:dyDescent="0.25">
      <c r="A325" s="29">
        <v>316</v>
      </c>
      <c r="B325" s="6" t="s">
        <v>1566</v>
      </c>
      <c r="C325" s="6" t="s">
        <v>2427</v>
      </c>
      <c r="D325" s="29">
        <v>32</v>
      </c>
      <c r="E325" s="29">
        <v>0</v>
      </c>
      <c r="F325" s="29">
        <v>10</v>
      </c>
      <c r="G325" s="29">
        <v>0</v>
      </c>
      <c r="H325" s="29">
        <v>10</v>
      </c>
    </row>
    <row r="326" spans="1:8" x14ac:dyDescent="0.25">
      <c r="A326" s="29">
        <v>317</v>
      </c>
      <c r="B326" s="6" t="s">
        <v>1566</v>
      </c>
      <c r="C326" s="6" t="s">
        <v>2428</v>
      </c>
      <c r="D326" s="29">
        <v>4</v>
      </c>
      <c r="E326" s="29">
        <v>0</v>
      </c>
      <c r="F326" s="29">
        <v>3</v>
      </c>
      <c r="G326" s="29">
        <v>0</v>
      </c>
      <c r="H326" s="29">
        <v>3</v>
      </c>
    </row>
    <row r="327" spans="1:8" ht="19.5" x14ac:dyDescent="0.25">
      <c r="A327" s="29">
        <v>318</v>
      </c>
      <c r="B327" s="6" t="s">
        <v>1566</v>
      </c>
      <c r="C327" s="6" t="s">
        <v>2429</v>
      </c>
      <c r="D327" s="29">
        <v>0</v>
      </c>
      <c r="E327" s="29">
        <v>20</v>
      </c>
      <c r="F327" s="29">
        <v>186</v>
      </c>
      <c r="G327" s="29">
        <v>2</v>
      </c>
      <c r="H327" s="29">
        <v>208</v>
      </c>
    </row>
    <row r="328" spans="1:8" x14ac:dyDescent="0.25">
      <c r="A328" s="29">
        <v>319</v>
      </c>
      <c r="B328" s="6" t="s">
        <v>1566</v>
      </c>
      <c r="C328" s="6" t="s">
        <v>2430</v>
      </c>
      <c r="D328" s="29">
        <v>104</v>
      </c>
      <c r="E328" s="29">
        <v>0</v>
      </c>
      <c r="F328" s="29">
        <v>67</v>
      </c>
      <c r="G328" s="29">
        <v>0</v>
      </c>
      <c r="H328" s="29">
        <v>67</v>
      </c>
    </row>
    <row r="329" spans="1:8" ht="19.5" x14ac:dyDescent="0.25">
      <c r="A329" s="29">
        <v>320</v>
      </c>
      <c r="B329" s="6" t="s">
        <v>1566</v>
      </c>
      <c r="C329" s="6" t="s">
        <v>1794</v>
      </c>
      <c r="D329" s="29">
        <v>6</v>
      </c>
      <c r="E329" s="29">
        <v>796</v>
      </c>
      <c r="F329" s="7">
        <v>1587</v>
      </c>
      <c r="G329" s="29">
        <v>102</v>
      </c>
      <c r="H329" s="7">
        <v>2485</v>
      </c>
    </row>
    <row r="330" spans="1:8" ht="19.5" x14ac:dyDescent="0.25">
      <c r="A330" s="29">
        <v>321</v>
      </c>
      <c r="B330" s="6" t="s">
        <v>1566</v>
      </c>
      <c r="C330" s="6" t="s">
        <v>2431</v>
      </c>
      <c r="D330" s="29">
        <v>198</v>
      </c>
      <c r="E330" s="29">
        <v>0</v>
      </c>
      <c r="F330" s="29">
        <v>104</v>
      </c>
      <c r="G330" s="29">
        <v>0</v>
      </c>
      <c r="H330" s="29">
        <v>104</v>
      </c>
    </row>
    <row r="331" spans="1:8" x14ac:dyDescent="0.25">
      <c r="A331" s="29">
        <v>322</v>
      </c>
      <c r="B331" s="6" t="s">
        <v>1566</v>
      </c>
      <c r="C331" s="6" t="s">
        <v>2432</v>
      </c>
      <c r="D331" s="29">
        <v>1</v>
      </c>
      <c r="E331" s="29">
        <v>15</v>
      </c>
      <c r="F331" s="29">
        <v>130</v>
      </c>
      <c r="G331" s="29">
        <v>0</v>
      </c>
      <c r="H331" s="29">
        <v>145</v>
      </c>
    </row>
    <row r="332" spans="1:8" ht="29.25" x14ac:dyDescent="0.25">
      <c r="A332" s="29">
        <v>323</v>
      </c>
      <c r="B332" s="6" t="s">
        <v>1566</v>
      </c>
      <c r="C332" s="6" t="s">
        <v>1886</v>
      </c>
      <c r="D332" s="29">
        <v>4</v>
      </c>
      <c r="E332" s="29">
        <v>0</v>
      </c>
      <c r="F332" s="29">
        <v>29</v>
      </c>
      <c r="G332" s="29">
        <v>0</v>
      </c>
      <c r="H332" s="29">
        <v>29</v>
      </c>
    </row>
    <row r="333" spans="1:8" x14ac:dyDescent="0.25">
      <c r="A333" s="29">
        <v>324</v>
      </c>
      <c r="B333" s="6" t="s">
        <v>1566</v>
      </c>
      <c r="C333" s="6" t="s">
        <v>2433</v>
      </c>
      <c r="D333" s="29">
        <v>12</v>
      </c>
      <c r="E333" s="29">
        <v>0</v>
      </c>
      <c r="F333" s="29">
        <v>70</v>
      </c>
      <c r="G333" s="29">
        <v>0</v>
      </c>
      <c r="H333" s="29">
        <v>70</v>
      </c>
    </row>
    <row r="334" spans="1:8" ht="19.5" x14ac:dyDescent="0.25">
      <c r="A334" s="29">
        <v>325</v>
      </c>
      <c r="B334" s="6" t="s">
        <v>1566</v>
      </c>
      <c r="C334" s="6" t="s">
        <v>2434</v>
      </c>
      <c r="D334" s="29">
        <v>4</v>
      </c>
      <c r="E334" s="29">
        <v>0</v>
      </c>
      <c r="F334" s="29">
        <v>86</v>
      </c>
      <c r="G334" s="29">
        <v>0</v>
      </c>
      <c r="H334" s="29">
        <v>86</v>
      </c>
    </row>
    <row r="335" spans="1:8" ht="19.5" x14ac:dyDescent="0.25">
      <c r="A335" s="29">
        <v>326</v>
      </c>
      <c r="B335" s="6" t="s">
        <v>1566</v>
      </c>
      <c r="C335" s="6" t="s">
        <v>2435</v>
      </c>
      <c r="D335" s="29">
        <v>5</v>
      </c>
      <c r="E335" s="29">
        <v>0</v>
      </c>
      <c r="F335" s="29">
        <v>1</v>
      </c>
      <c r="G335" s="29">
        <v>0</v>
      </c>
      <c r="H335" s="29">
        <v>1</v>
      </c>
    </row>
    <row r="336" spans="1:8" ht="19.5" x14ac:dyDescent="0.25">
      <c r="A336" s="29">
        <v>327</v>
      </c>
      <c r="B336" s="6" t="s">
        <v>1566</v>
      </c>
      <c r="C336" s="6" t="s">
        <v>2436</v>
      </c>
      <c r="D336" s="29">
        <v>0</v>
      </c>
      <c r="E336" s="29">
        <v>0</v>
      </c>
      <c r="F336" s="29">
        <v>26</v>
      </c>
      <c r="G336" s="29">
        <v>0</v>
      </c>
      <c r="H336" s="29">
        <v>26</v>
      </c>
    </row>
    <row r="337" spans="1:8" ht="19.5" x14ac:dyDescent="0.25">
      <c r="A337" s="29">
        <v>328</v>
      </c>
      <c r="B337" s="6" t="s">
        <v>1566</v>
      </c>
      <c r="C337" s="6" t="s">
        <v>2437</v>
      </c>
      <c r="D337" s="29">
        <v>30</v>
      </c>
      <c r="E337" s="29">
        <v>0</v>
      </c>
      <c r="F337" s="29">
        <v>33</v>
      </c>
      <c r="G337" s="29">
        <v>0</v>
      </c>
      <c r="H337" s="29">
        <v>33</v>
      </c>
    </row>
    <row r="338" spans="1:8" ht="19.5" x14ac:dyDescent="0.25">
      <c r="A338" s="29">
        <v>329</v>
      </c>
      <c r="B338" s="6" t="s">
        <v>1566</v>
      </c>
      <c r="C338" s="6" t="s">
        <v>2438</v>
      </c>
      <c r="D338" s="29">
        <v>25</v>
      </c>
      <c r="E338" s="29">
        <v>0</v>
      </c>
      <c r="F338" s="29">
        <v>12</v>
      </c>
      <c r="G338" s="29">
        <v>0</v>
      </c>
      <c r="H338" s="29">
        <v>12</v>
      </c>
    </row>
    <row r="339" spans="1:8" ht="19.5" x14ac:dyDescent="0.25">
      <c r="A339" s="29">
        <v>330</v>
      </c>
      <c r="B339" s="6" t="s">
        <v>1566</v>
      </c>
      <c r="C339" s="6" t="s">
        <v>2439</v>
      </c>
      <c r="D339" s="29">
        <v>11</v>
      </c>
      <c r="E339" s="29">
        <v>3</v>
      </c>
      <c r="F339" s="29">
        <v>8</v>
      </c>
      <c r="G339" s="29">
        <v>0</v>
      </c>
      <c r="H339" s="29">
        <v>11</v>
      </c>
    </row>
    <row r="340" spans="1:8" x14ac:dyDescent="0.25">
      <c r="A340" s="29">
        <v>331</v>
      </c>
      <c r="B340" s="6" t="s">
        <v>1566</v>
      </c>
      <c r="C340" s="6" t="s">
        <v>2440</v>
      </c>
      <c r="D340" s="29">
        <v>29</v>
      </c>
      <c r="E340" s="29">
        <v>0</v>
      </c>
      <c r="F340" s="29">
        <v>19</v>
      </c>
      <c r="G340" s="29">
        <v>0</v>
      </c>
      <c r="H340" s="29">
        <v>19</v>
      </c>
    </row>
    <row r="341" spans="1:8" ht="19.5" x14ac:dyDescent="0.25">
      <c r="A341" s="29">
        <v>332</v>
      </c>
      <c r="B341" s="6" t="s">
        <v>1566</v>
      </c>
      <c r="C341" s="6" t="s">
        <v>2441</v>
      </c>
      <c r="D341" s="29">
        <v>7</v>
      </c>
      <c r="E341" s="29">
        <v>0</v>
      </c>
      <c r="F341" s="29">
        <v>14</v>
      </c>
      <c r="G341" s="29">
        <v>0</v>
      </c>
      <c r="H341" s="29">
        <v>14</v>
      </c>
    </row>
    <row r="342" spans="1:8" ht="19.5" x14ac:dyDescent="0.25">
      <c r="A342" s="29">
        <v>333</v>
      </c>
      <c r="B342" s="6" t="s">
        <v>1566</v>
      </c>
      <c r="C342" s="6" t="s">
        <v>2442</v>
      </c>
      <c r="D342" s="29">
        <v>1</v>
      </c>
      <c r="E342" s="29">
        <v>0</v>
      </c>
      <c r="F342" s="29">
        <v>0</v>
      </c>
      <c r="G342" s="29">
        <v>0</v>
      </c>
      <c r="H342" s="29">
        <v>0</v>
      </c>
    </row>
    <row r="343" spans="1:8" ht="29.25" x14ac:dyDescent="0.25">
      <c r="A343" s="29">
        <v>334</v>
      </c>
      <c r="B343" s="6" t="s">
        <v>1566</v>
      </c>
      <c r="C343" s="6" t="s">
        <v>1795</v>
      </c>
      <c r="D343" s="29">
        <v>0</v>
      </c>
      <c r="E343" s="29">
        <v>2</v>
      </c>
      <c r="F343" s="29">
        <v>5</v>
      </c>
      <c r="G343" s="29">
        <v>1</v>
      </c>
      <c r="H343" s="29">
        <v>8</v>
      </c>
    </row>
    <row r="344" spans="1:8" x14ac:dyDescent="0.25">
      <c r="A344" s="29">
        <v>335</v>
      </c>
      <c r="B344" s="6" t="s">
        <v>1566</v>
      </c>
      <c r="C344" s="6" t="s">
        <v>2443</v>
      </c>
      <c r="D344" s="29">
        <v>3</v>
      </c>
      <c r="E344" s="29">
        <v>0</v>
      </c>
      <c r="F344" s="29">
        <v>15</v>
      </c>
      <c r="G344" s="29">
        <v>0</v>
      </c>
      <c r="H344" s="29">
        <v>15</v>
      </c>
    </row>
    <row r="345" spans="1:8" x14ac:dyDescent="0.25">
      <c r="A345" s="29">
        <v>336</v>
      </c>
      <c r="B345" s="6" t="s">
        <v>1566</v>
      </c>
      <c r="C345" s="6" t="s">
        <v>2444</v>
      </c>
      <c r="D345" s="29">
        <v>93</v>
      </c>
      <c r="E345" s="29">
        <v>0</v>
      </c>
      <c r="F345" s="29">
        <v>57</v>
      </c>
      <c r="G345" s="29">
        <v>0</v>
      </c>
      <c r="H345" s="29">
        <v>57</v>
      </c>
    </row>
    <row r="346" spans="1:8" x14ac:dyDescent="0.25">
      <c r="A346" s="29">
        <v>337</v>
      </c>
      <c r="B346" s="6" t="s">
        <v>1566</v>
      </c>
      <c r="C346" s="6" t="s">
        <v>2445</v>
      </c>
      <c r="D346" s="29">
        <v>13</v>
      </c>
      <c r="E346" s="29">
        <v>0</v>
      </c>
      <c r="F346" s="29">
        <v>13</v>
      </c>
      <c r="G346" s="29">
        <v>0</v>
      </c>
      <c r="H346" s="29">
        <v>13</v>
      </c>
    </row>
    <row r="347" spans="1:8" x14ac:dyDescent="0.25">
      <c r="A347" s="29">
        <v>338</v>
      </c>
      <c r="B347" s="6" t="s">
        <v>1566</v>
      </c>
      <c r="C347" s="6" t="s">
        <v>1796</v>
      </c>
      <c r="D347" s="29">
        <v>0</v>
      </c>
      <c r="E347" s="29">
        <v>13</v>
      </c>
      <c r="F347" s="29">
        <v>7</v>
      </c>
      <c r="G347" s="29">
        <v>5</v>
      </c>
      <c r="H347" s="29">
        <v>25</v>
      </c>
    </row>
    <row r="348" spans="1:8" ht="19.5" x14ac:dyDescent="0.25">
      <c r="A348" s="29">
        <v>339</v>
      </c>
      <c r="B348" s="6" t="s">
        <v>1566</v>
      </c>
      <c r="C348" s="6" t="s">
        <v>2446</v>
      </c>
      <c r="D348" s="29">
        <v>2</v>
      </c>
      <c r="E348" s="29">
        <v>0</v>
      </c>
      <c r="F348" s="29">
        <v>15</v>
      </c>
      <c r="G348" s="29">
        <v>0</v>
      </c>
      <c r="H348" s="29">
        <v>15</v>
      </c>
    </row>
    <row r="349" spans="1:8" ht="19.5" x14ac:dyDescent="0.25">
      <c r="A349" s="29">
        <v>340</v>
      </c>
      <c r="B349" s="6" t="s">
        <v>1566</v>
      </c>
      <c r="C349" s="6" t="s">
        <v>2447</v>
      </c>
      <c r="D349" s="29">
        <v>7</v>
      </c>
      <c r="E349" s="29">
        <v>1</v>
      </c>
      <c r="F349" s="29">
        <v>28</v>
      </c>
      <c r="G349" s="29">
        <v>0</v>
      </c>
      <c r="H349" s="29">
        <v>29</v>
      </c>
    </row>
    <row r="350" spans="1:8" ht="19.5" x14ac:dyDescent="0.25">
      <c r="A350" s="29">
        <v>341</v>
      </c>
      <c r="B350" s="6" t="s">
        <v>1566</v>
      </c>
      <c r="C350" s="6" t="s">
        <v>2448</v>
      </c>
      <c r="D350" s="29">
        <v>85</v>
      </c>
      <c r="E350" s="29">
        <v>0</v>
      </c>
      <c r="F350" s="29">
        <v>4</v>
      </c>
      <c r="G350" s="29">
        <v>0</v>
      </c>
      <c r="H350" s="29">
        <v>4</v>
      </c>
    </row>
    <row r="351" spans="1:8" x14ac:dyDescent="0.25">
      <c r="A351" s="29">
        <v>342</v>
      </c>
      <c r="B351" s="6" t="s">
        <v>1566</v>
      </c>
      <c r="C351" s="6" t="s">
        <v>2449</v>
      </c>
      <c r="D351" s="29">
        <v>12</v>
      </c>
      <c r="E351" s="29">
        <v>0</v>
      </c>
      <c r="F351" s="29">
        <v>9</v>
      </c>
      <c r="G351" s="29">
        <v>0</v>
      </c>
      <c r="H351" s="29">
        <v>9</v>
      </c>
    </row>
    <row r="352" spans="1:8" ht="19.5" x14ac:dyDescent="0.25">
      <c r="A352" s="29">
        <v>343</v>
      </c>
      <c r="B352" s="6" t="s">
        <v>1566</v>
      </c>
      <c r="C352" s="6" t="s">
        <v>1797</v>
      </c>
      <c r="D352" s="29">
        <v>0</v>
      </c>
      <c r="E352" s="29">
        <v>5</v>
      </c>
      <c r="F352" s="29">
        <v>41</v>
      </c>
      <c r="G352" s="29">
        <v>0</v>
      </c>
      <c r="H352" s="29">
        <v>46</v>
      </c>
    </row>
    <row r="353" spans="1:8" ht="19.5" x14ac:dyDescent="0.25">
      <c r="A353" s="29">
        <v>344</v>
      </c>
      <c r="B353" s="6" t="s">
        <v>1566</v>
      </c>
      <c r="C353" s="6" t="s">
        <v>2450</v>
      </c>
      <c r="D353" s="29">
        <v>0</v>
      </c>
      <c r="E353" s="29">
        <v>0</v>
      </c>
      <c r="F353" s="29">
        <v>12</v>
      </c>
      <c r="G353" s="29">
        <v>0</v>
      </c>
      <c r="H353" s="29">
        <v>12</v>
      </c>
    </row>
    <row r="354" spans="1:8" x14ac:dyDescent="0.25">
      <c r="A354" s="29">
        <v>345</v>
      </c>
      <c r="B354" s="6" t="s">
        <v>1566</v>
      </c>
      <c r="C354" s="6" t="s">
        <v>2451</v>
      </c>
      <c r="D354" s="29">
        <v>7</v>
      </c>
      <c r="E354" s="29">
        <v>0</v>
      </c>
      <c r="F354" s="29">
        <v>4</v>
      </c>
      <c r="G354" s="29">
        <v>0</v>
      </c>
      <c r="H354" s="29">
        <v>4</v>
      </c>
    </row>
    <row r="355" spans="1:8" ht="19.5" x14ac:dyDescent="0.25">
      <c r="A355" s="29">
        <v>346</v>
      </c>
      <c r="B355" s="6" t="s">
        <v>1566</v>
      </c>
      <c r="C355" s="6" t="s">
        <v>2452</v>
      </c>
      <c r="D355" s="29">
        <v>21</v>
      </c>
      <c r="E355" s="29">
        <v>0</v>
      </c>
      <c r="F355" s="29">
        <v>45</v>
      </c>
      <c r="G355" s="29">
        <v>0</v>
      </c>
      <c r="H355" s="29">
        <v>45</v>
      </c>
    </row>
    <row r="356" spans="1:8" ht="19.5" x14ac:dyDescent="0.25">
      <c r="A356" s="29">
        <v>347</v>
      </c>
      <c r="B356" s="6" t="s">
        <v>1566</v>
      </c>
      <c r="C356" s="6" t="s">
        <v>2453</v>
      </c>
      <c r="D356" s="29">
        <v>5</v>
      </c>
      <c r="E356" s="29">
        <v>0</v>
      </c>
      <c r="F356" s="29">
        <v>3</v>
      </c>
      <c r="G356" s="29">
        <v>0</v>
      </c>
      <c r="H356" s="29">
        <v>3</v>
      </c>
    </row>
    <row r="357" spans="1:8" ht="19.5" x14ac:dyDescent="0.25">
      <c r="A357" s="29">
        <v>348</v>
      </c>
      <c r="B357" s="6" t="s">
        <v>1566</v>
      </c>
      <c r="C357" s="6" t="s">
        <v>2454</v>
      </c>
      <c r="D357" s="29">
        <v>7</v>
      </c>
      <c r="E357" s="29">
        <v>0</v>
      </c>
      <c r="F357" s="29">
        <v>11</v>
      </c>
      <c r="G357" s="29">
        <v>0</v>
      </c>
      <c r="H357" s="29">
        <v>11</v>
      </c>
    </row>
    <row r="358" spans="1:8" x14ac:dyDescent="0.25">
      <c r="A358" s="29">
        <v>349</v>
      </c>
      <c r="B358" s="6" t="s">
        <v>1566</v>
      </c>
      <c r="C358" s="6" t="s">
        <v>2455</v>
      </c>
      <c r="D358" s="29">
        <v>5</v>
      </c>
      <c r="E358" s="29">
        <v>0</v>
      </c>
      <c r="F358" s="29">
        <v>7</v>
      </c>
      <c r="G358" s="29">
        <v>0</v>
      </c>
      <c r="H358" s="29">
        <v>7</v>
      </c>
    </row>
    <row r="359" spans="1:8" ht="19.5" x14ac:dyDescent="0.25">
      <c r="A359" s="29">
        <v>350</v>
      </c>
      <c r="B359" s="6" t="s">
        <v>1566</v>
      </c>
      <c r="C359" s="6" t="s">
        <v>2456</v>
      </c>
      <c r="D359" s="29">
        <v>0</v>
      </c>
      <c r="E359" s="29">
        <v>1</v>
      </c>
      <c r="F359" s="29">
        <v>12</v>
      </c>
      <c r="G359" s="29">
        <v>0</v>
      </c>
      <c r="H359" s="29">
        <v>13</v>
      </c>
    </row>
    <row r="360" spans="1:8" ht="29.25" x14ac:dyDescent="0.25">
      <c r="A360" s="29">
        <v>351</v>
      </c>
      <c r="B360" s="6" t="s">
        <v>1566</v>
      </c>
      <c r="C360" s="6" t="s">
        <v>1798</v>
      </c>
      <c r="D360" s="29">
        <v>1</v>
      </c>
      <c r="E360" s="29">
        <v>22</v>
      </c>
      <c r="F360" s="29">
        <v>40</v>
      </c>
      <c r="G360" s="29">
        <v>1</v>
      </c>
      <c r="H360" s="29">
        <v>63</v>
      </c>
    </row>
    <row r="361" spans="1:8" x14ac:dyDescent="0.25">
      <c r="A361" s="29">
        <v>352</v>
      </c>
      <c r="B361" s="6" t="s">
        <v>1566</v>
      </c>
      <c r="C361" s="6" t="s">
        <v>1799</v>
      </c>
      <c r="D361" s="29">
        <v>0</v>
      </c>
      <c r="E361" s="29">
        <v>5</v>
      </c>
      <c r="F361" s="29">
        <v>20</v>
      </c>
      <c r="G361" s="29">
        <v>0</v>
      </c>
      <c r="H361" s="29">
        <v>25</v>
      </c>
    </row>
    <row r="362" spans="1:8" x14ac:dyDescent="0.25">
      <c r="A362" s="29">
        <v>353</v>
      </c>
      <c r="B362" s="6" t="s">
        <v>1566</v>
      </c>
      <c r="C362" s="6" t="s">
        <v>2457</v>
      </c>
      <c r="D362" s="29">
        <v>8</v>
      </c>
      <c r="E362" s="29">
        <v>0</v>
      </c>
      <c r="F362" s="29">
        <v>16</v>
      </c>
      <c r="G362" s="29">
        <v>0</v>
      </c>
      <c r="H362" s="29">
        <v>16</v>
      </c>
    </row>
    <row r="363" spans="1:8" ht="19.5" x14ac:dyDescent="0.25">
      <c r="A363" s="29">
        <v>354</v>
      </c>
      <c r="B363" s="6" t="s">
        <v>1566</v>
      </c>
      <c r="C363" s="6" t="s">
        <v>2458</v>
      </c>
      <c r="D363" s="29">
        <v>0</v>
      </c>
      <c r="E363" s="29">
        <v>0</v>
      </c>
      <c r="F363" s="29">
        <v>8</v>
      </c>
      <c r="G363" s="29">
        <v>0</v>
      </c>
      <c r="H363" s="29">
        <v>8</v>
      </c>
    </row>
    <row r="364" spans="1:8" ht="29.25" x14ac:dyDescent="0.25">
      <c r="A364" s="29">
        <v>355</v>
      </c>
      <c r="B364" s="6" t="s">
        <v>1566</v>
      </c>
      <c r="C364" s="6" t="s">
        <v>2459</v>
      </c>
      <c r="D364" s="29">
        <v>51</v>
      </c>
      <c r="E364" s="29">
        <v>0</v>
      </c>
      <c r="F364" s="29">
        <v>5</v>
      </c>
      <c r="G364" s="29">
        <v>0</v>
      </c>
      <c r="H364" s="29">
        <v>5</v>
      </c>
    </row>
    <row r="365" spans="1:8" ht="19.5" x14ac:dyDescent="0.25">
      <c r="A365" s="29">
        <v>356</v>
      </c>
      <c r="B365" s="6" t="s">
        <v>1566</v>
      </c>
      <c r="C365" s="6" t="s">
        <v>2460</v>
      </c>
      <c r="D365" s="29">
        <v>3</v>
      </c>
      <c r="E365" s="29">
        <v>39</v>
      </c>
      <c r="F365" s="29">
        <v>254</v>
      </c>
      <c r="G365" s="29">
        <v>3</v>
      </c>
      <c r="H365" s="29">
        <v>296</v>
      </c>
    </row>
    <row r="366" spans="1:8" ht="19.5" x14ac:dyDescent="0.25">
      <c r="A366" s="29">
        <v>357</v>
      </c>
      <c r="B366" s="6" t="s">
        <v>1566</v>
      </c>
      <c r="C366" s="6" t="s">
        <v>2461</v>
      </c>
      <c r="D366" s="29">
        <v>101</v>
      </c>
      <c r="E366" s="29">
        <v>0</v>
      </c>
      <c r="F366" s="29">
        <v>24</v>
      </c>
      <c r="G366" s="29">
        <v>0</v>
      </c>
      <c r="H366" s="29">
        <v>24</v>
      </c>
    </row>
    <row r="367" spans="1:8" x14ac:dyDescent="0.25">
      <c r="A367" s="29">
        <v>358</v>
      </c>
      <c r="B367" s="6" t="s">
        <v>1566</v>
      </c>
      <c r="C367" s="6" t="s">
        <v>2462</v>
      </c>
      <c r="D367" s="29">
        <v>88</v>
      </c>
      <c r="E367" s="29">
        <v>125</v>
      </c>
      <c r="F367" s="29">
        <v>686</v>
      </c>
      <c r="G367" s="29">
        <v>15</v>
      </c>
      <c r="H367" s="29">
        <v>826</v>
      </c>
    </row>
    <row r="368" spans="1:8" ht="19.5" x14ac:dyDescent="0.25">
      <c r="A368" s="29">
        <v>359</v>
      </c>
      <c r="B368" s="6" t="s">
        <v>1566</v>
      </c>
      <c r="C368" s="6" t="s">
        <v>2463</v>
      </c>
      <c r="D368" s="29">
        <v>2</v>
      </c>
      <c r="E368" s="29">
        <v>0</v>
      </c>
      <c r="F368" s="29">
        <v>5</v>
      </c>
      <c r="G368" s="29">
        <v>0</v>
      </c>
      <c r="H368" s="29">
        <v>5</v>
      </c>
    </row>
    <row r="369" spans="1:8" ht="19.5" x14ac:dyDescent="0.25">
      <c r="A369" s="29">
        <v>360</v>
      </c>
      <c r="B369" s="6" t="s">
        <v>1566</v>
      </c>
      <c r="C369" s="6" t="s">
        <v>2464</v>
      </c>
      <c r="D369" s="29">
        <v>35</v>
      </c>
      <c r="E369" s="29">
        <v>0</v>
      </c>
      <c r="F369" s="29">
        <v>53</v>
      </c>
      <c r="G369" s="29">
        <v>0</v>
      </c>
      <c r="H369" s="29">
        <v>53</v>
      </c>
    </row>
    <row r="370" spans="1:8" ht="19.5" x14ac:dyDescent="0.25">
      <c r="A370" s="29">
        <v>361</v>
      </c>
      <c r="B370" s="6" t="s">
        <v>1566</v>
      </c>
      <c r="C370" s="6" t="s">
        <v>2465</v>
      </c>
      <c r="D370" s="29">
        <v>91</v>
      </c>
      <c r="E370" s="29">
        <v>0</v>
      </c>
      <c r="F370" s="29">
        <v>8</v>
      </c>
      <c r="G370" s="29">
        <v>0</v>
      </c>
      <c r="H370" s="29">
        <v>8</v>
      </c>
    </row>
    <row r="371" spans="1:8" ht="29.25" x14ac:dyDescent="0.25">
      <c r="A371" s="29">
        <v>362</v>
      </c>
      <c r="B371" s="6" t="s">
        <v>1566</v>
      </c>
      <c r="C371" s="6" t="s">
        <v>2466</v>
      </c>
      <c r="D371" s="29">
        <v>80</v>
      </c>
      <c r="E371" s="29">
        <v>0</v>
      </c>
      <c r="F371" s="29">
        <v>45</v>
      </c>
      <c r="G371" s="29">
        <v>0</v>
      </c>
      <c r="H371" s="29">
        <v>45</v>
      </c>
    </row>
    <row r="372" spans="1:8" ht="39" x14ac:dyDescent="0.25">
      <c r="A372" s="29">
        <v>363</v>
      </c>
      <c r="B372" s="6" t="s">
        <v>1566</v>
      </c>
      <c r="C372" s="6" t="s">
        <v>2467</v>
      </c>
      <c r="D372" s="29">
        <v>8</v>
      </c>
      <c r="E372" s="29">
        <v>0</v>
      </c>
      <c r="F372" s="29">
        <v>2</v>
      </c>
      <c r="G372" s="29">
        <v>0</v>
      </c>
      <c r="H372" s="29">
        <v>2</v>
      </c>
    </row>
    <row r="373" spans="1:8" x14ac:dyDescent="0.25">
      <c r="A373" s="29">
        <v>364</v>
      </c>
      <c r="B373" s="6" t="s">
        <v>1566</v>
      </c>
      <c r="C373" s="6" t="s">
        <v>2468</v>
      </c>
      <c r="D373" s="29">
        <v>280</v>
      </c>
      <c r="E373" s="29">
        <v>0</v>
      </c>
      <c r="F373" s="29">
        <v>106</v>
      </c>
      <c r="G373" s="29">
        <v>0</v>
      </c>
      <c r="H373" s="29">
        <v>106</v>
      </c>
    </row>
    <row r="374" spans="1:8" ht="19.5" x14ac:dyDescent="0.25">
      <c r="A374" s="29">
        <v>365</v>
      </c>
      <c r="B374" s="6" t="s">
        <v>1566</v>
      </c>
      <c r="C374" s="6" t="s">
        <v>2469</v>
      </c>
      <c r="D374" s="29">
        <v>118</v>
      </c>
      <c r="E374" s="29">
        <v>0</v>
      </c>
      <c r="F374" s="29">
        <v>23</v>
      </c>
      <c r="G374" s="29">
        <v>0</v>
      </c>
      <c r="H374" s="29">
        <v>23</v>
      </c>
    </row>
    <row r="375" spans="1:8" ht="19.5" x14ac:dyDescent="0.25">
      <c r="A375" s="29">
        <v>366</v>
      </c>
      <c r="B375" s="6" t="s">
        <v>1566</v>
      </c>
      <c r="C375" s="6" t="s">
        <v>2470</v>
      </c>
      <c r="D375" s="29">
        <v>5</v>
      </c>
      <c r="E375" s="29">
        <v>83</v>
      </c>
      <c r="F375" s="29">
        <v>40</v>
      </c>
      <c r="G375" s="29">
        <v>2</v>
      </c>
      <c r="H375" s="29">
        <v>125</v>
      </c>
    </row>
    <row r="376" spans="1:8" ht="19.5" x14ac:dyDescent="0.25">
      <c r="A376" s="29">
        <v>367</v>
      </c>
      <c r="B376" s="6" t="s">
        <v>1566</v>
      </c>
      <c r="C376" s="6" t="s">
        <v>2471</v>
      </c>
      <c r="D376" s="29">
        <v>32</v>
      </c>
      <c r="E376" s="29">
        <v>0</v>
      </c>
      <c r="F376" s="29">
        <v>12</v>
      </c>
      <c r="G376" s="29">
        <v>0</v>
      </c>
      <c r="H376" s="29">
        <v>12</v>
      </c>
    </row>
    <row r="377" spans="1:8" x14ac:dyDescent="0.25">
      <c r="A377" s="29">
        <v>368</v>
      </c>
      <c r="B377" s="6" t="s">
        <v>1566</v>
      </c>
      <c r="C377" s="6" t="s">
        <v>2472</v>
      </c>
      <c r="D377" s="29">
        <v>97</v>
      </c>
      <c r="E377" s="29">
        <v>0</v>
      </c>
      <c r="F377" s="29">
        <v>42</v>
      </c>
      <c r="G377" s="29">
        <v>0</v>
      </c>
      <c r="H377" s="29">
        <v>42</v>
      </c>
    </row>
    <row r="378" spans="1:8" ht="19.5" x14ac:dyDescent="0.25">
      <c r="A378" s="29">
        <v>369</v>
      </c>
      <c r="B378" s="6" t="s">
        <v>1566</v>
      </c>
      <c r="C378" s="6" t="s">
        <v>2473</v>
      </c>
      <c r="D378" s="29">
        <v>0</v>
      </c>
      <c r="E378" s="29">
        <v>5</v>
      </c>
      <c r="F378" s="29">
        <v>32</v>
      </c>
      <c r="G378" s="29">
        <v>1</v>
      </c>
      <c r="H378" s="29">
        <v>38</v>
      </c>
    </row>
    <row r="379" spans="1:8" ht="19.5" x14ac:dyDescent="0.25">
      <c r="A379" s="29">
        <v>370</v>
      </c>
      <c r="B379" s="6" t="s">
        <v>1566</v>
      </c>
      <c r="C379" s="6" t="s">
        <v>2474</v>
      </c>
      <c r="D379" s="29">
        <v>31</v>
      </c>
      <c r="E379" s="29">
        <v>0</v>
      </c>
      <c r="F379" s="29">
        <v>14</v>
      </c>
      <c r="G379" s="29">
        <v>0</v>
      </c>
      <c r="H379" s="29">
        <v>14</v>
      </c>
    </row>
    <row r="380" spans="1:8" x14ac:dyDescent="0.25">
      <c r="A380" s="29">
        <v>371</v>
      </c>
      <c r="B380" s="6" t="s">
        <v>1566</v>
      </c>
      <c r="C380" s="6" t="s">
        <v>2475</v>
      </c>
      <c r="D380" s="29">
        <v>0</v>
      </c>
      <c r="E380" s="29">
        <v>5</v>
      </c>
      <c r="F380" s="29">
        <v>19</v>
      </c>
      <c r="G380" s="29">
        <v>1</v>
      </c>
      <c r="H380" s="29">
        <v>25</v>
      </c>
    </row>
    <row r="381" spans="1:8" ht="19.5" x14ac:dyDescent="0.25">
      <c r="A381" s="29">
        <v>372</v>
      </c>
      <c r="B381" s="6" t="s">
        <v>1566</v>
      </c>
      <c r="C381" s="6" t="s">
        <v>2476</v>
      </c>
      <c r="D381" s="29">
        <v>5</v>
      </c>
      <c r="E381" s="29">
        <v>0</v>
      </c>
      <c r="F381" s="29">
        <v>5</v>
      </c>
      <c r="G381" s="29">
        <v>0</v>
      </c>
      <c r="H381" s="29">
        <v>5</v>
      </c>
    </row>
    <row r="382" spans="1:8" ht="19.5" x14ac:dyDescent="0.25">
      <c r="A382" s="29">
        <v>373</v>
      </c>
      <c r="B382" s="6" t="s">
        <v>1566</v>
      </c>
      <c r="C382" s="6" t="s">
        <v>2477</v>
      </c>
      <c r="D382" s="29">
        <v>5</v>
      </c>
      <c r="E382" s="29">
        <v>0</v>
      </c>
      <c r="F382" s="29">
        <v>4</v>
      </c>
      <c r="G382" s="29">
        <v>0</v>
      </c>
      <c r="H382" s="29">
        <v>4</v>
      </c>
    </row>
    <row r="383" spans="1:8" x14ac:dyDescent="0.25">
      <c r="A383" s="29">
        <v>374</v>
      </c>
      <c r="B383" s="6" t="s">
        <v>1566</v>
      </c>
      <c r="C383" s="6" t="s">
        <v>2478</v>
      </c>
      <c r="D383" s="29">
        <v>74</v>
      </c>
      <c r="E383" s="29">
        <v>0</v>
      </c>
      <c r="F383" s="29">
        <v>31</v>
      </c>
      <c r="G383" s="29">
        <v>0</v>
      </c>
      <c r="H383" s="29">
        <v>31</v>
      </c>
    </row>
    <row r="384" spans="1:8" ht="19.5" x14ac:dyDescent="0.25">
      <c r="A384" s="29">
        <v>375</v>
      </c>
      <c r="B384" s="6" t="s">
        <v>1566</v>
      </c>
      <c r="C384" s="6" t="s">
        <v>2479</v>
      </c>
      <c r="D384" s="29">
        <v>2</v>
      </c>
      <c r="E384" s="29">
        <v>0</v>
      </c>
      <c r="F384" s="29">
        <v>0</v>
      </c>
      <c r="G384" s="29">
        <v>0</v>
      </c>
      <c r="H384" s="29">
        <v>0</v>
      </c>
    </row>
    <row r="385" spans="1:8" ht="19.5" x14ac:dyDescent="0.25">
      <c r="A385" s="29">
        <v>376</v>
      </c>
      <c r="B385" s="6" t="s">
        <v>1566</v>
      </c>
      <c r="C385" s="6" t="s">
        <v>2480</v>
      </c>
      <c r="D385" s="29">
        <v>2</v>
      </c>
      <c r="E385" s="29">
        <v>11</v>
      </c>
      <c r="F385" s="29">
        <v>41</v>
      </c>
      <c r="G385" s="29">
        <v>2</v>
      </c>
      <c r="H385" s="29">
        <v>54</v>
      </c>
    </row>
    <row r="386" spans="1:8" ht="19.5" x14ac:dyDescent="0.25">
      <c r="A386" s="29">
        <v>377</v>
      </c>
      <c r="B386" s="6" t="s">
        <v>1566</v>
      </c>
      <c r="C386" s="6" t="s">
        <v>2481</v>
      </c>
      <c r="D386" s="29">
        <v>22</v>
      </c>
      <c r="E386" s="29">
        <v>0</v>
      </c>
      <c r="F386" s="29">
        <v>4</v>
      </c>
      <c r="G386" s="29">
        <v>0</v>
      </c>
      <c r="H386" s="29">
        <v>4</v>
      </c>
    </row>
    <row r="387" spans="1:8" ht="39" x14ac:dyDescent="0.25">
      <c r="A387" s="29">
        <v>378</v>
      </c>
      <c r="B387" s="6" t="s">
        <v>1566</v>
      </c>
      <c r="C387" s="6" t="s">
        <v>2482</v>
      </c>
      <c r="D387" s="29">
        <v>237</v>
      </c>
      <c r="E387" s="29">
        <v>0</v>
      </c>
      <c r="F387" s="29">
        <v>129</v>
      </c>
      <c r="G387" s="29">
        <v>0</v>
      </c>
      <c r="H387" s="29">
        <v>129</v>
      </c>
    </row>
    <row r="388" spans="1:8" x14ac:dyDescent="0.25">
      <c r="A388" s="29">
        <v>379</v>
      </c>
      <c r="B388" s="6" t="s">
        <v>1566</v>
      </c>
      <c r="C388" s="6" t="s">
        <v>2483</v>
      </c>
      <c r="D388" s="29">
        <v>51</v>
      </c>
      <c r="E388" s="29">
        <v>0</v>
      </c>
      <c r="F388" s="29">
        <v>11</v>
      </c>
      <c r="G388" s="29">
        <v>0</v>
      </c>
      <c r="H388" s="29">
        <v>11</v>
      </c>
    </row>
    <row r="389" spans="1:8" ht="19.5" x14ac:dyDescent="0.25">
      <c r="A389" s="29">
        <v>380</v>
      </c>
      <c r="B389" s="6" t="s">
        <v>1566</v>
      </c>
      <c r="C389" s="6" t="s">
        <v>2484</v>
      </c>
      <c r="D389" s="29">
        <v>121</v>
      </c>
      <c r="E389" s="29">
        <v>0</v>
      </c>
      <c r="F389" s="29">
        <v>49</v>
      </c>
      <c r="G389" s="29">
        <v>0</v>
      </c>
      <c r="H389" s="29">
        <v>49</v>
      </c>
    </row>
    <row r="390" spans="1:8" x14ac:dyDescent="0.25">
      <c r="A390" s="29">
        <v>381</v>
      </c>
      <c r="B390" s="6" t="s">
        <v>1566</v>
      </c>
      <c r="C390" s="6" t="s">
        <v>2485</v>
      </c>
      <c r="D390" s="29">
        <v>10</v>
      </c>
      <c r="E390" s="29">
        <v>0</v>
      </c>
      <c r="F390" s="29">
        <v>12</v>
      </c>
      <c r="G390" s="29">
        <v>0</v>
      </c>
      <c r="H390" s="29">
        <v>12</v>
      </c>
    </row>
    <row r="391" spans="1:8" x14ac:dyDescent="0.25">
      <c r="A391" s="29">
        <v>382</v>
      </c>
      <c r="B391" s="6" t="s">
        <v>1566</v>
      </c>
      <c r="C391" s="6" t="s">
        <v>2486</v>
      </c>
      <c r="D391" s="29">
        <v>14</v>
      </c>
      <c r="E391" s="29">
        <v>0</v>
      </c>
      <c r="F391" s="29">
        <v>31</v>
      </c>
      <c r="G391" s="29">
        <v>0</v>
      </c>
      <c r="H391" s="29">
        <v>31</v>
      </c>
    </row>
    <row r="392" spans="1:8" ht="19.5" x14ac:dyDescent="0.25">
      <c r="A392" s="29">
        <v>383</v>
      </c>
      <c r="B392" s="6" t="s">
        <v>1566</v>
      </c>
      <c r="C392" s="6" t="s">
        <v>1800</v>
      </c>
      <c r="D392" s="29">
        <v>0</v>
      </c>
      <c r="E392" s="29">
        <v>1</v>
      </c>
      <c r="F392" s="29">
        <v>10</v>
      </c>
      <c r="G392" s="29">
        <v>10</v>
      </c>
      <c r="H392" s="29">
        <v>21</v>
      </c>
    </row>
    <row r="393" spans="1:8" ht="19.5" x14ac:dyDescent="0.25">
      <c r="A393" s="29">
        <v>384</v>
      </c>
      <c r="B393" s="6" t="s">
        <v>1566</v>
      </c>
      <c r="C393" s="6" t="s">
        <v>2487</v>
      </c>
      <c r="D393" s="29">
        <v>5</v>
      </c>
      <c r="E393" s="29">
        <v>0</v>
      </c>
      <c r="F393" s="29">
        <v>1</v>
      </c>
      <c r="G393" s="29">
        <v>0</v>
      </c>
      <c r="H393" s="29">
        <v>1</v>
      </c>
    </row>
    <row r="394" spans="1:8" x14ac:dyDescent="0.25">
      <c r="A394" s="29">
        <v>385</v>
      </c>
      <c r="B394" s="6" t="s">
        <v>1566</v>
      </c>
      <c r="C394" s="6" t="s">
        <v>2488</v>
      </c>
      <c r="D394" s="29">
        <v>36</v>
      </c>
      <c r="E394" s="29">
        <v>0</v>
      </c>
      <c r="F394" s="29">
        <v>33</v>
      </c>
      <c r="G394" s="29">
        <v>0</v>
      </c>
      <c r="H394" s="29">
        <v>33</v>
      </c>
    </row>
    <row r="395" spans="1:8" ht="19.5" x14ac:dyDescent="0.25">
      <c r="A395" s="29">
        <v>386</v>
      </c>
      <c r="B395" s="6" t="s">
        <v>1566</v>
      </c>
      <c r="C395" s="6" t="s">
        <v>2489</v>
      </c>
      <c r="D395" s="29">
        <v>3</v>
      </c>
      <c r="E395" s="29">
        <v>0</v>
      </c>
      <c r="F395" s="29">
        <v>1</v>
      </c>
      <c r="G395" s="29">
        <v>0</v>
      </c>
      <c r="H395" s="29">
        <v>1</v>
      </c>
    </row>
    <row r="396" spans="1:8" x14ac:dyDescent="0.25">
      <c r="A396" s="29">
        <v>387</v>
      </c>
      <c r="B396" s="6" t="s">
        <v>1566</v>
      </c>
      <c r="C396" s="6" t="s">
        <v>2490</v>
      </c>
      <c r="D396" s="29">
        <v>1</v>
      </c>
      <c r="E396" s="29">
        <v>0</v>
      </c>
      <c r="F396" s="29">
        <v>19</v>
      </c>
      <c r="G396" s="29">
        <v>0</v>
      </c>
      <c r="H396" s="29">
        <v>19</v>
      </c>
    </row>
    <row r="397" spans="1:8" x14ac:dyDescent="0.25">
      <c r="A397" s="29">
        <v>388</v>
      </c>
      <c r="B397" s="6" t="s">
        <v>1566</v>
      </c>
      <c r="C397" s="6" t="s">
        <v>2491</v>
      </c>
      <c r="D397" s="29">
        <v>11</v>
      </c>
      <c r="E397" s="29">
        <v>0</v>
      </c>
      <c r="F397" s="29">
        <v>20</v>
      </c>
      <c r="G397" s="29">
        <v>0</v>
      </c>
      <c r="H397" s="29">
        <v>20</v>
      </c>
    </row>
    <row r="398" spans="1:8" x14ac:dyDescent="0.25">
      <c r="A398" s="29">
        <v>389</v>
      </c>
      <c r="B398" s="6" t="s">
        <v>1566</v>
      </c>
      <c r="C398" s="6" t="s">
        <v>2492</v>
      </c>
      <c r="D398" s="29">
        <v>0</v>
      </c>
      <c r="E398" s="29">
        <v>0</v>
      </c>
      <c r="F398" s="29">
        <v>1</v>
      </c>
      <c r="G398" s="29">
        <v>0</v>
      </c>
      <c r="H398" s="29">
        <v>1</v>
      </c>
    </row>
    <row r="399" spans="1:8" x14ac:dyDescent="0.25">
      <c r="A399" s="29">
        <v>390</v>
      </c>
      <c r="B399" s="6" t="s">
        <v>1566</v>
      </c>
      <c r="C399" s="6" t="s">
        <v>2493</v>
      </c>
      <c r="D399" s="29">
        <v>0</v>
      </c>
      <c r="E399" s="29">
        <v>0</v>
      </c>
      <c r="F399" s="29">
        <v>3</v>
      </c>
      <c r="G399" s="29">
        <v>0</v>
      </c>
      <c r="H399" s="29">
        <v>3</v>
      </c>
    </row>
    <row r="400" spans="1:8" x14ac:dyDescent="0.25">
      <c r="A400" s="29">
        <v>391</v>
      </c>
      <c r="B400" s="6" t="s">
        <v>1566</v>
      </c>
      <c r="C400" s="6" t="s">
        <v>2494</v>
      </c>
      <c r="D400" s="29">
        <v>1</v>
      </c>
      <c r="E400" s="29">
        <v>0</v>
      </c>
      <c r="F400" s="29">
        <v>129</v>
      </c>
      <c r="G400" s="29">
        <v>0</v>
      </c>
      <c r="H400" s="29">
        <v>129</v>
      </c>
    </row>
    <row r="401" spans="1:8" ht="19.5" x14ac:dyDescent="0.25">
      <c r="A401" s="29">
        <v>392</v>
      </c>
      <c r="B401" s="6" t="s">
        <v>1566</v>
      </c>
      <c r="C401" s="6" t="s">
        <v>2495</v>
      </c>
      <c r="D401" s="29">
        <v>3</v>
      </c>
      <c r="E401" s="29">
        <v>0</v>
      </c>
      <c r="F401" s="29">
        <v>15</v>
      </c>
      <c r="G401" s="29">
        <v>0</v>
      </c>
      <c r="H401" s="29">
        <v>15</v>
      </c>
    </row>
    <row r="402" spans="1:8" ht="19.5" x14ac:dyDescent="0.25">
      <c r="A402" s="29">
        <v>393</v>
      </c>
      <c r="B402" s="6" t="s">
        <v>1566</v>
      </c>
      <c r="C402" s="6" t="s">
        <v>2496</v>
      </c>
      <c r="D402" s="29">
        <v>5</v>
      </c>
      <c r="E402" s="29">
        <v>0</v>
      </c>
      <c r="F402" s="29">
        <v>23</v>
      </c>
      <c r="G402" s="29">
        <v>0</v>
      </c>
      <c r="H402" s="29">
        <v>23</v>
      </c>
    </row>
    <row r="403" spans="1:8" x14ac:dyDescent="0.25">
      <c r="A403" s="29">
        <v>394</v>
      </c>
      <c r="B403" s="6" t="s">
        <v>1566</v>
      </c>
      <c r="C403" s="6" t="s">
        <v>2497</v>
      </c>
      <c r="D403" s="29">
        <v>74</v>
      </c>
      <c r="E403" s="29">
        <v>0</v>
      </c>
      <c r="F403" s="29">
        <v>1</v>
      </c>
      <c r="G403" s="29">
        <v>0</v>
      </c>
      <c r="H403" s="29">
        <v>1</v>
      </c>
    </row>
    <row r="404" spans="1:8" ht="19.5" x14ac:dyDescent="0.25">
      <c r="A404" s="29">
        <v>395</v>
      </c>
      <c r="B404" s="6" t="s">
        <v>1566</v>
      </c>
      <c r="C404" s="6" t="s">
        <v>2498</v>
      </c>
      <c r="D404" s="29">
        <v>39</v>
      </c>
      <c r="E404" s="29">
        <v>0</v>
      </c>
      <c r="F404" s="29">
        <v>25</v>
      </c>
      <c r="G404" s="29">
        <v>0</v>
      </c>
      <c r="H404" s="29">
        <v>25</v>
      </c>
    </row>
    <row r="405" spans="1:8" x14ac:dyDescent="0.25">
      <c r="A405" s="29">
        <v>396</v>
      </c>
      <c r="B405" s="6" t="s">
        <v>1566</v>
      </c>
      <c r="C405" s="6" t="s">
        <v>2499</v>
      </c>
      <c r="D405" s="29">
        <v>13</v>
      </c>
      <c r="E405" s="29">
        <v>0</v>
      </c>
      <c r="F405" s="29">
        <v>2</v>
      </c>
      <c r="G405" s="29">
        <v>0</v>
      </c>
      <c r="H405" s="29">
        <v>2</v>
      </c>
    </row>
    <row r="406" spans="1:8" x14ac:dyDescent="0.25">
      <c r="A406" s="29">
        <v>397</v>
      </c>
      <c r="B406" s="6" t="s">
        <v>1566</v>
      </c>
      <c r="C406" s="6" t="s">
        <v>2500</v>
      </c>
      <c r="D406" s="29">
        <v>105</v>
      </c>
      <c r="E406" s="29">
        <v>0</v>
      </c>
      <c r="F406" s="29">
        <v>19</v>
      </c>
      <c r="G406" s="29">
        <v>0</v>
      </c>
      <c r="H406" s="29">
        <v>19</v>
      </c>
    </row>
    <row r="407" spans="1:8" x14ac:dyDescent="0.25">
      <c r="A407" s="29">
        <v>398</v>
      </c>
      <c r="B407" s="6" t="s">
        <v>1566</v>
      </c>
      <c r="C407" s="6" t="s">
        <v>2501</v>
      </c>
      <c r="D407" s="29">
        <v>9</v>
      </c>
      <c r="E407" s="29">
        <v>0</v>
      </c>
      <c r="F407" s="29">
        <v>27</v>
      </c>
      <c r="G407" s="29">
        <v>0</v>
      </c>
      <c r="H407" s="29">
        <v>27</v>
      </c>
    </row>
    <row r="408" spans="1:8" x14ac:dyDescent="0.25">
      <c r="A408" s="29">
        <v>399</v>
      </c>
      <c r="B408" s="6" t="s">
        <v>1566</v>
      </c>
      <c r="C408" s="6" t="s">
        <v>2502</v>
      </c>
      <c r="D408" s="29">
        <v>7</v>
      </c>
      <c r="E408" s="29">
        <v>0</v>
      </c>
      <c r="F408" s="29">
        <v>8</v>
      </c>
      <c r="G408" s="29">
        <v>0</v>
      </c>
      <c r="H408" s="29">
        <v>8</v>
      </c>
    </row>
    <row r="409" spans="1:8" ht="19.5" x14ac:dyDescent="0.25">
      <c r="A409" s="29">
        <v>400</v>
      </c>
      <c r="B409" s="6" t="s">
        <v>1566</v>
      </c>
      <c r="C409" s="6" t="s">
        <v>1801</v>
      </c>
      <c r="D409" s="29">
        <v>70</v>
      </c>
      <c r="E409" s="29">
        <v>1</v>
      </c>
      <c r="F409" s="29">
        <v>43</v>
      </c>
      <c r="G409" s="29">
        <v>1</v>
      </c>
      <c r="H409" s="29">
        <v>45</v>
      </c>
    </row>
    <row r="410" spans="1:8" x14ac:dyDescent="0.25">
      <c r="A410" s="29">
        <v>401</v>
      </c>
      <c r="B410" s="6" t="s">
        <v>1566</v>
      </c>
      <c r="C410" s="6" t="s">
        <v>2503</v>
      </c>
      <c r="D410" s="29">
        <v>19</v>
      </c>
      <c r="E410" s="29">
        <v>141</v>
      </c>
      <c r="F410" s="29">
        <v>142</v>
      </c>
      <c r="G410" s="29">
        <v>19</v>
      </c>
      <c r="H410" s="29">
        <v>302</v>
      </c>
    </row>
    <row r="411" spans="1:8" x14ac:dyDescent="0.25">
      <c r="A411" s="29">
        <v>402</v>
      </c>
      <c r="B411" s="6" t="s">
        <v>1566</v>
      </c>
      <c r="C411" s="6" t="s">
        <v>1802</v>
      </c>
      <c r="D411" s="29">
        <v>84</v>
      </c>
      <c r="E411" s="29">
        <v>53</v>
      </c>
      <c r="F411" s="29">
        <v>158</v>
      </c>
      <c r="G411" s="29">
        <v>14</v>
      </c>
      <c r="H411" s="29">
        <v>225</v>
      </c>
    </row>
    <row r="412" spans="1:8" x14ac:dyDescent="0.25">
      <c r="A412" s="29">
        <v>403</v>
      </c>
      <c r="B412" s="6" t="s">
        <v>1566</v>
      </c>
      <c r="C412" s="6" t="s">
        <v>2504</v>
      </c>
      <c r="D412" s="29">
        <v>60</v>
      </c>
      <c r="E412" s="29">
        <v>0</v>
      </c>
      <c r="F412" s="29">
        <v>15</v>
      </c>
      <c r="G412" s="29">
        <v>0</v>
      </c>
      <c r="H412" s="29">
        <v>15</v>
      </c>
    </row>
    <row r="413" spans="1:8" x14ac:dyDescent="0.25">
      <c r="A413" s="29">
        <v>404</v>
      </c>
      <c r="B413" s="6" t="s">
        <v>1566</v>
      </c>
      <c r="C413" s="6" t="s">
        <v>2505</v>
      </c>
      <c r="D413" s="29">
        <v>4</v>
      </c>
      <c r="E413" s="29">
        <v>2</v>
      </c>
      <c r="F413" s="29">
        <v>23</v>
      </c>
      <c r="G413" s="29">
        <v>0</v>
      </c>
      <c r="H413" s="29">
        <v>25</v>
      </c>
    </row>
    <row r="414" spans="1:8" x14ac:dyDescent="0.25">
      <c r="A414" s="29">
        <v>405</v>
      </c>
      <c r="B414" s="6" t="s">
        <v>1566</v>
      </c>
      <c r="C414" s="6" t="s">
        <v>2506</v>
      </c>
      <c r="D414" s="29">
        <v>22</v>
      </c>
      <c r="E414" s="29">
        <v>0</v>
      </c>
      <c r="F414" s="29">
        <v>43</v>
      </c>
      <c r="G414" s="29">
        <v>0</v>
      </c>
      <c r="H414" s="29">
        <v>43</v>
      </c>
    </row>
    <row r="415" spans="1:8" x14ac:dyDescent="0.25">
      <c r="A415" s="29">
        <v>406</v>
      </c>
      <c r="B415" s="6" t="s">
        <v>1566</v>
      </c>
      <c r="C415" s="6" t="s">
        <v>2507</v>
      </c>
      <c r="D415" s="29">
        <v>9</v>
      </c>
      <c r="E415" s="29">
        <v>0</v>
      </c>
      <c r="F415" s="29">
        <v>3</v>
      </c>
      <c r="G415" s="29">
        <v>0</v>
      </c>
      <c r="H415" s="29">
        <v>3</v>
      </c>
    </row>
    <row r="416" spans="1:8" x14ac:dyDescent="0.25">
      <c r="A416" s="29">
        <v>407</v>
      </c>
      <c r="B416" s="6" t="s">
        <v>1566</v>
      </c>
      <c r="C416" s="6" t="s">
        <v>2508</v>
      </c>
      <c r="D416" s="29">
        <v>0</v>
      </c>
      <c r="E416" s="29">
        <v>0</v>
      </c>
      <c r="F416" s="29">
        <v>1</v>
      </c>
      <c r="G416" s="29">
        <v>0</v>
      </c>
      <c r="H416" s="29">
        <v>1</v>
      </c>
    </row>
    <row r="417" spans="1:8" x14ac:dyDescent="0.25">
      <c r="A417" s="29">
        <v>408</v>
      </c>
      <c r="B417" s="6" t="s">
        <v>1566</v>
      </c>
      <c r="C417" s="6" t="s">
        <v>2509</v>
      </c>
      <c r="D417" s="29">
        <v>8</v>
      </c>
      <c r="E417" s="29">
        <v>0</v>
      </c>
      <c r="F417" s="29">
        <v>13</v>
      </c>
      <c r="G417" s="29">
        <v>0</v>
      </c>
      <c r="H417" s="29">
        <v>13</v>
      </c>
    </row>
    <row r="418" spans="1:8" ht="19.5" x14ac:dyDescent="0.25">
      <c r="A418" s="29">
        <v>409</v>
      </c>
      <c r="B418" s="6" t="s">
        <v>1566</v>
      </c>
      <c r="C418" s="6" t="s">
        <v>2510</v>
      </c>
      <c r="D418" s="29">
        <v>37</v>
      </c>
      <c r="E418" s="29">
        <v>0</v>
      </c>
      <c r="F418" s="29">
        <v>16</v>
      </c>
      <c r="G418" s="29">
        <v>0</v>
      </c>
      <c r="H418" s="29">
        <v>16</v>
      </c>
    </row>
    <row r="419" spans="1:8" x14ac:dyDescent="0.25">
      <c r="A419" s="29">
        <v>410</v>
      </c>
      <c r="B419" s="6" t="s">
        <v>1566</v>
      </c>
      <c r="C419" s="6" t="s">
        <v>2511</v>
      </c>
      <c r="D419" s="29">
        <v>40</v>
      </c>
      <c r="E419" s="29">
        <v>0</v>
      </c>
      <c r="F419" s="29">
        <v>13</v>
      </c>
      <c r="G419" s="29">
        <v>0</v>
      </c>
      <c r="H419" s="29">
        <v>13</v>
      </c>
    </row>
    <row r="420" spans="1:8" ht="19.5" x14ac:dyDescent="0.25">
      <c r="A420" s="29">
        <v>411</v>
      </c>
      <c r="B420" s="6" t="s">
        <v>1566</v>
      </c>
      <c r="C420" s="6" t="s">
        <v>2512</v>
      </c>
      <c r="D420" s="29">
        <v>2</v>
      </c>
      <c r="E420" s="29">
        <v>27</v>
      </c>
      <c r="F420" s="29">
        <v>72</v>
      </c>
      <c r="G420" s="29">
        <v>6</v>
      </c>
      <c r="H420" s="29">
        <v>105</v>
      </c>
    </row>
    <row r="421" spans="1:8" x14ac:dyDescent="0.25">
      <c r="A421" s="29">
        <v>412</v>
      </c>
      <c r="B421" s="6" t="s">
        <v>1566</v>
      </c>
      <c r="C421" s="6" t="s">
        <v>2513</v>
      </c>
      <c r="D421" s="29">
        <v>24</v>
      </c>
      <c r="E421" s="29">
        <v>0</v>
      </c>
      <c r="F421" s="29">
        <v>10</v>
      </c>
      <c r="G421" s="29">
        <v>0</v>
      </c>
      <c r="H421" s="29">
        <v>10</v>
      </c>
    </row>
    <row r="422" spans="1:8" ht="19.5" x14ac:dyDescent="0.25">
      <c r="A422" s="29">
        <v>413</v>
      </c>
      <c r="B422" s="6" t="s">
        <v>1566</v>
      </c>
      <c r="C422" s="6" t="s">
        <v>1803</v>
      </c>
      <c r="D422" s="29">
        <v>0</v>
      </c>
      <c r="E422" s="29">
        <v>1</v>
      </c>
      <c r="F422" s="29">
        <v>24</v>
      </c>
      <c r="G422" s="29">
        <v>0</v>
      </c>
      <c r="H422" s="29">
        <v>25</v>
      </c>
    </row>
    <row r="423" spans="1:8" x14ac:dyDescent="0.25">
      <c r="A423" s="29">
        <v>414</v>
      </c>
      <c r="B423" s="6" t="s">
        <v>1566</v>
      </c>
      <c r="C423" s="6" t="s">
        <v>2514</v>
      </c>
      <c r="D423" s="29">
        <v>0</v>
      </c>
      <c r="E423" s="29">
        <v>0</v>
      </c>
      <c r="F423" s="29">
        <v>23</v>
      </c>
      <c r="G423" s="29">
        <v>0</v>
      </c>
      <c r="H423" s="29">
        <v>23</v>
      </c>
    </row>
    <row r="424" spans="1:8" x14ac:dyDescent="0.25">
      <c r="A424" s="29">
        <v>415</v>
      </c>
      <c r="B424" s="6" t="s">
        <v>1566</v>
      </c>
      <c r="C424" s="6" t="s">
        <v>2515</v>
      </c>
      <c r="D424" s="29">
        <v>0</v>
      </c>
      <c r="E424" s="29">
        <v>8</v>
      </c>
      <c r="F424" s="29">
        <v>30</v>
      </c>
      <c r="G424" s="29">
        <v>0</v>
      </c>
      <c r="H424" s="29">
        <v>38</v>
      </c>
    </row>
    <row r="425" spans="1:8" ht="19.5" x14ac:dyDescent="0.25">
      <c r="A425" s="29">
        <v>416</v>
      </c>
      <c r="B425" s="6" t="s">
        <v>1566</v>
      </c>
      <c r="C425" s="6" t="s">
        <v>2516</v>
      </c>
      <c r="D425" s="29">
        <v>4</v>
      </c>
      <c r="E425" s="29">
        <v>0</v>
      </c>
      <c r="F425" s="29">
        <v>0</v>
      </c>
      <c r="G425" s="29">
        <v>0</v>
      </c>
      <c r="H425" s="29">
        <v>0</v>
      </c>
    </row>
    <row r="426" spans="1:8" ht="19.5" x14ac:dyDescent="0.25">
      <c r="A426" s="29">
        <v>417</v>
      </c>
      <c r="B426" s="6" t="s">
        <v>1566</v>
      </c>
      <c r="C426" s="6" t="s">
        <v>2517</v>
      </c>
      <c r="D426" s="29">
        <v>2</v>
      </c>
      <c r="E426" s="29">
        <v>0</v>
      </c>
      <c r="F426" s="29">
        <v>0</v>
      </c>
      <c r="G426" s="29">
        <v>0</v>
      </c>
      <c r="H426" s="29">
        <v>0</v>
      </c>
    </row>
    <row r="427" spans="1:8" x14ac:dyDescent="0.25">
      <c r="A427" s="29">
        <v>418</v>
      </c>
      <c r="B427" s="6" t="s">
        <v>1566</v>
      </c>
      <c r="C427" s="6" t="s">
        <v>2518</v>
      </c>
      <c r="D427" s="29">
        <v>0</v>
      </c>
      <c r="E427" s="29">
        <v>0</v>
      </c>
      <c r="F427" s="29">
        <v>3</v>
      </c>
      <c r="G427" s="29">
        <v>0</v>
      </c>
      <c r="H427" s="29">
        <v>3</v>
      </c>
    </row>
    <row r="428" spans="1:8" ht="19.5" x14ac:dyDescent="0.25">
      <c r="A428" s="29">
        <v>419</v>
      </c>
      <c r="B428" s="6" t="s">
        <v>1566</v>
      </c>
      <c r="C428" s="6" t="s">
        <v>2519</v>
      </c>
      <c r="D428" s="29">
        <v>20</v>
      </c>
      <c r="E428" s="29">
        <v>0</v>
      </c>
      <c r="F428" s="29">
        <v>3</v>
      </c>
      <c r="G428" s="29">
        <v>0</v>
      </c>
      <c r="H428" s="29">
        <v>3</v>
      </c>
    </row>
    <row r="429" spans="1:8" x14ac:dyDescent="0.25">
      <c r="A429" s="29">
        <v>420</v>
      </c>
      <c r="B429" s="6" t="s">
        <v>1566</v>
      </c>
      <c r="C429" s="6" t="s">
        <v>2520</v>
      </c>
      <c r="D429" s="29">
        <v>38</v>
      </c>
      <c r="E429" s="29">
        <v>0</v>
      </c>
      <c r="F429" s="29">
        <v>42</v>
      </c>
      <c r="G429" s="29">
        <v>0</v>
      </c>
      <c r="H429" s="29">
        <v>42</v>
      </c>
    </row>
    <row r="430" spans="1:8" ht="19.5" x14ac:dyDescent="0.25">
      <c r="A430" s="29">
        <v>421</v>
      </c>
      <c r="B430" s="6" t="s">
        <v>1566</v>
      </c>
      <c r="C430" s="6" t="s">
        <v>2521</v>
      </c>
      <c r="D430" s="29">
        <v>12</v>
      </c>
      <c r="E430" s="29">
        <v>0</v>
      </c>
      <c r="F430" s="29">
        <v>22</v>
      </c>
      <c r="G430" s="29">
        <v>0</v>
      </c>
      <c r="H430" s="29">
        <v>22</v>
      </c>
    </row>
    <row r="431" spans="1:8" ht="19.5" x14ac:dyDescent="0.25">
      <c r="A431" s="29">
        <v>422</v>
      </c>
      <c r="B431" s="6" t="s">
        <v>1566</v>
      </c>
      <c r="C431" s="6" t="s">
        <v>2522</v>
      </c>
      <c r="D431" s="29">
        <v>145</v>
      </c>
      <c r="E431" s="29">
        <v>0</v>
      </c>
      <c r="F431" s="29">
        <v>37</v>
      </c>
      <c r="G431" s="29">
        <v>0</v>
      </c>
      <c r="H431" s="29">
        <v>37</v>
      </c>
    </row>
    <row r="432" spans="1:8" x14ac:dyDescent="0.25">
      <c r="A432" s="29">
        <v>423</v>
      </c>
      <c r="B432" s="6" t="s">
        <v>1566</v>
      </c>
      <c r="C432" s="6" t="s">
        <v>2523</v>
      </c>
      <c r="D432" s="29">
        <v>9</v>
      </c>
      <c r="E432" s="29">
        <v>0</v>
      </c>
      <c r="F432" s="29">
        <v>2</v>
      </c>
      <c r="G432" s="29">
        <v>0</v>
      </c>
      <c r="H432" s="29">
        <v>2</v>
      </c>
    </row>
    <row r="433" spans="1:8" x14ac:dyDescent="0.25">
      <c r="A433" s="29">
        <v>424</v>
      </c>
      <c r="B433" s="6" t="s">
        <v>1566</v>
      </c>
      <c r="C433" s="6" t="s">
        <v>2524</v>
      </c>
      <c r="D433" s="29">
        <v>0</v>
      </c>
      <c r="E433" s="29">
        <v>0</v>
      </c>
      <c r="F433" s="29">
        <v>31</v>
      </c>
      <c r="G433" s="29">
        <v>0</v>
      </c>
      <c r="H433" s="29">
        <v>31</v>
      </c>
    </row>
    <row r="434" spans="1:8" x14ac:dyDescent="0.25">
      <c r="A434" s="29">
        <v>425</v>
      </c>
      <c r="B434" s="6" t="s">
        <v>1566</v>
      </c>
      <c r="C434" s="6" t="s">
        <v>2525</v>
      </c>
      <c r="D434" s="29">
        <v>3</v>
      </c>
      <c r="E434" s="29">
        <v>0</v>
      </c>
      <c r="F434" s="29">
        <v>13</v>
      </c>
      <c r="G434" s="29">
        <v>0</v>
      </c>
      <c r="H434" s="29">
        <v>13</v>
      </c>
    </row>
    <row r="435" spans="1:8" x14ac:dyDescent="0.25">
      <c r="A435" s="29">
        <v>426</v>
      </c>
      <c r="B435" s="6" t="s">
        <v>1566</v>
      </c>
      <c r="C435" s="6" t="s">
        <v>1804</v>
      </c>
      <c r="D435" s="29">
        <v>0</v>
      </c>
      <c r="E435" s="29">
        <v>1</v>
      </c>
      <c r="F435" s="29">
        <v>8</v>
      </c>
      <c r="G435" s="29">
        <v>0</v>
      </c>
      <c r="H435" s="29">
        <v>9</v>
      </c>
    </row>
    <row r="436" spans="1:8" ht="29.25" x14ac:dyDescent="0.25">
      <c r="A436" s="29">
        <v>427</v>
      </c>
      <c r="B436" s="6" t="s">
        <v>1566</v>
      </c>
      <c r="C436" s="6" t="s">
        <v>1805</v>
      </c>
      <c r="D436" s="29">
        <v>0</v>
      </c>
      <c r="E436" s="29">
        <v>1</v>
      </c>
      <c r="F436" s="29">
        <v>11</v>
      </c>
      <c r="G436" s="29">
        <v>0</v>
      </c>
      <c r="H436" s="29">
        <v>12</v>
      </c>
    </row>
    <row r="437" spans="1:8" ht="19.5" x14ac:dyDescent="0.25">
      <c r="A437" s="29">
        <v>428</v>
      </c>
      <c r="B437" s="6" t="s">
        <v>1566</v>
      </c>
      <c r="C437" s="6" t="s">
        <v>2526</v>
      </c>
      <c r="D437" s="29">
        <v>17</v>
      </c>
      <c r="E437" s="29">
        <v>0</v>
      </c>
      <c r="F437" s="29">
        <v>12</v>
      </c>
      <c r="G437" s="29">
        <v>0</v>
      </c>
      <c r="H437" s="29">
        <v>12</v>
      </c>
    </row>
    <row r="438" spans="1:8" ht="19.5" x14ac:dyDescent="0.25">
      <c r="A438" s="29">
        <v>429</v>
      </c>
      <c r="B438" s="6" t="s">
        <v>1566</v>
      </c>
      <c r="C438" s="6" t="s">
        <v>2527</v>
      </c>
      <c r="D438" s="29">
        <v>108</v>
      </c>
      <c r="E438" s="29">
        <v>0</v>
      </c>
      <c r="F438" s="29">
        <v>15</v>
      </c>
      <c r="G438" s="29">
        <v>0</v>
      </c>
      <c r="H438" s="29">
        <v>15</v>
      </c>
    </row>
    <row r="439" spans="1:8" ht="29.25" x14ac:dyDescent="0.25">
      <c r="A439" s="29">
        <v>430</v>
      </c>
      <c r="B439" s="6" t="s">
        <v>1566</v>
      </c>
      <c r="C439" s="6" t="s">
        <v>2528</v>
      </c>
      <c r="D439" s="29">
        <v>96</v>
      </c>
      <c r="E439" s="29">
        <v>0</v>
      </c>
      <c r="F439" s="29">
        <v>28</v>
      </c>
      <c r="G439" s="29">
        <v>0</v>
      </c>
      <c r="H439" s="29">
        <v>28</v>
      </c>
    </row>
    <row r="440" spans="1:8" ht="19.5" x14ac:dyDescent="0.25">
      <c r="A440" s="29">
        <v>431</v>
      </c>
      <c r="B440" s="6" t="s">
        <v>1566</v>
      </c>
      <c r="C440" s="6" t="s">
        <v>2529</v>
      </c>
      <c r="D440" s="29">
        <v>13</v>
      </c>
      <c r="E440" s="29">
        <v>14</v>
      </c>
      <c r="F440" s="29">
        <v>189</v>
      </c>
      <c r="G440" s="29">
        <v>1</v>
      </c>
      <c r="H440" s="29">
        <v>204</v>
      </c>
    </row>
    <row r="441" spans="1:8" ht="29.25" x14ac:dyDescent="0.25">
      <c r="A441" s="29">
        <v>432</v>
      </c>
      <c r="B441" s="6" t="s">
        <v>1566</v>
      </c>
      <c r="C441" s="6" t="s">
        <v>2530</v>
      </c>
      <c r="D441" s="29">
        <v>30</v>
      </c>
      <c r="E441" s="29">
        <v>0</v>
      </c>
      <c r="F441" s="29">
        <v>14</v>
      </c>
      <c r="G441" s="29">
        <v>0</v>
      </c>
      <c r="H441" s="29">
        <v>14</v>
      </c>
    </row>
    <row r="442" spans="1:8" x14ac:dyDescent="0.25">
      <c r="A442" s="29">
        <v>433</v>
      </c>
      <c r="B442" s="6" t="s">
        <v>1566</v>
      </c>
      <c r="C442" s="6" t="s">
        <v>2531</v>
      </c>
      <c r="D442" s="29">
        <v>0</v>
      </c>
      <c r="E442" s="29">
        <v>5</v>
      </c>
      <c r="F442" s="29">
        <v>9</v>
      </c>
      <c r="G442" s="29">
        <v>0</v>
      </c>
      <c r="H442" s="29">
        <v>14</v>
      </c>
    </row>
    <row r="443" spans="1:8" ht="19.5" x14ac:dyDescent="0.25">
      <c r="A443" s="29">
        <v>434</v>
      </c>
      <c r="B443" s="6" t="s">
        <v>1566</v>
      </c>
      <c r="C443" s="6" t="s">
        <v>2532</v>
      </c>
      <c r="D443" s="29">
        <v>44</v>
      </c>
      <c r="E443" s="29">
        <v>0</v>
      </c>
      <c r="F443" s="29">
        <v>13</v>
      </c>
      <c r="G443" s="29">
        <v>0</v>
      </c>
      <c r="H443" s="29">
        <v>13</v>
      </c>
    </row>
    <row r="444" spans="1:8" x14ac:dyDescent="0.25">
      <c r="A444" s="29">
        <v>435</v>
      </c>
      <c r="B444" s="6" t="s">
        <v>1566</v>
      </c>
      <c r="C444" s="6" t="s">
        <v>2533</v>
      </c>
      <c r="D444" s="29">
        <v>16</v>
      </c>
      <c r="E444" s="29">
        <v>0</v>
      </c>
      <c r="F444" s="29">
        <v>20</v>
      </c>
      <c r="G444" s="29">
        <v>0</v>
      </c>
      <c r="H444" s="29">
        <v>20</v>
      </c>
    </row>
    <row r="445" spans="1:8" ht="19.5" x14ac:dyDescent="0.25">
      <c r="A445" s="29">
        <v>436</v>
      </c>
      <c r="B445" s="6" t="s">
        <v>1566</v>
      </c>
      <c r="C445" s="6" t="s">
        <v>2534</v>
      </c>
      <c r="D445" s="29">
        <v>45</v>
      </c>
      <c r="E445" s="29">
        <v>0</v>
      </c>
      <c r="F445" s="29">
        <v>6</v>
      </c>
      <c r="G445" s="29">
        <v>0</v>
      </c>
      <c r="H445" s="29">
        <v>6</v>
      </c>
    </row>
    <row r="446" spans="1:8" ht="19.5" x14ac:dyDescent="0.25">
      <c r="A446" s="29">
        <v>437</v>
      </c>
      <c r="B446" s="6" t="s">
        <v>1566</v>
      </c>
      <c r="C446" s="6" t="s">
        <v>2535</v>
      </c>
      <c r="D446" s="29">
        <v>2</v>
      </c>
      <c r="E446" s="29">
        <v>2</v>
      </c>
      <c r="F446" s="29">
        <v>20</v>
      </c>
      <c r="G446" s="29">
        <v>1</v>
      </c>
      <c r="H446" s="29">
        <v>23</v>
      </c>
    </row>
    <row r="447" spans="1:8" ht="19.5" x14ac:dyDescent="0.25">
      <c r="A447" s="29">
        <v>438</v>
      </c>
      <c r="B447" s="6" t="s">
        <v>1566</v>
      </c>
      <c r="C447" s="6" t="s">
        <v>2536</v>
      </c>
      <c r="D447" s="29">
        <v>2</v>
      </c>
      <c r="E447" s="29">
        <v>0</v>
      </c>
      <c r="F447" s="29">
        <v>35</v>
      </c>
      <c r="G447" s="29">
        <v>0</v>
      </c>
      <c r="H447" s="29">
        <v>35</v>
      </c>
    </row>
    <row r="448" spans="1:8" x14ac:dyDescent="0.25">
      <c r="A448" s="29">
        <v>439</v>
      </c>
      <c r="B448" s="6" t="s">
        <v>1566</v>
      </c>
      <c r="C448" s="6" t="s">
        <v>2537</v>
      </c>
      <c r="D448" s="29">
        <v>0</v>
      </c>
      <c r="E448" s="29">
        <v>0</v>
      </c>
      <c r="F448" s="29">
        <v>3</v>
      </c>
      <c r="G448" s="29">
        <v>0</v>
      </c>
      <c r="H448" s="29">
        <v>3</v>
      </c>
    </row>
    <row r="449" spans="1:8" ht="19.5" x14ac:dyDescent="0.25">
      <c r="A449" s="29">
        <v>440</v>
      </c>
      <c r="B449" s="6" t="s">
        <v>1566</v>
      </c>
      <c r="C449" s="6" t="s">
        <v>2538</v>
      </c>
      <c r="D449" s="29">
        <v>1</v>
      </c>
      <c r="E449" s="29">
        <v>0</v>
      </c>
      <c r="F449" s="29">
        <v>0</v>
      </c>
      <c r="G449" s="29">
        <v>0</v>
      </c>
      <c r="H449" s="29">
        <v>0</v>
      </c>
    </row>
    <row r="450" spans="1:8" x14ac:dyDescent="0.25">
      <c r="A450" s="29">
        <v>441</v>
      </c>
      <c r="B450" s="6" t="s">
        <v>1566</v>
      </c>
      <c r="C450" s="6" t="s">
        <v>1806</v>
      </c>
      <c r="D450" s="29">
        <v>5</v>
      </c>
      <c r="E450" s="29">
        <v>2</v>
      </c>
      <c r="F450" s="29">
        <v>77</v>
      </c>
      <c r="G450" s="29">
        <v>1</v>
      </c>
      <c r="H450" s="29">
        <v>80</v>
      </c>
    </row>
    <row r="451" spans="1:8" ht="19.5" x14ac:dyDescent="0.25">
      <c r="A451" s="29">
        <v>442</v>
      </c>
      <c r="B451" s="6" t="s">
        <v>1566</v>
      </c>
      <c r="C451" s="6" t="s">
        <v>2539</v>
      </c>
      <c r="D451" s="29">
        <v>1</v>
      </c>
      <c r="E451" s="29">
        <v>0</v>
      </c>
      <c r="F451" s="29">
        <v>2</v>
      </c>
      <c r="G451" s="29">
        <v>0</v>
      </c>
      <c r="H451" s="29">
        <v>2</v>
      </c>
    </row>
    <row r="452" spans="1:8" ht="19.5" x14ac:dyDescent="0.25">
      <c r="A452" s="29">
        <v>443</v>
      </c>
      <c r="B452" s="6" t="s">
        <v>1566</v>
      </c>
      <c r="C452" s="6" t="s">
        <v>2540</v>
      </c>
      <c r="D452" s="29">
        <v>215</v>
      </c>
      <c r="E452" s="29">
        <v>0</v>
      </c>
      <c r="F452" s="29">
        <v>292</v>
      </c>
      <c r="G452" s="29">
        <v>0</v>
      </c>
      <c r="H452" s="29">
        <v>292</v>
      </c>
    </row>
    <row r="453" spans="1:8" x14ac:dyDescent="0.25">
      <c r="A453" s="29">
        <v>444</v>
      </c>
      <c r="B453" s="6" t="s">
        <v>1566</v>
      </c>
      <c r="C453" s="6" t="s">
        <v>2541</v>
      </c>
      <c r="D453" s="29">
        <v>115</v>
      </c>
      <c r="E453" s="29">
        <v>0</v>
      </c>
      <c r="F453" s="29">
        <v>45</v>
      </c>
      <c r="G453" s="29">
        <v>0</v>
      </c>
      <c r="H453" s="29">
        <v>45</v>
      </c>
    </row>
    <row r="454" spans="1:8" ht="19.5" x14ac:dyDescent="0.25">
      <c r="A454" s="29">
        <v>445</v>
      </c>
      <c r="B454" s="6" t="s">
        <v>1566</v>
      </c>
      <c r="C454" s="6" t="s">
        <v>2542</v>
      </c>
      <c r="D454" s="29">
        <v>195</v>
      </c>
      <c r="E454" s="29">
        <v>0</v>
      </c>
      <c r="F454" s="29">
        <v>602</v>
      </c>
      <c r="G454" s="29">
        <v>0</v>
      </c>
      <c r="H454" s="29">
        <v>602</v>
      </c>
    </row>
    <row r="455" spans="1:8" ht="19.5" x14ac:dyDescent="0.25">
      <c r="A455" s="29">
        <v>446</v>
      </c>
      <c r="B455" s="6" t="s">
        <v>1566</v>
      </c>
      <c r="C455" s="6" t="s">
        <v>1807</v>
      </c>
      <c r="D455" s="29">
        <v>0</v>
      </c>
      <c r="E455" s="29">
        <v>5</v>
      </c>
      <c r="F455" s="29">
        <v>2</v>
      </c>
      <c r="G455" s="29">
        <v>1</v>
      </c>
      <c r="H455" s="29">
        <v>8</v>
      </c>
    </row>
    <row r="456" spans="1:8" x14ac:dyDescent="0.25">
      <c r="A456" s="29">
        <v>447</v>
      </c>
      <c r="B456" s="6" t="s">
        <v>1566</v>
      </c>
      <c r="C456" s="6" t="s">
        <v>2543</v>
      </c>
      <c r="D456" s="29">
        <v>20</v>
      </c>
      <c r="E456" s="29">
        <v>0</v>
      </c>
      <c r="F456" s="29">
        <v>57</v>
      </c>
      <c r="G456" s="29">
        <v>0</v>
      </c>
      <c r="H456" s="29">
        <v>57</v>
      </c>
    </row>
    <row r="457" spans="1:8" ht="19.5" x14ac:dyDescent="0.25">
      <c r="A457" s="29">
        <v>448</v>
      </c>
      <c r="B457" s="6" t="s">
        <v>1566</v>
      </c>
      <c r="C457" s="6" t="s">
        <v>2544</v>
      </c>
      <c r="D457" s="29">
        <v>28</v>
      </c>
      <c r="E457" s="29">
        <v>6</v>
      </c>
      <c r="F457" s="29">
        <v>57</v>
      </c>
      <c r="G457" s="29">
        <v>0</v>
      </c>
      <c r="H457" s="29">
        <v>63</v>
      </c>
    </row>
    <row r="458" spans="1:8" x14ac:dyDescent="0.25">
      <c r="A458" s="29">
        <v>449</v>
      </c>
      <c r="B458" s="6" t="s">
        <v>1566</v>
      </c>
      <c r="C458" s="6" t="s">
        <v>2545</v>
      </c>
      <c r="D458" s="29">
        <v>6</v>
      </c>
      <c r="E458" s="29">
        <v>16</v>
      </c>
      <c r="F458" s="29">
        <v>102</v>
      </c>
      <c r="G458" s="29">
        <v>0</v>
      </c>
      <c r="H458" s="29">
        <v>118</v>
      </c>
    </row>
    <row r="459" spans="1:8" ht="19.5" x14ac:dyDescent="0.25">
      <c r="A459" s="29">
        <v>450</v>
      </c>
      <c r="B459" s="6" t="s">
        <v>1566</v>
      </c>
      <c r="C459" s="6" t="s">
        <v>1808</v>
      </c>
      <c r="D459" s="29">
        <v>0</v>
      </c>
      <c r="E459" s="29">
        <v>15</v>
      </c>
      <c r="F459" s="29">
        <v>21</v>
      </c>
      <c r="G459" s="29">
        <v>4</v>
      </c>
      <c r="H459" s="29">
        <v>40</v>
      </c>
    </row>
    <row r="460" spans="1:8" ht="19.5" x14ac:dyDescent="0.25">
      <c r="A460" s="29">
        <v>451</v>
      </c>
      <c r="B460" s="6" t="s">
        <v>1566</v>
      </c>
      <c r="C460" s="6" t="s">
        <v>2546</v>
      </c>
      <c r="D460" s="29">
        <v>13</v>
      </c>
      <c r="E460" s="29">
        <v>0</v>
      </c>
      <c r="F460" s="29">
        <v>26</v>
      </c>
      <c r="G460" s="29">
        <v>0</v>
      </c>
      <c r="H460" s="29">
        <v>26</v>
      </c>
    </row>
    <row r="461" spans="1:8" ht="19.5" x14ac:dyDescent="0.25">
      <c r="A461" s="29">
        <v>452</v>
      </c>
      <c r="B461" s="6" t="s">
        <v>1566</v>
      </c>
      <c r="C461" s="6" t="s">
        <v>2547</v>
      </c>
      <c r="D461" s="29">
        <v>11</v>
      </c>
      <c r="E461" s="29">
        <v>0</v>
      </c>
      <c r="F461" s="29">
        <v>3</v>
      </c>
      <c r="G461" s="29">
        <v>0</v>
      </c>
      <c r="H461" s="29">
        <v>3</v>
      </c>
    </row>
    <row r="462" spans="1:8" ht="19.5" x14ac:dyDescent="0.25">
      <c r="A462" s="29">
        <v>453</v>
      </c>
      <c r="B462" s="6" t="s">
        <v>1566</v>
      </c>
      <c r="C462" s="6" t="s">
        <v>2548</v>
      </c>
      <c r="D462" s="29">
        <v>0</v>
      </c>
      <c r="E462" s="29">
        <v>4</v>
      </c>
      <c r="F462" s="29">
        <v>9</v>
      </c>
      <c r="G462" s="29">
        <v>0</v>
      </c>
      <c r="H462" s="29">
        <v>13</v>
      </c>
    </row>
    <row r="463" spans="1:8" ht="19.5" x14ac:dyDescent="0.25">
      <c r="A463" s="29">
        <v>454</v>
      </c>
      <c r="B463" s="6" t="s">
        <v>1566</v>
      </c>
      <c r="C463" s="6" t="s">
        <v>1809</v>
      </c>
      <c r="D463" s="29">
        <v>12</v>
      </c>
      <c r="E463" s="29">
        <v>26</v>
      </c>
      <c r="F463" s="29">
        <v>86</v>
      </c>
      <c r="G463" s="29">
        <v>1</v>
      </c>
      <c r="H463" s="29">
        <v>113</v>
      </c>
    </row>
    <row r="464" spans="1:8" ht="19.5" x14ac:dyDescent="0.25">
      <c r="A464" s="29">
        <v>455</v>
      </c>
      <c r="B464" s="6" t="s">
        <v>1566</v>
      </c>
      <c r="C464" s="6" t="s">
        <v>1810</v>
      </c>
      <c r="D464" s="29">
        <v>0</v>
      </c>
      <c r="E464" s="29">
        <v>58</v>
      </c>
      <c r="F464" s="29">
        <v>74</v>
      </c>
      <c r="G464" s="29">
        <v>7</v>
      </c>
      <c r="H464" s="29">
        <v>139</v>
      </c>
    </row>
    <row r="465" spans="1:8" ht="29.25" x14ac:dyDescent="0.25">
      <c r="A465" s="29">
        <v>456</v>
      </c>
      <c r="B465" s="6" t="s">
        <v>1566</v>
      </c>
      <c r="C465" s="6" t="s">
        <v>2549</v>
      </c>
      <c r="D465" s="29">
        <v>0</v>
      </c>
      <c r="E465" s="29">
        <v>0</v>
      </c>
      <c r="F465" s="29">
        <v>2</v>
      </c>
      <c r="G465" s="29">
        <v>0</v>
      </c>
      <c r="H465" s="29">
        <v>2</v>
      </c>
    </row>
    <row r="466" spans="1:8" ht="19.5" x14ac:dyDescent="0.25">
      <c r="A466" s="29">
        <v>457</v>
      </c>
      <c r="B466" s="6" t="s">
        <v>1566</v>
      </c>
      <c r="C466" s="6" t="s">
        <v>2550</v>
      </c>
      <c r="D466" s="29">
        <v>7</v>
      </c>
      <c r="E466" s="29">
        <v>0</v>
      </c>
      <c r="F466" s="29">
        <v>0</v>
      </c>
      <c r="G466" s="29">
        <v>0</v>
      </c>
      <c r="H466" s="29">
        <v>0</v>
      </c>
    </row>
    <row r="467" spans="1:8" x14ac:dyDescent="0.25">
      <c r="A467" s="29">
        <v>458</v>
      </c>
      <c r="B467" s="6" t="s">
        <v>1566</v>
      </c>
      <c r="C467" s="6" t="s">
        <v>2551</v>
      </c>
      <c r="D467" s="29">
        <v>4</v>
      </c>
      <c r="E467" s="29">
        <v>0</v>
      </c>
      <c r="F467" s="29">
        <v>2</v>
      </c>
      <c r="G467" s="29">
        <v>0</v>
      </c>
      <c r="H467" s="29">
        <v>2</v>
      </c>
    </row>
    <row r="468" spans="1:8" x14ac:dyDescent="0.25">
      <c r="A468" s="29">
        <v>459</v>
      </c>
      <c r="B468" s="6" t="s">
        <v>1566</v>
      </c>
      <c r="C468" s="6" t="s">
        <v>2552</v>
      </c>
      <c r="D468" s="29">
        <v>1</v>
      </c>
      <c r="E468" s="29">
        <v>0</v>
      </c>
      <c r="F468" s="29">
        <v>11</v>
      </c>
      <c r="G468" s="29">
        <v>0</v>
      </c>
      <c r="H468" s="29">
        <v>11</v>
      </c>
    </row>
    <row r="469" spans="1:8" x14ac:dyDescent="0.25">
      <c r="A469" s="29">
        <v>460</v>
      </c>
      <c r="B469" s="6" t="s">
        <v>1566</v>
      </c>
      <c r="C469" s="6" t="s">
        <v>2553</v>
      </c>
      <c r="D469" s="29">
        <v>10</v>
      </c>
      <c r="E469" s="29">
        <v>0</v>
      </c>
      <c r="F469" s="29">
        <v>3</v>
      </c>
      <c r="G469" s="29">
        <v>0</v>
      </c>
      <c r="H469" s="29">
        <v>3</v>
      </c>
    </row>
    <row r="470" spans="1:8" x14ac:dyDescent="0.25">
      <c r="A470" s="29">
        <v>461</v>
      </c>
      <c r="B470" s="6" t="s">
        <v>1566</v>
      </c>
      <c r="C470" s="6" t="s">
        <v>1811</v>
      </c>
      <c r="D470" s="29">
        <v>0</v>
      </c>
      <c r="E470" s="29">
        <v>2</v>
      </c>
      <c r="F470" s="29">
        <v>7</v>
      </c>
      <c r="G470" s="29">
        <v>0</v>
      </c>
      <c r="H470" s="29">
        <v>9</v>
      </c>
    </row>
    <row r="471" spans="1:8" x14ac:dyDescent="0.25">
      <c r="A471" s="29">
        <v>462</v>
      </c>
      <c r="B471" s="6" t="s">
        <v>1566</v>
      </c>
      <c r="C471" s="6" t="s">
        <v>2554</v>
      </c>
      <c r="D471" s="29">
        <v>12</v>
      </c>
      <c r="E471" s="29">
        <v>0</v>
      </c>
      <c r="F471" s="29">
        <v>4</v>
      </c>
      <c r="G471" s="29">
        <v>0</v>
      </c>
      <c r="H471" s="29">
        <v>4</v>
      </c>
    </row>
    <row r="472" spans="1:8" x14ac:dyDescent="0.25">
      <c r="A472" s="29">
        <v>463</v>
      </c>
      <c r="B472" s="6" t="s">
        <v>1566</v>
      </c>
      <c r="C472" s="6" t="s">
        <v>2555</v>
      </c>
      <c r="D472" s="29">
        <v>4</v>
      </c>
      <c r="E472" s="29">
        <v>0</v>
      </c>
      <c r="F472" s="29">
        <v>0</v>
      </c>
      <c r="G472" s="29">
        <v>0</v>
      </c>
      <c r="H472" s="29">
        <v>0</v>
      </c>
    </row>
    <row r="473" spans="1:8" x14ac:dyDescent="0.25">
      <c r="A473" s="29">
        <v>464</v>
      </c>
      <c r="B473" s="6" t="s">
        <v>1566</v>
      </c>
      <c r="C473" s="6" t="s">
        <v>2556</v>
      </c>
      <c r="D473" s="29">
        <v>11</v>
      </c>
      <c r="E473" s="29">
        <v>2</v>
      </c>
      <c r="F473" s="29">
        <v>63</v>
      </c>
      <c r="G473" s="29">
        <v>1</v>
      </c>
      <c r="H473" s="29">
        <v>66</v>
      </c>
    </row>
    <row r="474" spans="1:8" x14ac:dyDescent="0.25">
      <c r="A474" s="29">
        <v>465</v>
      </c>
      <c r="B474" s="6" t="s">
        <v>1566</v>
      </c>
      <c r="C474" s="6" t="s">
        <v>2557</v>
      </c>
      <c r="D474" s="29">
        <v>53</v>
      </c>
      <c r="E474" s="29">
        <v>0</v>
      </c>
      <c r="F474" s="29">
        <v>50</v>
      </c>
      <c r="G474" s="29">
        <v>0</v>
      </c>
      <c r="H474" s="29">
        <v>50</v>
      </c>
    </row>
    <row r="475" spans="1:8" x14ac:dyDescent="0.25">
      <c r="A475" s="29">
        <v>466</v>
      </c>
      <c r="B475" s="6" t="s">
        <v>1566</v>
      </c>
      <c r="C475" s="6" t="s">
        <v>2558</v>
      </c>
      <c r="D475" s="29">
        <v>33</v>
      </c>
      <c r="E475" s="29">
        <v>0</v>
      </c>
      <c r="F475" s="29">
        <v>14</v>
      </c>
      <c r="G475" s="29">
        <v>0</v>
      </c>
      <c r="H475" s="29">
        <v>14</v>
      </c>
    </row>
    <row r="476" spans="1:8" ht="19.5" x14ac:dyDescent="0.25">
      <c r="A476" s="29">
        <v>467</v>
      </c>
      <c r="B476" s="6" t="s">
        <v>1566</v>
      </c>
      <c r="C476" s="6" t="s">
        <v>2559</v>
      </c>
      <c r="D476" s="29">
        <v>6</v>
      </c>
      <c r="E476" s="29">
        <v>0</v>
      </c>
      <c r="F476" s="29">
        <v>7</v>
      </c>
      <c r="G476" s="29">
        <v>0</v>
      </c>
      <c r="H476" s="29">
        <v>7</v>
      </c>
    </row>
    <row r="477" spans="1:8" ht="19.5" x14ac:dyDescent="0.25">
      <c r="A477" s="29">
        <v>468</v>
      </c>
      <c r="B477" s="6" t="s">
        <v>1566</v>
      </c>
      <c r="C477" s="6" t="s">
        <v>2560</v>
      </c>
      <c r="D477" s="29">
        <v>102</v>
      </c>
      <c r="E477" s="29">
        <v>0</v>
      </c>
      <c r="F477" s="29">
        <v>14</v>
      </c>
      <c r="G477" s="29">
        <v>0</v>
      </c>
      <c r="H477" s="29">
        <v>14</v>
      </c>
    </row>
    <row r="478" spans="1:8" x14ac:dyDescent="0.25">
      <c r="A478" s="29">
        <v>469</v>
      </c>
      <c r="B478" s="6" t="s">
        <v>1566</v>
      </c>
      <c r="C478" s="6" t="s">
        <v>2561</v>
      </c>
      <c r="D478" s="29">
        <v>29</v>
      </c>
      <c r="E478" s="29">
        <v>0</v>
      </c>
      <c r="F478" s="29">
        <v>35</v>
      </c>
      <c r="G478" s="29">
        <v>0</v>
      </c>
      <c r="H478" s="29">
        <v>35</v>
      </c>
    </row>
    <row r="479" spans="1:8" ht="19.5" x14ac:dyDescent="0.25">
      <c r="A479" s="29">
        <v>470</v>
      </c>
      <c r="B479" s="6" t="s">
        <v>1566</v>
      </c>
      <c r="C479" s="6" t="s">
        <v>2562</v>
      </c>
      <c r="D479" s="29">
        <v>7</v>
      </c>
      <c r="E479" s="29">
        <v>43</v>
      </c>
      <c r="F479" s="29">
        <v>99</v>
      </c>
      <c r="G479" s="29">
        <v>4</v>
      </c>
      <c r="H479" s="29">
        <v>146</v>
      </c>
    </row>
    <row r="480" spans="1:8" x14ac:dyDescent="0.25">
      <c r="A480" s="29">
        <v>471</v>
      </c>
      <c r="B480" s="6" t="s">
        <v>1566</v>
      </c>
      <c r="C480" s="6" t="s">
        <v>2563</v>
      </c>
      <c r="D480" s="29">
        <v>10</v>
      </c>
      <c r="E480" s="29">
        <v>0</v>
      </c>
      <c r="F480" s="29">
        <v>2</v>
      </c>
      <c r="G480" s="29">
        <v>0</v>
      </c>
      <c r="H480" s="29">
        <v>2</v>
      </c>
    </row>
    <row r="481" spans="1:8" ht="29.25" x14ac:dyDescent="0.25">
      <c r="A481" s="29">
        <v>472</v>
      </c>
      <c r="B481" s="6" t="s">
        <v>1566</v>
      </c>
      <c r="C481" s="6" t="s">
        <v>2564</v>
      </c>
      <c r="D481" s="29">
        <v>57</v>
      </c>
      <c r="E481" s="29">
        <v>0</v>
      </c>
      <c r="F481" s="29">
        <v>16</v>
      </c>
      <c r="G481" s="29">
        <v>0</v>
      </c>
      <c r="H481" s="29">
        <v>16</v>
      </c>
    </row>
    <row r="482" spans="1:8" ht="19.5" x14ac:dyDescent="0.25">
      <c r="A482" s="29">
        <v>473</v>
      </c>
      <c r="B482" s="6" t="s">
        <v>1566</v>
      </c>
      <c r="C482" s="6" t="s">
        <v>2565</v>
      </c>
      <c r="D482" s="29">
        <v>7</v>
      </c>
      <c r="E482" s="29">
        <v>0</v>
      </c>
      <c r="F482" s="29">
        <v>2</v>
      </c>
      <c r="G482" s="29">
        <v>0</v>
      </c>
      <c r="H482" s="29">
        <v>2</v>
      </c>
    </row>
    <row r="483" spans="1:8" ht="19.5" x14ac:dyDescent="0.25">
      <c r="A483" s="29">
        <v>474</v>
      </c>
      <c r="B483" s="6" t="s">
        <v>1566</v>
      </c>
      <c r="C483" s="6" t="s">
        <v>2566</v>
      </c>
      <c r="D483" s="29">
        <v>22</v>
      </c>
      <c r="E483" s="29">
        <v>0</v>
      </c>
      <c r="F483" s="29">
        <v>13</v>
      </c>
      <c r="G483" s="29">
        <v>0</v>
      </c>
      <c r="H483" s="29">
        <v>13</v>
      </c>
    </row>
    <row r="484" spans="1:8" x14ac:dyDescent="0.25">
      <c r="A484" s="29">
        <v>475</v>
      </c>
      <c r="B484" s="6" t="s">
        <v>1566</v>
      </c>
      <c r="C484" s="6" t="s">
        <v>2567</v>
      </c>
      <c r="D484" s="29">
        <v>0</v>
      </c>
      <c r="E484" s="29">
        <v>0</v>
      </c>
      <c r="F484" s="29">
        <v>2</v>
      </c>
      <c r="G484" s="29">
        <v>0</v>
      </c>
      <c r="H484" s="29">
        <v>2</v>
      </c>
    </row>
    <row r="485" spans="1:8" ht="29.25" x14ac:dyDescent="0.25">
      <c r="A485" s="29">
        <v>476</v>
      </c>
      <c r="B485" s="6" t="s">
        <v>1566</v>
      </c>
      <c r="C485" s="6" t="s">
        <v>2568</v>
      </c>
      <c r="D485" s="29">
        <v>33</v>
      </c>
      <c r="E485" s="29">
        <v>0</v>
      </c>
      <c r="F485" s="29">
        <v>4</v>
      </c>
      <c r="G485" s="29">
        <v>0</v>
      </c>
      <c r="H485" s="29">
        <v>4</v>
      </c>
    </row>
    <row r="486" spans="1:8" x14ac:dyDescent="0.25">
      <c r="A486" s="29">
        <v>477</v>
      </c>
      <c r="B486" s="6" t="s">
        <v>1566</v>
      </c>
      <c r="C486" s="6" t="s">
        <v>2569</v>
      </c>
      <c r="D486" s="29">
        <v>26</v>
      </c>
      <c r="E486" s="29">
        <v>0</v>
      </c>
      <c r="F486" s="29">
        <v>26</v>
      </c>
      <c r="G486" s="29">
        <v>0</v>
      </c>
      <c r="H486" s="29">
        <v>26</v>
      </c>
    </row>
    <row r="487" spans="1:8" ht="19.5" x14ac:dyDescent="0.25">
      <c r="A487" s="29">
        <v>478</v>
      </c>
      <c r="B487" s="6" t="s">
        <v>1566</v>
      </c>
      <c r="C487" s="6" t="s">
        <v>2570</v>
      </c>
      <c r="D487" s="29">
        <v>1</v>
      </c>
      <c r="E487" s="29">
        <v>0</v>
      </c>
      <c r="F487" s="29">
        <v>2</v>
      </c>
      <c r="G487" s="29">
        <v>0</v>
      </c>
      <c r="H487" s="29">
        <v>2</v>
      </c>
    </row>
    <row r="488" spans="1:8" x14ac:dyDescent="0.25">
      <c r="A488" s="29">
        <v>479</v>
      </c>
      <c r="B488" s="6" t="s">
        <v>1566</v>
      </c>
      <c r="C488" s="6" t="s">
        <v>2571</v>
      </c>
      <c r="D488" s="29">
        <v>25</v>
      </c>
      <c r="E488" s="29">
        <v>0</v>
      </c>
      <c r="F488" s="29">
        <v>146</v>
      </c>
      <c r="G488" s="29">
        <v>0</v>
      </c>
      <c r="H488" s="29">
        <v>146</v>
      </c>
    </row>
    <row r="489" spans="1:8" ht="19.5" x14ac:dyDescent="0.25">
      <c r="A489" s="29">
        <v>480</v>
      </c>
      <c r="B489" s="6" t="s">
        <v>1566</v>
      </c>
      <c r="C489" s="6" t="s">
        <v>2572</v>
      </c>
      <c r="D489" s="29">
        <v>21</v>
      </c>
      <c r="E489" s="29">
        <v>0</v>
      </c>
      <c r="F489" s="29">
        <v>6</v>
      </c>
      <c r="G489" s="29">
        <v>0</v>
      </c>
      <c r="H489" s="29">
        <v>6</v>
      </c>
    </row>
    <row r="490" spans="1:8" ht="19.5" x14ac:dyDescent="0.25">
      <c r="A490" s="29">
        <v>481</v>
      </c>
      <c r="B490" s="6" t="s">
        <v>1566</v>
      </c>
      <c r="C490" s="6" t="s">
        <v>2573</v>
      </c>
      <c r="D490" s="29">
        <v>24</v>
      </c>
      <c r="E490" s="29">
        <v>0</v>
      </c>
      <c r="F490" s="29">
        <v>13</v>
      </c>
      <c r="G490" s="29">
        <v>0</v>
      </c>
      <c r="H490" s="29">
        <v>13</v>
      </c>
    </row>
    <row r="491" spans="1:8" ht="29.25" x14ac:dyDescent="0.25">
      <c r="A491" s="29">
        <v>482</v>
      </c>
      <c r="B491" s="6" t="s">
        <v>1566</v>
      </c>
      <c r="C491" s="6" t="s">
        <v>2574</v>
      </c>
      <c r="D491" s="29">
        <v>137</v>
      </c>
      <c r="E491" s="29">
        <v>0</v>
      </c>
      <c r="F491" s="29">
        <v>128</v>
      </c>
      <c r="G491" s="29">
        <v>0</v>
      </c>
      <c r="H491" s="29">
        <v>128</v>
      </c>
    </row>
    <row r="492" spans="1:8" ht="19.5" x14ac:dyDescent="0.25">
      <c r="A492" s="29">
        <v>483</v>
      </c>
      <c r="B492" s="6" t="s">
        <v>1566</v>
      </c>
      <c r="C492" s="6" t="s">
        <v>1812</v>
      </c>
      <c r="D492" s="29">
        <v>0</v>
      </c>
      <c r="E492" s="29">
        <v>24</v>
      </c>
      <c r="F492" s="29">
        <v>6</v>
      </c>
      <c r="G492" s="29">
        <v>9</v>
      </c>
      <c r="H492" s="29">
        <v>39</v>
      </c>
    </row>
    <row r="493" spans="1:8" ht="29.25" x14ac:dyDescent="0.25">
      <c r="A493" s="29">
        <v>484</v>
      </c>
      <c r="B493" s="6" t="s">
        <v>1566</v>
      </c>
      <c r="C493" s="6" t="s">
        <v>2575</v>
      </c>
      <c r="D493" s="29">
        <v>30</v>
      </c>
      <c r="E493" s="29">
        <v>5</v>
      </c>
      <c r="F493" s="29">
        <v>29</v>
      </c>
      <c r="G493" s="29">
        <v>0</v>
      </c>
      <c r="H493" s="29">
        <v>34</v>
      </c>
    </row>
    <row r="494" spans="1:8" ht="29.25" x14ac:dyDescent="0.25">
      <c r="A494" s="29">
        <v>485</v>
      </c>
      <c r="B494" s="6" t="s">
        <v>1566</v>
      </c>
      <c r="C494" s="6" t="s">
        <v>2576</v>
      </c>
      <c r="D494" s="29">
        <v>16</v>
      </c>
      <c r="E494" s="29">
        <v>0</v>
      </c>
      <c r="F494" s="29">
        <v>26</v>
      </c>
      <c r="G494" s="29">
        <v>0</v>
      </c>
      <c r="H494" s="29">
        <v>26</v>
      </c>
    </row>
    <row r="495" spans="1:8" ht="19.5" x14ac:dyDescent="0.25">
      <c r="A495" s="29">
        <v>486</v>
      </c>
      <c r="B495" s="6" t="s">
        <v>1566</v>
      </c>
      <c r="C495" s="6" t="s">
        <v>1813</v>
      </c>
      <c r="D495" s="29">
        <v>0</v>
      </c>
      <c r="E495" s="29">
        <v>42</v>
      </c>
      <c r="F495" s="29">
        <v>114</v>
      </c>
      <c r="G495" s="29">
        <v>7</v>
      </c>
      <c r="H495" s="29">
        <v>163</v>
      </c>
    </row>
    <row r="496" spans="1:8" ht="29.25" x14ac:dyDescent="0.25">
      <c r="A496" s="29">
        <v>487</v>
      </c>
      <c r="B496" s="6" t="s">
        <v>1566</v>
      </c>
      <c r="C496" s="6" t="s">
        <v>2577</v>
      </c>
      <c r="D496" s="29">
        <v>2</v>
      </c>
      <c r="E496" s="29">
        <v>0</v>
      </c>
      <c r="F496" s="29">
        <v>0</v>
      </c>
      <c r="G496" s="29">
        <v>0</v>
      </c>
      <c r="H496" s="29">
        <v>0</v>
      </c>
    </row>
    <row r="497" spans="1:8" ht="19.5" x14ac:dyDescent="0.25">
      <c r="A497" s="29">
        <v>488</v>
      </c>
      <c r="B497" s="6" t="s">
        <v>1566</v>
      </c>
      <c r="C497" s="6" t="s">
        <v>2578</v>
      </c>
      <c r="D497" s="29">
        <v>4</v>
      </c>
      <c r="E497" s="29">
        <v>0</v>
      </c>
      <c r="F497" s="29">
        <v>3</v>
      </c>
      <c r="G497" s="29">
        <v>0</v>
      </c>
      <c r="H497" s="29">
        <v>3</v>
      </c>
    </row>
    <row r="498" spans="1:8" ht="29.25" x14ac:dyDescent="0.25">
      <c r="A498" s="29">
        <v>489</v>
      </c>
      <c r="B498" s="6" t="s">
        <v>1566</v>
      </c>
      <c r="C498" s="6" t="s">
        <v>2579</v>
      </c>
      <c r="D498" s="29">
        <v>10</v>
      </c>
      <c r="E498" s="29">
        <v>0</v>
      </c>
      <c r="F498" s="29">
        <v>0</v>
      </c>
      <c r="G498" s="29">
        <v>0</v>
      </c>
      <c r="H498" s="29">
        <v>0</v>
      </c>
    </row>
    <row r="499" spans="1:8" ht="39" x14ac:dyDescent="0.25">
      <c r="A499" s="29">
        <v>490</v>
      </c>
      <c r="B499" s="6" t="s">
        <v>1566</v>
      </c>
      <c r="C499" s="6" t="s">
        <v>1814</v>
      </c>
      <c r="D499" s="29">
        <v>5</v>
      </c>
      <c r="E499" s="29">
        <v>15</v>
      </c>
      <c r="F499" s="29">
        <v>30</v>
      </c>
      <c r="G499" s="29">
        <v>2</v>
      </c>
      <c r="H499" s="29">
        <v>47</v>
      </c>
    </row>
    <row r="500" spans="1:8" x14ac:dyDescent="0.25">
      <c r="A500" s="29">
        <v>491</v>
      </c>
      <c r="B500" s="6" t="s">
        <v>1566</v>
      </c>
      <c r="C500" s="6" t="s">
        <v>2580</v>
      </c>
      <c r="D500" s="29">
        <v>0</v>
      </c>
      <c r="E500" s="29">
        <v>1</v>
      </c>
      <c r="F500" s="29">
        <v>10</v>
      </c>
      <c r="G500" s="29">
        <v>0</v>
      </c>
      <c r="H500" s="29">
        <v>11</v>
      </c>
    </row>
    <row r="501" spans="1:8" ht="19.5" x14ac:dyDescent="0.25">
      <c r="A501" s="29">
        <v>492</v>
      </c>
      <c r="B501" s="6" t="s">
        <v>1566</v>
      </c>
      <c r="C501" s="6" t="s">
        <v>2581</v>
      </c>
      <c r="D501" s="29">
        <v>8</v>
      </c>
      <c r="E501" s="29">
        <v>0</v>
      </c>
      <c r="F501" s="29">
        <v>0</v>
      </c>
      <c r="G501" s="29">
        <v>0</v>
      </c>
      <c r="H501" s="29">
        <v>0</v>
      </c>
    </row>
    <row r="502" spans="1:8" ht="19.5" x14ac:dyDescent="0.25">
      <c r="A502" s="29">
        <v>493</v>
      </c>
      <c r="B502" s="6" t="s">
        <v>1566</v>
      </c>
      <c r="C502" s="6" t="s">
        <v>2582</v>
      </c>
      <c r="D502" s="29">
        <v>6</v>
      </c>
      <c r="E502" s="29">
        <v>0</v>
      </c>
      <c r="F502" s="29">
        <v>8</v>
      </c>
      <c r="G502" s="29">
        <v>0</v>
      </c>
      <c r="H502" s="29">
        <v>8</v>
      </c>
    </row>
    <row r="503" spans="1:8" x14ac:dyDescent="0.25">
      <c r="A503" s="29">
        <v>494</v>
      </c>
      <c r="B503" s="6" t="s">
        <v>1566</v>
      </c>
      <c r="C503" s="6" t="s">
        <v>2583</v>
      </c>
      <c r="D503" s="29">
        <v>0</v>
      </c>
      <c r="E503" s="29">
        <v>0</v>
      </c>
      <c r="F503" s="29">
        <v>1</v>
      </c>
      <c r="G503" s="29">
        <v>0</v>
      </c>
      <c r="H503" s="29">
        <v>1</v>
      </c>
    </row>
    <row r="504" spans="1:8" ht="19.5" x14ac:dyDescent="0.25">
      <c r="A504" s="29">
        <v>495</v>
      </c>
      <c r="B504" s="6" t="s">
        <v>1566</v>
      </c>
      <c r="C504" s="6" t="s">
        <v>2584</v>
      </c>
      <c r="D504" s="29">
        <v>173</v>
      </c>
      <c r="E504" s="29">
        <v>0</v>
      </c>
      <c r="F504" s="7">
        <v>1489</v>
      </c>
      <c r="G504" s="29">
        <v>0</v>
      </c>
      <c r="H504" s="7">
        <v>1489</v>
      </c>
    </row>
    <row r="505" spans="1:8" ht="19.5" x14ac:dyDescent="0.25">
      <c r="A505" s="29">
        <v>496</v>
      </c>
      <c r="B505" s="6" t="s">
        <v>1566</v>
      </c>
      <c r="C505" s="6" t="s">
        <v>2585</v>
      </c>
      <c r="D505" s="29">
        <v>44</v>
      </c>
      <c r="E505" s="29">
        <v>0</v>
      </c>
      <c r="F505" s="29">
        <v>9</v>
      </c>
      <c r="G505" s="29">
        <v>0</v>
      </c>
      <c r="H505" s="29">
        <v>9</v>
      </c>
    </row>
    <row r="506" spans="1:8" x14ac:dyDescent="0.25">
      <c r="A506" s="29">
        <v>497</v>
      </c>
      <c r="B506" s="6" t="s">
        <v>1566</v>
      </c>
      <c r="C506" s="6" t="s">
        <v>2586</v>
      </c>
      <c r="D506" s="29">
        <v>17</v>
      </c>
      <c r="E506" s="29">
        <v>0</v>
      </c>
      <c r="F506" s="29">
        <v>21</v>
      </c>
      <c r="G506" s="29">
        <v>0</v>
      </c>
      <c r="H506" s="29">
        <v>21</v>
      </c>
    </row>
    <row r="507" spans="1:8" ht="19.5" x14ac:dyDescent="0.25">
      <c r="A507" s="29">
        <v>498</v>
      </c>
      <c r="B507" s="6" t="s">
        <v>1566</v>
      </c>
      <c r="C507" s="6" t="s">
        <v>2587</v>
      </c>
      <c r="D507" s="29">
        <v>8</v>
      </c>
      <c r="E507" s="29">
        <v>11</v>
      </c>
      <c r="F507" s="29">
        <v>42</v>
      </c>
      <c r="G507" s="29">
        <v>2</v>
      </c>
      <c r="H507" s="29">
        <v>55</v>
      </c>
    </row>
    <row r="508" spans="1:8" x14ac:dyDescent="0.25">
      <c r="A508" s="29">
        <v>499</v>
      </c>
      <c r="B508" s="6" t="s">
        <v>1566</v>
      </c>
      <c r="C508" s="6" t="s">
        <v>2588</v>
      </c>
      <c r="D508" s="29">
        <v>77</v>
      </c>
      <c r="E508" s="29">
        <v>0</v>
      </c>
      <c r="F508" s="29">
        <v>15</v>
      </c>
      <c r="G508" s="29">
        <v>0</v>
      </c>
      <c r="H508" s="29">
        <v>15</v>
      </c>
    </row>
    <row r="509" spans="1:8" x14ac:dyDescent="0.25">
      <c r="A509" s="29">
        <v>500</v>
      </c>
      <c r="B509" s="6" t="s">
        <v>1566</v>
      </c>
      <c r="C509" s="6" t="s">
        <v>2192</v>
      </c>
      <c r="D509" s="29">
        <v>25</v>
      </c>
      <c r="E509" s="29">
        <v>0</v>
      </c>
      <c r="F509" s="29">
        <v>11</v>
      </c>
      <c r="G509" s="29">
        <v>0</v>
      </c>
      <c r="H509" s="29">
        <v>11</v>
      </c>
    </row>
    <row r="510" spans="1:8" ht="19.5" x14ac:dyDescent="0.25">
      <c r="A510" s="29">
        <v>501</v>
      </c>
      <c r="B510" s="6" t="s">
        <v>1566</v>
      </c>
      <c r="C510" s="6" t="s">
        <v>1815</v>
      </c>
      <c r="D510" s="29">
        <v>3</v>
      </c>
      <c r="E510" s="29">
        <v>62</v>
      </c>
      <c r="F510" s="29">
        <v>18</v>
      </c>
      <c r="G510" s="29">
        <v>9</v>
      </c>
      <c r="H510" s="29">
        <v>89</v>
      </c>
    </row>
    <row r="511" spans="1:8" ht="19.5" x14ac:dyDescent="0.25">
      <c r="A511" s="29">
        <v>502</v>
      </c>
      <c r="B511" s="6" t="s">
        <v>1566</v>
      </c>
      <c r="C511" s="6" t="s">
        <v>2589</v>
      </c>
      <c r="D511" s="29">
        <v>1</v>
      </c>
      <c r="E511" s="29">
        <v>1</v>
      </c>
      <c r="F511" s="29">
        <v>9</v>
      </c>
      <c r="G511" s="29">
        <v>0</v>
      </c>
      <c r="H511" s="29">
        <v>10</v>
      </c>
    </row>
    <row r="512" spans="1:8" ht="19.5" x14ac:dyDescent="0.25">
      <c r="A512" s="29">
        <v>503</v>
      </c>
      <c r="B512" s="6" t="s">
        <v>1566</v>
      </c>
      <c r="C512" s="6" t="s">
        <v>2590</v>
      </c>
      <c r="D512" s="29">
        <v>9</v>
      </c>
      <c r="E512" s="29">
        <v>9</v>
      </c>
      <c r="F512" s="29">
        <v>120</v>
      </c>
      <c r="G512" s="29">
        <v>1</v>
      </c>
      <c r="H512" s="29">
        <v>130</v>
      </c>
    </row>
    <row r="513" spans="1:8" x14ac:dyDescent="0.25">
      <c r="A513" s="29">
        <v>504</v>
      </c>
      <c r="B513" s="6" t="s">
        <v>1566</v>
      </c>
      <c r="C513" s="6" t="s">
        <v>2591</v>
      </c>
      <c r="D513" s="29">
        <v>10</v>
      </c>
      <c r="E513" s="29">
        <v>0</v>
      </c>
      <c r="F513" s="29">
        <v>2</v>
      </c>
      <c r="G513" s="29">
        <v>0</v>
      </c>
      <c r="H513" s="29">
        <v>2</v>
      </c>
    </row>
    <row r="514" spans="1:8" x14ac:dyDescent="0.25">
      <c r="A514" s="29">
        <v>505</v>
      </c>
      <c r="B514" s="6" t="s">
        <v>1566</v>
      </c>
      <c r="C514" s="6" t="s">
        <v>2592</v>
      </c>
      <c r="D514" s="29">
        <v>26</v>
      </c>
      <c r="E514" s="29">
        <v>0</v>
      </c>
      <c r="F514" s="29">
        <v>30</v>
      </c>
      <c r="G514" s="29">
        <v>0</v>
      </c>
      <c r="H514" s="29">
        <v>30</v>
      </c>
    </row>
    <row r="515" spans="1:8" x14ac:dyDescent="0.25">
      <c r="A515" s="29">
        <v>506</v>
      </c>
      <c r="B515" s="6" t="s">
        <v>1566</v>
      </c>
      <c r="C515" s="6" t="s">
        <v>1816</v>
      </c>
      <c r="D515" s="29">
        <v>0</v>
      </c>
      <c r="E515" s="29">
        <v>169</v>
      </c>
      <c r="F515" s="29">
        <v>105</v>
      </c>
      <c r="G515" s="29">
        <v>21</v>
      </c>
      <c r="H515" s="29">
        <v>295</v>
      </c>
    </row>
    <row r="516" spans="1:8" ht="19.5" x14ac:dyDescent="0.25">
      <c r="A516" s="29">
        <v>507</v>
      </c>
      <c r="B516" s="6" t="s">
        <v>1566</v>
      </c>
      <c r="C516" s="6" t="s">
        <v>1817</v>
      </c>
      <c r="D516" s="29">
        <v>20</v>
      </c>
      <c r="E516" s="29">
        <v>879</v>
      </c>
      <c r="F516" s="29">
        <v>238</v>
      </c>
      <c r="G516" s="29">
        <v>140</v>
      </c>
      <c r="H516" s="7">
        <v>1257</v>
      </c>
    </row>
    <row r="517" spans="1:8" x14ac:dyDescent="0.25">
      <c r="A517" s="29">
        <v>508</v>
      </c>
      <c r="B517" s="6" t="s">
        <v>1566</v>
      </c>
      <c r="C517" s="6" t="s">
        <v>2593</v>
      </c>
      <c r="D517" s="29">
        <v>0</v>
      </c>
      <c r="E517" s="29">
        <v>0</v>
      </c>
      <c r="F517" s="29">
        <v>29</v>
      </c>
      <c r="G517" s="29">
        <v>0</v>
      </c>
      <c r="H517" s="29">
        <v>29</v>
      </c>
    </row>
    <row r="518" spans="1:8" x14ac:dyDescent="0.25">
      <c r="A518" s="29">
        <v>509</v>
      </c>
      <c r="B518" s="6" t="s">
        <v>1566</v>
      </c>
      <c r="C518" s="6" t="s">
        <v>2594</v>
      </c>
      <c r="D518" s="29">
        <v>1</v>
      </c>
      <c r="E518" s="29">
        <v>0</v>
      </c>
      <c r="F518" s="29">
        <v>1</v>
      </c>
      <c r="G518" s="29">
        <v>0</v>
      </c>
      <c r="H518" s="29">
        <v>1</v>
      </c>
    </row>
    <row r="519" spans="1:8" x14ac:dyDescent="0.25">
      <c r="A519" s="29">
        <v>510</v>
      </c>
      <c r="B519" s="6" t="s">
        <v>1566</v>
      </c>
      <c r="C519" s="6" t="s">
        <v>1818</v>
      </c>
      <c r="D519" s="29">
        <v>0</v>
      </c>
      <c r="E519" s="29">
        <v>76</v>
      </c>
      <c r="F519" s="29">
        <v>43</v>
      </c>
      <c r="G519" s="29">
        <v>9</v>
      </c>
      <c r="H519" s="29">
        <v>128</v>
      </c>
    </row>
    <row r="520" spans="1:8" ht="19.5" x14ac:dyDescent="0.25">
      <c r="A520" s="29">
        <v>511</v>
      </c>
      <c r="B520" s="6" t="s">
        <v>1566</v>
      </c>
      <c r="C520" s="6" t="s">
        <v>2595</v>
      </c>
      <c r="D520" s="29">
        <v>19</v>
      </c>
      <c r="E520" s="29">
        <v>0</v>
      </c>
      <c r="F520" s="29">
        <v>19</v>
      </c>
      <c r="G520" s="29">
        <v>0</v>
      </c>
      <c r="H520" s="29">
        <v>19</v>
      </c>
    </row>
    <row r="521" spans="1:8" x14ac:dyDescent="0.25">
      <c r="A521" s="29">
        <v>512</v>
      </c>
      <c r="B521" s="6" t="s">
        <v>1566</v>
      </c>
      <c r="C521" s="6" t="s">
        <v>2596</v>
      </c>
      <c r="D521" s="29">
        <v>163</v>
      </c>
      <c r="E521" s="29">
        <v>0</v>
      </c>
      <c r="F521" s="29">
        <v>27</v>
      </c>
      <c r="G521" s="29">
        <v>0</v>
      </c>
      <c r="H521" s="29">
        <v>27</v>
      </c>
    </row>
    <row r="522" spans="1:8" ht="19.5" x14ac:dyDescent="0.25">
      <c r="A522" s="29">
        <v>513</v>
      </c>
      <c r="B522" s="6" t="s">
        <v>1566</v>
      </c>
      <c r="C522" s="6" t="s">
        <v>2597</v>
      </c>
      <c r="D522" s="29">
        <v>22</v>
      </c>
      <c r="E522" s="29">
        <v>2</v>
      </c>
      <c r="F522" s="29">
        <v>71</v>
      </c>
      <c r="G522" s="29">
        <v>0</v>
      </c>
      <c r="H522" s="29">
        <v>73</v>
      </c>
    </row>
    <row r="523" spans="1:8" x14ac:dyDescent="0.25">
      <c r="A523" s="29">
        <v>514</v>
      </c>
      <c r="B523" s="6" t="s">
        <v>1566</v>
      </c>
      <c r="C523" s="6" t="s">
        <v>2220</v>
      </c>
      <c r="D523" s="29">
        <v>0</v>
      </c>
      <c r="E523" s="29">
        <v>2</v>
      </c>
      <c r="F523" s="29">
        <v>41</v>
      </c>
      <c r="G523" s="29">
        <v>1</v>
      </c>
      <c r="H523" s="29">
        <v>44</v>
      </c>
    </row>
    <row r="524" spans="1:8" ht="19.5" x14ac:dyDescent="0.25">
      <c r="A524" s="29">
        <v>515</v>
      </c>
      <c r="B524" s="6" t="s">
        <v>1566</v>
      </c>
      <c r="C524" s="6" t="s">
        <v>2598</v>
      </c>
      <c r="D524" s="29">
        <v>0</v>
      </c>
      <c r="E524" s="29">
        <v>0</v>
      </c>
      <c r="F524" s="29">
        <v>3</v>
      </c>
      <c r="G524" s="29">
        <v>0</v>
      </c>
      <c r="H524" s="29">
        <v>3</v>
      </c>
    </row>
    <row r="525" spans="1:8" ht="29.25" x14ac:dyDescent="0.25">
      <c r="A525" s="29">
        <v>516</v>
      </c>
      <c r="B525" s="6" t="s">
        <v>1566</v>
      </c>
      <c r="C525" s="6" t="s">
        <v>2599</v>
      </c>
      <c r="D525" s="29">
        <v>89</v>
      </c>
      <c r="E525" s="29">
        <v>0</v>
      </c>
      <c r="F525" s="29">
        <v>34</v>
      </c>
      <c r="G525" s="29">
        <v>0</v>
      </c>
      <c r="H525" s="29">
        <v>34</v>
      </c>
    </row>
    <row r="526" spans="1:8" ht="19.5" x14ac:dyDescent="0.25">
      <c r="A526" s="29">
        <v>517</v>
      </c>
      <c r="B526" s="6" t="s">
        <v>1567</v>
      </c>
      <c r="C526" s="6" t="s">
        <v>2600</v>
      </c>
      <c r="D526" s="29">
        <v>15</v>
      </c>
      <c r="E526" s="29">
        <v>0</v>
      </c>
      <c r="F526" s="29">
        <v>0</v>
      </c>
      <c r="G526" s="29">
        <v>0</v>
      </c>
      <c r="H526" s="29">
        <v>0</v>
      </c>
    </row>
    <row r="527" spans="1:8" x14ac:dyDescent="0.25">
      <c r="A527" s="29">
        <v>518</v>
      </c>
      <c r="B527" s="6" t="s">
        <v>1567</v>
      </c>
      <c r="C527" s="6" t="s">
        <v>2601</v>
      </c>
      <c r="D527" s="29">
        <v>22</v>
      </c>
      <c r="E527" s="29">
        <v>0</v>
      </c>
      <c r="F527" s="29">
        <v>0</v>
      </c>
      <c r="G527" s="29">
        <v>0</v>
      </c>
      <c r="H527" s="29">
        <v>0</v>
      </c>
    </row>
    <row r="528" spans="1:8" x14ac:dyDescent="0.25">
      <c r="A528" s="29">
        <v>519</v>
      </c>
      <c r="B528" s="6" t="s">
        <v>1567</v>
      </c>
      <c r="C528" s="6" t="s">
        <v>2602</v>
      </c>
      <c r="D528" s="29">
        <v>1</v>
      </c>
      <c r="E528" s="29">
        <v>0</v>
      </c>
      <c r="F528" s="29">
        <v>1</v>
      </c>
      <c r="G528" s="29">
        <v>0</v>
      </c>
      <c r="H528" s="29">
        <v>1</v>
      </c>
    </row>
    <row r="529" spans="1:8" ht="19.5" x14ac:dyDescent="0.25">
      <c r="A529" s="29">
        <v>520</v>
      </c>
      <c r="B529" s="6" t="s">
        <v>1567</v>
      </c>
      <c r="C529" s="6" t="s">
        <v>2603</v>
      </c>
      <c r="D529" s="29">
        <v>2</v>
      </c>
      <c r="E529" s="29">
        <v>0</v>
      </c>
      <c r="F529" s="29">
        <v>3</v>
      </c>
      <c r="G529" s="29">
        <v>0</v>
      </c>
      <c r="H529" s="29">
        <v>3</v>
      </c>
    </row>
    <row r="530" spans="1:8" ht="29.25" x14ac:dyDescent="0.25">
      <c r="A530" s="29">
        <v>521</v>
      </c>
      <c r="B530" s="6" t="s">
        <v>1567</v>
      </c>
      <c r="C530" s="6" t="s">
        <v>2604</v>
      </c>
      <c r="D530" s="29">
        <v>0</v>
      </c>
      <c r="E530" s="29">
        <v>1</v>
      </c>
      <c r="F530" s="29">
        <v>13</v>
      </c>
      <c r="G530" s="29">
        <v>0</v>
      </c>
      <c r="H530" s="29">
        <v>14</v>
      </c>
    </row>
    <row r="531" spans="1:8" ht="19.5" x14ac:dyDescent="0.25">
      <c r="A531" s="29">
        <v>522</v>
      </c>
      <c r="B531" s="6" t="s">
        <v>1567</v>
      </c>
      <c r="C531" s="6" t="s">
        <v>2605</v>
      </c>
      <c r="D531" s="29">
        <v>22</v>
      </c>
      <c r="E531" s="29">
        <v>0</v>
      </c>
      <c r="F531" s="29">
        <v>0</v>
      </c>
      <c r="G531" s="29">
        <v>0</v>
      </c>
      <c r="H531" s="29">
        <v>0</v>
      </c>
    </row>
    <row r="532" spans="1:8" ht="19.5" x14ac:dyDescent="0.25">
      <c r="A532" s="29">
        <v>523</v>
      </c>
      <c r="B532" s="6" t="s">
        <v>1567</v>
      </c>
      <c r="C532" s="6" t="s">
        <v>2606</v>
      </c>
      <c r="D532" s="29">
        <v>5</v>
      </c>
      <c r="E532" s="29">
        <v>0</v>
      </c>
      <c r="F532" s="29">
        <v>0</v>
      </c>
      <c r="G532" s="29">
        <v>0</v>
      </c>
      <c r="H532" s="29">
        <v>0</v>
      </c>
    </row>
    <row r="533" spans="1:8" ht="19.5" x14ac:dyDescent="0.25">
      <c r="A533" s="29">
        <v>524</v>
      </c>
      <c r="B533" s="6" t="s">
        <v>1567</v>
      </c>
      <c r="C533" s="6" t="s">
        <v>2607</v>
      </c>
      <c r="D533" s="29">
        <v>18</v>
      </c>
      <c r="E533" s="29">
        <v>0</v>
      </c>
      <c r="F533" s="29">
        <v>0</v>
      </c>
      <c r="G533" s="29">
        <v>0</v>
      </c>
      <c r="H533" s="29">
        <v>0</v>
      </c>
    </row>
    <row r="534" spans="1:8" x14ac:dyDescent="0.25">
      <c r="A534" s="29">
        <v>525</v>
      </c>
      <c r="B534" s="6" t="s">
        <v>1567</v>
      </c>
      <c r="C534" s="6" t="s">
        <v>1819</v>
      </c>
      <c r="D534" s="29">
        <v>5</v>
      </c>
      <c r="E534" s="29">
        <v>5</v>
      </c>
      <c r="F534" s="29">
        <v>1</v>
      </c>
      <c r="G534" s="29">
        <v>0</v>
      </c>
      <c r="H534" s="29">
        <v>6</v>
      </c>
    </row>
    <row r="535" spans="1:8" x14ac:dyDescent="0.25">
      <c r="A535" s="29">
        <v>526</v>
      </c>
      <c r="B535" s="6" t="s">
        <v>1567</v>
      </c>
      <c r="C535" s="6" t="s">
        <v>2608</v>
      </c>
      <c r="D535" s="29">
        <v>59</v>
      </c>
      <c r="E535" s="29">
        <v>0</v>
      </c>
      <c r="F535" s="29">
        <v>0</v>
      </c>
      <c r="G535" s="29">
        <v>0</v>
      </c>
      <c r="H535" s="29">
        <v>0</v>
      </c>
    </row>
    <row r="536" spans="1:8" x14ac:dyDescent="0.25">
      <c r="A536" s="29">
        <v>527</v>
      </c>
      <c r="B536" s="6" t="s">
        <v>1567</v>
      </c>
      <c r="C536" s="6" t="s">
        <v>2609</v>
      </c>
      <c r="D536" s="29">
        <v>18</v>
      </c>
      <c r="E536" s="29">
        <v>0</v>
      </c>
      <c r="F536" s="29">
        <v>0</v>
      </c>
      <c r="G536" s="29">
        <v>0</v>
      </c>
      <c r="H536" s="29">
        <v>0</v>
      </c>
    </row>
    <row r="537" spans="1:8" ht="19.5" x14ac:dyDescent="0.25">
      <c r="A537" s="29">
        <v>528</v>
      </c>
      <c r="B537" s="6" t="s">
        <v>1567</v>
      </c>
      <c r="C537" s="6" t="s">
        <v>1820</v>
      </c>
      <c r="D537" s="29">
        <v>725</v>
      </c>
      <c r="E537" s="29">
        <v>1</v>
      </c>
      <c r="F537" s="29">
        <v>22</v>
      </c>
      <c r="G537" s="29">
        <v>3</v>
      </c>
      <c r="H537" s="29">
        <v>26</v>
      </c>
    </row>
    <row r="538" spans="1:8" ht="19.5" x14ac:dyDescent="0.25">
      <c r="A538" s="29">
        <v>529</v>
      </c>
      <c r="B538" s="6" t="s">
        <v>1567</v>
      </c>
      <c r="C538" s="6" t="s">
        <v>2610</v>
      </c>
      <c r="D538" s="29">
        <v>10</v>
      </c>
      <c r="E538" s="29">
        <v>0</v>
      </c>
      <c r="F538" s="29">
        <v>0</v>
      </c>
      <c r="G538" s="29">
        <v>0</v>
      </c>
      <c r="H538" s="29">
        <v>0</v>
      </c>
    </row>
    <row r="539" spans="1:8" ht="19.5" x14ac:dyDescent="0.25">
      <c r="A539" s="29">
        <v>530</v>
      </c>
      <c r="B539" s="6" t="s">
        <v>1567</v>
      </c>
      <c r="C539" s="6" t="s">
        <v>2611</v>
      </c>
      <c r="D539" s="29">
        <v>0</v>
      </c>
      <c r="E539" s="29">
        <v>6</v>
      </c>
      <c r="F539" s="29">
        <v>0</v>
      </c>
      <c r="G539" s="29">
        <v>1</v>
      </c>
      <c r="H539" s="29">
        <v>7</v>
      </c>
    </row>
    <row r="540" spans="1:8" x14ac:dyDescent="0.25">
      <c r="A540" s="29">
        <v>531</v>
      </c>
      <c r="B540" s="6" t="s">
        <v>1567</v>
      </c>
      <c r="C540" s="6" t="s">
        <v>2612</v>
      </c>
      <c r="D540" s="29">
        <v>8</v>
      </c>
      <c r="E540" s="29">
        <v>2</v>
      </c>
      <c r="F540" s="29">
        <v>21</v>
      </c>
      <c r="G540" s="29">
        <v>0</v>
      </c>
      <c r="H540" s="29">
        <v>23</v>
      </c>
    </row>
    <row r="541" spans="1:8" ht="19.5" x14ac:dyDescent="0.25">
      <c r="A541" s="29">
        <v>532</v>
      </c>
      <c r="B541" s="6" t="s">
        <v>1567</v>
      </c>
      <c r="C541" s="6" t="s">
        <v>2613</v>
      </c>
      <c r="D541" s="29">
        <v>9</v>
      </c>
      <c r="E541" s="29">
        <v>0</v>
      </c>
      <c r="F541" s="29">
        <v>0</v>
      </c>
      <c r="G541" s="29">
        <v>0</v>
      </c>
      <c r="H541" s="29">
        <v>0</v>
      </c>
    </row>
    <row r="542" spans="1:8" x14ac:dyDescent="0.25">
      <c r="A542" s="29">
        <v>533</v>
      </c>
      <c r="B542" s="6" t="s">
        <v>1567</v>
      </c>
      <c r="C542" s="6" t="s">
        <v>2614</v>
      </c>
      <c r="D542" s="29">
        <v>10</v>
      </c>
      <c r="E542" s="29">
        <v>0</v>
      </c>
      <c r="F542" s="29">
        <v>0</v>
      </c>
      <c r="G542" s="29">
        <v>0</v>
      </c>
      <c r="H542" s="29">
        <v>0</v>
      </c>
    </row>
    <row r="543" spans="1:8" ht="29.25" x14ac:dyDescent="0.25">
      <c r="A543" s="29">
        <v>534</v>
      </c>
      <c r="B543" s="6" t="s">
        <v>1567</v>
      </c>
      <c r="C543" s="6" t="s">
        <v>2615</v>
      </c>
      <c r="D543" s="29">
        <v>1</v>
      </c>
      <c r="E543" s="29">
        <v>0</v>
      </c>
      <c r="F543" s="29">
        <v>0</v>
      </c>
      <c r="G543" s="29">
        <v>0</v>
      </c>
      <c r="H543" s="29">
        <v>0</v>
      </c>
    </row>
    <row r="544" spans="1:8" ht="19.5" x14ac:dyDescent="0.25">
      <c r="A544" s="29">
        <v>535</v>
      </c>
      <c r="B544" s="6" t="s">
        <v>1567</v>
      </c>
      <c r="C544" s="6" t="s">
        <v>2616</v>
      </c>
      <c r="D544" s="29">
        <v>2</v>
      </c>
      <c r="E544" s="29">
        <v>0</v>
      </c>
      <c r="F544" s="29">
        <v>0</v>
      </c>
      <c r="G544" s="29">
        <v>0</v>
      </c>
      <c r="H544" s="29">
        <v>0</v>
      </c>
    </row>
    <row r="545" spans="1:8" ht="19.5" x14ac:dyDescent="0.25">
      <c r="A545" s="29">
        <v>536</v>
      </c>
      <c r="B545" s="6" t="s">
        <v>1567</v>
      </c>
      <c r="C545" s="6" t="s">
        <v>2617</v>
      </c>
      <c r="D545" s="29">
        <v>52</v>
      </c>
      <c r="E545" s="29">
        <v>3</v>
      </c>
      <c r="F545" s="29">
        <v>135</v>
      </c>
      <c r="G545" s="29">
        <v>1</v>
      </c>
      <c r="H545" s="29">
        <v>139</v>
      </c>
    </row>
    <row r="546" spans="1:8" x14ac:dyDescent="0.25">
      <c r="A546" s="29">
        <v>537</v>
      </c>
      <c r="B546" s="6" t="s">
        <v>1567</v>
      </c>
      <c r="C546" s="6" t="s">
        <v>2618</v>
      </c>
      <c r="D546" s="29">
        <v>28</v>
      </c>
      <c r="E546" s="29">
        <v>0</v>
      </c>
      <c r="F546" s="29">
        <v>0</v>
      </c>
      <c r="G546" s="29">
        <v>0</v>
      </c>
      <c r="H546" s="29">
        <v>0</v>
      </c>
    </row>
    <row r="547" spans="1:8" ht="19.5" x14ac:dyDescent="0.25">
      <c r="A547" s="29">
        <v>538</v>
      </c>
      <c r="B547" s="6" t="s">
        <v>1567</v>
      </c>
      <c r="C547" s="6" t="s">
        <v>2619</v>
      </c>
      <c r="D547" s="29">
        <v>13</v>
      </c>
      <c r="E547" s="29">
        <v>0</v>
      </c>
      <c r="F547" s="29">
        <v>6</v>
      </c>
      <c r="G547" s="29">
        <v>0</v>
      </c>
      <c r="H547" s="29">
        <v>6</v>
      </c>
    </row>
    <row r="548" spans="1:8" ht="29.25" x14ac:dyDescent="0.25">
      <c r="A548" s="29">
        <v>539</v>
      </c>
      <c r="B548" s="6" t="s">
        <v>1567</v>
      </c>
      <c r="C548" s="6" t="s">
        <v>2620</v>
      </c>
      <c r="D548" s="29">
        <v>1</v>
      </c>
      <c r="E548" s="29">
        <v>0</v>
      </c>
      <c r="F548" s="29">
        <v>0</v>
      </c>
      <c r="G548" s="29">
        <v>0</v>
      </c>
      <c r="H548" s="29">
        <v>0</v>
      </c>
    </row>
    <row r="549" spans="1:8" x14ac:dyDescent="0.25">
      <c r="A549" s="29">
        <v>540</v>
      </c>
      <c r="B549" s="6" t="s">
        <v>1567</v>
      </c>
      <c r="C549" s="6" t="s">
        <v>2621</v>
      </c>
      <c r="D549" s="29">
        <v>1</v>
      </c>
      <c r="E549" s="29">
        <v>0</v>
      </c>
      <c r="F549" s="29">
        <v>1</v>
      </c>
      <c r="G549" s="29">
        <v>0</v>
      </c>
      <c r="H549" s="29">
        <v>1</v>
      </c>
    </row>
    <row r="550" spans="1:8" x14ac:dyDescent="0.25">
      <c r="A550" s="29">
        <v>541</v>
      </c>
      <c r="B550" s="6" t="s">
        <v>1567</v>
      </c>
      <c r="C550" s="6" t="s">
        <v>2622</v>
      </c>
      <c r="D550" s="29">
        <v>24</v>
      </c>
      <c r="E550" s="29">
        <v>0</v>
      </c>
      <c r="F550" s="29">
        <v>0</v>
      </c>
      <c r="G550" s="29">
        <v>0</v>
      </c>
      <c r="H550" s="29">
        <v>0</v>
      </c>
    </row>
    <row r="551" spans="1:8" x14ac:dyDescent="0.25">
      <c r="A551" s="29">
        <v>542</v>
      </c>
      <c r="B551" s="6" t="s">
        <v>1567</v>
      </c>
      <c r="C551" s="6" t="s">
        <v>2623</v>
      </c>
      <c r="D551" s="29">
        <v>0</v>
      </c>
      <c r="E551" s="29">
        <v>0</v>
      </c>
      <c r="F551" s="29">
        <v>2</v>
      </c>
      <c r="G551" s="29">
        <v>0</v>
      </c>
      <c r="H551" s="29">
        <v>2</v>
      </c>
    </row>
    <row r="552" spans="1:8" x14ac:dyDescent="0.25">
      <c r="A552" s="29">
        <v>543</v>
      </c>
      <c r="B552" s="6" t="s">
        <v>1567</v>
      </c>
      <c r="C552" s="6" t="s">
        <v>2624</v>
      </c>
      <c r="D552" s="29">
        <v>4</v>
      </c>
      <c r="E552" s="29">
        <v>0</v>
      </c>
      <c r="F552" s="29">
        <v>0</v>
      </c>
      <c r="G552" s="29">
        <v>0</v>
      </c>
      <c r="H552" s="29">
        <v>0</v>
      </c>
    </row>
    <row r="553" spans="1:8" x14ac:dyDescent="0.25">
      <c r="A553" s="29">
        <v>544</v>
      </c>
      <c r="B553" s="6" t="s">
        <v>1567</v>
      </c>
      <c r="C553" s="6" t="s">
        <v>2625</v>
      </c>
      <c r="D553" s="29">
        <v>3</v>
      </c>
      <c r="E553" s="29">
        <v>0</v>
      </c>
      <c r="F553" s="29">
        <v>0</v>
      </c>
      <c r="G553" s="29">
        <v>0</v>
      </c>
      <c r="H553" s="29">
        <v>0</v>
      </c>
    </row>
    <row r="554" spans="1:8" x14ac:dyDescent="0.25">
      <c r="A554" s="29">
        <v>545</v>
      </c>
      <c r="B554" s="6" t="s">
        <v>1567</v>
      </c>
      <c r="C554" s="6" t="s">
        <v>2626</v>
      </c>
      <c r="D554" s="29">
        <v>1</v>
      </c>
      <c r="E554" s="29">
        <v>0</v>
      </c>
      <c r="F554" s="29">
        <v>0</v>
      </c>
      <c r="G554" s="29">
        <v>0</v>
      </c>
      <c r="H554" s="29">
        <v>0</v>
      </c>
    </row>
    <row r="555" spans="1:8" x14ac:dyDescent="0.25">
      <c r="A555" s="29">
        <v>546</v>
      </c>
      <c r="B555" s="6" t="s">
        <v>1567</v>
      </c>
      <c r="C555" s="6" t="s">
        <v>2627</v>
      </c>
      <c r="D555" s="29">
        <v>8</v>
      </c>
      <c r="E555" s="29">
        <v>0</v>
      </c>
      <c r="F555" s="29">
        <v>0</v>
      </c>
      <c r="G555" s="29">
        <v>0</v>
      </c>
      <c r="H555" s="29">
        <v>0</v>
      </c>
    </row>
    <row r="556" spans="1:8" ht="19.5" x14ac:dyDescent="0.25">
      <c r="A556" s="29">
        <v>547</v>
      </c>
      <c r="B556" s="6" t="s">
        <v>1567</v>
      </c>
      <c r="C556" s="6" t="s">
        <v>2628</v>
      </c>
      <c r="D556" s="29">
        <v>13</v>
      </c>
      <c r="E556" s="29">
        <v>0</v>
      </c>
      <c r="F556" s="29">
        <v>0</v>
      </c>
      <c r="G556" s="29">
        <v>0</v>
      </c>
      <c r="H556" s="29">
        <v>0</v>
      </c>
    </row>
    <row r="557" spans="1:8" x14ac:dyDescent="0.25">
      <c r="A557" s="29">
        <v>548</v>
      </c>
      <c r="B557" s="6" t="s">
        <v>1567</v>
      </c>
      <c r="C557" s="6" t="s">
        <v>2629</v>
      </c>
      <c r="D557" s="29">
        <v>7</v>
      </c>
      <c r="E557" s="29">
        <v>0</v>
      </c>
      <c r="F557" s="29">
        <v>8</v>
      </c>
      <c r="G557" s="29">
        <v>0</v>
      </c>
      <c r="H557" s="29">
        <v>8</v>
      </c>
    </row>
    <row r="558" spans="1:8" ht="29.25" x14ac:dyDescent="0.25">
      <c r="A558" s="29">
        <v>549</v>
      </c>
      <c r="B558" s="6" t="s">
        <v>1567</v>
      </c>
      <c r="C558" s="6" t="s">
        <v>2630</v>
      </c>
      <c r="D558" s="29">
        <v>8</v>
      </c>
      <c r="E558" s="29">
        <v>0</v>
      </c>
      <c r="F558" s="29">
        <v>0</v>
      </c>
      <c r="G558" s="29">
        <v>0</v>
      </c>
      <c r="H558" s="29">
        <v>0</v>
      </c>
    </row>
    <row r="559" spans="1:8" ht="29.25" x14ac:dyDescent="0.25">
      <c r="A559" s="29">
        <v>550</v>
      </c>
      <c r="B559" s="6" t="s">
        <v>1567</v>
      </c>
      <c r="C559" s="6" t="s">
        <v>2631</v>
      </c>
      <c r="D559" s="29">
        <v>35</v>
      </c>
      <c r="E559" s="29">
        <v>0</v>
      </c>
      <c r="F559" s="29">
        <v>7</v>
      </c>
      <c r="G559" s="29">
        <v>0</v>
      </c>
      <c r="H559" s="29">
        <v>7</v>
      </c>
    </row>
    <row r="560" spans="1:8" ht="19.5" x14ac:dyDescent="0.25">
      <c r="A560" s="29">
        <v>551</v>
      </c>
      <c r="B560" s="6" t="s">
        <v>1567</v>
      </c>
      <c r="C560" s="6" t="s">
        <v>2632</v>
      </c>
      <c r="D560" s="29">
        <v>1</v>
      </c>
      <c r="E560" s="29">
        <v>10</v>
      </c>
      <c r="F560" s="29">
        <v>8</v>
      </c>
      <c r="G560" s="29">
        <v>3</v>
      </c>
      <c r="H560" s="29">
        <v>21</v>
      </c>
    </row>
    <row r="561" spans="1:8" x14ac:dyDescent="0.25">
      <c r="A561" s="29">
        <v>552</v>
      </c>
      <c r="B561" s="6" t="s">
        <v>1567</v>
      </c>
      <c r="C561" s="6" t="s">
        <v>2633</v>
      </c>
      <c r="D561" s="29">
        <v>2</v>
      </c>
      <c r="E561" s="29">
        <v>0</v>
      </c>
      <c r="F561" s="29">
        <v>0</v>
      </c>
      <c r="G561" s="29">
        <v>0</v>
      </c>
      <c r="H561" s="29">
        <v>0</v>
      </c>
    </row>
    <row r="562" spans="1:8" ht="19.5" x14ac:dyDescent="0.25">
      <c r="A562" s="29">
        <v>553</v>
      </c>
      <c r="B562" s="6" t="s">
        <v>1567</v>
      </c>
      <c r="C562" s="6" t="s">
        <v>2634</v>
      </c>
      <c r="D562" s="29">
        <v>55</v>
      </c>
      <c r="E562" s="29">
        <v>0</v>
      </c>
      <c r="F562" s="29">
        <v>0</v>
      </c>
      <c r="G562" s="29">
        <v>0</v>
      </c>
      <c r="H562" s="29">
        <v>0</v>
      </c>
    </row>
    <row r="563" spans="1:8" ht="19.5" x14ac:dyDescent="0.25">
      <c r="A563" s="29">
        <v>554</v>
      </c>
      <c r="B563" s="6" t="s">
        <v>1567</v>
      </c>
      <c r="C563" s="6" t="s">
        <v>2635</v>
      </c>
      <c r="D563" s="29">
        <v>3</v>
      </c>
      <c r="E563" s="29">
        <v>0</v>
      </c>
      <c r="F563" s="29">
        <v>1</v>
      </c>
      <c r="G563" s="29">
        <v>0</v>
      </c>
      <c r="H563" s="29">
        <v>1</v>
      </c>
    </row>
    <row r="564" spans="1:8" ht="19.5" x14ac:dyDescent="0.25">
      <c r="A564" s="29">
        <v>555</v>
      </c>
      <c r="B564" s="6" t="s">
        <v>1567</v>
      </c>
      <c r="C564" s="6" t="s">
        <v>2636</v>
      </c>
      <c r="D564" s="29">
        <v>38</v>
      </c>
      <c r="E564" s="29">
        <v>0</v>
      </c>
      <c r="F564" s="29">
        <v>10</v>
      </c>
      <c r="G564" s="29">
        <v>0</v>
      </c>
      <c r="H564" s="29">
        <v>10</v>
      </c>
    </row>
    <row r="565" spans="1:8" x14ac:dyDescent="0.25">
      <c r="A565" s="29">
        <v>556</v>
      </c>
      <c r="B565" s="6" t="s">
        <v>1567</v>
      </c>
      <c r="C565" s="6" t="s">
        <v>2637</v>
      </c>
      <c r="D565" s="29">
        <v>0</v>
      </c>
      <c r="E565" s="29">
        <v>0</v>
      </c>
      <c r="F565" s="29">
        <v>2</v>
      </c>
      <c r="G565" s="29">
        <v>0</v>
      </c>
      <c r="H565" s="29">
        <v>2</v>
      </c>
    </row>
    <row r="566" spans="1:8" ht="19.5" x14ac:dyDescent="0.25">
      <c r="A566" s="29">
        <v>557</v>
      </c>
      <c r="B566" s="6" t="s">
        <v>1567</v>
      </c>
      <c r="C566" s="6" t="s">
        <v>2638</v>
      </c>
      <c r="D566" s="29">
        <v>5</v>
      </c>
      <c r="E566" s="29">
        <v>0</v>
      </c>
      <c r="F566" s="29">
        <v>3</v>
      </c>
      <c r="G566" s="29">
        <v>0</v>
      </c>
      <c r="H566" s="29">
        <v>3</v>
      </c>
    </row>
    <row r="567" spans="1:8" ht="19.5" x14ac:dyDescent="0.25">
      <c r="A567" s="29">
        <v>558</v>
      </c>
      <c r="B567" s="6" t="s">
        <v>1567</v>
      </c>
      <c r="C567" s="6" t="s">
        <v>2639</v>
      </c>
      <c r="D567" s="29">
        <v>8</v>
      </c>
      <c r="E567" s="29">
        <v>0</v>
      </c>
      <c r="F567" s="29">
        <v>0</v>
      </c>
      <c r="G567" s="29">
        <v>0</v>
      </c>
      <c r="H567" s="29">
        <v>0</v>
      </c>
    </row>
    <row r="568" spans="1:8" x14ac:dyDescent="0.25">
      <c r="A568" s="29">
        <v>559</v>
      </c>
      <c r="B568" s="6" t="s">
        <v>1567</v>
      </c>
      <c r="C568" s="6" t="s">
        <v>2640</v>
      </c>
      <c r="D568" s="29">
        <v>5</v>
      </c>
      <c r="E568" s="29">
        <v>0</v>
      </c>
      <c r="F568" s="29">
        <v>0</v>
      </c>
      <c r="G568" s="29">
        <v>0</v>
      </c>
      <c r="H568" s="29">
        <v>0</v>
      </c>
    </row>
    <row r="569" spans="1:8" x14ac:dyDescent="0.25">
      <c r="A569" s="29">
        <v>560</v>
      </c>
      <c r="B569" s="6" t="s">
        <v>1567</v>
      </c>
      <c r="C569" s="6" t="s">
        <v>2641</v>
      </c>
      <c r="D569" s="29">
        <v>2</v>
      </c>
      <c r="E569" s="29">
        <v>0</v>
      </c>
      <c r="F569" s="29">
        <v>0</v>
      </c>
      <c r="G569" s="29">
        <v>0</v>
      </c>
      <c r="H569" s="29">
        <v>0</v>
      </c>
    </row>
    <row r="570" spans="1:8" x14ac:dyDescent="0.25">
      <c r="A570" s="29">
        <v>561</v>
      </c>
      <c r="B570" s="6" t="s">
        <v>1567</v>
      </c>
      <c r="C570" s="6" t="s">
        <v>2642</v>
      </c>
      <c r="D570" s="29">
        <v>2</v>
      </c>
      <c r="E570" s="29">
        <v>0</v>
      </c>
      <c r="F570" s="29">
        <v>0</v>
      </c>
      <c r="G570" s="29">
        <v>0</v>
      </c>
      <c r="H570" s="29">
        <v>0</v>
      </c>
    </row>
    <row r="571" spans="1:8" ht="19.5" x14ac:dyDescent="0.25">
      <c r="A571" s="29">
        <v>562</v>
      </c>
      <c r="B571" s="6" t="s">
        <v>1567</v>
      </c>
      <c r="C571" s="6" t="s">
        <v>2643</v>
      </c>
      <c r="D571" s="29">
        <v>57</v>
      </c>
      <c r="E571" s="29">
        <v>10</v>
      </c>
      <c r="F571" s="29">
        <v>4</v>
      </c>
      <c r="G571" s="29">
        <v>2</v>
      </c>
      <c r="H571" s="29">
        <v>16</v>
      </c>
    </row>
    <row r="572" spans="1:8" x14ac:dyDescent="0.25">
      <c r="A572" s="29">
        <v>563</v>
      </c>
      <c r="B572" s="6" t="s">
        <v>1568</v>
      </c>
      <c r="C572" s="6" t="s">
        <v>2644</v>
      </c>
      <c r="D572" s="29">
        <v>5</v>
      </c>
      <c r="E572" s="29">
        <v>0</v>
      </c>
      <c r="F572" s="29">
        <v>1</v>
      </c>
      <c r="G572" s="29">
        <v>0</v>
      </c>
      <c r="H572" s="29">
        <v>1</v>
      </c>
    </row>
    <row r="573" spans="1:8" x14ac:dyDescent="0.25">
      <c r="A573" s="29">
        <v>564</v>
      </c>
      <c r="B573" s="6" t="s">
        <v>1568</v>
      </c>
      <c r="C573" s="6" t="s">
        <v>2645</v>
      </c>
      <c r="D573" s="29">
        <v>0</v>
      </c>
      <c r="E573" s="29">
        <v>0</v>
      </c>
      <c r="F573" s="29">
        <v>3</v>
      </c>
      <c r="G573" s="29">
        <v>1</v>
      </c>
      <c r="H573" s="29">
        <v>4</v>
      </c>
    </row>
    <row r="574" spans="1:8" ht="19.5" x14ac:dyDescent="0.25">
      <c r="A574" s="29">
        <v>565</v>
      </c>
      <c r="B574" s="6" t="s">
        <v>1568</v>
      </c>
      <c r="C574" s="6" t="s">
        <v>2646</v>
      </c>
      <c r="D574" s="29">
        <v>0</v>
      </c>
      <c r="E574" s="29">
        <v>8</v>
      </c>
      <c r="F574" s="29">
        <v>6</v>
      </c>
      <c r="G574" s="29">
        <v>0</v>
      </c>
      <c r="H574" s="29">
        <v>14</v>
      </c>
    </row>
    <row r="575" spans="1:8" ht="19.5" x14ac:dyDescent="0.25">
      <c r="A575" s="29">
        <v>566</v>
      </c>
      <c r="B575" s="6" t="s">
        <v>1568</v>
      </c>
      <c r="C575" s="6" t="s">
        <v>1821</v>
      </c>
      <c r="D575" s="29">
        <v>0</v>
      </c>
      <c r="E575" s="29">
        <v>2</v>
      </c>
      <c r="F575" s="29">
        <v>12</v>
      </c>
      <c r="G575" s="29">
        <v>2</v>
      </c>
      <c r="H575" s="29">
        <v>16</v>
      </c>
    </row>
    <row r="576" spans="1:8" x14ac:dyDescent="0.25">
      <c r="A576" s="29">
        <v>567</v>
      </c>
      <c r="B576" s="6" t="s">
        <v>1568</v>
      </c>
      <c r="C576" s="6" t="s">
        <v>1822</v>
      </c>
      <c r="D576" s="29">
        <v>0</v>
      </c>
      <c r="E576" s="29">
        <v>1</v>
      </c>
      <c r="F576" s="29">
        <v>0</v>
      </c>
      <c r="G576" s="29">
        <v>0</v>
      </c>
      <c r="H576" s="29">
        <v>1</v>
      </c>
    </row>
    <row r="577" spans="1:8" ht="19.5" x14ac:dyDescent="0.25">
      <c r="A577" s="29">
        <v>568</v>
      </c>
      <c r="B577" s="6" t="s">
        <v>1568</v>
      </c>
      <c r="C577" s="6" t="s">
        <v>2647</v>
      </c>
      <c r="D577" s="29">
        <v>7</v>
      </c>
      <c r="E577" s="29">
        <v>0</v>
      </c>
      <c r="F577" s="29">
        <v>4</v>
      </c>
      <c r="G577" s="29">
        <v>0</v>
      </c>
      <c r="H577" s="29">
        <v>4</v>
      </c>
    </row>
    <row r="578" spans="1:8" ht="19.5" x14ac:dyDescent="0.25">
      <c r="A578" s="29">
        <v>569</v>
      </c>
      <c r="B578" s="6" t="s">
        <v>1568</v>
      </c>
      <c r="C578" s="6" t="s">
        <v>1823</v>
      </c>
      <c r="D578" s="29">
        <v>0</v>
      </c>
      <c r="E578" s="29">
        <v>1</v>
      </c>
      <c r="F578" s="29">
        <v>1</v>
      </c>
      <c r="G578" s="29">
        <v>0</v>
      </c>
      <c r="H578" s="29">
        <v>2</v>
      </c>
    </row>
    <row r="579" spans="1:8" x14ac:dyDescent="0.25">
      <c r="A579" s="29">
        <v>570</v>
      </c>
      <c r="B579" s="6" t="s">
        <v>1568</v>
      </c>
      <c r="C579" s="6" t="s">
        <v>1824</v>
      </c>
      <c r="D579" s="29">
        <v>0</v>
      </c>
      <c r="E579" s="29">
        <v>7</v>
      </c>
      <c r="F579" s="29">
        <v>5</v>
      </c>
      <c r="G579" s="29">
        <v>1</v>
      </c>
      <c r="H579" s="29">
        <v>13</v>
      </c>
    </row>
    <row r="580" spans="1:8" ht="19.5" x14ac:dyDescent="0.25">
      <c r="A580" s="29">
        <v>571</v>
      </c>
      <c r="B580" s="6" t="s">
        <v>1568</v>
      </c>
      <c r="C580" s="6" t="s">
        <v>2648</v>
      </c>
      <c r="D580" s="29">
        <v>0</v>
      </c>
      <c r="E580" s="29">
        <v>0</v>
      </c>
      <c r="F580" s="29">
        <v>1</v>
      </c>
      <c r="G580" s="29">
        <v>0</v>
      </c>
      <c r="H580" s="29">
        <v>1</v>
      </c>
    </row>
    <row r="581" spans="1:8" ht="19.5" x14ac:dyDescent="0.25">
      <c r="A581" s="29">
        <v>572</v>
      </c>
      <c r="B581" s="6" t="s">
        <v>1568</v>
      </c>
      <c r="C581" s="6" t="s">
        <v>1825</v>
      </c>
      <c r="D581" s="29">
        <v>0</v>
      </c>
      <c r="E581" s="29">
        <v>3</v>
      </c>
      <c r="F581" s="29">
        <v>5</v>
      </c>
      <c r="G581" s="29">
        <v>0</v>
      </c>
      <c r="H581" s="29">
        <v>8</v>
      </c>
    </row>
    <row r="582" spans="1:8" ht="19.5" x14ac:dyDescent="0.25">
      <c r="A582" s="29">
        <v>573</v>
      </c>
      <c r="B582" s="6" t="s">
        <v>1568</v>
      </c>
      <c r="C582" s="6" t="s">
        <v>2649</v>
      </c>
      <c r="D582" s="29">
        <v>0</v>
      </c>
      <c r="E582" s="29">
        <v>3</v>
      </c>
      <c r="F582" s="29">
        <v>9</v>
      </c>
      <c r="G582" s="29">
        <v>1</v>
      </c>
      <c r="H582" s="29">
        <v>13</v>
      </c>
    </row>
    <row r="583" spans="1:8" x14ac:dyDescent="0.25">
      <c r="A583" s="29">
        <v>574</v>
      </c>
      <c r="B583" s="6" t="s">
        <v>1568</v>
      </c>
      <c r="C583" s="6" t="s">
        <v>2650</v>
      </c>
      <c r="D583" s="29">
        <v>0</v>
      </c>
      <c r="E583" s="29">
        <v>0</v>
      </c>
      <c r="F583" s="29">
        <v>7</v>
      </c>
      <c r="G583" s="29">
        <v>0</v>
      </c>
      <c r="H583" s="29">
        <v>7</v>
      </c>
    </row>
    <row r="584" spans="1:8" ht="19.5" x14ac:dyDescent="0.25">
      <c r="A584" s="29">
        <v>575</v>
      </c>
      <c r="B584" s="6" t="s">
        <v>1568</v>
      </c>
      <c r="C584" s="6" t="s">
        <v>2651</v>
      </c>
      <c r="D584" s="29">
        <v>0</v>
      </c>
      <c r="E584" s="29">
        <v>0</v>
      </c>
      <c r="F584" s="29">
        <v>2</v>
      </c>
      <c r="G584" s="29">
        <v>0</v>
      </c>
      <c r="H584" s="29">
        <v>2</v>
      </c>
    </row>
    <row r="585" spans="1:8" ht="29.25" x14ac:dyDescent="0.25">
      <c r="A585" s="29">
        <v>576</v>
      </c>
      <c r="B585" s="6" t="s">
        <v>1568</v>
      </c>
      <c r="C585" s="6" t="s">
        <v>1826</v>
      </c>
      <c r="D585" s="29">
        <v>10</v>
      </c>
      <c r="E585" s="29">
        <v>1</v>
      </c>
      <c r="F585" s="29">
        <v>16</v>
      </c>
      <c r="G585" s="29">
        <v>0</v>
      </c>
      <c r="H585" s="29">
        <v>17</v>
      </c>
    </row>
    <row r="586" spans="1:8" ht="19.5" x14ac:dyDescent="0.25">
      <c r="A586" s="29">
        <v>577</v>
      </c>
      <c r="B586" s="6" t="s">
        <v>1568</v>
      </c>
      <c r="C586" s="6" t="s">
        <v>1827</v>
      </c>
      <c r="D586" s="29">
        <v>0</v>
      </c>
      <c r="E586" s="29">
        <v>7</v>
      </c>
      <c r="F586" s="29">
        <v>8</v>
      </c>
      <c r="G586" s="29">
        <v>0</v>
      </c>
      <c r="H586" s="29">
        <v>15</v>
      </c>
    </row>
    <row r="587" spans="1:8" x14ac:dyDescent="0.25">
      <c r="A587" s="29">
        <v>578</v>
      </c>
      <c r="B587" s="6" t="s">
        <v>1568</v>
      </c>
      <c r="C587" s="6" t="s">
        <v>1828</v>
      </c>
      <c r="D587" s="29">
        <v>1</v>
      </c>
      <c r="E587" s="29">
        <v>2</v>
      </c>
      <c r="F587" s="29">
        <v>8</v>
      </c>
      <c r="G587" s="29">
        <v>0</v>
      </c>
      <c r="H587" s="29">
        <v>10</v>
      </c>
    </row>
    <row r="588" spans="1:8" x14ac:dyDescent="0.25">
      <c r="A588" s="29">
        <v>579</v>
      </c>
      <c r="B588" s="6" t="s">
        <v>1568</v>
      </c>
      <c r="C588" s="6" t="s">
        <v>2652</v>
      </c>
      <c r="D588" s="29">
        <v>5</v>
      </c>
      <c r="E588" s="29">
        <v>0</v>
      </c>
      <c r="F588" s="29">
        <v>1</v>
      </c>
      <c r="G588" s="29">
        <v>0</v>
      </c>
      <c r="H588" s="29">
        <v>1</v>
      </c>
    </row>
    <row r="589" spans="1:8" ht="19.5" x14ac:dyDescent="0.25">
      <c r="A589" s="29">
        <v>580</v>
      </c>
      <c r="B589" s="6" t="s">
        <v>1568</v>
      </c>
      <c r="C589" s="6" t="s">
        <v>2653</v>
      </c>
      <c r="D589" s="29">
        <v>1</v>
      </c>
      <c r="E589" s="29">
        <v>0</v>
      </c>
      <c r="F589" s="29">
        <v>0</v>
      </c>
      <c r="G589" s="29">
        <v>0</v>
      </c>
      <c r="H589" s="29">
        <v>0</v>
      </c>
    </row>
    <row r="590" spans="1:8" ht="39" x14ac:dyDescent="0.25">
      <c r="A590" s="29">
        <v>581</v>
      </c>
      <c r="B590" s="6" t="s">
        <v>1568</v>
      </c>
      <c r="C590" s="6" t="s">
        <v>2654</v>
      </c>
      <c r="D590" s="29">
        <v>3</v>
      </c>
      <c r="E590" s="29">
        <v>0</v>
      </c>
      <c r="F590" s="29">
        <v>3</v>
      </c>
      <c r="G590" s="29">
        <v>0</v>
      </c>
      <c r="H590" s="29">
        <v>3</v>
      </c>
    </row>
    <row r="591" spans="1:8" x14ac:dyDescent="0.25">
      <c r="A591" s="29">
        <v>582</v>
      </c>
      <c r="B591" s="6" t="s">
        <v>1568</v>
      </c>
      <c r="C591" s="6" t="s">
        <v>2655</v>
      </c>
      <c r="D591" s="29">
        <v>1</v>
      </c>
      <c r="E591" s="29">
        <v>5</v>
      </c>
      <c r="F591" s="29">
        <v>1</v>
      </c>
      <c r="G591" s="29">
        <v>0</v>
      </c>
      <c r="H591" s="29">
        <v>6</v>
      </c>
    </row>
    <row r="592" spans="1:8" x14ac:dyDescent="0.25">
      <c r="A592" s="29">
        <v>583</v>
      </c>
      <c r="B592" s="6" t="s">
        <v>1568</v>
      </c>
      <c r="C592" s="6" t="s">
        <v>1829</v>
      </c>
      <c r="D592" s="29">
        <v>0</v>
      </c>
      <c r="E592" s="29">
        <v>10</v>
      </c>
      <c r="F592" s="29">
        <v>7</v>
      </c>
      <c r="G592" s="29">
        <v>3</v>
      </c>
      <c r="H592" s="29">
        <v>20</v>
      </c>
    </row>
    <row r="593" spans="1:8" ht="19.5" x14ac:dyDescent="0.25">
      <c r="A593" s="29">
        <v>584</v>
      </c>
      <c r="B593" s="6" t="s">
        <v>1568</v>
      </c>
      <c r="C593" s="6" t="s">
        <v>2656</v>
      </c>
      <c r="D593" s="29">
        <v>0</v>
      </c>
      <c r="E593" s="29">
        <v>0</v>
      </c>
      <c r="F593" s="29">
        <v>7</v>
      </c>
      <c r="G593" s="29">
        <v>0</v>
      </c>
      <c r="H593" s="29">
        <v>7</v>
      </c>
    </row>
    <row r="594" spans="1:8" ht="19.5" x14ac:dyDescent="0.25">
      <c r="A594" s="29">
        <v>585</v>
      </c>
      <c r="B594" s="6" t="s">
        <v>1568</v>
      </c>
      <c r="C594" s="6" t="s">
        <v>2657</v>
      </c>
      <c r="D594" s="29">
        <v>6</v>
      </c>
      <c r="E594" s="29">
        <v>0</v>
      </c>
      <c r="F594" s="29">
        <v>0</v>
      </c>
      <c r="G594" s="29">
        <v>0</v>
      </c>
      <c r="H594" s="29">
        <v>0</v>
      </c>
    </row>
    <row r="595" spans="1:8" x14ac:dyDescent="0.25">
      <c r="A595" s="29">
        <v>586</v>
      </c>
      <c r="B595" s="6" t="s">
        <v>1568</v>
      </c>
      <c r="C595" s="6" t="s">
        <v>1830</v>
      </c>
      <c r="D595" s="29">
        <v>6</v>
      </c>
      <c r="E595" s="29">
        <v>20</v>
      </c>
      <c r="F595" s="29">
        <v>132</v>
      </c>
      <c r="G595" s="29">
        <v>3</v>
      </c>
      <c r="H595" s="29">
        <v>155</v>
      </c>
    </row>
    <row r="596" spans="1:8" ht="19.5" x14ac:dyDescent="0.25">
      <c r="A596" s="29">
        <v>587</v>
      </c>
      <c r="B596" s="6" t="s">
        <v>1568</v>
      </c>
      <c r="C596" s="6" t="s">
        <v>2658</v>
      </c>
      <c r="D596" s="29">
        <v>2</v>
      </c>
      <c r="E596" s="29">
        <v>0</v>
      </c>
      <c r="F596" s="29">
        <v>1</v>
      </c>
      <c r="G596" s="29">
        <v>0</v>
      </c>
      <c r="H596" s="29">
        <v>1</v>
      </c>
    </row>
    <row r="597" spans="1:8" ht="19.5" x14ac:dyDescent="0.25">
      <c r="A597" s="29">
        <v>588</v>
      </c>
      <c r="B597" s="6" t="s">
        <v>1568</v>
      </c>
      <c r="C597" s="6" t="s">
        <v>2659</v>
      </c>
      <c r="D597" s="29">
        <v>0</v>
      </c>
      <c r="E597" s="29">
        <v>0</v>
      </c>
      <c r="F597" s="29">
        <v>1</v>
      </c>
      <c r="G597" s="29">
        <v>0</v>
      </c>
      <c r="H597" s="29">
        <v>1</v>
      </c>
    </row>
    <row r="598" spans="1:8" ht="19.5" x14ac:dyDescent="0.25">
      <c r="A598" s="29">
        <v>589</v>
      </c>
      <c r="B598" s="6" t="s">
        <v>1568</v>
      </c>
      <c r="C598" s="6" t="s">
        <v>2660</v>
      </c>
      <c r="D598" s="29">
        <v>3</v>
      </c>
      <c r="E598" s="29">
        <v>0</v>
      </c>
      <c r="F598" s="29">
        <v>0</v>
      </c>
      <c r="G598" s="29">
        <v>0</v>
      </c>
      <c r="H598" s="29">
        <v>0</v>
      </c>
    </row>
    <row r="599" spans="1:8" ht="19.5" x14ac:dyDescent="0.25">
      <c r="A599" s="29">
        <v>590</v>
      </c>
      <c r="B599" s="6" t="s">
        <v>1568</v>
      </c>
      <c r="C599" s="6" t="s">
        <v>1831</v>
      </c>
      <c r="D599" s="29">
        <v>0</v>
      </c>
      <c r="E599" s="29">
        <v>6</v>
      </c>
      <c r="F599" s="29">
        <v>4</v>
      </c>
      <c r="G599" s="29">
        <v>0</v>
      </c>
      <c r="H599" s="29">
        <v>10</v>
      </c>
    </row>
    <row r="600" spans="1:8" ht="19.5" x14ac:dyDescent="0.25">
      <c r="A600" s="29">
        <v>591</v>
      </c>
      <c r="B600" s="6" t="s">
        <v>1568</v>
      </c>
      <c r="C600" s="6" t="s">
        <v>2661</v>
      </c>
      <c r="D600" s="29">
        <v>0</v>
      </c>
      <c r="E600" s="29">
        <v>0</v>
      </c>
      <c r="F600" s="29">
        <v>7</v>
      </c>
      <c r="G600" s="29">
        <v>0</v>
      </c>
      <c r="H600" s="29">
        <v>7</v>
      </c>
    </row>
    <row r="601" spans="1:8" x14ac:dyDescent="0.25">
      <c r="A601" s="29">
        <v>592</v>
      </c>
      <c r="B601" s="6" t="s">
        <v>1568</v>
      </c>
      <c r="C601" s="6" t="s">
        <v>2662</v>
      </c>
      <c r="D601" s="29">
        <v>2</v>
      </c>
      <c r="E601" s="29">
        <v>0</v>
      </c>
      <c r="F601" s="29">
        <v>2</v>
      </c>
      <c r="G601" s="29">
        <v>0</v>
      </c>
      <c r="H601" s="29">
        <v>2</v>
      </c>
    </row>
    <row r="602" spans="1:8" x14ac:dyDescent="0.25">
      <c r="A602" s="29">
        <v>593</v>
      </c>
      <c r="B602" s="6" t="s">
        <v>1568</v>
      </c>
      <c r="C602" s="6" t="s">
        <v>2663</v>
      </c>
      <c r="D602" s="29">
        <v>0</v>
      </c>
      <c r="E602" s="29">
        <v>0</v>
      </c>
      <c r="F602" s="29">
        <v>5</v>
      </c>
      <c r="G602" s="29">
        <v>0</v>
      </c>
      <c r="H602" s="29">
        <v>5</v>
      </c>
    </row>
    <row r="603" spans="1:8" x14ac:dyDescent="0.25">
      <c r="A603" s="29">
        <v>594</v>
      </c>
      <c r="B603" s="6" t="s">
        <v>1568</v>
      </c>
      <c r="C603" s="6" t="s">
        <v>1832</v>
      </c>
      <c r="D603" s="29">
        <v>0</v>
      </c>
      <c r="E603" s="29">
        <v>2</v>
      </c>
      <c r="F603" s="29">
        <v>5</v>
      </c>
      <c r="G603" s="29">
        <v>0</v>
      </c>
      <c r="H603" s="29">
        <v>7</v>
      </c>
    </row>
    <row r="604" spans="1:8" x14ac:dyDescent="0.25">
      <c r="A604" s="29">
        <v>595</v>
      </c>
      <c r="B604" s="6" t="s">
        <v>1568</v>
      </c>
      <c r="C604" s="6" t="s">
        <v>1833</v>
      </c>
      <c r="D604" s="29">
        <v>0</v>
      </c>
      <c r="E604" s="29">
        <v>1</v>
      </c>
      <c r="F604" s="29">
        <v>0</v>
      </c>
      <c r="G604" s="29">
        <v>0</v>
      </c>
      <c r="H604" s="29">
        <v>1</v>
      </c>
    </row>
    <row r="605" spans="1:8" x14ac:dyDescent="0.25">
      <c r="A605" s="29">
        <v>596</v>
      </c>
      <c r="B605" s="6" t="s">
        <v>1568</v>
      </c>
      <c r="C605" s="6" t="s">
        <v>1834</v>
      </c>
      <c r="D605" s="29">
        <v>13</v>
      </c>
      <c r="E605" s="29">
        <v>9</v>
      </c>
      <c r="F605" s="29">
        <v>8</v>
      </c>
      <c r="G605" s="29">
        <v>0</v>
      </c>
      <c r="H605" s="29">
        <v>17</v>
      </c>
    </row>
    <row r="606" spans="1:8" x14ac:dyDescent="0.25">
      <c r="A606" s="29">
        <v>597</v>
      </c>
      <c r="B606" s="6" t="s">
        <v>1568</v>
      </c>
      <c r="C606" s="6" t="s">
        <v>1835</v>
      </c>
      <c r="D606" s="29">
        <v>0</v>
      </c>
      <c r="E606" s="29">
        <v>2</v>
      </c>
      <c r="F606" s="29">
        <v>7</v>
      </c>
      <c r="G606" s="29">
        <v>0</v>
      </c>
      <c r="H606" s="29">
        <v>9</v>
      </c>
    </row>
    <row r="607" spans="1:8" x14ac:dyDescent="0.25">
      <c r="A607" s="29">
        <v>598</v>
      </c>
      <c r="B607" s="6" t="s">
        <v>1568</v>
      </c>
      <c r="C607" s="6" t="s">
        <v>2664</v>
      </c>
      <c r="D607" s="29">
        <v>4</v>
      </c>
      <c r="E607" s="29">
        <v>0</v>
      </c>
      <c r="F607" s="29">
        <v>3</v>
      </c>
      <c r="G607" s="29">
        <v>0</v>
      </c>
      <c r="H607" s="29">
        <v>3</v>
      </c>
    </row>
    <row r="608" spans="1:8" ht="19.5" x14ac:dyDescent="0.25">
      <c r="A608" s="29">
        <v>599</v>
      </c>
      <c r="B608" s="6" t="s">
        <v>1568</v>
      </c>
      <c r="C608" s="6" t="s">
        <v>2665</v>
      </c>
      <c r="D608" s="29">
        <v>0</v>
      </c>
      <c r="E608" s="29">
        <v>0</v>
      </c>
      <c r="F608" s="29">
        <v>2</v>
      </c>
      <c r="G608" s="29">
        <v>0</v>
      </c>
      <c r="H608" s="29">
        <v>2</v>
      </c>
    </row>
    <row r="609" spans="1:8" ht="19.5" x14ac:dyDescent="0.25">
      <c r="A609" s="29">
        <v>600</v>
      </c>
      <c r="B609" s="6" t="s">
        <v>1568</v>
      </c>
      <c r="C609" s="6" t="s">
        <v>1836</v>
      </c>
      <c r="D609" s="29">
        <v>1</v>
      </c>
      <c r="E609" s="29">
        <v>19</v>
      </c>
      <c r="F609" s="29">
        <v>7</v>
      </c>
      <c r="G609" s="29">
        <v>3</v>
      </c>
      <c r="H609" s="29">
        <v>29</v>
      </c>
    </row>
    <row r="610" spans="1:8" ht="19.5" x14ac:dyDescent="0.25">
      <c r="A610" s="29">
        <v>601</v>
      </c>
      <c r="B610" s="6" t="s">
        <v>1568</v>
      </c>
      <c r="C610" s="6" t="s">
        <v>2666</v>
      </c>
      <c r="D610" s="29">
        <v>4</v>
      </c>
      <c r="E610" s="29">
        <v>0</v>
      </c>
      <c r="F610" s="29">
        <v>2</v>
      </c>
      <c r="G610" s="29">
        <v>0</v>
      </c>
      <c r="H610" s="29">
        <v>2</v>
      </c>
    </row>
    <row r="611" spans="1:8" x14ac:dyDescent="0.25">
      <c r="A611" s="29">
        <v>602</v>
      </c>
      <c r="B611" s="6" t="s">
        <v>1568</v>
      </c>
      <c r="C611" s="6" t="s">
        <v>2667</v>
      </c>
      <c r="D611" s="29">
        <v>2</v>
      </c>
      <c r="E611" s="29">
        <v>0</v>
      </c>
      <c r="F611" s="29">
        <v>3</v>
      </c>
      <c r="G611" s="29">
        <v>0</v>
      </c>
      <c r="H611" s="29">
        <v>3</v>
      </c>
    </row>
    <row r="612" spans="1:8" ht="19.5" x14ac:dyDescent="0.25">
      <c r="A612" s="29">
        <v>603</v>
      </c>
      <c r="B612" s="6" t="s">
        <v>1568</v>
      </c>
      <c r="C612" s="6" t="s">
        <v>2668</v>
      </c>
      <c r="D612" s="29">
        <v>1</v>
      </c>
      <c r="E612" s="29">
        <v>0</v>
      </c>
      <c r="F612" s="29">
        <v>2</v>
      </c>
      <c r="G612" s="29">
        <v>0</v>
      </c>
      <c r="H612" s="29">
        <v>2</v>
      </c>
    </row>
    <row r="613" spans="1:8" x14ac:dyDescent="0.25">
      <c r="A613" s="29">
        <v>604</v>
      </c>
      <c r="B613" s="6" t="s">
        <v>1568</v>
      </c>
      <c r="C613" s="6" t="s">
        <v>2669</v>
      </c>
      <c r="D613" s="29">
        <v>2</v>
      </c>
      <c r="E613" s="29">
        <v>0</v>
      </c>
      <c r="F613" s="29">
        <v>4</v>
      </c>
      <c r="G613" s="29">
        <v>0</v>
      </c>
      <c r="H613" s="29">
        <v>4</v>
      </c>
    </row>
    <row r="614" spans="1:8" ht="48.75" x14ac:dyDescent="0.25">
      <c r="A614" s="29">
        <v>605</v>
      </c>
      <c r="B614" s="6" t="s">
        <v>1568</v>
      </c>
      <c r="C614" s="6" t="s">
        <v>2670</v>
      </c>
      <c r="D614" s="29">
        <v>1</v>
      </c>
      <c r="E614" s="29">
        <v>0</v>
      </c>
      <c r="F614" s="29">
        <v>1</v>
      </c>
      <c r="G614" s="29">
        <v>0</v>
      </c>
      <c r="H614" s="29">
        <v>1</v>
      </c>
    </row>
    <row r="615" spans="1:8" ht="29.25" x14ac:dyDescent="0.25">
      <c r="A615" s="29">
        <v>606</v>
      </c>
      <c r="B615" s="6" t="s">
        <v>1568</v>
      </c>
      <c r="C615" s="6" t="s">
        <v>2671</v>
      </c>
      <c r="D615" s="29">
        <v>2</v>
      </c>
      <c r="E615" s="29">
        <v>0</v>
      </c>
      <c r="F615" s="29">
        <v>3</v>
      </c>
      <c r="G615" s="29">
        <v>0</v>
      </c>
      <c r="H615" s="29">
        <v>3</v>
      </c>
    </row>
    <row r="616" spans="1:8" ht="19.5" x14ac:dyDescent="0.25">
      <c r="A616" s="29">
        <v>607</v>
      </c>
      <c r="B616" s="6" t="s">
        <v>1568</v>
      </c>
      <c r="C616" s="6" t="s">
        <v>2672</v>
      </c>
      <c r="D616" s="29">
        <v>1</v>
      </c>
      <c r="E616" s="29">
        <v>0</v>
      </c>
      <c r="F616" s="29">
        <v>0</v>
      </c>
      <c r="G616" s="29">
        <v>0</v>
      </c>
      <c r="H616" s="29">
        <v>0</v>
      </c>
    </row>
    <row r="617" spans="1:8" ht="29.25" x14ac:dyDescent="0.25">
      <c r="A617" s="29">
        <v>608</v>
      </c>
      <c r="B617" s="6" t="s">
        <v>1568</v>
      </c>
      <c r="C617" s="6" t="s">
        <v>1837</v>
      </c>
      <c r="D617" s="29">
        <v>0</v>
      </c>
      <c r="E617" s="29">
        <v>2</v>
      </c>
      <c r="F617" s="29">
        <v>2</v>
      </c>
      <c r="G617" s="29">
        <v>0</v>
      </c>
      <c r="H617" s="29">
        <v>4</v>
      </c>
    </row>
    <row r="618" spans="1:8" ht="19.5" x14ac:dyDescent="0.25">
      <c r="A618" s="29">
        <v>609</v>
      </c>
      <c r="B618" s="6" t="s">
        <v>1568</v>
      </c>
      <c r="C618" s="6" t="s">
        <v>1838</v>
      </c>
      <c r="D618" s="29">
        <v>0</v>
      </c>
      <c r="E618" s="29">
        <v>21</v>
      </c>
      <c r="F618" s="29">
        <v>10</v>
      </c>
      <c r="G618" s="29">
        <v>0</v>
      </c>
      <c r="H618" s="29">
        <v>31</v>
      </c>
    </row>
    <row r="619" spans="1:8" ht="19.5" x14ac:dyDescent="0.25">
      <c r="A619" s="29">
        <v>610</v>
      </c>
      <c r="B619" s="6" t="s">
        <v>1568</v>
      </c>
      <c r="C619" s="6" t="s">
        <v>1839</v>
      </c>
      <c r="D619" s="29">
        <v>0</v>
      </c>
      <c r="E619" s="29">
        <v>2</v>
      </c>
      <c r="F619" s="29">
        <v>1</v>
      </c>
      <c r="G619" s="29">
        <v>0</v>
      </c>
      <c r="H619" s="29">
        <v>3</v>
      </c>
    </row>
    <row r="620" spans="1:8" ht="19.5" x14ac:dyDescent="0.25">
      <c r="A620" s="29">
        <v>611</v>
      </c>
      <c r="B620" s="6" t="s">
        <v>1568</v>
      </c>
      <c r="C620" s="6" t="s">
        <v>2673</v>
      </c>
      <c r="D620" s="29">
        <v>1</v>
      </c>
      <c r="E620" s="29">
        <v>0</v>
      </c>
      <c r="F620" s="29">
        <v>1</v>
      </c>
      <c r="G620" s="29">
        <v>0</v>
      </c>
      <c r="H620" s="29">
        <v>1</v>
      </c>
    </row>
    <row r="621" spans="1:8" ht="19.5" x14ac:dyDescent="0.25">
      <c r="A621" s="29">
        <v>612</v>
      </c>
      <c r="B621" s="6" t="s">
        <v>1568</v>
      </c>
      <c r="C621" s="6" t="s">
        <v>2674</v>
      </c>
      <c r="D621" s="29">
        <v>0</v>
      </c>
      <c r="E621" s="29">
        <v>0</v>
      </c>
      <c r="F621" s="29">
        <v>2</v>
      </c>
      <c r="G621" s="29">
        <v>0</v>
      </c>
      <c r="H621" s="29">
        <v>2</v>
      </c>
    </row>
    <row r="622" spans="1:8" ht="29.25" x14ac:dyDescent="0.25">
      <c r="A622" s="29">
        <v>613</v>
      </c>
      <c r="B622" s="6" t="s">
        <v>1568</v>
      </c>
      <c r="C622" s="6" t="s">
        <v>2675</v>
      </c>
      <c r="D622" s="29">
        <v>2</v>
      </c>
      <c r="E622" s="29">
        <v>0</v>
      </c>
      <c r="F622" s="29">
        <v>1</v>
      </c>
      <c r="G622" s="29">
        <v>0</v>
      </c>
      <c r="H622" s="29">
        <v>1</v>
      </c>
    </row>
    <row r="623" spans="1:8" ht="19.5" x14ac:dyDescent="0.25">
      <c r="A623" s="29">
        <v>614</v>
      </c>
      <c r="B623" s="6" t="s">
        <v>1568</v>
      </c>
      <c r="C623" s="6" t="s">
        <v>2676</v>
      </c>
      <c r="D623" s="29">
        <v>0</v>
      </c>
      <c r="E623" s="29">
        <v>1</v>
      </c>
      <c r="F623" s="29">
        <v>1</v>
      </c>
      <c r="G623" s="29">
        <v>0</v>
      </c>
      <c r="H623" s="29">
        <v>2</v>
      </c>
    </row>
    <row r="624" spans="1:8" x14ac:dyDescent="0.25">
      <c r="A624" s="29">
        <v>615</v>
      </c>
      <c r="B624" s="6" t="s">
        <v>1568</v>
      </c>
      <c r="C624" s="6" t="s">
        <v>2677</v>
      </c>
      <c r="D624" s="29">
        <v>1</v>
      </c>
      <c r="E624" s="29">
        <v>0</v>
      </c>
      <c r="F624" s="29">
        <v>2</v>
      </c>
      <c r="G624" s="29">
        <v>0</v>
      </c>
      <c r="H624" s="29">
        <v>2</v>
      </c>
    </row>
    <row r="625" spans="1:8" ht="19.5" x14ac:dyDescent="0.25">
      <c r="A625" s="29">
        <v>616</v>
      </c>
      <c r="B625" s="6" t="s">
        <v>1568</v>
      </c>
      <c r="C625" s="6" t="s">
        <v>2678</v>
      </c>
      <c r="D625" s="29">
        <v>1</v>
      </c>
      <c r="E625" s="29">
        <v>0</v>
      </c>
      <c r="F625" s="29">
        <v>3</v>
      </c>
      <c r="G625" s="29">
        <v>0</v>
      </c>
      <c r="H625" s="29">
        <v>3</v>
      </c>
    </row>
    <row r="626" spans="1:8" ht="29.25" x14ac:dyDescent="0.25">
      <c r="A626" s="29">
        <v>617</v>
      </c>
      <c r="B626" s="6" t="s">
        <v>1568</v>
      </c>
      <c r="C626" s="6" t="s">
        <v>2679</v>
      </c>
      <c r="D626" s="29">
        <v>7</v>
      </c>
      <c r="E626" s="29">
        <v>0</v>
      </c>
      <c r="F626" s="29">
        <v>2</v>
      </c>
      <c r="G626" s="29">
        <v>0</v>
      </c>
      <c r="H626" s="29">
        <v>2</v>
      </c>
    </row>
    <row r="627" spans="1:8" ht="19.5" x14ac:dyDescent="0.25">
      <c r="A627" s="29">
        <v>618</v>
      </c>
      <c r="B627" s="6" t="s">
        <v>1568</v>
      </c>
      <c r="C627" s="6" t="s">
        <v>2680</v>
      </c>
      <c r="D627" s="29">
        <v>0</v>
      </c>
      <c r="E627" s="29">
        <v>0</v>
      </c>
      <c r="F627" s="29">
        <v>2</v>
      </c>
      <c r="G627" s="29">
        <v>0</v>
      </c>
      <c r="H627" s="29">
        <v>2</v>
      </c>
    </row>
    <row r="628" spans="1:8" ht="29.25" x14ac:dyDescent="0.25">
      <c r="A628" s="29">
        <v>619</v>
      </c>
      <c r="B628" s="6" t="s">
        <v>1568</v>
      </c>
      <c r="C628" s="6" t="s">
        <v>2681</v>
      </c>
      <c r="D628" s="29">
        <v>1</v>
      </c>
      <c r="E628" s="29">
        <v>0</v>
      </c>
      <c r="F628" s="29">
        <v>0</v>
      </c>
      <c r="G628" s="29">
        <v>0</v>
      </c>
      <c r="H628" s="29">
        <v>0</v>
      </c>
    </row>
    <row r="629" spans="1:8" ht="19.5" x14ac:dyDescent="0.25">
      <c r="A629" s="29">
        <v>620</v>
      </c>
      <c r="B629" s="6" t="s">
        <v>1568</v>
      </c>
      <c r="C629" s="6" t="s">
        <v>2682</v>
      </c>
      <c r="D629" s="29">
        <v>1</v>
      </c>
      <c r="E629" s="29">
        <v>0</v>
      </c>
      <c r="F629" s="29">
        <v>0</v>
      </c>
      <c r="G629" s="29">
        <v>0</v>
      </c>
      <c r="H629" s="29">
        <v>0</v>
      </c>
    </row>
    <row r="630" spans="1:8" ht="19.5" x14ac:dyDescent="0.25">
      <c r="A630" s="29">
        <v>621</v>
      </c>
      <c r="B630" s="6" t="s">
        <v>1568</v>
      </c>
      <c r="C630" s="6" t="s">
        <v>2683</v>
      </c>
      <c r="D630" s="29">
        <v>0</v>
      </c>
      <c r="E630" s="29">
        <v>0</v>
      </c>
      <c r="F630" s="29">
        <v>2</v>
      </c>
      <c r="G630" s="29">
        <v>0</v>
      </c>
      <c r="H630" s="29">
        <v>2</v>
      </c>
    </row>
    <row r="631" spans="1:8" ht="19.5" x14ac:dyDescent="0.25">
      <c r="A631" s="29">
        <v>622</v>
      </c>
      <c r="B631" s="6" t="s">
        <v>1568</v>
      </c>
      <c r="C631" s="6" t="s">
        <v>2684</v>
      </c>
      <c r="D631" s="29">
        <v>0</v>
      </c>
      <c r="E631" s="29">
        <v>0</v>
      </c>
      <c r="F631" s="29">
        <v>1</v>
      </c>
      <c r="G631" s="29">
        <v>0</v>
      </c>
      <c r="H631" s="29">
        <v>1</v>
      </c>
    </row>
    <row r="632" spans="1:8" x14ac:dyDescent="0.25">
      <c r="A632" s="29">
        <v>623</v>
      </c>
      <c r="B632" s="6" t="s">
        <v>1568</v>
      </c>
      <c r="C632" s="6" t="s">
        <v>2685</v>
      </c>
      <c r="D632" s="29">
        <v>7</v>
      </c>
      <c r="E632" s="29">
        <v>0</v>
      </c>
      <c r="F632" s="29">
        <v>15</v>
      </c>
      <c r="G632" s="29">
        <v>0</v>
      </c>
      <c r="H632" s="29">
        <v>15</v>
      </c>
    </row>
    <row r="633" spans="1:8" ht="19.5" x14ac:dyDescent="0.25">
      <c r="A633" s="29">
        <v>624</v>
      </c>
      <c r="B633" s="6" t="s">
        <v>1568</v>
      </c>
      <c r="C633" s="6" t="s">
        <v>2686</v>
      </c>
      <c r="D633" s="29">
        <v>0</v>
      </c>
      <c r="E633" s="29">
        <v>0</v>
      </c>
      <c r="F633" s="29">
        <v>15</v>
      </c>
      <c r="G633" s="29">
        <v>0</v>
      </c>
      <c r="H633" s="29">
        <v>15</v>
      </c>
    </row>
    <row r="634" spans="1:8" x14ac:dyDescent="0.25">
      <c r="A634" s="29">
        <v>625</v>
      </c>
      <c r="B634" s="6" t="s">
        <v>1568</v>
      </c>
      <c r="C634" s="6" t="s">
        <v>2687</v>
      </c>
      <c r="D634" s="29">
        <v>3</v>
      </c>
      <c r="E634" s="29">
        <v>0</v>
      </c>
      <c r="F634" s="29">
        <v>4</v>
      </c>
      <c r="G634" s="29">
        <v>0</v>
      </c>
      <c r="H634" s="29">
        <v>4</v>
      </c>
    </row>
    <row r="635" spans="1:8" ht="19.5" x14ac:dyDescent="0.25">
      <c r="A635" s="29">
        <v>626</v>
      </c>
      <c r="B635" s="6" t="s">
        <v>1568</v>
      </c>
      <c r="C635" s="6" t="s">
        <v>2688</v>
      </c>
      <c r="D635" s="29">
        <v>1</v>
      </c>
      <c r="E635" s="29">
        <v>0</v>
      </c>
      <c r="F635" s="29">
        <v>0</v>
      </c>
      <c r="G635" s="29">
        <v>0</v>
      </c>
      <c r="H635" s="29">
        <v>0</v>
      </c>
    </row>
    <row r="636" spans="1:8" ht="19.5" x14ac:dyDescent="0.25">
      <c r="A636" s="29">
        <v>627</v>
      </c>
      <c r="B636" s="6" t="s">
        <v>1568</v>
      </c>
      <c r="C636" s="6" t="s">
        <v>2195</v>
      </c>
      <c r="D636" s="29">
        <v>2</v>
      </c>
      <c r="E636" s="29">
        <v>0</v>
      </c>
      <c r="F636" s="29">
        <v>0</v>
      </c>
      <c r="G636" s="29">
        <v>0</v>
      </c>
      <c r="H636" s="29">
        <v>0</v>
      </c>
    </row>
    <row r="637" spans="1:8" ht="19.5" x14ac:dyDescent="0.25">
      <c r="A637" s="29">
        <v>628</v>
      </c>
      <c r="B637" s="6" t="s">
        <v>1568</v>
      </c>
      <c r="C637" s="6" t="s">
        <v>1840</v>
      </c>
      <c r="D637" s="29">
        <v>0</v>
      </c>
      <c r="E637" s="29">
        <v>5</v>
      </c>
      <c r="F637" s="29">
        <v>23</v>
      </c>
      <c r="G637" s="29">
        <v>1</v>
      </c>
      <c r="H637" s="29">
        <v>29</v>
      </c>
    </row>
    <row r="638" spans="1:8" ht="19.5" x14ac:dyDescent="0.25">
      <c r="A638" s="29">
        <v>629</v>
      </c>
      <c r="B638" s="6" t="s">
        <v>1568</v>
      </c>
      <c r="C638" s="6" t="s">
        <v>2689</v>
      </c>
      <c r="D638" s="29">
        <v>1</v>
      </c>
      <c r="E638" s="29">
        <v>0</v>
      </c>
      <c r="F638" s="29">
        <v>0</v>
      </c>
      <c r="G638" s="29">
        <v>0</v>
      </c>
      <c r="H638" s="29">
        <v>0</v>
      </c>
    </row>
    <row r="639" spans="1:8" ht="29.25" x14ac:dyDescent="0.25">
      <c r="A639" s="29">
        <v>630</v>
      </c>
      <c r="B639" s="6" t="s">
        <v>1568</v>
      </c>
      <c r="C639" s="6" t="s">
        <v>2690</v>
      </c>
      <c r="D639" s="29">
        <v>1</v>
      </c>
      <c r="E639" s="29">
        <v>0</v>
      </c>
      <c r="F639" s="29">
        <v>6</v>
      </c>
      <c r="G639" s="29">
        <v>0</v>
      </c>
      <c r="H639" s="29">
        <v>6</v>
      </c>
    </row>
    <row r="640" spans="1:8" ht="19.5" x14ac:dyDescent="0.25">
      <c r="A640" s="29">
        <v>631</v>
      </c>
      <c r="B640" s="6" t="s">
        <v>1568</v>
      </c>
      <c r="C640" s="6" t="s">
        <v>2691</v>
      </c>
      <c r="D640" s="29">
        <v>0</v>
      </c>
      <c r="E640" s="29">
        <v>0</v>
      </c>
      <c r="F640" s="29">
        <v>5</v>
      </c>
      <c r="G640" s="29">
        <v>0</v>
      </c>
      <c r="H640" s="29">
        <v>5</v>
      </c>
    </row>
    <row r="641" spans="1:8" ht="29.25" x14ac:dyDescent="0.25">
      <c r="A641" s="29">
        <v>632</v>
      </c>
      <c r="B641" s="6" t="s">
        <v>1568</v>
      </c>
      <c r="C641" s="6" t="s">
        <v>1841</v>
      </c>
      <c r="D641" s="29">
        <v>2</v>
      </c>
      <c r="E641" s="29">
        <v>1</v>
      </c>
      <c r="F641" s="29">
        <v>1</v>
      </c>
      <c r="G641" s="29">
        <v>0</v>
      </c>
      <c r="H641" s="29">
        <v>2</v>
      </c>
    </row>
    <row r="642" spans="1:8" ht="39" x14ac:dyDescent="0.25">
      <c r="A642" s="29">
        <v>633</v>
      </c>
      <c r="B642" s="6" t="s">
        <v>1568</v>
      </c>
      <c r="C642" s="6" t="s">
        <v>1842</v>
      </c>
      <c r="D642" s="29">
        <v>1</v>
      </c>
      <c r="E642" s="29">
        <v>4</v>
      </c>
      <c r="F642" s="29">
        <v>11</v>
      </c>
      <c r="G642" s="29">
        <v>1</v>
      </c>
      <c r="H642" s="29">
        <v>16</v>
      </c>
    </row>
    <row r="643" spans="1:8" x14ac:dyDescent="0.25">
      <c r="A643" s="29">
        <v>634</v>
      </c>
      <c r="B643" s="6" t="s">
        <v>1568</v>
      </c>
      <c r="C643" s="6" t="s">
        <v>1843</v>
      </c>
      <c r="D643" s="29">
        <v>0</v>
      </c>
      <c r="E643" s="29">
        <v>24</v>
      </c>
      <c r="F643" s="29">
        <v>18</v>
      </c>
      <c r="G643" s="29">
        <v>3</v>
      </c>
      <c r="H643" s="29">
        <v>45</v>
      </c>
    </row>
    <row r="644" spans="1:8" x14ac:dyDescent="0.25">
      <c r="A644" s="29">
        <v>635</v>
      </c>
      <c r="B644" s="6" t="s">
        <v>1568</v>
      </c>
      <c r="C644" s="6" t="s">
        <v>1844</v>
      </c>
      <c r="D644" s="29">
        <v>0</v>
      </c>
      <c r="E644" s="29">
        <v>19</v>
      </c>
      <c r="F644" s="29">
        <v>12</v>
      </c>
      <c r="G644" s="29">
        <v>1</v>
      </c>
      <c r="H644" s="29">
        <v>32</v>
      </c>
    </row>
    <row r="645" spans="1:8" x14ac:dyDescent="0.25">
      <c r="A645" s="29">
        <v>636</v>
      </c>
      <c r="B645" s="6" t="s">
        <v>1568</v>
      </c>
      <c r="C645" s="6" t="s">
        <v>1845</v>
      </c>
      <c r="D645" s="29">
        <v>0</v>
      </c>
      <c r="E645" s="29">
        <v>4</v>
      </c>
      <c r="F645" s="29">
        <v>3</v>
      </c>
      <c r="G645" s="29">
        <v>0</v>
      </c>
      <c r="H645" s="29">
        <v>7</v>
      </c>
    </row>
    <row r="646" spans="1:8" ht="19.5" x14ac:dyDescent="0.25">
      <c r="A646" s="29">
        <v>637</v>
      </c>
      <c r="B646" s="6" t="s">
        <v>1568</v>
      </c>
      <c r="C646" s="6" t="s">
        <v>1846</v>
      </c>
      <c r="D646" s="29">
        <v>1</v>
      </c>
      <c r="E646" s="29">
        <v>56</v>
      </c>
      <c r="F646" s="29">
        <v>26</v>
      </c>
      <c r="G646" s="29">
        <v>16</v>
      </c>
      <c r="H646" s="29">
        <v>98</v>
      </c>
    </row>
    <row r="647" spans="1:8" x14ac:dyDescent="0.25">
      <c r="A647" s="29">
        <v>638</v>
      </c>
      <c r="B647" s="6" t="s">
        <v>1568</v>
      </c>
      <c r="C647" s="6" t="s">
        <v>1847</v>
      </c>
      <c r="D647" s="29">
        <v>0</v>
      </c>
      <c r="E647" s="29">
        <v>7</v>
      </c>
      <c r="F647" s="29">
        <v>9</v>
      </c>
      <c r="G647" s="29">
        <v>0</v>
      </c>
      <c r="H647" s="29">
        <v>16</v>
      </c>
    </row>
    <row r="648" spans="1:8" ht="29.25" x14ac:dyDescent="0.25">
      <c r="A648" s="29">
        <v>639</v>
      </c>
      <c r="B648" s="6" t="s">
        <v>1568</v>
      </c>
      <c r="C648" s="6" t="s">
        <v>1848</v>
      </c>
      <c r="D648" s="29">
        <v>0</v>
      </c>
      <c r="E648" s="29">
        <v>2</v>
      </c>
      <c r="F648" s="29">
        <v>2</v>
      </c>
      <c r="G648" s="29">
        <v>0</v>
      </c>
      <c r="H648" s="29">
        <v>4</v>
      </c>
    </row>
    <row r="649" spans="1:8" ht="19.5" x14ac:dyDescent="0.25">
      <c r="A649" s="29">
        <v>640</v>
      </c>
      <c r="B649" s="6" t="s">
        <v>1568</v>
      </c>
      <c r="C649" s="6" t="s">
        <v>2692</v>
      </c>
      <c r="D649" s="29">
        <v>0</v>
      </c>
      <c r="E649" s="29">
        <v>0</v>
      </c>
      <c r="F649" s="29">
        <v>2</v>
      </c>
      <c r="G649" s="29">
        <v>0</v>
      </c>
      <c r="H649" s="29">
        <v>2</v>
      </c>
    </row>
    <row r="650" spans="1:8" ht="19.5" x14ac:dyDescent="0.25">
      <c r="A650" s="29">
        <v>641</v>
      </c>
      <c r="B650" s="6" t="s">
        <v>1568</v>
      </c>
      <c r="C650" s="6" t="s">
        <v>1849</v>
      </c>
      <c r="D650" s="29">
        <v>8</v>
      </c>
      <c r="E650" s="29">
        <v>11</v>
      </c>
      <c r="F650" s="29">
        <v>94</v>
      </c>
      <c r="G650" s="29">
        <v>0</v>
      </c>
      <c r="H650" s="29">
        <v>105</v>
      </c>
    </row>
    <row r="651" spans="1:8" x14ac:dyDescent="0.25">
      <c r="A651" s="29">
        <v>642</v>
      </c>
      <c r="B651" s="6" t="s">
        <v>1568</v>
      </c>
      <c r="C651" s="6" t="s">
        <v>2693</v>
      </c>
      <c r="D651" s="29">
        <v>7</v>
      </c>
      <c r="E651" s="29">
        <v>0</v>
      </c>
      <c r="F651" s="29">
        <v>3</v>
      </c>
      <c r="G651" s="29">
        <v>0</v>
      </c>
      <c r="H651" s="29">
        <v>3</v>
      </c>
    </row>
    <row r="652" spans="1:8" ht="39" x14ac:dyDescent="0.25">
      <c r="A652" s="29">
        <v>643</v>
      </c>
      <c r="B652" s="6" t="s">
        <v>1568</v>
      </c>
      <c r="C652" s="6" t="s">
        <v>2694</v>
      </c>
      <c r="D652" s="29">
        <v>1</v>
      </c>
      <c r="E652" s="29">
        <v>0</v>
      </c>
      <c r="F652" s="29">
        <v>2</v>
      </c>
      <c r="G652" s="29">
        <v>0</v>
      </c>
      <c r="H652" s="29">
        <v>2</v>
      </c>
    </row>
    <row r="653" spans="1:8" x14ac:dyDescent="0.25">
      <c r="A653" s="29">
        <v>644</v>
      </c>
      <c r="B653" s="6" t="s">
        <v>1568</v>
      </c>
      <c r="C653" s="6" t="s">
        <v>2695</v>
      </c>
      <c r="D653" s="29">
        <v>5</v>
      </c>
      <c r="E653" s="29">
        <v>0</v>
      </c>
      <c r="F653" s="29">
        <v>4</v>
      </c>
      <c r="G653" s="29">
        <v>0</v>
      </c>
      <c r="H653" s="29">
        <v>4</v>
      </c>
    </row>
    <row r="654" spans="1:8" x14ac:dyDescent="0.25">
      <c r="A654" s="29">
        <v>645</v>
      </c>
      <c r="B654" s="6" t="s">
        <v>1575</v>
      </c>
      <c r="C654" s="6" t="s">
        <v>2696</v>
      </c>
      <c r="D654" s="29">
        <v>10</v>
      </c>
      <c r="E654" s="29">
        <v>0</v>
      </c>
      <c r="F654" s="29">
        <v>19</v>
      </c>
      <c r="G654" s="29">
        <v>0</v>
      </c>
      <c r="H654" s="29">
        <v>19</v>
      </c>
    </row>
    <row r="655" spans="1:8" ht="19.5" x14ac:dyDescent="0.25">
      <c r="A655" s="29">
        <v>646</v>
      </c>
      <c r="B655" s="6" t="s">
        <v>1575</v>
      </c>
      <c r="C655" s="6" t="s">
        <v>1850</v>
      </c>
      <c r="D655" s="29">
        <v>0</v>
      </c>
      <c r="E655" s="29">
        <v>7</v>
      </c>
      <c r="F655" s="29">
        <v>86</v>
      </c>
      <c r="G655" s="29">
        <v>1</v>
      </c>
      <c r="H655" s="29">
        <v>94</v>
      </c>
    </row>
    <row r="656" spans="1:8" x14ac:dyDescent="0.25">
      <c r="A656" s="29">
        <v>647</v>
      </c>
      <c r="B656" s="6" t="s">
        <v>1575</v>
      </c>
      <c r="C656" s="6" t="s">
        <v>2697</v>
      </c>
      <c r="D656" s="29">
        <v>6</v>
      </c>
      <c r="E656" s="29">
        <v>0</v>
      </c>
      <c r="F656" s="29">
        <v>481</v>
      </c>
      <c r="G656" s="29">
        <v>0</v>
      </c>
      <c r="H656" s="29">
        <v>481</v>
      </c>
    </row>
    <row r="657" spans="1:8" x14ac:dyDescent="0.25">
      <c r="A657" s="29">
        <v>648</v>
      </c>
      <c r="B657" s="6" t="s">
        <v>1575</v>
      </c>
      <c r="C657" s="6" t="s">
        <v>2698</v>
      </c>
      <c r="D657" s="29">
        <v>6</v>
      </c>
      <c r="E657" s="29">
        <v>0</v>
      </c>
      <c r="F657" s="29">
        <v>23</v>
      </c>
      <c r="G657" s="29">
        <v>0</v>
      </c>
      <c r="H657" s="29">
        <v>23</v>
      </c>
    </row>
    <row r="658" spans="1:8" x14ac:dyDescent="0.25">
      <c r="A658" s="29">
        <v>649</v>
      </c>
      <c r="B658" s="6" t="s">
        <v>1575</v>
      </c>
      <c r="C658" s="6" t="s">
        <v>2699</v>
      </c>
      <c r="D658" s="29">
        <v>1</v>
      </c>
      <c r="E658" s="29">
        <v>0</v>
      </c>
      <c r="F658" s="29">
        <v>19</v>
      </c>
      <c r="G658" s="29">
        <v>2</v>
      </c>
      <c r="H658" s="29">
        <v>21</v>
      </c>
    </row>
    <row r="659" spans="1:8" ht="19.5" x14ac:dyDescent="0.25">
      <c r="A659" s="29">
        <v>650</v>
      </c>
      <c r="B659" s="6" t="s">
        <v>1575</v>
      </c>
      <c r="C659" s="6" t="s">
        <v>2700</v>
      </c>
      <c r="D659" s="29">
        <v>22</v>
      </c>
      <c r="E659" s="29">
        <v>0</v>
      </c>
      <c r="F659" s="29">
        <v>140</v>
      </c>
      <c r="G659" s="29">
        <v>0</v>
      </c>
      <c r="H659" s="29">
        <v>140</v>
      </c>
    </row>
    <row r="660" spans="1:8" ht="19.5" x14ac:dyDescent="0.25">
      <c r="A660" s="29">
        <v>651</v>
      </c>
      <c r="B660" s="6" t="s">
        <v>1575</v>
      </c>
      <c r="C660" s="6" t="s">
        <v>2701</v>
      </c>
      <c r="D660" s="29">
        <v>1</v>
      </c>
      <c r="E660" s="29">
        <v>0</v>
      </c>
      <c r="F660" s="29">
        <v>1</v>
      </c>
      <c r="G660" s="29">
        <v>0</v>
      </c>
      <c r="H660" s="29">
        <v>1</v>
      </c>
    </row>
    <row r="661" spans="1:8" x14ac:dyDescent="0.25">
      <c r="A661" s="29">
        <v>652</v>
      </c>
      <c r="B661" s="6" t="s">
        <v>1575</v>
      </c>
      <c r="C661" s="6" t="s">
        <v>2702</v>
      </c>
      <c r="D661" s="29">
        <v>2</v>
      </c>
      <c r="E661" s="29">
        <v>0</v>
      </c>
      <c r="F661" s="29">
        <v>20</v>
      </c>
      <c r="G661" s="29">
        <v>0</v>
      </c>
      <c r="H661" s="29">
        <v>20</v>
      </c>
    </row>
    <row r="662" spans="1:8" ht="19.5" x14ac:dyDescent="0.25">
      <c r="A662" s="29">
        <v>653</v>
      </c>
      <c r="B662" s="6" t="s">
        <v>1575</v>
      </c>
      <c r="C662" s="6" t="s">
        <v>2703</v>
      </c>
      <c r="D662" s="29">
        <v>1</v>
      </c>
      <c r="E662" s="29">
        <v>0</v>
      </c>
      <c r="F662" s="29">
        <v>12</v>
      </c>
      <c r="G662" s="29">
        <v>0</v>
      </c>
      <c r="H662" s="29">
        <v>12</v>
      </c>
    </row>
    <row r="663" spans="1:8" ht="19.5" x14ac:dyDescent="0.25">
      <c r="A663" s="29">
        <v>654</v>
      </c>
      <c r="B663" s="6" t="s">
        <v>1575</v>
      </c>
      <c r="C663" s="6" t="s">
        <v>2704</v>
      </c>
      <c r="D663" s="29">
        <v>0</v>
      </c>
      <c r="E663" s="29">
        <v>0</v>
      </c>
      <c r="F663" s="29">
        <v>27</v>
      </c>
      <c r="G663" s="29">
        <v>0</v>
      </c>
      <c r="H663" s="29">
        <v>27</v>
      </c>
    </row>
    <row r="664" spans="1:8" x14ac:dyDescent="0.25">
      <c r="A664" s="29">
        <v>655</v>
      </c>
      <c r="B664" s="6" t="s">
        <v>1575</v>
      </c>
      <c r="C664" s="6" t="s">
        <v>2273</v>
      </c>
      <c r="D664" s="29">
        <v>3</v>
      </c>
      <c r="E664" s="29">
        <v>0</v>
      </c>
      <c r="F664" s="29">
        <v>22</v>
      </c>
      <c r="G664" s="29">
        <v>0</v>
      </c>
      <c r="H664" s="29">
        <v>22</v>
      </c>
    </row>
    <row r="665" spans="1:8" ht="29.25" x14ac:dyDescent="0.25">
      <c r="A665" s="29">
        <v>656</v>
      </c>
      <c r="B665" s="6" t="s">
        <v>1575</v>
      </c>
      <c r="C665" s="6" t="s">
        <v>2705</v>
      </c>
      <c r="D665" s="29">
        <v>0</v>
      </c>
      <c r="E665" s="29">
        <v>0</v>
      </c>
      <c r="F665" s="29">
        <v>2</v>
      </c>
      <c r="G665" s="29">
        <v>0</v>
      </c>
      <c r="H665" s="29">
        <v>2</v>
      </c>
    </row>
    <row r="666" spans="1:8" ht="19.5" x14ac:dyDescent="0.25">
      <c r="A666" s="29">
        <v>657</v>
      </c>
      <c r="B666" s="6" t="s">
        <v>1575</v>
      </c>
      <c r="C666" s="6" t="s">
        <v>2706</v>
      </c>
      <c r="D666" s="29">
        <v>2</v>
      </c>
      <c r="E666" s="29">
        <v>0</v>
      </c>
      <c r="F666" s="29">
        <v>53</v>
      </c>
      <c r="G666" s="29">
        <v>0</v>
      </c>
      <c r="H666" s="29">
        <v>53</v>
      </c>
    </row>
    <row r="667" spans="1:8" x14ac:dyDescent="0.25">
      <c r="A667" s="29">
        <v>658</v>
      </c>
      <c r="B667" s="6" t="s">
        <v>1575</v>
      </c>
      <c r="C667" s="6" t="s">
        <v>2707</v>
      </c>
      <c r="D667" s="29">
        <v>3</v>
      </c>
      <c r="E667" s="29">
        <v>0</v>
      </c>
      <c r="F667" s="29">
        <v>12</v>
      </c>
      <c r="G667" s="29">
        <v>0</v>
      </c>
      <c r="H667" s="29">
        <v>12</v>
      </c>
    </row>
    <row r="668" spans="1:8" x14ac:dyDescent="0.25">
      <c r="A668" s="29">
        <v>659</v>
      </c>
      <c r="B668" s="6" t="s">
        <v>1575</v>
      </c>
      <c r="C668" s="6" t="s">
        <v>2708</v>
      </c>
      <c r="D668" s="29">
        <v>2</v>
      </c>
      <c r="E668" s="29">
        <v>0</v>
      </c>
      <c r="F668" s="29">
        <v>14</v>
      </c>
      <c r="G668" s="29">
        <v>0</v>
      </c>
      <c r="H668" s="29">
        <v>14</v>
      </c>
    </row>
    <row r="669" spans="1:8" ht="19.5" x14ac:dyDescent="0.25">
      <c r="A669" s="29">
        <v>660</v>
      </c>
      <c r="B669" s="6" t="s">
        <v>1569</v>
      </c>
      <c r="C669" s="6" t="s">
        <v>2709</v>
      </c>
      <c r="D669" s="29">
        <v>1</v>
      </c>
      <c r="E669" s="29">
        <v>0</v>
      </c>
      <c r="F669" s="29">
        <v>1</v>
      </c>
      <c r="G669" s="29">
        <v>0</v>
      </c>
      <c r="H669" s="29">
        <v>1</v>
      </c>
    </row>
    <row r="670" spans="1:8" ht="19.5" x14ac:dyDescent="0.25">
      <c r="A670" s="29">
        <v>661</v>
      </c>
      <c r="B670" s="6" t="s">
        <v>1569</v>
      </c>
      <c r="C670" s="6" t="s">
        <v>1851</v>
      </c>
      <c r="D670" s="29">
        <v>2</v>
      </c>
      <c r="E670" s="29">
        <v>3</v>
      </c>
      <c r="F670" s="29">
        <v>22</v>
      </c>
      <c r="G670" s="29">
        <v>0</v>
      </c>
      <c r="H670" s="29">
        <v>25</v>
      </c>
    </row>
    <row r="671" spans="1:8" x14ac:dyDescent="0.25">
      <c r="A671" s="29">
        <v>662</v>
      </c>
      <c r="B671" s="6" t="s">
        <v>1569</v>
      </c>
      <c r="C671" s="6" t="s">
        <v>2710</v>
      </c>
      <c r="D671" s="29">
        <v>0</v>
      </c>
      <c r="E671" s="29">
        <v>0</v>
      </c>
      <c r="F671" s="29">
        <v>2</v>
      </c>
      <c r="G671" s="29">
        <v>0</v>
      </c>
      <c r="H671" s="29">
        <v>2</v>
      </c>
    </row>
    <row r="672" spans="1:8" x14ac:dyDescent="0.25">
      <c r="A672" s="29">
        <v>663</v>
      </c>
      <c r="B672" s="6" t="s">
        <v>1569</v>
      </c>
      <c r="C672" s="6" t="s">
        <v>2711</v>
      </c>
      <c r="D672" s="29">
        <v>1</v>
      </c>
      <c r="E672" s="29">
        <v>0</v>
      </c>
      <c r="F672" s="29">
        <v>3</v>
      </c>
      <c r="G672" s="29">
        <v>0</v>
      </c>
      <c r="H672" s="29">
        <v>3</v>
      </c>
    </row>
    <row r="673" spans="1:8" ht="19.5" x14ac:dyDescent="0.25">
      <c r="A673" s="29">
        <v>664</v>
      </c>
      <c r="B673" s="6" t="s">
        <v>1569</v>
      </c>
      <c r="C673" s="6" t="s">
        <v>2712</v>
      </c>
      <c r="D673" s="29">
        <v>55</v>
      </c>
      <c r="E673" s="29">
        <v>0</v>
      </c>
      <c r="F673" s="29">
        <v>25</v>
      </c>
      <c r="G673" s="29">
        <v>0</v>
      </c>
      <c r="H673" s="29">
        <v>25</v>
      </c>
    </row>
    <row r="674" spans="1:8" x14ac:dyDescent="0.25">
      <c r="A674" s="29">
        <v>665</v>
      </c>
      <c r="B674" s="6" t="s">
        <v>1569</v>
      </c>
      <c r="C674" s="6" t="s">
        <v>1852</v>
      </c>
      <c r="D674" s="29">
        <v>6</v>
      </c>
      <c r="E674" s="29">
        <v>1</v>
      </c>
      <c r="F674" s="29">
        <v>30</v>
      </c>
      <c r="G674" s="29">
        <v>0</v>
      </c>
      <c r="H674" s="29">
        <v>31</v>
      </c>
    </row>
    <row r="675" spans="1:8" x14ac:dyDescent="0.25">
      <c r="A675" s="29">
        <v>666</v>
      </c>
      <c r="B675" s="6" t="s">
        <v>1569</v>
      </c>
      <c r="C675" s="6" t="s">
        <v>2697</v>
      </c>
      <c r="D675" s="29">
        <v>8</v>
      </c>
      <c r="E675" s="29">
        <v>0</v>
      </c>
      <c r="F675" s="29">
        <v>2</v>
      </c>
      <c r="G675" s="29">
        <v>0</v>
      </c>
      <c r="H675" s="29">
        <v>2</v>
      </c>
    </row>
    <row r="676" spans="1:8" ht="29.25" x14ac:dyDescent="0.25">
      <c r="A676" s="29">
        <v>667</v>
      </c>
      <c r="B676" s="6" t="s">
        <v>1569</v>
      </c>
      <c r="C676" s="6" t="s">
        <v>2713</v>
      </c>
      <c r="D676" s="29">
        <v>0</v>
      </c>
      <c r="E676" s="29">
        <v>0</v>
      </c>
      <c r="F676" s="29">
        <v>1</v>
      </c>
      <c r="G676" s="29">
        <v>0</v>
      </c>
      <c r="H676" s="29">
        <v>1</v>
      </c>
    </row>
    <row r="677" spans="1:8" x14ac:dyDescent="0.25">
      <c r="A677" s="29">
        <v>668</v>
      </c>
      <c r="B677" s="6" t="s">
        <v>1569</v>
      </c>
      <c r="C677" s="6" t="s">
        <v>2714</v>
      </c>
      <c r="D677" s="29">
        <v>3</v>
      </c>
      <c r="E677" s="29">
        <v>0</v>
      </c>
      <c r="F677" s="29">
        <v>0</v>
      </c>
      <c r="G677" s="29">
        <v>0</v>
      </c>
      <c r="H677" s="29">
        <v>0</v>
      </c>
    </row>
    <row r="678" spans="1:8" x14ac:dyDescent="0.25">
      <c r="A678" s="29">
        <v>669</v>
      </c>
      <c r="B678" s="6" t="s">
        <v>1569</v>
      </c>
      <c r="C678" s="6" t="s">
        <v>2715</v>
      </c>
      <c r="D678" s="29">
        <v>1</v>
      </c>
      <c r="E678" s="29">
        <v>0</v>
      </c>
      <c r="F678" s="29">
        <v>2</v>
      </c>
      <c r="G678" s="29">
        <v>0</v>
      </c>
      <c r="H678" s="29">
        <v>2</v>
      </c>
    </row>
    <row r="679" spans="1:8" ht="19.5" x14ac:dyDescent="0.25">
      <c r="A679" s="29">
        <v>670</v>
      </c>
      <c r="B679" s="6" t="s">
        <v>1569</v>
      </c>
      <c r="C679" s="6" t="s">
        <v>2716</v>
      </c>
      <c r="D679" s="29">
        <v>6</v>
      </c>
      <c r="E679" s="29">
        <v>0</v>
      </c>
      <c r="F679" s="29">
        <v>7</v>
      </c>
      <c r="G679" s="29">
        <v>0</v>
      </c>
      <c r="H679" s="29">
        <v>7</v>
      </c>
    </row>
    <row r="680" spans="1:8" ht="19.5" x14ac:dyDescent="0.25">
      <c r="A680" s="29">
        <v>671</v>
      </c>
      <c r="B680" s="6" t="s">
        <v>1569</v>
      </c>
      <c r="C680" s="6" t="s">
        <v>2717</v>
      </c>
      <c r="D680" s="29">
        <v>0</v>
      </c>
      <c r="E680" s="29">
        <v>0</v>
      </c>
      <c r="F680" s="29">
        <v>4</v>
      </c>
      <c r="G680" s="29">
        <v>0</v>
      </c>
      <c r="H680" s="29">
        <v>4</v>
      </c>
    </row>
    <row r="681" spans="1:8" x14ac:dyDescent="0.25">
      <c r="A681" s="29">
        <v>672</v>
      </c>
      <c r="B681" s="6" t="s">
        <v>1569</v>
      </c>
      <c r="C681" s="6" t="s">
        <v>2718</v>
      </c>
      <c r="D681" s="29">
        <v>1</v>
      </c>
      <c r="E681" s="29">
        <v>0</v>
      </c>
      <c r="F681" s="29">
        <v>4</v>
      </c>
      <c r="G681" s="29">
        <v>0</v>
      </c>
      <c r="H681" s="29">
        <v>4</v>
      </c>
    </row>
    <row r="682" spans="1:8" x14ac:dyDescent="0.25">
      <c r="A682" s="29">
        <v>673</v>
      </c>
      <c r="B682" s="6" t="s">
        <v>1569</v>
      </c>
      <c r="C682" s="6" t="s">
        <v>2719</v>
      </c>
      <c r="D682" s="29">
        <v>0</v>
      </c>
      <c r="E682" s="29">
        <v>3</v>
      </c>
      <c r="F682" s="29">
        <v>33</v>
      </c>
      <c r="G682" s="29">
        <v>0</v>
      </c>
      <c r="H682" s="29">
        <v>36</v>
      </c>
    </row>
    <row r="683" spans="1:8" ht="29.25" x14ac:dyDescent="0.25">
      <c r="A683" s="29">
        <v>674</v>
      </c>
      <c r="B683" s="6" t="s">
        <v>1569</v>
      </c>
      <c r="C683" s="6" t="s">
        <v>2720</v>
      </c>
      <c r="D683" s="29">
        <v>0</v>
      </c>
      <c r="E683" s="29">
        <v>0</v>
      </c>
      <c r="F683" s="29">
        <v>4</v>
      </c>
      <c r="G683" s="29">
        <v>0</v>
      </c>
      <c r="H683" s="29">
        <v>4</v>
      </c>
    </row>
    <row r="684" spans="1:8" ht="19.5" x14ac:dyDescent="0.25">
      <c r="A684" s="29">
        <v>675</v>
      </c>
      <c r="B684" s="6" t="s">
        <v>1569</v>
      </c>
      <c r="C684" s="6" t="s">
        <v>2721</v>
      </c>
      <c r="D684" s="29">
        <v>2</v>
      </c>
      <c r="E684" s="29">
        <v>0</v>
      </c>
      <c r="F684" s="29">
        <v>18</v>
      </c>
      <c r="G684" s="29">
        <v>0</v>
      </c>
      <c r="H684" s="29">
        <v>18</v>
      </c>
    </row>
    <row r="685" spans="1:8" x14ac:dyDescent="0.25">
      <c r="A685" s="29">
        <v>676</v>
      </c>
      <c r="B685" s="6" t="s">
        <v>1569</v>
      </c>
      <c r="C685" s="6" t="s">
        <v>2722</v>
      </c>
      <c r="D685" s="29">
        <v>5</v>
      </c>
      <c r="E685" s="29">
        <v>0</v>
      </c>
      <c r="F685" s="29">
        <v>48</v>
      </c>
      <c r="G685" s="29">
        <v>0</v>
      </c>
      <c r="H685" s="29">
        <v>48</v>
      </c>
    </row>
    <row r="686" spans="1:8" ht="19.5" x14ac:dyDescent="0.25">
      <c r="A686" s="29">
        <v>677</v>
      </c>
      <c r="B686" s="6" t="s">
        <v>1569</v>
      </c>
      <c r="C686" s="6" t="s">
        <v>1853</v>
      </c>
      <c r="D686" s="29">
        <v>0</v>
      </c>
      <c r="E686" s="29">
        <v>25</v>
      </c>
      <c r="F686" s="29">
        <v>146</v>
      </c>
      <c r="G686" s="29">
        <v>5</v>
      </c>
      <c r="H686" s="29">
        <v>176</v>
      </c>
    </row>
    <row r="687" spans="1:8" x14ac:dyDescent="0.25">
      <c r="A687" s="29">
        <v>678</v>
      </c>
      <c r="B687" s="6" t="s">
        <v>1569</v>
      </c>
      <c r="C687" s="6" t="s">
        <v>2723</v>
      </c>
      <c r="D687" s="29">
        <v>6</v>
      </c>
      <c r="E687" s="29">
        <v>0</v>
      </c>
      <c r="F687" s="29">
        <v>5</v>
      </c>
      <c r="G687" s="29">
        <v>0</v>
      </c>
      <c r="H687" s="29">
        <v>5</v>
      </c>
    </row>
    <row r="688" spans="1:8" x14ac:dyDescent="0.25">
      <c r="A688" s="29">
        <v>679</v>
      </c>
      <c r="B688" s="6" t="s">
        <v>1569</v>
      </c>
      <c r="C688" s="6" t="s">
        <v>2724</v>
      </c>
      <c r="D688" s="29">
        <v>72</v>
      </c>
      <c r="E688" s="29">
        <v>0</v>
      </c>
      <c r="F688" s="29">
        <v>11</v>
      </c>
      <c r="G688" s="29">
        <v>0</v>
      </c>
      <c r="H688" s="29">
        <v>11</v>
      </c>
    </row>
    <row r="689" spans="1:8" x14ac:dyDescent="0.25">
      <c r="A689" s="29">
        <v>680</v>
      </c>
      <c r="B689" s="6" t="s">
        <v>1569</v>
      </c>
      <c r="C689" s="6" t="s">
        <v>2725</v>
      </c>
      <c r="D689" s="29">
        <v>7</v>
      </c>
      <c r="E689" s="29">
        <v>0</v>
      </c>
      <c r="F689" s="29">
        <v>3</v>
      </c>
      <c r="G689" s="29">
        <v>0</v>
      </c>
      <c r="H689" s="29">
        <v>3</v>
      </c>
    </row>
    <row r="690" spans="1:8" x14ac:dyDescent="0.25">
      <c r="A690" s="29">
        <v>681</v>
      </c>
      <c r="B690" s="6" t="s">
        <v>1569</v>
      </c>
      <c r="C690" s="6" t="s">
        <v>2726</v>
      </c>
      <c r="D690" s="29">
        <v>0</v>
      </c>
      <c r="E690" s="29">
        <v>0</v>
      </c>
      <c r="F690" s="29">
        <v>3</v>
      </c>
      <c r="G690" s="29">
        <v>0</v>
      </c>
      <c r="H690" s="29">
        <v>3</v>
      </c>
    </row>
    <row r="691" spans="1:8" x14ac:dyDescent="0.25">
      <c r="A691" s="29">
        <v>682</v>
      </c>
      <c r="B691" s="6" t="s">
        <v>1569</v>
      </c>
      <c r="C691" s="6" t="s">
        <v>2727</v>
      </c>
      <c r="D691" s="29">
        <v>1</v>
      </c>
      <c r="E691" s="29">
        <v>0</v>
      </c>
      <c r="F691" s="29">
        <v>1</v>
      </c>
      <c r="G691" s="29">
        <v>0</v>
      </c>
      <c r="H691" s="29">
        <v>1</v>
      </c>
    </row>
    <row r="692" spans="1:8" x14ac:dyDescent="0.25">
      <c r="A692" s="29">
        <v>683</v>
      </c>
      <c r="B692" s="6" t="s">
        <v>1569</v>
      </c>
      <c r="C692" s="6" t="s">
        <v>2728</v>
      </c>
      <c r="D692" s="29">
        <v>2</v>
      </c>
      <c r="E692" s="29">
        <v>0</v>
      </c>
      <c r="F692" s="29">
        <v>1</v>
      </c>
      <c r="G692" s="29">
        <v>0</v>
      </c>
      <c r="H692" s="29">
        <v>1</v>
      </c>
    </row>
    <row r="693" spans="1:8" ht="19.5" x14ac:dyDescent="0.25">
      <c r="A693" s="29">
        <v>684</v>
      </c>
      <c r="B693" s="6" t="s">
        <v>1569</v>
      </c>
      <c r="C693" s="6" t="s">
        <v>2729</v>
      </c>
      <c r="D693" s="29">
        <v>1</v>
      </c>
      <c r="E693" s="29">
        <v>3</v>
      </c>
      <c r="F693" s="29">
        <v>9</v>
      </c>
      <c r="G693" s="29">
        <v>0</v>
      </c>
      <c r="H693" s="29">
        <v>12</v>
      </c>
    </row>
    <row r="694" spans="1:8" ht="19.5" x14ac:dyDescent="0.25">
      <c r="A694" s="29">
        <v>685</v>
      </c>
      <c r="B694" s="6" t="s">
        <v>1569</v>
      </c>
      <c r="C694" s="6" t="s">
        <v>2730</v>
      </c>
      <c r="D694" s="29">
        <v>2</v>
      </c>
      <c r="E694" s="29">
        <v>0</v>
      </c>
      <c r="F694" s="29">
        <v>1</v>
      </c>
      <c r="G694" s="29">
        <v>0</v>
      </c>
      <c r="H694" s="29">
        <v>1</v>
      </c>
    </row>
    <row r="695" spans="1:8" ht="19.5" x14ac:dyDescent="0.25">
      <c r="A695" s="29">
        <v>686</v>
      </c>
      <c r="B695" s="6" t="s">
        <v>1569</v>
      </c>
      <c r="C695" s="6" t="s">
        <v>2731</v>
      </c>
      <c r="D695" s="29">
        <v>0</v>
      </c>
      <c r="E695" s="29">
        <v>0</v>
      </c>
      <c r="F695" s="29">
        <v>4</v>
      </c>
      <c r="G695" s="29">
        <v>0</v>
      </c>
      <c r="H695" s="29">
        <v>4</v>
      </c>
    </row>
    <row r="696" spans="1:8" ht="19.5" x14ac:dyDescent="0.25">
      <c r="A696" s="29">
        <v>687</v>
      </c>
      <c r="B696" s="6" t="s">
        <v>1569</v>
      </c>
      <c r="C696" s="6" t="s">
        <v>1854</v>
      </c>
      <c r="D696" s="29">
        <v>1</v>
      </c>
      <c r="E696" s="29">
        <v>197</v>
      </c>
      <c r="F696" s="29">
        <v>291</v>
      </c>
      <c r="G696" s="29">
        <v>33</v>
      </c>
      <c r="H696" s="29">
        <v>521</v>
      </c>
    </row>
    <row r="697" spans="1:8" ht="19.5" x14ac:dyDescent="0.25">
      <c r="A697" s="29">
        <v>688</v>
      </c>
      <c r="B697" s="6" t="s">
        <v>1569</v>
      </c>
      <c r="C697" s="6" t="s">
        <v>2732</v>
      </c>
      <c r="D697" s="29">
        <v>9</v>
      </c>
      <c r="E697" s="29">
        <v>0</v>
      </c>
      <c r="F697" s="29">
        <v>24</v>
      </c>
      <c r="G697" s="29">
        <v>0</v>
      </c>
      <c r="H697" s="29">
        <v>24</v>
      </c>
    </row>
    <row r="698" spans="1:8" x14ac:dyDescent="0.25">
      <c r="A698" s="29">
        <v>689</v>
      </c>
      <c r="B698" s="6" t="s">
        <v>1569</v>
      </c>
      <c r="C698" s="6" t="s">
        <v>2733</v>
      </c>
      <c r="D698" s="29">
        <v>0</v>
      </c>
      <c r="E698" s="29">
        <v>0</v>
      </c>
      <c r="F698" s="29">
        <v>1</v>
      </c>
      <c r="G698" s="29">
        <v>0</v>
      </c>
      <c r="H698" s="29">
        <v>1</v>
      </c>
    </row>
    <row r="699" spans="1:8" ht="19.5" x14ac:dyDescent="0.25">
      <c r="A699" s="29">
        <v>690</v>
      </c>
      <c r="B699" s="6" t="s">
        <v>1569</v>
      </c>
      <c r="C699" s="6" t="s">
        <v>2734</v>
      </c>
      <c r="D699" s="29">
        <v>1</v>
      </c>
      <c r="E699" s="29">
        <v>0</v>
      </c>
      <c r="F699" s="29">
        <v>15</v>
      </c>
      <c r="G699" s="29">
        <v>0</v>
      </c>
      <c r="H699" s="29">
        <v>15</v>
      </c>
    </row>
    <row r="700" spans="1:8" x14ac:dyDescent="0.25">
      <c r="A700" s="29">
        <v>691</v>
      </c>
      <c r="B700" s="6" t="s">
        <v>1569</v>
      </c>
      <c r="C700" s="6" t="s">
        <v>2735</v>
      </c>
      <c r="D700" s="29">
        <v>10</v>
      </c>
      <c r="E700" s="29">
        <v>0</v>
      </c>
      <c r="F700" s="29">
        <v>4</v>
      </c>
      <c r="G700" s="29">
        <v>0</v>
      </c>
      <c r="H700" s="29">
        <v>4</v>
      </c>
    </row>
    <row r="701" spans="1:8" x14ac:dyDescent="0.25">
      <c r="A701" s="29">
        <v>692</v>
      </c>
      <c r="B701" s="6" t="s">
        <v>1569</v>
      </c>
      <c r="C701" s="6" t="s">
        <v>2736</v>
      </c>
      <c r="D701" s="29">
        <v>8</v>
      </c>
      <c r="E701" s="29">
        <v>0</v>
      </c>
      <c r="F701" s="29">
        <v>11</v>
      </c>
      <c r="G701" s="29">
        <v>0</v>
      </c>
      <c r="H701" s="29">
        <v>11</v>
      </c>
    </row>
    <row r="702" spans="1:8" ht="19.5" x14ac:dyDescent="0.25">
      <c r="A702" s="29">
        <v>693</v>
      </c>
      <c r="B702" s="6" t="s">
        <v>1569</v>
      </c>
      <c r="C702" s="6" t="s">
        <v>1855</v>
      </c>
      <c r="D702" s="29">
        <v>0</v>
      </c>
      <c r="E702" s="29">
        <v>2</v>
      </c>
      <c r="F702" s="29">
        <v>5</v>
      </c>
      <c r="G702" s="29">
        <v>0</v>
      </c>
      <c r="H702" s="29">
        <v>7</v>
      </c>
    </row>
    <row r="703" spans="1:8" x14ac:dyDescent="0.25">
      <c r="A703" s="29">
        <v>694</v>
      </c>
      <c r="B703" s="6" t="s">
        <v>1569</v>
      </c>
      <c r="C703" s="6" t="s">
        <v>2737</v>
      </c>
      <c r="D703" s="29">
        <v>1</v>
      </c>
      <c r="E703" s="29">
        <v>0</v>
      </c>
      <c r="F703" s="29">
        <v>40</v>
      </c>
      <c r="G703" s="29">
        <v>0</v>
      </c>
      <c r="H703" s="29">
        <v>40</v>
      </c>
    </row>
    <row r="704" spans="1:8" ht="19.5" x14ac:dyDescent="0.25">
      <c r="A704" s="29">
        <v>695</v>
      </c>
      <c r="B704" s="6" t="s">
        <v>1569</v>
      </c>
      <c r="C704" s="6" t="s">
        <v>2738</v>
      </c>
      <c r="D704" s="29">
        <v>0</v>
      </c>
      <c r="E704" s="29">
        <v>0</v>
      </c>
      <c r="F704" s="29">
        <v>1</v>
      </c>
      <c r="G704" s="29">
        <v>0</v>
      </c>
      <c r="H704" s="29">
        <v>1</v>
      </c>
    </row>
    <row r="705" spans="1:8" ht="19.5" x14ac:dyDescent="0.25">
      <c r="A705" s="29">
        <v>696</v>
      </c>
      <c r="B705" s="6" t="s">
        <v>1569</v>
      </c>
      <c r="C705" s="6" t="s">
        <v>2739</v>
      </c>
      <c r="D705" s="29">
        <v>4</v>
      </c>
      <c r="E705" s="29">
        <v>0</v>
      </c>
      <c r="F705" s="29">
        <v>14</v>
      </c>
      <c r="G705" s="29">
        <v>0</v>
      </c>
      <c r="H705" s="29">
        <v>14</v>
      </c>
    </row>
    <row r="706" spans="1:8" x14ac:dyDescent="0.25">
      <c r="A706" s="29">
        <v>697</v>
      </c>
      <c r="B706" s="6" t="s">
        <v>1569</v>
      </c>
      <c r="C706" s="6" t="s">
        <v>2740</v>
      </c>
      <c r="D706" s="29">
        <v>0</v>
      </c>
      <c r="E706" s="29">
        <v>11</v>
      </c>
      <c r="F706" s="29">
        <v>14</v>
      </c>
      <c r="G706" s="29">
        <v>0</v>
      </c>
      <c r="H706" s="29">
        <v>25</v>
      </c>
    </row>
    <row r="707" spans="1:8" x14ac:dyDescent="0.25">
      <c r="A707" s="29">
        <v>698</v>
      </c>
      <c r="B707" s="6" t="s">
        <v>1569</v>
      </c>
      <c r="C707" s="6" t="s">
        <v>2741</v>
      </c>
      <c r="D707" s="29">
        <v>4</v>
      </c>
      <c r="E707" s="29">
        <v>0</v>
      </c>
      <c r="F707" s="29">
        <v>18</v>
      </c>
      <c r="G707" s="29">
        <v>0</v>
      </c>
      <c r="H707" s="29">
        <v>18</v>
      </c>
    </row>
    <row r="708" spans="1:8" ht="19.5" x14ac:dyDescent="0.25">
      <c r="A708" s="29">
        <v>699</v>
      </c>
      <c r="B708" s="6" t="s">
        <v>1569</v>
      </c>
      <c r="C708" s="6" t="s">
        <v>2742</v>
      </c>
      <c r="D708" s="29">
        <v>17</v>
      </c>
      <c r="E708" s="29">
        <v>0</v>
      </c>
      <c r="F708" s="29">
        <v>13</v>
      </c>
      <c r="G708" s="29">
        <v>0</v>
      </c>
      <c r="H708" s="29">
        <v>13</v>
      </c>
    </row>
    <row r="709" spans="1:8" ht="19.5" x14ac:dyDescent="0.25">
      <c r="A709" s="29">
        <v>700</v>
      </c>
      <c r="B709" s="6" t="s">
        <v>1569</v>
      </c>
      <c r="C709" s="6" t="s">
        <v>2743</v>
      </c>
      <c r="D709" s="29">
        <v>18</v>
      </c>
      <c r="E709" s="29">
        <v>0</v>
      </c>
      <c r="F709" s="29">
        <v>2</v>
      </c>
      <c r="G709" s="29">
        <v>0</v>
      </c>
      <c r="H709" s="29">
        <v>2</v>
      </c>
    </row>
    <row r="710" spans="1:8" ht="19.5" x14ac:dyDescent="0.25">
      <c r="A710" s="29">
        <v>701</v>
      </c>
      <c r="B710" s="6" t="s">
        <v>1569</v>
      </c>
      <c r="C710" s="6" t="s">
        <v>2744</v>
      </c>
      <c r="D710" s="29">
        <v>3</v>
      </c>
      <c r="E710" s="29">
        <v>0</v>
      </c>
      <c r="F710" s="29">
        <v>14</v>
      </c>
      <c r="G710" s="29">
        <v>0</v>
      </c>
      <c r="H710" s="29">
        <v>14</v>
      </c>
    </row>
    <row r="711" spans="1:8" ht="19.5" x14ac:dyDescent="0.25">
      <c r="A711" s="29">
        <v>702</v>
      </c>
      <c r="B711" s="6" t="s">
        <v>1569</v>
      </c>
      <c r="C711" s="6" t="s">
        <v>2745</v>
      </c>
      <c r="D711" s="29">
        <v>0</v>
      </c>
      <c r="E711" s="29">
        <v>0</v>
      </c>
      <c r="F711" s="29">
        <v>14</v>
      </c>
      <c r="G711" s="29">
        <v>0</v>
      </c>
      <c r="H711" s="29">
        <v>14</v>
      </c>
    </row>
    <row r="712" spans="1:8" x14ac:dyDescent="0.25">
      <c r="A712" s="29">
        <v>703</v>
      </c>
      <c r="B712" s="6" t="s">
        <v>1569</v>
      </c>
      <c r="C712" s="6" t="s">
        <v>1856</v>
      </c>
      <c r="D712" s="29">
        <v>2</v>
      </c>
      <c r="E712" s="29">
        <v>4</v>
      </c>
      <c r="F712" s="29">
        <v>12</v>
      </c>
      <c r="G712" s="29">
        <v>1</v>
      </c>
      <c r="H712" s="29">
        <v>17</v>
      </c>
    </row>
    <row r="713" spans="1:8" ht="19.5" x14ac:dyDescent="0.25">
      <c r="A713" s="29">
        <v>704</v>
      </c>
      <c r="B713" s="6" t="s">
        <v>1569</v>
      </c>
      <c r="C713" s="6" t="s">
        <v>2573</v>
      </c>
      <c r="D713" s="29">
        <v>0</v>
      </c>
      <c r="E713" s="29">
        <v>4</v>
      </c>
      <c r="F713" s="29">
        <v>10</v>
      </c>
      <c r="G713" s="29">
        <v>2</v>
      </c>
      <c r="H713" s="29">
        <v>16</v>
      </c>
    </row>
    <row r="714" spans="1:8" ht="19.5" x14ac:dyDescent="0.25">
      <c r="A714" s="29">
        <v>705</v>
      </c>
      <c r="B714" s="6" t="s">
        <v>1569</v>
      </c>
      <c r="C714" s="6" t="s">
        <v>2746</v>
      </c>
      <c r="D714" s="29">
        <v>13</v>
      </c>
      <c r="E714" s="29">
        <v>0</v>
      </c>
      <c r="F714" s="29">
        <v>57</v>
      </c>
      <c r="G714" s="29">
        <v>0</v>
      </c>
      <c r="H714" s="29">
        <v>57</v>
      </c>
    </row>
    <row r="715" spans="1:8" ht="19.5" x14ac:dyDescent="0.25">
      <c r="A715" s="29">
        <v>706</v>
      </c>
      <c r="B715" s="6" t="s">
        <v>1569</v>
      </c>
      <c r="C715" s="6" t="s">
        <v>2747</v>
      </c>
      <c r="D715" s="29">
        <v>0</v>
      </c>
      <c r="E715" s="29">
        <v>0</v>
      </c>
      <c r="F715" s="29">
        <v>5</v>
      </c>
      <c r="G715" s="29">
        <v>0</v>
      </c>
      <c r="H715" s="29">
        <v>5</v>
      </c>
    </row>
    <row r="716" spans="1:8" ht="29.25" x14ac:dyDescent="0.25">
      <c r="A716" s="29">
        <v>707</v>
      </c>
      <c r="B716" s="6" t="s">
        <v>1569</v>
      </c>
      <c r="C716" s="6" t="s">
        <v>2748</v>
      </c>
      <c r="D716" s="29">
        <v>8</v>
      </c>
      <c r="E716" s="29">
        <v>0</v>
      </c>
      <c r="F716" s="29">
        <v>10</v>
      </c>
      <c r="G716" s="29">
        <v>0</v>
      </c>
      <c r="H716" s="29">
        <v>10</v>
      </c>
    </row>
    <row r="717" spans="1:8" ht="39" x14ac:dyDescent="0.25">
      <c r="A717" s="29">
        <v>708</v>
      </c>
      <c r="B717" s="6" t="s">
        <v>1569</v>
      </c>
      <c r="C717" s="6" t="s">
        <v>2749</v>
      </c>
      <c r="D717" s="29">
        <v>1</v>
      </c>
      <c r="E717" s="29">
        <v>1</v>
      </c>
      <c r="F717" s="29">
        <v>11</v>
      </c>
      <c r="G717" s="29">
        <v>0</v>
      </c>
      <c r="H717" s="29">
        <v>12</v>
      </c>
    </row>
    <row r="718" spans="1:8" x14ac:dyDescent="0.25">
      <c r="A718" s="29">
        <v>709</v>
      </c>
      <c r="B718" s="6" t="s">
        <v>1569</v>
      </c>
      <c r="C718" s="6" t="s">
        <v>1857</v>
      </c>
      <c r="D718" s="29">
        <v>3</v>
      </c>
      <c r="E718" s="29">
        <v>8</v>
      </c>
      <c r="F718" s="29">
        <v>43</v>
      </c>
      <c r="G718" s="29">
        <v>0</v>
      </c>
      <c r="H718" s="29">
        <v>51</v>
      </c>
    </row>
    <row r="719" spans="1:8" ht="19.5" x14ac:dyDescent="0.25">
      <c r="A719" s="29">
        <v>710</v>
      </c>
      <c r="B719" s="6" t="s">
        <v>1569</v>
      </c>
      <c r="C719" s="6" t="s">
        <v>2750</v>
      </c>
      <c r="D719" s="29">
        <v>0</v>
      </c>
      <c r="E719" s="29">
        <v>0</v>
      </c>
      <c r="F719" s="29">
        <v>15</v>
      </c>
      <c r="G719" s="29">
        <v>0</v>
      </c>
      <c r="H719" s="29">
        <v>15</v>
      </c>
    </row>
    <row r="720" spans="1:8" x14ac:dyDescent="0.25">
      <c r="A720" s="29">
        <v>711</v>
      </c>
      <c r="B720" s="6" t="s">
        <v>1569</v>
      </c>
      <c r="C720" s="6" t="s">
        <v>2751</v>
      </c>
      <c r="D720" s="29">
        <v>3</v>
      </c>
      <c r="E720" s="29">
        <v>0</v>
      </c>
      <c r="F720" s="29">
        <v>1</v>
      </c>
      <c r="G720" s="29">
        <v>0</v>
      </c>
      <c r="H720" s="29">
        <v>1</v>
      </c>
    </row>
    <row r="721" spans="1:8" x14ac:dyDescent="0.25">
      <c r="A721" s="29">
        <v>712</v>
      </c>
      <c r="B721" s="6" t="s">
        <v>1569</v>
      </c>
      <c r="C721" s="6" t="s">
        <v>2752</v>
      </c>
      <c r="D721" s="29">
        <v>565</v>
      </c>
      <c r="E721" s="29">
        <v>0</v>
      </c>
      <c r="F721" s="29">
        <v>217</v>
      </c>
      <c r="G721" s="29">
        <v>0</v>
      </c>
      <c r="H721" s="29">
        <v>217</v>
      </c>
    </row>
    <row r="722" spans="1:8" x14ac:dyDescent="0.25">
      <c r="A722" s="29">
        <v>713</v>
      </c>
      <c r="B722" s="6" t="s">
        <v>1569</v>
      </c>
      <c r="C722" s="6" t="s">
        <v>1858</v>
      </c>
      <c r="D722" s="29">
        <v>1</v>
      </c>
      <c r="E722" s="29">
        <v>6</v>
      </c>
      <c r="F722" s="29">
        <v>18</v>
      </c>
      <c r="G722" s="29">
        <v>0</v>
      </c>
      <c r="H722" s="29">
        <v>24</v>
      </c>
    </row>
    <row r="723" spans="1:8" x14ac:dyDescent="0.25">
      <c r="A723" s="29">
        <v>714</v>
      </c>
      <c r="B723" s="6" t="s">
        <v>1569</v>
      </c>
      <c r="C723" s="6" t="s">
        <v>2753</v>
      </c>
      <c r="D723" s="29">
        <v>8</v>
      </c>
      <c r="E723" s="29">
        <v>0</v>
      </c>
      <c r="F723" s="29">
        <v>0</v>
      </c>
      <c r="G723" s="29">
        <v>0</v>
      </c>
      <c r="H723" s="29">
        <v>0</v>
      </c>
    </row>
    <row r="724" spans="1:8" ht="29.25" x14ac:dyDescent="0.25">
      <c r="A724" s="29">
        <v>715</v>
      </c>
      <c r="B724" s="6" t="s">
        <v>1570</v>
      </c>
      <c r="C724" s="6" t="s">
        <v>1859</v>
      </c>
      <c r="D724" s="29">
        <v>2</v>
      </c>
      <c r="E724" s="29">
        <v>9</v>
      </c>
      <c r="F724" s="29">
        <v>20</v>
      </c>
      <c r="G724" s="29">
        <v>1</v>
      </c>
      <c r="H724" s="29">
        <v>30</v>
      </c>
    </row>
    <row r="725" spans="1:8" x14ac:dyDescent="0.25">
      <c r="A725" s="29">
        <v>716</v>
      </c>
      <c r="B725" s="6" t="s">
        <v>1570</v>
      </c>
      <c r="C725" s="6" t="s">
        <v>2754</v>
      </c>
      <c r="D725" s="29">
        <v>3</v>
      </c>
      <c r="E725" s="29">
        <v>0</v>
      </c>
      <c r="F725" s="29">
        <v>0</v>
      </c>
      <c r="G725" s="29">
        <v>0</v>
      </c>
      <c r="H725" s="29">
        <v>0</v>
      </c>
    </row>
    <row r="726" spans="1:8" x14ac:dyDescent="0.25">
      <c r="A726" s="29">
        <v>717</v>
      </c>
      <c r="B726" s="6" t="s">
        <v>1570</v>
      </c>
      <c r="C726" s="6" t="s">
        <v>2755</v>
      </c>
      <c r="D726" s="29">
        <v>0</v>
      </c>
      <c r="E726" s="29">
        <v>0</v>
      </c>
      <c r="F726" s="29">
        <v>4</v>
      </c>
      <c r="G726" s="29">
        <v>0</v>
      </c>
      <c r="H726" s="29">
        <v>4</v>
      </c>
    </row>
    <row r="727" spans="1:8" ht="19.5" x14ac:dyDescent="0.25">
      <c r="A727" s="29">
        <v>718</v>
      </c>
      <c r="B727" s="6" t="s">
        <v>1570</v>
      </c>
      <c r="C727" s="6" t="s">
        <v>2756</v>
      </c>
      <c r="D727" s="29">
        <v>2</v>
      </c>
      <c r="E727" s="29">
        <v>0</v>
      </c>
      <c r="F727" s="29">
        <v>10</v>
      </c>
      <c r="G727" s="29">
        <v>0</v>
      </c>
      <c r="H727" s="29">
        <v>10</v>
      </c>
    </row>
    <row r="728" spans="1:8" ht="19.5" x14ac:dyDescent="0.25">
      <c r="A728" s="29">
        <v>719</v>
      </c>
      <c r="B728" s="6" t="s">
        <v>1570</v>
      </c>
      <c r="C728" s="6" t="s">
        <v>2757</v>
      </c>
      <c r="D728" s="29">
        <v>0</v>
      </c>
      <c r="E728" s="29">
        <v>0</v>
      </c>
      <c r="F728" s="29">
        <v>9</v>
      </c>
      <c r="G728" s="29">
        <v>0</v>
      </c>
      <c r="H728" s="29">
        <v>9</v>
      </c>
    </row>
    <row r="729" spans="1:8" ht="19.5" x14ac:dyDescent="0.25">
      <c r="A729" s="29">
        <v>720</v>
      </c>
      <c r="B729" s="6" t="s">
        <v>1570</v>
      </c>
      <c r="C729" s="6" t="s">
        <v>2758</v>
      </c>
      <c r="D729" s="29">
        <v>0</v>
      </c>
      <c r="E729" s="29">
        <v>0</v>
      </c>
      <c r="F729" s="29">
        <v>50</v>
      </c>
      <c r="G729" s="29">
        <v>0</v>
      </c>
      <c r="H729" s="29">
        <v>50</v>
      </c>
    </row>
    <row r="730" spans="1:8" x14ac:dyDescent="0.25">
      <c r="A730" s="29">
        <v>721</v>
      </c>
      <c r="B730" s="6" t="s">
        <v>1570</v>
      </c>
      <c r="C730" s="6" t="s">
        <v>2759</v>
      </c>
      <c r="D730" s="29">
        <v>0</v>
      </c>
      <c r="E730" s="29">
        <v>0</v>
      </c>
      <c r="F730" s="29">
        <v>7</v>
      </c>
      <c r="G730" s="29">
        <v>0</v>
      </c>
      <c r="H730" s="29">
        <v>7</v>
      </c>
    </row>
    <row r="731" spans="1:8" x14ac:dyDescent="0.25">
      <c r="A731" s="29">
        <v>722</v>
      </c>
      <c r="B731" s="6" t="s">
        <v>1570</v>
      </c>
      <c r="C731" s="6" t="s">
        <v>2760</v>
      </c>
      <c r="D731" s="29">
        <v>0</v>
      </c>
      <c r="E731" s="29">
        <v>0</v>
      </c>
      <c r="F731" s="29">
        <v>4</v>
      </c>
      <c r="G731" s="29">
        <v>0</v>
      </c>
      <c r="H731" s="29">
        <v>4</v>
      </c>
    </row>
    <row r="732" spans="1:8" x14ac:dyDescent="0.25">
      <c r="A732" s="29">
        <v>723</v>
      </c>
      <c r="B732" s="6" t="s">
        <v>1570</v>
      </c>
      <c r="C732" s="6" t="s">
        <v>2761</v>
      </c>
      <c r="D732" s="29">
        <v>2</v>
      </c>
      <c r="E732" s="29">
        <v>0</v>
      </c>
      <c r="F732" s="29">
        <v>16</v>
      </c>
      <c r="G732" s="29">
        <v>0</v>
      </c>
      <c r="H732" s="29">
        <v>16</v>
      </c>
    </row>
    <row r="733" spans="1:8" x14ac:dyDescent="0.25">
      <c r="A733" s="29">
        <v>724</v>
      </c>
      <c r="B733" s="6" t="s">
        <v>1570</v>
      </c>
      <c r="C733" s="6" t="s">
        <v>2762</v>
      </c>
      <c r="D733" s="29">
        <v>26</v>
      </c>
      <c r="E733" s="29">
        <v>0</v>
      </c>
      <c r="F733" s="29">
        <v>4</v>
      </c>
      <c r="G733" s="29">
        <v>0</v>
      </c>
      <c r="H733" s="29">
        <v>4</v>
      </c>
    </row>
    <row r="734" spans="1:8" ht="19.5" x14ac:dyDescent="0.25">
      <c r="A734" s="29">
        <v>725</v>
      </c>
      <c r="B734" s="6" t="s">
        <v>1570</v>
      </c>
      <c r="C734" s="6" t="s">
        <v>2763</v>
      </c>
      <c r="D734" s="29">
        <v>0</v>
      </c>
      <c r="E734" s="29">
        <v>0</v>
      </c>
      <c r="F734" s="29">
        <v>65</v>
      </c>
      <c r="G734" s="29">
        <v>0</v>
      </c>
      <c r="H734" s="29">
        <v>65</v>
      </c>
    </row>
    <row r="735" spans="1:8" ht="29.25" x14ac:dyDescent="0.25">
      <c r="A735" s="29">
        <v>726</v>
      </c>
      <c r="B735" s="6" t="s">
        <v>1570</v>
      </c>
      <c r="C735" s="6" t="s">
        <v>2764</v>
      </c>
      <c r="D735" s="29">
        <v>0</v>
      </c>
      <c r="E735" s="29">
        <v>0</v>
      </c>
      <c r="F735" s="29">
        <v>4</v>
      </c>
      <c r="G735" s="29">
        <v>0</v>
      </c>
      <c r="H735" s="29">
        <v>4</v>
      </c>
    </row>
    <row r="736" spans="1:8" ht="39" x14ac:dyDescent="0.25">
      <c r="A736" s="29">
        <v>727</v>
      </c>
      <c r="B736" s="6" t="s">
        <v>1570</v>
      </c>
      <c r="C736" s="6" t="s">
        <v>2765</v>
      </c>
      <c r="D736" s="29">
        <v>8</v>
      </c>
      <c r="E736" s="29">
        <v>0</v>
      </c>
      <c r="F736" s="29">
        <v>3</v>
      </c>
      <c r="G736" s="29">
        <v>0</v>
      </c>
      <c r="H736" s="29">
        <v>3</v>
      </c>
    </row>
    <row r="737" spans="1:8" ht="19.5" x14ac:dyDescent="0.25">
      <c r="A737" s="29">
        <v>728</v>
      </c>
      <c r="B737" s="6" t="s">
        <v>1570</v>
      </c>
      <c r="C737" s="6" t="s">
        <v>1860</v>
      </c>
      <c r="D737" s="29">
        <v>1</v>
      </c>
      <c r="E737" s="29">
        <v>1</v>
      </c>
      <c r="F737" s="29">
        <v>27</v>
      </c>
      <c r="G737" s="29">
        <v>1</v>
      </c>
      <c r="H737" s="29">
        <v>29</v>
      </c>
    </row>
    <row r="738" spans="1:8" x14ac:dyDescent="0.25">
      <c r="A738" s="29">
        <v>729</v>
      </c>
      <c r="B738" s="6" t="s">
        <v>1570</v>
      </c>
      <c r="C738" s="6" t="s">
        <v>2766</v>
      </c>
      <c r="D738" s="29">
        <v>0</v>
      </c>
      <c r="E738" s="29">
        <v>0</v>
      </c>
      <c r="F738" s="29">
        <v>15</v>
      </c>
      <c r="G738" s="29">
        <v>0</v>
      </c>
      <c r="H738" s="29">
        <v>15</v>
      </c>
    </row>
    <row r="739" spans="1:8" x14ac:dyDescent="0.25">
      <c r="A739" s="29">
        <v>730</v>
      </c>
      <c r="B739" s="6" t="s">
        <v>1570</v>
      </c>
      <c r="C739" s="6" t="s">
        <v>2767</v>
      </c>
      <c r="D739" s="29">
        <v>2</v>
      </c>
      <c r="E739" s="29">
        <v>0</v>
      </c>
      <c r="F739" s="29">
        <v>14</v>
      </c>
      <c r="G739" s="29">
        <v>0</v>
      </c>
      <c r="H739" s="29">
        <v>14</v>
      </c>
    </row>
    <row r="740" spans="1:8" ht="19.5" x14ac:dyDescent="0.25">
      <c r="A740" s="29">
        <v>731</v>
      </c>
      <c r="B740" s="6" t="s">
        <v>1570</v>
      </c>
      <c r="C740" s="6" t="s">
        <v>2768</v>
      </c>
      <c r="D740" s="29">
        <v>0</v>
      </c>
      <c r="E740" s="29">
        <v>0</v>
      </c>
      <c r="F740" s="29">
        <v>6</v>
      </c>
      <c r="G740" s="29">
        <v>0</v>
      </c>
      <c r="H740" s="29">
        <v>6</v>
      </c>
    </row>
    <row r="741" spans="1:8" ht="19.5" x14ac:dyDescent="0.25">
      <c r="A741" s="29">
        <v>732</v>
      </c>
      <c r="B741" s="6" t="s">
        <v>1570</v>
      </c>
      <c r="C741" s="6" t="s">
        <v>1861</v>
      </c>
      <c r="D741" s="29">
        <v>0</v>
      </c>
      <c r="E741" s="29">
        <v>2</v>
      </c>
      <c r="F741" s="29">
        <v>3</v>
      </c>
      <c r="G741" s="29">
        <v>0</v>
      </c>
      <c r="H741" s="29">
        <v>5</v>
      </c>
    </row>
    <row r="742" spans="1:8" x14ac:dyDescent="0.25">
      <c r="A742" s="29">
        <v>733</v>
      </c>
      <c r="B742" s="6" t="s">
        <v>1570</v>
      </c>
      <c r="C742" s="6" t="s">
        <v>1819</v>
      </c>
      <c r="D742" s="29">
        <v>1</v>
      </c>
      <c r="E742" s="29">
        <v>0</v>
      </c>
      <c r="F742" s="29">
        <v>15</v>
      </c>
      <c r="G742" s="29">
        <v>0</v>
      </c>
      <c r="H742" s="29">
        <v>15</v>
      </c>
    </row>
    <row r="743" spans="1:8" x14ac:dyDescent="0.25">
      <c r="A743" s="29">
        <v>734</v>
      </c>
      <c r="B743" s="6" t="s">
        <v>1570</v>
      </c>
      <c r="C743" s="6" t="s">
        <v>2769</v>
      </c>
      <c r="D743" s="29">
        <v>7</v>
      </c>
      <c r="E743" s="29">
        <v>0</v>
      </c>
      <c r="F743" s="29">
        <v>2</v>
      </c>
      <c r="G743" s="29">
        <v>0</v>
      </c>
      <c r="H743" s="29">
        <v>2</v>
      </c>
    </row>
    <row r="744" spans="1:8" x14ac:dyDescent="0.25">
      <c r="A744" s="29">
        <v>735</v>
      </c>
      <c r="B744" s="6" t="s">
        <v>1570</v>
      </c>
      <c r="C744" s="6" t="s">
        <v>2770</v>
      </c>
      <c r="D744" s="29">
        <v>3</v>
      </c>
      <c r="E744" s="29">
        <v>0</v>
      </c>
      <c r="F744" s="29">
        <v>8</v>
      </c>
      <c r="G744" s="29">
        <v>0</v>
      </c>
      <c r="H744" s="29">
        <v>8</v>
      </c>
    </row>
    <row r="745" spans="1:8" ht="29.25" x14ac:dyDescent="0.25">
      <c r="A745" s="29">
        <v>736</v>
      </c>
      <c r="B745" s="6" t="s">
        <v>1570</v>
      </c>
      <c r="C745" s="6" t="s">
        <v>2771</v>
      </c>
      <c r="D745" s="29">
        <v>0</v>
      </c>
      <c r="E745" s="29">
        <v>0</v>
      </c>
      <c r="F745" s="29">
        <v>15</v>
      </c>
      <c r="G745" s="29">
        <v>0</v>
      </c>
      <c r="H745" s="29">
        <v>15</v>
      </c>
    </row>
    <row r="746" spans="1:8" ht="19.5" x14ac:dyDescent="0.25">
      <c r="A746" s="29">
        <v>737</v>
      </c>
      <c r="B746" s="6" t="s">
        <v>1570</v>
      </c>
      <c r="C746" s="6" t="s">
        <v>2772</v>
      </c>
      <c r="D746" s="29">
        <v>1</v>
      </c>
      <c r="E746" s="29">
        <v>0</v>
      </c>
      <c r="F746" s="29">
        <v>6</v>
      </c>
      <c r="G746" s="29">
        <v>0</v>
      </c>
      <c r="H746" s="29">
        <v>6</v>
      </c>
    </row>
    <row r="747" spans="1:8" x14ac:dyDescent="0.25">
      <c r="A747" s="29">
        <v>738</v>
      </c>
      <c r="B747" s="6" t="s">
        <v>1570</v>
      </c>
      <c r="C747" s="6" t="s">
        <v>2773</v>
      </c>
      <c r="D747" s="29">
        <v>14</v>
      </c>
      <c r="E747" s="29">
        <v>0</v>
      </c>
      <c r="F747" s="29">
        <v>2</v>
      </c>
      <c r="G747" s="29">
        <v>0</v>
      </c>
      <c r="H747" s="29">
        <v>2</v>
      </c>
    </row>
    <row r="748" spans="1:8" ht="39" x14ac:dyDescent="0.25">
      <c r="A748" s="29">
        <v>739</v>
      </c>
      <c r="B748" s="6" t="s">
        <v>1570</v>
      </c>
      <c r="C748" s="6" t="s">
        <v>2774</v>
      </c>
      <c r="D748" s="29">
        <v>1</v>
      </c>
      <c r="E748" s="29">
        <v>0</v>
      </c>
      <c r="F748" s="29">
        <v>26</v>
      </c>
      <c r="G748" s="29">
        <v>0</v>
      </c>
      <c r="H748" s="29">
        <v>26</v>
      </c>
    </row>
    <row r="749" spans="1:8" x14ac:dyDescent="0.25">
      <c r="A749" s="29">
        <v>740</v>
      </c>
      <c r="B749" s="6" t="s">
        <v>1570</v>
      </c>
      <c r="C749" s="6" t="s">
        <v>2775</v>
      </c>
      <c r="D749" s="29">
        <v>4</v>
      </c>
      <c r="E749" s="29">
        <v>0</v>
      </c>
      <c r="F749" s="29">
        <v>7</v>
      </c>
      <c r="G749" s="29">
        <v>0</v>
      </c>
      <c r="H749" s="29">
        <v>7</v>
      </c>
    </row>
    <row r="750" spans="1:8" ht="19.5" x14ac:dyDescent="0.25">
      <c r="A750" s="29">
        <v>741</v>
      </c>
      <c r="B750" s="6" t="s">
        <v>1570</v>
      </c>
      <c r="C750" s="6" t="s">
        <v>1862</v>
      </c>
      <c r="D750" s="29">
        <v>1</v>
      </c>
      <c r="E750" s="29">
        <v>4</v>
      </c>
      <c r="F750" s="29">
        <v>7</v>
      </c>
      <c r="G750" s="29">
        <v>1</v>
      </c>
      <c r="H750" s="29">
        <v>12</v>
      </c>
    </row>
    <row r="751" spans="1:8" x14ac:dyDescent="0.25">
      <c r="A751" s="29">
        <v>742</v>
      </c>
      <c r="B751" s="6" t="s">
        <v>1570</v>
      </c>
      <c r="C751" s="6" t="s">
        <v>2776</v>
      </c>
      <c r="D751" s="29">
        <v>0</v>
      </c>
      <c r="E751" s="29">
        <v>0</v>
      </c>
      <c r="F751" s="29">
        <v>10</v>
      </c>
      <c r="G751" s="29">
        <v>0</v>
      </c>
      <c r="H751" s="29">
        <v>10</v>
      </c>
    </row>
    <row r="752" spans="1:8" ht="19.5" x14ac:dyDescent="0.25">
      <c r="A752" s="29">
        <v>743</v>
      </c>
      <c r="B752" s="6" t="s">
        <v>1570</v>
      </c>
      <c r="C752" s="6" t="s">
        <v>2777</v>
      </c>
      <c r="D752" s="29">
        <v>0</v>
      </c>
      <c r="E752" s="29">
        <v>0</v>
      </c>
      <c r="F752" s="29">
        <v>5</v>
      </c>
      <c r="G752" s="29">
        <v>0</v>
      </c>
      <c r="H752" s="29">
        <v>5</v>
      </c>
    </row>
    <row r="753" spans="1:8" ht="19.5" x14ac:dyDescent="0.25">
      <c r="A753" s="29">
        <v>744</v>
      </c>
      <c r="B753" s="6" t="s">
        <v>1570</v>
      </c>
      <c r="C753" s="6" t="s">
        <v>1863</v>
      </c>
      <c r="D753" s="29">
        <v>0</v>
      </c>
      <c r="E753" s="29">
        <v>1</v>
      </c>
      <c r="F753" s="29">
        <v>2</v>
      </c>
      <c r="G753" s="29">
        <v>0</v>
      </c>
      <c r="H753" s="29">
        <v>3</v>
      </c>
    </row>
    <row r="754" spans="1:8" ht="19.5" x14ac:dyDescent="0.25">
      <c r="A754" s="29">
        <v>745</v>
      </c>
      <c r="B754" s="6" t="s">
        <v>1570</v>
      </c>
      <c r="C754" s="6" t="s">
        <v>2778</v>
      </c>
      <c r="D754" s="29">
        <v>0</v>
      </c>
      <c r="E754" s="29">
        <v>0</v>
      </c>
      <c r="F754" s="29">
        <v>11</v>
      </c>
      <c r="G754" s="29">
        <v>0</v>
      </c>
      <c r="H754" s="29">
        <v>11</v>
      </c>
    </row>
    <row r="755" spans="1:8" x14ac:dyDescent="0.25">
      <c r="A755" s="29">
        <v>746</v>
      </c>
      <c r="B755" s="6" t="s">
        <v>1570</v>
      </c>
      <c r="C755" s="6" t="s">
        <v>1864</v>
      </c>
      <c r="D755" s="29">
        <v>0</v>
      </c>
      <c r="E755" s="29">
        <v>1</v>
      </c>
      <c r="F755" s="29">
        <v>10</v>
      </c>
      <c r="G755" s="29">
        <v>0</v>
      </c>
      <c r="H755" s="29">
        <v>11</v>
      </c>
    </row>
    <row r="756" spans="1:8" x14ac:dyDescent="0.25">
      <c r="A756" s="29">
        <v>747</v>
      </c>
      <c r="B756" s="6" t="s">
        <v>1570</v>
      </c>
      <c r="C756" s="6" t="s">
        <v>1865</v>
      </c>
      <c r="D756" s="29">
        <v>0</v>
      </c>
      <c r="E756" s="29">
        <v>13</v>
      </c>
      <c r="F756" s="29">
        <v>261</v>
      </c>
      <c r="G756" s="29">
        <v>3</v>
      </c>
      <c r="H756" s="29">
        <v>277</v>
      </c>
    </row>
    <row r="757" spans="1:8" x14ac:dyDescent="0.25">
      <c r="A757" s="29">
        <v>748</v>
      </c>
      <c r="B757" s="6" t="s">
        <v>1570</v>
      </c>
      <c r="C757" s="6" t="s">
        <v>2779</v>
      </c>
      <c r="D757" s="29">
        <v>57</v>
      </c>
      <c r="E757" s="29">
        <v>0</v>
      </c>
      <c r="F757" s="29">
        <v>91</v>
      </c>
      <c r="G757" s="29">
        <v>0</v>
      </c>
      <c r="H757" s="29">
        <v>91</v>
      </c>
    </row>
    <row r="758" spans="1:8" x14ac:dyDescent="0.25">
      <c r="A758" s="29">
        <v>749</v>
      </c>
      <c r="B758" s="6" t="s">
        <v>1570</v>
      </c>
      <c r="C758" s="6" t="s">
        <v>2780</v>
      </c>
      <c r="D758" s="29">
        <v>5</v>
      </c>
      <c r="E758" s="29">
        <v>0</v>
      </c>
      <c r="F758" s="29">
        <v>3</v>
      </c>
      <c r="G758" s="29">
        <v>0</v>
      </c>
      <c r="H758" s="29">
        <v>3</v>
      </c>
    </row>
    <row r="759" spans="1:8" ht="19.5" x14ac:dyDescent="0.25">
      <c r="A759" s="29">
        <v>750</v>
      </c>
      <c r="B759" s="6" t="s">
        <v>1570</v>
      </c>
      <c r="C759" s="6" t="s">
        <v>2781</v>
      </c>
      <c r="D759" s="29">
        <v>0</v>
      </c>
      <c r="E759" s="29">
        <v>0</v>
      </c>
      <c r="F759" s="29">
        <v>3</v>
      </c>
      <c r="G759" s="29">
        <v>0</v>
      </c>
      <c r="H759" s="29">
        <v>3</v>
      </c>
    </row>
    <row r="760" spans="1:8" x14ac:dyDescent="0.25">
      <c r="A760" s="29">
        <v>751</v>
      </c>
      <c r="B760" s="6" t="s">
        <v>1570</v>
      </c>
      <c r="C760" s="6" t="s">
        <v>2782</v>
      </c>
      <c r="D760" s="29">
        <v>0</v>
      </c>
      <c r="E760" s="29">
        <v>0</v>
      </c>
      <c r="F760" s="29">
        <v>13</v>
      </c>
      <c r="G760" s="29">
        <v>0</v>
      </c>
      <c r="H760" s="29">
        <v>13</v>
      </c>
    </row>
    <row r="761" spans="1:8" ht="19.5" x14ac:dyDescent="0.25">
      <c r="A761" s="29">
        <v>752</v>
      </c>
      <c r="B761" s="6" t="s">
        <v>1570</v>
      </c>
      <c r="C761" s="6" t="s">
        <v>2783</v>
      </c>
      <c r="D761" s="29">
        <v>29</v>
      </c>
      <c r="E761" s="29">
        <v>0</v>
      </c>
      <c r="F761" s="29">
        <v>17</v>
      </c>
      <c r="G761" s="29">
        <v>0</v>
      </c>
      <c r="H761" s="29">
        <v>17</v>
      </c>
    </row>
    <row r="762" spans="1:8" x14ac:dyDescent="0.25">
      <c r="A762" s="29">
        <v>753</v>
      </c>
      <c r="B762" s="6" t="s">
        <v>1570</v>
      </c>
      <c r="C762" s="6" t="s">
        <v>2784</v>
      </c>
      <c r="D762" s="29">
        <v>0</v>
      </c>
      <c r="E762" s="29">
        <v>0</v>
      </c>
      <c r="F762" s="29">
        <v>4</v>
      </c>
      <c r="G762" s="29">
        <v>0</v>
      </c>
      <c r="H762" s="29">
        <v>4</v>
      </c>
    </row>
    <row r="763" spans="1:8" x14ac:dyDescent="0.25">
      <c r="A763" s="29">
        <v>754</v>
      </c>
      <c r="B763" s="6" t="s">
        <v>1570</v>
      </c>
      <c r="C763" s="6" t="s">
        <v>2785</v>
      </c>
      <c r="D763" s="29">
        <v>0</v>
      </c>
      <c r="E763" s="29">
        <v>0</v>
      </c>
      <c r="F763" s="29">
        <v>8</v>
      </c>
      <c r="G763" s="29">
        <v>0</v>
      </c>
      <c r="H763" s="29">
        <v>8</v>
      </c>
    </row>
    <row r="764" spans="1:8" x14ac:dyDescent="0.25">
      <c r="A764" s="29">
        <v>755</v>
      </c>
      <c r="B764" s="6" t="s">
        <v>1570</v>
      </c>
      <c r="C764" s="6" t="s">
        <v>1866</v>
      </c>
      <c r="D764" s="29">
        <v>0</v>
      </c>
      <c r="E764" s="29">
        <v>3</v>
      </c>
      <c r="F764" s="29">
        <v>29</v>
      </c>
      <c r="G764" s="29">
        <v>0</v>
      </c>
      <c r="H764" s="29">
        <v>32</v>
      </c>
    </row>
    <row r="765" spans="1:8" x14ac:dyDescent="0.25">
      <c r="A765" s="29">
        <v>756</v>
      </c>
      <c r="B765" s="6" t="s">
        <v>1570</v>
      </c>
      <c r="C765" s="6" t="s">
        <v>2786</v>
      </c>
      <c r="D765" s="29">
        <v>0</v>
      </c>
      <c r="E765" s="29">
        <v>0</v>
      </c>
      <c r="F765" s="29">
        <v>14</v>
      </c>
      <c r="G765" s="29">
        <v>0</v>
      </c>
      <c r="H765" s="29">
        <v>14</v>
      </c>
    </row>
    <row r="766" spans="1:8" x14ac:dyDescent="0.25">
      <c r="A766" s="29">
        <v>757</v>
      </c>
      <c r="B766" s="6" t="s">
        <v>1570</v>
      </c>
      <c r="C766" s="6" t="s">
        <v>2787</v>
      </c>
      <c r="D766" s="29">
        <v>18</v>
      </c>
      <c r="E766" s="29">
        <v>0</v>
      </c>
      <c r="F766" s="29">
        <v>1</v>
      </c>
      <c r="G766" s="29">
        <v>0</v>
      </c>
      <c r="H766" s="29">
        <v>1</v>
      </c>
    </row>
    <row r="767" spans="1:8" ht="19.5" x14ac:dyDescent="0.25">
      <c r="A767" s="29">
        <v>758</v>
      </c>
      <c r="B767" s="6" t="s">
        <v>1570</v>
      </c>
      <c r="C767" s="6" t="s">
        <v>2788</v>
      </c>
      <c r="D767" s="29">
        <v>0</v>
      </c>
      <c r="E767" s="29">
        <v>0</v>
      </c>
      <c r="F767" s="29">
        <v>6</v>
      </c>
      <c r="G767" s="29">
        <v>0</v>
      </c>
      <c r="H767" s="29">
        <v>6</v>
      </c>
    </row>
    <row r="768" spans="1:8" x14ac:dyDescent="0.25">
      <c r="A768" s="29">
        <v>759</v>
      </c>
      <c r="B768" s="6" t="s">
        <v>1570</v>
      </c>
      <c r="C768" s="6" t="s">
        <v>2789</v>
      </c>
      <c r="D768" s="29">
        <v>0</v>
      </c>
      <c r="E768" s="29">
        <v>0</v>
      </c>
      <c r="F768" s="29">
        <v>1</v>
      </c>
      <c r="G768" s="29">
        <v>0</v>
      </c>
      <c r="H768" s="29">
        <v>1</v>
      </c>
    </row>
    <row r="769" spans="1:8" x14ac:dyDescent="0.25">
      <c r="A769" s="29">
        <v>760</v>
      </c>
      <c r="B769" s="6" t="s">
        <v>1570</v>
      </c>
      <c r="C769" s="6" t="s">
        <v>2790</v>
      </c>
      <c r="D769" s="29">
        <v>4</v>
      </c>
      <c r="E769" s="29">
        <v>0</v>
      </c>
      <c r="F769" s="29">
        <v>1</v>
      </c>
      <c r="G769" s="29">
        <v>0</v>
      </c>
      <c r="H769" s="29">
        <v>1</v>
      </c>
    </row>
    <row r="770" spans="1:8" x14ac:dyDescent="0.25">
      <c r="A770" s="29">
        <v>761</v>
      </c>
      <c r="B770" s="6" t="s">
        <v>1570</v>
      </c>
      <c r="C770" s="6" t="s">
        <v>2791</v>
      </c>
      <c r="D770" s="29">
        <v>11</v>
      </c>
      <c r="E770" s="29">
        <v>0</v>
      </c>
      <c r="F770" s="29">
        <v>5</v>
      </c>
      <c r="G770" s="29">
        <v>0</v>
      </c>
      <c r="H770" s="29">
        <v>5</v>
      </c>
    </row>
    <row r="771" spans="1:8" ht="19.5" x14ac:dyDescent="0.25">
      <c r="A771" s="29">
        <v>762</v>
      </c>
      <c r="B771" s="6" t="s">
        <v>1570</v>
      </c>
      <c r="C771" s="6" t="s">
        <v>2792</v>
      </c>
      <c r="D771" s="29">
        <v>0</v>
      </c>
      <c r="E771" s="29">
        <v>0</v>
      </c>
      <c r="F771" s="29">
        <v>49</v>
      </c>
      <c r="G771" s="29">
        <v>0</v>
      </c>
      <c r="H771" s="29">
        <v>49</v>
      </c>
    </row>
    <row r="772" spans="1:8" x14ac:dyDescent="0.25">
      <c r="A772" s="29">
        <v>763</v>
      </c>
      <c r="B772" s="6" t="s">
        <v>1570</v>
      </c>
      <c r="C772" s="6" t="s">
        <v>2793</v>
      </c>
      <c r="D772" s="29">
        <v>0</v>
      </c>
      <c r="E772" s="29">
        <v>0</v>
      </c>
      <c r="F772" s="29">
        <v>32</v>
      </c>
      <c r="G772" s="29">
        <v>0</v>
      </c>
      <c r="H772" s="29">
        <v>32</v>
      </c>
    </row>
    <row r="773" spans="1:8" x14ac:dyDescent="0.25">
      <c r="A773" s="29">
        <v>764</v>
      </c>
      <c r="B773" s="6" t="s">
        <v>1570</v>
      </c>
      <c r="C773" s="6" t="s">
        <v>2794</v>
      </c>
      <c r="D773" s="29">
        <v>6</v>
      </c>
      <c r="E773" s="29">
        <v>0</v>
      </c>
      <c r="F773" s="29">
        <v>0</v>
      </c>
      <c r="G773" s="29">
        <v>0</v>
      </c>
      <c r="H773" s="29">
        <v>0</v>
      </c>
    </row>
    <row r="774" spans="1:8" x14ac:dyDescent="0.25">
      <c r="A774" s="29">
        <v>765</v>
      </c>
      <c r="B774" s="6" t="s">
        <v>1570</v>
      </c>
      <c r="C774" s="6" t="s">
        <v>2795</v>
      </c>
      <c r="D774" s="29">
        <v>0</v>
      </c>
      <c r="E774" s="29">
        <v>0</v>
      </c>
      <c r="F774" s="29">
        <v>30</v>
      </c>
      <c r="G774" s="29">
        <v>0</v>
      </c>
      <c r="H774" s="29">
        <v>30</v>
      </c>
    </row>
    <row r="775" spans="1:8" x14ac:dyDescent="0.25">
      <c r="A775" s="29">
        <v>766</v>
      </c>
      <c r="B775" s="6" t="s">
        <v>1570</v>
      </c>
      <c r="C775" s="6" t="s">
        <v>2796</v>
      </c>
      <c r="D775" s="29">
        <v>0</v>
      </c>
      <c r="E775" s="29">
        <v>0</v>
      </c>
      <c r="F775" s="29">
        <v>2</v>
      </c>
      <c r="G775" s="29">
        <v>0</v>
      </c>
      <c r="H775" s="29">
        <v>2</v>
      </c>
    </row>
    <row r="776" spans="1:8" x14ac:dyDescent="0.25">
      <c r="A776" s="29">
        <v>767</v>
      </c>
      <c r="B776" s="6" t="s">
        <v>1570</v>
      </c>
      <c r="C776" s="6" t="s">
        <v>2797</v>
      </c>
      <c r="D776" s="29">
        <v>3</v>
      </c>
      <c r="E776" s="29">
        <v>0</v>
      </c>
      <c r="F776" s="29">
        <v>0</v>
      </c>
      <c r="G776" s="29">
        <v>0</v>
      </c>
      <c r="H776" s="29">
        <v>0</v>
      </c>
    </row>
    <row r="777" spans="1:8" x14ac:dyDescent="0.25">
      <c r="A777" s="29">
        <v>768</v>
      </c>
      <c r="B777" s="6" t="s">
        <v>1570</v>
      </c>
      <c r="C777" s="6" t="s">
        <v>2798</v>
      </c>
      <c r="D777" s="29">
        <v>0</v>
      </c>
      <c r="E777" s="29">
        <v>0</v>
      </c>
      <c r="F777" s="29">
        <v>3</v>
      </c>
      <c r="G777" s="29">
        <v>0</v>
      </c>
      <c r="H777" s="29">
        <v>3</v>
      </c>
    </row>
    <row r="778" spans="1:8" x14ac:dyDescent="0.25">
      <c r="A778" s="29">
        <v>769</v>
      </c>
      <c r="B778" s="6" t="s">
        <v>1570</v>
      </c>
      <c r="C778" s="6" t="s">
        <v>2799</v>
      </c>
      <c r="D778" s="29">
        <v>1</v>
      </c>
      <c r="E778" s="29">
        <v>0</v>
      </c>
      <c r="F778" s="29">
        <v>18</v>
      </c>
      <c r="G778" s="29">
        <v>0</v>
      </c>
      <c r="H778" s="29">
        <v>18</v>
      </c>
    </row>
    <row r="779" spans="1:8" x14ac:dyDescent="0.25">
      <c r="A779" s="29">
        <v>770</v>
      </c>
      <c r="B779" s="6" t="s">
        <v>1570</v>
      </c>
      <c r="C779" s="6" t="s">
        <v>2800</v>
      </c>
      <c r="D779" s="29">
        <v>10</v>
      </c>
      <c r="E779" s="29">
        <v>0</v>
      </c>
      <c r="F779" s="29">
        <v>4</v>
      </c>
      <c r="G779" s="29">
        <v>0</v>
      </c>
      <c r="H779" s="29">
        <v>4</v>
      </c>
    </row>
    <row r="780" spans="1:8" x14ac:dyDescent="0.25">
      <c r="A780" s="29">
        <v>771</v>
      </c>
      <c r="B780" s="6" t="s">
        <v>1570</v>
      </c>
      <c r="C780" s="6" t="s">
        <v>2801</v>
      </c>
      <c r="D780" s="29">
        <v>0</v>
      </c>
      <c r="E780" s="29">
        <v>0</v>
      </c>
      <c r="F780" s="29">
        <v>8</v>
      </c>
      <c r="G780" s="29">
        <v>0</v>
      </c>
      <c r="H780" s="29">
        <v>8</v>
      </c>
    </row>
    <row r="781" spans="1:8" x14ac:dyDescent="0.25">
      <c r="A781" s="29">
        <v>772</v>
      </c>
      <c r="B781" s="6" t="s">
        <v>1570</v>
      </c>
      <c r="C781" s="6" t="s">
        <v>2802</v>
      </c>
      <c r="D781" s="29">
        <v>0</v>
      </c>
      <c r="E781" s="29">
        <v>0</v>
      </c>
      <c r="F781" s="29">
        <v>13</v>
      </c>
      <c r="G781" s="29">
        <v>0</v>
      </c>
      <c r="H781" s="29">
        <v>13</v>
      </c>
    </row>
    <row r="782" spans="1:8" x14ac:dyDescent="0.25">
      <c r="A782" s="29">
        <v>773</v>
      </c>
      <c r="B782" s="6" t="s">
        <v>1570</v>
      </c>
      <c r="C782" s="6" t="s">
        <v>2803</v>
      </c>
      <c r="D782" s="29">
        <v>10</v>
      </c>
      <c r="E782" s="29">
        <v>0</v>
      </c>
      <c r="F782" s="29">
        <v>5</v>
      </c>
      <c r="G782" s="29">
        <v>0</v>
      </c>
      <c r="H782" s="29">
        <v>5</v>
      </c>
    </row>
    <row r="783" spans="1:8" x14ac:dyDescent="0.25">
      <c r="A783" s="29">
        <v>774</v>
      </c>
      <c r="B783" s="6" t="s">
        <v>1570</v>
      </c>
      <c r="C783" s="6" t="s">
        <v>2804</v>
      </c>
      <c r="D783" s="29">
        <v>0</v>
      </c>
      <c r="E783" s="29">
        <v>0</v>
      </c>
      <c r="F783" s="29">
        <v>11</v>
      </c>
      <c r="G783" s="29">
        <v>0</v>
      </c>
      <c r="H783" s="29">
        <v>11</v>
      </c>
    </row>
    <row r="784" spans="1:8" ht="19.5" x14ac:dyDescent="0.25">
      <c r="A784" s="29">
        <v>775</v>
      </c>
      <c r="B784" s="6" t="s">
        <v>1570</v>
      </c>
      <c r="C784" s="6" t="s">
        <v>2805</v>
      </c>
      <c r="D784" s="29">
        <v>0</v>
      </c>
      <c r="E784" s="29">
        <v>0</v>
      </c>
      <c r="F784" s="29">
        <v>7</v>
      </c>
      <c r="G784" s="29">
        <v>0</v>
      </c>
      <c r="H784" s="29">
        <v>7</v>
      </c>
    </row>
    <row r="785" spans="1:8" x14ac:dyDescent="0.25">
      <c r="A785" s="29">
        <v>776</v>
      </c>
      <c r="B785" s="6" t="s">
        <v>1570</v>
      </c>
      <c r="C785" s="6" t="s">
        <v>2806</v>
      </c>
      <c r="D785" s="29">
        <v>3</v>
      </c>
      <c r="E785" s="29">
        <v>0</v>
      </c>
      <c r="F785" s="29">
        <v>3</v>
      </c>
      <c r="G785" s="29">
        <v>0</v>
      </c>
      <c r="H785" s="29">
        <v>3</v>
      </c>
    </row>
    <row r="786" spans="1:8" x14ac:dyDescent="0.25">
      <c r="A786" s="29">
        <v>777</v>
      </c>
      <c r="B786" s="6" t="s">
        <v>1570</v>
      </c>
      <c r="C786" s="6" t="s">
        <v>1867</v>
      </c>
      <c r="D786" s="29">
        <v>0</v>
      </c>
      <c r="E786" s="29">
        <v>12</v>
      </c>
      <c r="F786" s="29">
        <v>12</v>
      </c>
      <c r="G786" s="29">
        <v>3</v>
      </c>
      <c r="H786" s="29">
        <v>27</v>
      </c>
    </row>
    <row r="787" spans="1:8" ht="19.5" x14ac:dyDescent="0.25">
      <c r="A787" s="29">
        <v>778</v>
      </c>
      <c r="B787" s="6" t="s">
        <v>1570</v>
      </c>
      <c r="C787" s="6" t="s">
        <v>2807</v>
      </c>
      <c r="D787" s="29">
        <v>0</v>
      </c>
      <c r="E787" s="29">
        <v>0</v>
      </c>
      <c r="F787" s="29">
        <v>4</v>
      </c>
      <c r="G787" s="29">
        <v>0</v>
      </c>
      <c r="H787" s="29">
        <v>4</v>
      </c>
    </row>
    <row r="788" spans="1:8" ht="19.5" x14ac:dyDescent="0.25">
      <c r="A788" s="29">
        <v>779</v>
      </c>
      <c r="B788" s="6" t="s">
        <v>1570</v>
      </c>
      <c r="C788" s="6" t="s">
        <v>2808</v>
      </c>
      <c r="D788" s="29">
        <v>1</v>
      </c>
      <c r="E788" s="29">
        <v>0</v>
      </c>
      <c r="F788" s="29">
        <v>4</v>
      </c>
      <c r="G788" s="29">
        <v>0</v>
      </c>
      <c r="H788" s="29">
        <v>4</v>
      </c>
    </row>
    <row r="789" spans="1:8" ht="39" x14ac:dyDescent="0.25">
      <c r="A789" s="29">
        <v>780</v>
      </c>
      <c r="B789" s="6" t="s">
        <v>1570</v>
      </c>
      <c r="C789" s="6" t="s">
        <v>2809</v>
      </c>
      <c r="D789" s="29">
        <v>0</v>
      </c>
      <c r="E789" s="29">
        <v>8</v>
      </c>
      <c r="F789" s="29">
        <v>64</v>
      </c>
      <c r="G789" s="29">
        <v>1</v>
      </c>
      <c r="H789" s="29">
        <v>73</v>
      </c>
    </row>
    <row r="790" spans="1:8" x14ac:dyDescent="0.25">
      <c r="A790" s="29">
        <v>781</v>
      </c>
      <c r="B790" s="6" t="s">
        <v>1570</v>
      </c>
      <c r="C790" s="6" t="s">
        <v>2810</v>
      </c>
      <c r="D790" s="29">
        <v>0</v>
      </c>
      <c r="E790" s="29">
        <v>0</v>
      </c>
      <c r="F790" s="29">
        <v>9</v>
      </c>
      <c r="G790" s="29">
        <v>0</v>
      </c>
      <c r="H790" s="29">
        <v>9</v>
      </c>
    </row>
    <row r="791" spans="1:8" ht="19.5" x14ac:dyDescent="0.25">
      <c r="A791" s="29">
        <v>782</v>
      </c>
      <c r="B791" s="6" t="s">
        <v>1570</v>
      </c>
      <c r="C791" s="6" t="s">
        <v>2811</v>
      </c>
      <c r="D791" s="29">
        <v>0</v>
      </c>
      <c r="E791" s="29">
        <v>0</v>
      </c>
      <c r="F791" s="29">
        <v>6</v>
      </c>
      <c r="G791" s="29">
        <v>0</v>
      </c>
      <c r="H791" s="29">
        <v>6</v>
      </c>
    </row>
    <row r="792" spans="1:8" x14ac:dyDescent="0.25">
      <c r="A792" s="29">
        <v>783</v>
      </c>
      <c r="B792" s="6" t="s">
        <v>1570</v>
      </c>
      <c r="C792" s="6" t="s">
        <v>2812</v>
      </c>
      <c r="D792" s="29">
        <v>0</v>
      </c>
      <c r="E792" s="29">
        <v>0</v>
      </c>
      <c r="F792" s="29">
        <v>16</v>
      </c>
      <c r="G792" s="29">
        <v>0</v>
      </c>
      <c r="H792" s="29">
        <v>16</v>
      </c>
    </row>
    <row r="793" spans="1:8" ht="19.5" x14ac:dyDescent="0.25">
      <c r="A793" s="29">
        <v>784</v>
      </c>
      <c r="B793" s="6" t="s">
        <v>1570</v>
      </c>
      <c r="C793" s="6" t="s">
        <v>2813</v>
      </c>
      <c r="D793" s="29">
        <v>0</v>
      </c>
      <c r="E793" s="29">
        <v>0</v>
      </c>
      <c r="F793" s="29">
        <v>13</v>
      </c>
      <c r="G793" s="29">
        <v>0</v>
      </c>
      <c r="H793" s="29">
        <v>13</v>
      </c>
    </row>
    <row r="794" spans="1:8" ht="19.5" x14ac:dyDescent="0.25">
      <c r="A794" s="29">
        <v>785</v>
      </c>
      <c r="B794" s="6" t="s">
        <v>1570</v>
      </c>
      <c r="C794" s="6" t="s">
        <v>2814</v>
      </c>
      <c r="D794" s="29">
        <v>1</v>
      </c>
      <c r="E794" s="29">
        <v>0</v>
      </c>
      <c r="F794" s="29">
        <v>0</v>
      </c>
      <c r="G794" s="29">
        <v>0</v>
      </c>
      <c r="H794" s="29">
        <v>0</v>
      </c>
    </row>
    <row r="795" spans="1:8" x14ac:dyDescent="0.25">
      <c r="A795" s="29">
        <v>786</v>
      </c>
      <c r="B795" s="6" t="s">
        <v>1570</v>
      </c>
      <c r="C795" s="6" t="s">
        <v>2815</v>
      </c>
      <c r="D795" s="29">
        <v>0</v>
      </c>
      <c r="E795" s="29">
        <v>0</v>
      </c>
      <c r="F795" s="29">
        <v>26</v>
      </c>
      <c r="G795" s="29">
        <v>0</v>
      </c>
      <c r="H795" s="29">
        <v>26</v>
      </c>
    </row>
    <row r="796" spans="1:8" x14ac:dyDescent="0.25">
      <c r="A796" s="29">
        <v>787</v>
      </c>
      <c r="B796" s="6" t="s">
        <v>1570</v>
      </c>
      <c r="C796" s="6" t="s">
        <v>2816</v>
      </c>
      <c r="D796" s="29">
        <v>0</v>
      </c>
      <c r="E796" s="29">
        <v>0</v>
      </c>
      <c r="F796" s="29">
        <v>10</v>
      </c>
      <c r="G796" s="29">
        <v>0</v>
      </c>
      <c r="H796" s="29">
        <v>10</v>
      </c>
    </row>
    <row r="797" spans="1:8" ht="19.5" x14ac:dyDescent="0.25">
      <c r="A797" s="29">
        <v>788</v>
      </c>
      <c r="B797" s="6" t="s">
        <v>1570</v>
      </c>
      <c r="C797" s="6" t="s">
        <v>1868</v>
      </c>
      <c r="D797" s="29">
        <v>0</v>
      </c>
      <c r="E797" s="29">
        <v>1</v>
      </c>
      <c r="F797" s="29">
        <v>0</v>
      </c>
      <c r="G797" s="29">
        <v>2</v>
      </c>
      <c r="H797" s="29">
        <v>3</v>
      </c>
    </row>
    <row r="798" spans="1:8" ht="19.5" x14ac:dyDescent="0.25">
      <c r="A798" s="29">
        <v>789</v>
      </c>
      <c r="B798" s="6" t="s">
        <v>1570</v>
      </c>
      <c r="C798" s="6" t="s">
        <v>2817</v>
      </c>
      <c r="D798" s="29">
        <v>0</v>
      </c>
      <c r="E798" s="29">
        <v>0</v>
      </c>
      <c r="F798" s="29">
        <v>10</v>
      </c>
      <c r="G798" s="29">
        <v>0</v>
      </c>
      <c r="H798" s="29">
        <v>10</v>
      </c>
    </row>
    <row r="799" spans="1:8" x14ac:dyDescent="0.25">
      <c r="A799" s="29">
        <v>790</v>
      </c>
      <c r="B799" s="6" t="s">
        <v>1570</v>
      </c>
      <c r="C799" s="6" t="s">
        <v>2818</v>
      </c>
      <c r="D799" s="29">
        <v>3</v>
      </c>
      <c r="E799" s="29">
        <v>0</v>
      </c>
      <c r="F799" s="29">
        <v>7</v>
      </c>
      <c r="G799" s="29">
        <v>0</v>
      </c>
      <c r="H799" s="29">
        <v>7</v>
      </c>
    </row>
    <row r="800" spans="1:8" ht="19.5" x14ac:dyDescent="0.25">
      <c r="A800" s="29">
        <v>791</v>
      </c>
      <c r="B800" s="6" t="s">
        <v>1570</v>
      </c>
      <c r="C800" s="6" t="s">
        <v>2819</v>
      </c>
      <c r="D800" s="29">
        <v>1</v>
      </c>
      <c r="E800" s="29">
        <v>0</v>
      </c>
      <c r="F800" s="29">
        <v>6</v>
      </c>
      <c r="G800" s="29">
        <v>0</v>
      </c>
      <c r="H800" s="29">
        <v>6</v>
      </c>
    </row>
    <row r="801" spans="1:8" x14ac:dyDescent="0.25">
      <c r="A801" s="29">
        <v>792</v>
      </c>
      <c r="B801" s="6" t="s">
        <v>1570</v>
      </c>
      <c r="C801" s="6" t="s">
        <v>1869</v>
      </c>
      <c r="D801" s="29">
        <v>0</v>
      </c>
      <c r="E801" s="29">
        <v>1</v>
      </c>
      <c r="F801" s="29">
        <v>15</v>
      </c>
      <c r="G801" s="29">
        <v>0</v>
      </c>
      <c r="H801" s="29">
        <v>16</v>
      </c>
    </row>
    <row r="802" spans="1:8" x14ac:dyDescent="0.25">
      <c r="A802" s="29">
        <v>793</v>
      </c>
      <c r="B802" s="6" t="s">
        <v>1570</v>
      </c>
      <c r="C802" s="6" t="s">
        <v>2820</v>
      </c>
      <c r="D802" s="29">
        <v>7</v>
      </c>
      <c r="E802" s="29">
        <v>0</v>
      </c>
      <c r="F802" s="29">
        <v>101</v>
      </c>
      <c r="G802" s="29">
        <v>0</v>
      </c>
      <c r="H802" s="29">
        <v>101</v>
      </c>
    </row>
    <row r="803" spans="1:8" x14ac:dyDescent="0.25">
      <c r="A803" s="29">
        <v>794</v>
      </c>
      <c r="B803" s="6" t="s">
        <v>1570</v>
      </c>
      <c r="C803" s="6" t="s">
        <v>2821</v>
      </c>
      <c r="D803" s="29">
        <v>1</v>
      </c>
      <c r="E803" s="29">
        <v>0</v>
      </c>
      <c r="F803" s="29">
        <v>7</v>
      </c>
      <c r="G803" s="29">
        <v>0</v>
      </c>
      <c r="H803" s="29">
        <v>7</v>
      </c>
    </row>
    <row r="804" spans="1:8" x14ac:dyDescent="0.25">
      <c r="A804" s="29">
        <v>795</v>
      </c>
      <c r="B804" s="6" t="s">
        <v>1570</v>
      </c>
      <c r="C804" s="6" t="s">
        <v>2822</v>
      </c>
      <c r="D804" s="29">
        <v>2</v>
      </c>
      <c r="E804" s="29">
        <v>0</v>
      </c>
      <c r="F804" s="29">
        <v>0</v>
      </c>
      <c r="G804" s="29">
        <v>0</v>
      </c>
      <c r="H804" s="29">
        <v>0</v>
      </c>
    </row>
    <row r="805" spans="1:8" x14ac:dyDescent="0.25">
      <c r="A805" s="29">
        <v>796</v>
      </c>
      <c r="B805" s="6" t="s">
        <v>1570</v>
      </c>
      <c r="C805" s="6" t="s">
        <v>2823</v>
      </c>
      <c r="D805" s="29">
        <v>1</v>
      </c>
      <c r="E805" s="29">
        <v>0</v>
      </c>
      <c r="F805" s="29">
        <v>13</v>
      </c>
      <c r="G805" s="29">
        <v>0</v>
      </c>
      <c r="H805" s="29">
        <v>13</v>
      </c>
    </row>
    <row r="806" spans="1:8" ht="19.5" x14ac:dyDescent="0.25">
      <c r="A806" s="29">
        <v>797</v>
      </c>
      <c r="B806" s="6" t="s">
        <v>1570</v>
      </c>
      <c r="C806" s="6" t="s">
        <v>2824</v>
      </c>
      <c r="D806" s="29">
        <v>0</v>
      </c>
      <c r="E806" s="29">
        <v>0</v>
      </c>
      <c r="F806" s="29">
        <v>5</v>
      </c>
      <c r="G806" s="29">
        <v>0</v>
      </c>
      <c r="H806" s="29">
        <v>5</v>
      </c>
    </row>
    <row r="807" spans="1:8" x14ac:dyDescent="0.25">
      <c r="A807" s="29">
        <v>798</v>
      </c>
      <c r="B807" s="6" t="s">
        <v>1570</v>
      </c>
      <c r="C807" s="6" t="s">
        <v>2825</v>
      </c>
      <c r="D807" s="29">
        <v>0</v>
      </c>
      <c r="E807" s="29">
        <v>0</v>
      </c>
      <c r="F807" s="29">
        <v>5</v>
      </c>
      <c r="G807" s="29">
        <v>0</v>
      </c>
      <c r="H807" s="29">
        <v>5</v>
      </c>
    </row>
    <row r="808" spans="1:8" x14ac:dyDescent="0.25">
      <c r="A808" s="29">
        <v>799</v>
      </c>
      <c r="B808" s="6" t="s">
        <v>1570</v>
      </c>
      <c r="C808" s="6" t="s">
        <v>1870</v>
      </c>
      <c r="D808" s="29">
        <v>1</v>
      </c>
      <c r="E808" s="29">
        <v>2</v>
      </c>
      <c r="F808" s="29">
        <v>23</v>
      </c>
      <c r="G808" s="29">
        <v>1</v>
      </c>
      <c r="H808" s="29">
        <v>26</v>
      </c>
    </row>
    <row r="809" spans="1:8" x14ac:dyDescent="0.25">
      <c r="A809" s="29">
        <v>800</v>
      </c>
      <c r="B809" s="6" t="s">
        <v>1570</v>
      </c>
      <c r="C809" s="6" t="s">
        <v>2826</v>
      </c>
      <c r="D809" s="29">
        <v>0</v>
      </c>
      <c r="E809" s="29">
        <v>0</v>
      </c>
      <c r="F809" s="29">
        <v>8</v>
      </c>
      <c r="G809" s="29">
        <v>0</v>
      </c>
      <c r="H809" s="29">
        <v>8</v>
      </c>
    </row>
    <row r="810" spans="1:8" x14ac:dyDescent="0.25">
      <c r="A810" s="29">
        <v>801</v>
      </c>
      <c r="B810" s="6" t="s">
        <v>1570</v>
      </c>
      <c r="C810" s="6" t="s">
        <v>2827</v>
      </c>
      <c r="D810" s="29">
        <v>181</v>
      </c>
      <c r="E810" s="29">
        <v>0</v>
      </c>
      <c r="F810" s="29">
        <v>248</v>
      </c>
      <c r="G810" s="29">
        <v>0</v>
      </c>
      <c r="H810" s="29">
        <v>248</v>
      </c>
    </row>
    <row r="811" spans="1:8" x14ac:dyDescent="0.25">
      <c r="A811" s="29">
        <v>802</v>
      </c>
      <c r="B811" s="6" t="s">
        <v>1570</v>
      </c>
      <c r="C811" s="6" t="s">
        <v>2828</v>
      </c>
      <c r="D811" s="29">
        <v>151</v>
      </c>
      <c r="E811" s="29">
        <v>0</v>
      </c>
      <c r="F811" s="29">
        <v>33</v>
      </c>
      <c r="G811" s="29">
        <v>0</v>
      </c>
      <c r="H811" s="29">
        <v>33</v>
      </c>
    </row>
    <row r="812" spans="1:8" x14ac:dyDescent="0.25">
      <c r="A812" s="29">
        <v>803</v>
      </c>
      <c r="B812" s="6" t="s">
        <v>1570</v>
      </c>
      <c r="C812" s="6" t="s">
        <v>2829</v>
      </c>
      <c r="D812" s="29">
        <v>0</v>
      </c>
      <c r="E812" s="29">
        <v>0</v>
      </c>
      <c r="F812" s="29">
        <v>6</v>
      </c>
      <c r="G812" s="29">
        <v>0</v>
      </c>
      <c r="H812" s="29">
        <v>6</v>
      </c>
    </row>
    <row r="813" spans="1:8" x14ac:dyDescent="0.25">
      <c r="A813" s="29">
        <v>804</v>
      </c>
      <c r="B813" s="6" t="s">
        <v>1570</v>
      </c>
      <c r="C813" s="6" t="s">
        <v>1871</v>
      </c>
      <c r="D813" s="29">
        <v>9</v>
      </c>
      <c r="E813" s="29">
        <v>4</v>
      </c>
      <c r="F813" s="29">
        <v>320</v>
      </c>
      <c r="G813" s="29">
        <v>0</v>
      </c>
      <c r="H813" s="29">
        <v>324</v>
      </c>
    </row>
    <row r="814" spans="1:8" ht="29.25" x14ac:dyDescent="0.25">
      <c r="A814" s="29">
        <v>805</v>
      </c>
      <c r="B814" s="6" t="s">
        <v>1570</v>
      </c>
      <c r="C814" s="6" t="s">
        <v>1872</v>
      </c>
      <c r="D814" s="29">
        <v>0</v>
      </c>
      <c r="E814" s="29">
        <v>3</v>
      </c>
      <c r="F814" s="29">
        <v>5</v>
      </c>
      <c r="G814" s="29">
        <v>0</v>
      </c>
      <c r="H814" s="29">
        <v>8</v>
      </c>
    </row>
    <row r="815" spans="1:8" x14ac:dyDescent="0.25">
      <c r="A815" s="29">
        <v>806</v>
      </c>
      <c r="B815" s="6" t="s">
        <v>1570</v>
      </c>
      <c r="C815" s="6" t="s">
        <v>2830</v>
      </c>
      <c r="D815" s="29">
        <v>0</v>
      </c>
      <c r="E815" s="29">
        <v>0</v>
      </c>
      <c r="F815" s="29">
        <v>6</v>
      </c>
      <c r="G815" s="29">
        <v>0</v>
      </c>
      <c r="H815" s="29">
        <v>6</v>
      </c>
    </row>
    <row r="816" spans="1:8" ht="19.5" x14ac:dyDescent="0.25">
      <c r="A816" s="29">
        <v>807</v>
      </c>
      <c r="B816" s="6" t="s">
        <v>1570</v>
      </c>
      <c r="C816" s="6" t="s">
        <v>2831</v>
      </c>
      <c r="D816" s="29">
        <v>0</v>
      </c>
      <c r="E816" s="29">
        <v>0</v>
      </c>
      <c r="F816" s="29">
        <v>1</v>
      </c>
      <c r="G816" s="29">
        <v>0</v>
      </c>
      <c r="H816" s="29">
        <v>1</v>
      </c>
    </row>
    <row r="817" spans="1:8" ht="19.5" x14ac:dyDescent="0.25">
      <c r="A817" s="29">
        <v>808</v>
      </c>
      <c r="B817" s="6" t="s">
        <v>1570</v>
      </c>
      <c r="C817" s="6" t="s">
        <v>2832</v>
      </c>
      <c r="D817" s="29">
        <v>26</v>
      </c>
      <c r="E817" s="29">
        <v>0</v>
      </c>
      <c r="F817" s="29">
        <v>8</v>
      </c>
      <c r="G817" s="29">
        <v>0</v>
      </c>
      <c r="H817" s="29">
        <v>8</v>
      </c>
    </row>
    <row r="818" spans="1:8" ht="39" x14ac:dyDescent="0.25">
      <c r="A818" s="29">
        <v>809</v>
      </c>
      <c r="B818" s="6" t="s">
        <v>1570</v>
      </c>
      <c r="C818" s="6" t="s">
        <v>2833</v>
      </c>
      <c r="D818" s="29">
        <v>0</v>
      </c>
      <c r="E818" s="29">
        <v>0</v>
      </c>
      <c r="F818" s="29">
        <v>5</v>
      </c>
      <c r="G818" s="29">
        <v>0</v>
      </c>
      <c r="H818" s="29">
        <v>5</v>
      </c>
    </row>
    <row r="819" spans="1:8" ht="19.5" x14ac:dyDescent="0.25">
      <c r="A819" s="29">
        <v>810</v>
      </c>
      <c r="B819" s="6" t="s">
        <v>1570</v>
      </c>
      <c r="C819" s="6" t="s">
        <v>2834</v>
      </c>
      <c r="D819" s="29">
        <v>2</v>
      </c>
      <c r="E819" s="29">
        <v>0</v>
      </c>
      <c r="F819" s="29">
        <v>0</v>
      </c>
      <c r="G819" s="29">
        <v>0</v>
      </c>
      <c r="H819" s="29">
        <v>0</v>
      </c>
    </row>
    <row r="820" spans="1:8" ht="19.5" x14ac:dyDescent="0.25">
      <c r="A820" s="29">
        <v>811</v>
      </c>
      <c r="B820" s="6" t="s">
        <v>1570</v>
      </c>
      <c r="C820" s="6" t="s">
        <v>2689</v>
      </c>
      <c r="D820" s="29">
        <v>3</v>
      </c>
      <c r="E820" s="29">
        <v>0</v>
      </c>
      <c r="F820" s="29">
        <v>11</v>
      </c>
      <c r="G820" s="29">
        <v>0</v>
      </c>
      <c r="H820" s="29">
        <v>11</v>
      </c>
    </row>
    <row r="821" spans="1:8" ht="29.25" x14ac:dyDescent="0.25">
      <c r="A821" s="29">
        <v>812</v>
      </c>
      <c r="B821" s="6" t="s">
        <v>1570</v>
      </c>
      <c r="C821" s="6" t="s">
        <v>2835</v>
      </c>
      <c r="D821" s="29">
        <v>1</v>
      </c>
      <c r="E821" s="29">
        <v>0</v>
      </c>
      <c r="F821" s="29">
        <v>8</v>
      </c>
      <c r="G821" s="29">
        <v>0</v>
      </c>
      <c r="H821" s="29">
        <v>8</v>
      </c>
    </row>
    <row r="822" spans="1:8" ht="29.25" x14ac:dyDescent="0.25">
      <c r="A822" s="29">
        <v>813</v>
      </c>
      <c r="B822" s="6" t="s">
        <v>1570</v>
      </c>
      <c r="C822" s="6" t="s">
        <v>2836</v>
      </c>
      <c r="D822" s="29">
        <v>0</v>
      </c>
      <c r="E822" s="29">
        <v>0</v>
      </c>
      <c r="F822" s="29">
        <v>75</v>
      </c>
      <c r="G822" s="29">
        <v>0</v>
      </c>
      <c r="H822" s="29">
        <v>75</v>
      </c>
    </row>
    <row r="823" spans="1:8" x14ac:dyDescent="0.25">
      <c r="A823" s="29">
        <v>814</v>
      </c>
      <c r="B823" s="6" t="s">
        <v>1570</v>
      </c>
      <c r="C823" s="6" t="s">
        <v>1918</v>
      </c>
      <c r="D823" s="29">
        <v>0</v>
      </c>
      <c r="E823" s="29">
        <v>0</v>
      </c>
      <c r="F823" s="29">
        <v>13</v>
      </c>
      <c r="G823" s="29">
        <v>0</v>
      </c>
      <c r="H823" s="29">
        <v>13</v>
      </c>
    </row>
    <row r="824" spans="1:8" ht="29.25" x14ac:dyDescent="0.25">
      <c r="A824" s="29">
        <v>815</v>
      </c>
      <c r="B824" s="6" t="s">
        <v>1570</v>
      </c>
      <c r="C824" s="6" t="s">
        <v>2837</v>
      </c>
      <c r="D824" s="29">
        <v>1</v>
      </c>
      <c r="E824" s="29">
        <v>0</v>
      </c>
      <c r="F824" s="29">
        <v>1</v>
      </c>
      <c r="G824" s="29">
        <v>0</v>
      </c>
      <c r="H824" s="29">
        <v>1</v>
      </c>
    </row>
    <row r="825" spans="1:8" ht="19.5" x14ac:dyDescent="0.25">
      <c r="A825" s="29">
        <v>816</v>
      </c>
      <c r="B825" s="6" t="s">
        <v>1570</v>
      </c>
      <c r="C825" s="6" t="s">
        <v>2838</v>
      </c>
      <c r="D825" s="29">
        <v>0</v>
      </c>
      <c r="E825" s="29">
        <v>0</v>
      </c>
      <c r="F825" s="29">
        <v>49</v>
      </c>
      <c r="G825" s="29">
        <v>0</v>
      </c>
      <c r="H825" s="29">
        <v>49</v>
      </c>
    </row>
    <row r="826" spans="1:8" ht="29.25" x14ac:dyDescent="0.25">
      <c r="A826" s="29">
        <v>817</v>
      </c>
      <c r="B826" s="6" t="s">
        <v>1570</v>
      </c>
      <c r="C826" s="6" t="s">
        <v>2839</v>
      </c>
      <c r="D826" s="29">
        <v>0</v>
      </c>
      <c r="E826" s="29">
        <v>0</v>
      </c>
      <c r="F826" s="29">
        <v>21</v>
      </c>
      <c r="G826" s="29">
        <v>0</v>
      </c>
      <c r="H826" s="29">
        <v>21</v>
      </c>
    </row>
    <row r="827" spans="1:8" ht="29.25" x14ac:dyDescent="0.25">
      <c r="A827" s="29">
        <v>818</v>
      </c>
      <c r="B827" s="6" t="s">
        <v>1570</v>
      </c>
      <c r="C827" s="6" t="s">
        <v>2840</v>
      </c>
      <c r="D827" s="29">
        <v>0</v>
      </c>
      <c r="E827" s="29">
        <v>0</v>
      </c>
      <c r="F827" s="29">
        <v>4</v>
      </c>
      <c r="G827" s="29">
        <v>0</v>
      </c>
      <c r="H827" s="29">
        <v>4</v>
      </c>
    </row>
    <row r="828" spans="1:8" ht="19.5" x14ac:dyDescent="0.25">
      <c r="A828" s="29">
        <v>819</v>
      </c>
      <c r="B828" s="6" t="s">
        <v>1570</v>
      </c>
      <c r="C828" s="6" t="s">
        <v>2841</v>
      </c>
      <c r="D828" s="29">
        <v>2</v>
      </c>
      <c r="E828" s="29">
        <v>0</v>
      </c>
      <c r="F828" s="29">
        <v>21</v>
      </c>
      <c r="G828" s="29">
        <v>0</v>
      </c>
      <c r="H828" s="29">
        <v>21</v>
      </c>
    </row>
    <row r="829" spans="1:8" x14ac:dyDescent="0.25">
      <c r="A829" s="29">
        <v>820</v>
      </c>
      <c r="B829" s="6" t="s">
        <v>1570</v>
      </c>
      <c r="C829" s="6" t="s">
        <v>2842</v>
      </c>
      <c r="D829" s="29">
        <v>14</v>
      </c>
      <c r="E829" s="29">
        <v>0</v>
      </c>
      <c r="F829" s="29">
        <v>1</v>
      </c>
      <c r="G829" s="29">
        <v>0</v>
      </c>
      <c r="H829" s="29">
        <v>1</v>
      </c>
    </row>
    <row r="830" spans="1:8" x14ac:dyDescent="0.25">
      <c r="A830" s="29">
        <v>821</v>
      </c>
      <c r="B830" s="6" t="s">
        <v>1570</v>
      </c>
      <c r="C830" s="6" t="s">
        <v>2843</v>
      </c>
      <c r="D830" s="29">
        <v>25</v>
      </c>
      <c r="E830" s="29">
        <v>0</v>
      </c>
      <c r="F830" s="29">
        <v>33</v>
      </c>
      <c r="G830" s="29">
        <v>0</v>
      </c>
      <c r="H830" s="29">
        <v>33</v>
      </c>
    </row>
    <row r="831" spans="1:8" x14ac:dyDescent="0.25">
      <c r="A831" s="29">
        <v>822</v>
      </c>
      <c r="B831" s="6" t="s">
        <v>1570</v>
      </c>
      <c r="C831" s="6" t="s">
        <v>2844</v>
      </c>
      <c r="D831" s="29">
        <v>0</v>
      </c>
      <c r="E831" s="29">
        <v>0</v>
      </c>
      <c r="F831" s="29">
        <v>5</v>
      </c>
      <c r="G831" s="29">
        <v>0</v>
      </c>
      <c r="H831" s="29">
        <v>5</v>
      </c>
    </row>
    <row r="832" spans="1:8" x14ac:dyDescent="0.25">
      <c r="A832" s="29">
        <v>823</v>
      </c>
      <c r="B832" s="6" t="s">
        <v>1570</v>
      </c>
      <c r="C832" s="6" t="s">
        <v>2845</v>
      </c>
      <c r="D832" s="29">
        <v>5</v>
      </c>
      <c r="E832" s="29">
        <v>0</v>
      </c>
      <c r="F832" s="29">
        <v>10</v>
      </c>
      <c r="G832" s="29">
        <v>0</v>
      </c>
      <c r="H832" s="29">
        <v>10</v>
      </c>
    </row>
    <row r="833" spans="1:8" x14ac:dyDescent="0.25">
      <c r="A833" s="29">
        <v>824</v>
      </c>
      <c r="B833" s="6" t="s">
        <v>1570</v>
      </c>
      <c r="C833" s="6" t="s">
        <v>2846</v>
      </c>
      <c r="D833" s="29">
        <v>37</v>
      </c>
      <c r="E833" s="29">
        <v>0</v>
      </c>
      <c r="F833" s="29">
        <v>138</v>
      </c>
      <c r="G833" s="29">
        <v>0</v>
      </c>
      <c r="H833" s="29">
        <v>138</v>
      </c>
    </row>
    <row r="834" spans="1:8" ht="29.25" x14ac:dyDescent="0.25">
      <c r="A834" s="29">
        <v>825</v>
      </c>
      <c r="B834" s="6" t="s">
        <v>1570</v>
      </c>
      <c r="C834" s="6" t="s">
        <v>2847</v>
      </c>
      <c r="D834" s="29">
        <v>25</v>
      </c>
      <c r="E834" s="29">
        <v>0</v>
      </c>
      <c r="F834" s="29">
        <v>62</v>
      </c>
      <c r="G834" s="29">
        <v>0</v>
      </c>
      <c r="H834" s="29">
        <v>62</v>
      </c>
    </row>
    <row r="835" spans="1:8" ht="19.5" x14ac:dyDescent="0.25">
      <c r="A835" s="29">
        <v>826</v>
      </c>
      <c r="B835" s="6" t="s">
        <v>1570</v>
      </c>
      <c r="C835" s="6" t="s">
        <v>2848</v>
      </c>
      <c r="D835" s="29">
        <v>7</v>
      </c>
      <c r="E835" s="29">
        <v>0</v>
      </c>
      <c r="F835" s="29">
        <v>2</v>
      </c>
      <c r="G835" s="29">
        <v>0</v>
      </c>
      <c r="H835" s="29">
        <v>2</v>
      </c>
    </row>
    <row r="836" spans="1:8" x14ac:dyDescent="0.25">
      <c r="A836" s="29">
        <v>827</v>
      </c>
      <c r="B836" s="6" t="s">
        <v>1570</v>
      </c>
      <c r="C836" s="6" t="s">
        <v>2849</v>
      </c>
      <c r="D836" s="29">
        <v>0</v>
      </c>
      <c r="E836" s="29">
        <v>0</v>
      </c>
      <c r="F836" s="29">
        <v>20</v>
      </c>
      <c r="G836" s="29">
        <v>0</v>
      </c>
      <c r="H836" s="29">
        <v>20</v>
      </c>
    </row>
    <row r="837" spans="1:8" x14ac:dyDescent="0.25">
      <c r="A837" s="29">
        <v>828</v>
      </c>
      <c r="B837" s="6" t="s">
        <v>1570</v>
      </c>
      <c r="C837" s="6" t="s">
        <v>2850</v>
      </c>
      <c r="D837" s="29">
        <v>1</v>
      </c>
      <c r="E837" s="29">
        <v>0</v>
      </c>
      <c r="F837" s="29">
        <v>12</v>
      </c>
      <c r="G837" s="29">
        <v>0</v>
      </c>
      <c r="H837" s="29">
        <v>12</v>
      </c>
    </row>
    <row r="838" spans="1:8" ht="19.5" x14ac:dyDescent="0.25">
      <c r="A838" s="29">
        <v>829</v>
      </c>
      <c r="B838" s="6" t="s">
        <v>1570</v>
      </c>
      <c r="C838" s="6" t="s">
        <v>2851</v>
      </c>
      <c r="D838" s="29">
        <v>4</v>
      </c>
      <c r="E838" s="29">
        <v>0</v>
      </c>
      <c r="F838" s="29">
        <v>2</v>
      </c>
      <c r="G838" s="29">
        <v>0</v>
      </c>
      <c r="H838" s="29">
        <v>2</v>
      </c>
    </row>
    <row r="839" spans="1:8" ht="19.5" x14ac:dyDescent="0.25">
      <c r="A839" s="29">
        <v>830</v>
      </c>
      <c r="B839" s="6" t="s">
        <v>1570</v>
      </c>
      <c r="C839" s="6" t="s">
        <v>2852</v>
      </c>
      <c r="D839" s="29">
        <v>0</v>
      </c>
      <c r="E839" s="29">
        <v>0</v>
      </c>
      <c r="F839" s="29">
        <v>8</v>
      </c>
      <c r="G839" s="29">
        <v>0</v>
      </c>
      <c r="H839" s="29">
        <v>8</v>
      </c>
    </row>
    <row r="840" spans="1:8" ht="19.5" x14ac:dyDescent="0.25">
      <c r="A840" s="29">
        <v>831</v>
      </c>
      <c r="B840" s="6" t="s">
        <v>1570</v>
      </c>
      <c r="C840" s="6" t="s">
        <v>2853</v>
      </c>
      <c r="D840" s="29">
        <v>0</v>
      </c>
      <c r="E840" s="29">
        <v>0</v>
      </c>
      <c r="F840" s="29">
        <v>6</v>
      </c>
      <c r="G840" s="29">
        <v>0</v>
      </c>
      <c r="H840" s="29">
        <v>6</v>
      </c>
    </row>
    <row r="841" spans="1:8" ht="19.5" x14ac:dyDescent="0.25">
      <c r="A841" s="29">
        <v>832</v>
      </c>
      <c r="B841" s="6" t="s">
        <v>1570</v>
      </c>
      <c r="C841" s="6" t="s">
        <v>2854</v>
      </c>
      <c r="D841" s="29">
        <v>2</v>
      </c>
      <c r="E841" s="29">
        <v>0</v>
      </c>
      <c r="F841" s="29">
        <v>2</v>
      </c>
      <c r="G841" s="29">
        <v>0</v>
      </c>
      <c r="H841" s="29">
        <v>2</v>
      </c>
    </row>
    <row r="842" spans="1:8" ht="19.5" x14ac:dyDescent="0.25">
      <c r="A842" s="29">
        <v>833</v>
      </c>
      <c r="B842" s="6" t="s">
        <v>1570</v>
      </c>
      <c r="C842" s="6" t="s">
        <v>2855</v>
      </c>
      <c r="D842" s="29">
        <v>0</v>
      </c>
      <c r="E842" s="29">
        <v>0</v>
      </c>
      <c r="F842" s="29">
        <v>1</v>
      </c>
      <c r="G842" s="29">
        <v>0</v>
      </c>
      <c r="H842" s="29">
        <v>1</v>
      </c>
    </row>
    <row r="843" spans="1:8" x14ac:dyDescent="0.25">
      <c r="A843" s="29">
        <v>834</v>
      </c>
      <c r="B843" s="6" t="s">
        <v>1570</v>
      </c>
      <c r="C843" s="6" t="s">
        <v>1873</v>
      </c>
      <c r="D843" s="29">
        <v>0</v>
      </c>
      <c r="E843" s="29">
        <v>1</v>
      </c>
      <c r="F843" s="29">
        <v>10</v>
      </c>
      <c r="G843" s="29">
        <v>0</v>
      </c>
      <c r="H843" s="29">
        <v>11</v>
      </c>
    </row>
    <row r="844" spans="1:8" ht="29.25" x14ac:dyDescent="0.25">
      <c r="A844" s="29">
        <v>835</v>
      </c>
      <c r="B844" s="6" t="s">
        <v>1570</v>
      </c>
      <c r="C844" s="6" t="s">
        <v>2856</v>
      </c>
      <c r="D844" s="29">
        <v>2</v>
      </c>
      <c r="E844" s="29">
        <v>0</v>
      </c>
      <c r="F844" s="29">
        <v>7</v>
      </c>
      <c r="G844" s="29">
        <v>0</v>
      </c>
      <c r="H844" s="29">
        <v>7</v>
      </c>
    </row>
    <row r="845" spans="1:8" ht="19.5" x14ac:dyDescent="0.25">
      <c r="A845" s="29">
        <v>836</v>
      </c>
      <c r="B845" s="6" t="s">
        <v>1571</v>
      </c>
      <c r="C845" s="6" t="s">
        <v>2709</v>
      </c>
      <c r="D845" s="29">
        <v>0</v>
      </c>
      <c r="E845" s="29">
        <v>0</v>
      </c>
      <c r="F845" s="29">
        <v>2</v>
      </c>
      <c r="G845" s="29">
        <v>0</v>
      </c>
      <c r="H845" s="29">
        <v>2</v>
      </c>
    </row>
    <row r="846" spans="1:8" x14ac:dyDescent="0.25">
      <c r="A846" s="29">
        <v>837</v>
      </c>
      <c r="B846" s="6" t="s">
        <v>1571</v>
      </c>
      <c r="C846" s="6" t="s">
        <v>2857</v>
      </c>
      <c r="D846" s="29">
        <v>0</v>
      </c>
      <c r="E846" s="29">
        <v>0</v>
      </c>
      <c r="F846" s="29">
        <v>3</v>
      </c>
      <c r="G846" s="29">
        <v>0</v>
      </c>
      <c r="H846" s="29">
        <v>3</v>
      </c>
    </row>
    <row r="847" spans="1:8" ht="19.5" x14ac:dyDescent="0.25">
      <c r="A847" s="29">
        <v>838</v>
      </c>
      <c r="B847" s="6" t="s">
        <v>1571</v>
      </c>
      <c r="C847" s="6" t="s">
        <v>2858</v>
      </c>
      <c r="D847" s="29">
        <v>0</v>
      </c>
      <c r="E847" s="29">
        <v>0</v>
      </c>
      <c r="F847" s="29">
        <v>1</v>
      </c>
      <c r="G847" s="29">
        <v>0</v>
      </c>
      <c r="H847" s="29">
        <v>1</v>
      </c>
    </row>
    <row r="848" spans="1:8" ht="19.5" x14ac:dyDescent="0.25">
      <c r="A848" s="29">
        <v>839</v>
      </c>
      <c r="B848" s="6" t="s">
        <v>1571</v>
      </c>
      <c r="C848" s="6" t="s">
        <v>2859</v>
      </c>
      <c r="D848" s="29">
        <v>1</v>
      </c>
      <c r="E848" s="29">
        <v>0</v>
      </c>
      <c r="F848" s="29">
        <v>0</v>
      </c>
      <c r="G848" s="29">
        <v>0</v>
      </c>
      <c r="H848" s="29">
        <v>0</v>
      </c>
    </row>
    <row r="849" spans="1:8" x14ac:dyDescent="0.25">
      <c r="A849" s="29">
        <v>840</v>
      </c>
      <c r="B849" s="6" t="s">
        <v>1571</v>
      </c>
      <c r="C849" s="6" t="s">
        <v>2715</v>
      </c>
      <c r="D849" s="29">
        <v>0</v>
      </c>
      <c r="E849" s="29">
        <v>0</v>
      </c>
      <c r="F849" s="29">
        <v>5</v>
      </c>
      <c r="G849" s="29">
        <v>0</v>
      </c>
      <c r="H849" s="29">
        <v>5</v>
      </c>
    </row>
    <row r="850" spans="1:8" ht="19.5" x14ac:dyDescent="0.25">
      <c r="A850" s="29">
        <v>841</v>
      </c>
      <c r="B850" s="6" t="s">
        <v>1571</v>
      </c>
      <c r="C850" s="6" t="s">
        <v>1874</v>
      </c>
      <c r="D850" s="29">
        <v>8</v>
      </c>
      <c r="E850" s="29">
        <v>67</v>
      </c>
      <c r="F850" s="29">
        <v>40</v>
      </c>
      <c r="G850" s="29">
        <v>11</v>
      </c>
      <c r="H850" s="29">
        <v>118</v>
      </c>
    </row>
    <row r="851" spans="1:8" x14ac:dyDescent="0.25">
      <c r="A851" s="29">
        <v>842</v>
      </c>
      <c r="B851" s="6" t="s">
        <v>1571</v>
      </c>
      <c r="C851" s="6" t="s">
        <v>2860</v>
      </c>
      <c r="D851" s="29">
        <v>0</v>
      </c>
      <c r="E851" s="29">
        <v>0</v>
      </c>
      <c r="F851" s="29">
        <v>1</v>
      </c>
      <c r="G851" s="29">
        <v>0</v>
      </c>
      <c r="H851" s="29">
        <v>1</v>
      </c>
    </row>
    <row r="852" spans="1:8" ht="19.5" x14ac:dyDescent="0.25">
      <c r="A852" s="29">
        <v>843</v>
      </c>
      <c r="B852" s="6" t="s">
        <v>1571</v>
      </c>
      <c r="C852" s="6" t="s">
        <v>2861</v>
      </c>
      <c r="D852" s="29">
        <v>0</v>
      </c>
      <c r="E852" s="29">
        <v>0</v>
      </c>
      <c r="F852" s="29">
        <v>1</v>
      </c>
      <c r="G852" s="29">
        <v>0</v>
      </c>
      <c r="H852" s="29">
        <v>1</v>
      </c>
    </row>
    <row r="853" spans="1:8" ht="19.5" x14ac:dyDescent="0.25">
      <c r="A853" s="29">
        <v>844</v>
      </c>
      <c r="B853" s="6" t="s">
        <v>1571</v>
      </c>
      <c r="C853" s="6" t="s">
        <v>2862</v>
      </c>
      <c r="D853" s="29">
        <v>21</v>
      </c>
      <c r="E853" s="29">
        <v>0</v>
      </c>
      <c r="F853" s="29">
        <v>3</v>
      </c>
      <c r="G853" s="29">
        <v>0</v>
      </c>
      <c r="H853" s="29">
        <v>3</v>
      </c>
    </row>
    <row r="854" spans="1:8" x14ac:dyDescent="0.25">
      <c r="A854" s="29">
        <v>845</v>
      </c>
      <c r="B854" s="6" t="s">
        <v>1571</v>
      </c>
      <c r="C854" s="6" t="s">
        <v>2863</v>
      </c>
      <c r="D854" s="29">
        <v>0</v>
      </c>
      <c r="E854" s="29">
        <v>0</v>
      </c>
      <c r="F854" s="29">
        <v>2</v>
      </c>
      <c r="G854" s="29">
        <v>0</v>
      </c>
      <c r="H854" s="29">
        <v>2</v>
      </c>
    </row>
    <row r="855" spans="1:8" ht="19.5" x14ac:dyDescent="0.25">
      <c r="A855" s="29">
        <v>846</v>
      </c>
      <c r="B855" s="6" t="s">
        <v>1571</v>
      </c>
      <c r="C855" s="6" t="s">
        <v>2864</v>
      </c>
      <c r="D855" s="29">
        <v>0</v>
      </c>
      <c r="E855" s="29">
        <v>0</v>
      </c>
      <c r="F855" s="29">
        <v>1</v>
      </c>
      <c r="G855" s="29">
        <v>0</v>
      </c>
      <c r="H855" s="29">
        <v>1</v>
      </c>
    </row>
    <row r="856" spans="1:8" ht="19.5" x14ac:dyDescent="0.25">
      <c r="A856" s="29">
        <v>847</v>
      </c>
      <c r="B856" s="6" t="s">
        <v>1571</v>
      </c>
      <c r="C856" s="6" t="s">
        <v>2865</v>
      </c>
      <c r="D856" s="29">
        <v>0</v>
      </c>
      <c r="E856" s="29">
        <v>0</v>
      </c>
      <c r="F856" s="29">
        <v>1</v>
      </c>
      <c r="G856" s="29">
        <v>0</v>
      </c>
      <c r="H856" s="29">
        <v>1</v>
      </c>
    </row>
    <row r="857" spans="1:8" x14ac:dyDescent="0.25">
      <c r="A857" s="29">
        <v>848</v>
      </c>
      <c r="B857" s="6" t="s">
        <v>1571</v>
      </c>
      <c r="C857" s="6" t="s">
        <v>2866</v>
      </c>
      <c r="D857" s="29">
        <v>0</v>
      </c>
      <c r="E857" s="29">
        <v>0</v>
      </c>
      <c r="F857" s="29">
        <v>1</v>
      </c>
      <c r="G857" s="29">
        <v>0</v>
      </c>
      <c r="H857" s="29">
        <v>1</v>
      </c>
    </row>
    <row r="858" spans="1:8" ht="19.5" x14ac:dyDescent="0.25">
      <c r="A858" s="29">
        <v>849</v>
      </c>
      <c r="B858" s="6" t="s">
        <v>1571</v>
      </c>
      <c r="C858" s="6" t="s">
        <v>1875</v>
      </c>
      <c r="D858" s="29">
        <v>0</v>
      </c>
      <c r="E858" s="29">
        <v>3</v>
      </c>
      <c r="F858" s="29">
        <v>8</v>
      </c>
      <c r="G858" s="29">
        <v>0</v>
      </c>
      <c r="H858" s="29">
        <v>11</v>
      </c>
    </row>
    <row r="859" spans="1:8" ht="19.5" x14ac:dyDescent="0.25">
      <c r="A859" s="29">
        <v>850</v>
      </c>
      <c r="B859" s="6" t="s">
        <v>1571</v>
      </c>
      <c r="C859" s="6" t="s">
        <v>2867</v>
      </c>
      <c r="D859" s="29">
        <v>0</v>
      </c>
      <c r="E859" s="29">
        <v>0</v>
      </c>
      <c r="F859" s="29">
        <v>1</v>
      </c>
      <c r="G859" s="29">
        <v>0</v>
      </c>
      <c r="H859" s="29">
        <v>1</v>
      </c>
    </row>
    <row r="860" spans="1:8" ht="29.25" x14ac:dyDescent="0.25">
      <c r="A860" s="29">
        <v>851</v>
      </c>
      <c r="B860" s="6" t="s">
        <v>1571</v>
      </c>
      <c r="C860" s="6" t="s">
        <v>2868</v>
      </c>
      <c r="D860" s="29">
        <v>2</v>
      </c>
      <c r="E860" s="29">
        <v>0</v>
      </c>
      <c r="F860" s="29">
        <v>3</v>
      </c>
      <c r="G860" s="29">
        <v>0</v>
      </c>
      <c r="H860" s="29">
        <v>3</v>
      </c>
    </row>
    <row r="861" spans="1:8" ht="29.25" x14ac:dyDescent="0.25">
      <c r="A861" s="29">
        <v>852</v>
      </c>
      <c r="B861" s="6" t="s">
        <v>1571</v>
      </c>
      <c r="C861" s="6" t="s">
        <v>2869</v>
      </c>
      <c r="D861" s="29">
        <v>0</v>
      </c>
      <c r="E861" s="29">
        <v>0</v>
      </c>
      <c r="F861" s="29">
        <v>1</v>
      </c>
      <c r="G861" s="29">
        <v>0</v>
      </c>
      <c r="H861" s="29">
        <v>1</v>
      </c>
    </row>
    <row r="862" spans="1:8" x14ac:dyDescent="0.25">
      <c r="A862" s="29">
        <v>853</v>
      </c>
      <c r="B862" s="6" t="s">
        <v>1571</v>
      </c>
      <c r="C862" s="6" t="s">
        <v>1876</v>
      </c>
      <c r="D862" s="29">
        <v>10</v>
      </c>
      <c r="E862" s="29">
        <v>3</v>
      </c>
      <c r="F862" s="29">
        <v>54</v>
      </c>
      <c r="G862" s="29">
        <v>1</v>
      </c>
      <c r="H862" s="29">
        <v>58</v>
      </c>
    </row>
    <row r="863" spans="1:8" ht="19.5" x14ac:dyDescent="0.25">
      <c r="A863" s="29">
        <v>854</v>
      </c>
      <c r="B863" s="6" t="s">
        <v>1571</v>
      </c>
      <c r="C863" s="6" t="s">
        <v>2870</v>
      </c>
      <c r="D863" s="29">
        <v>0</v>
      </c>
      <c r="E863" s="29">
        <v>0</v>
      </c>
      <c r="F863" s="29">
        <v>6</v>
      </c>
      <c r="G863" s="29">
        <v>0</v>
      </c>
      <c r="H863" s="29">
        <v>6</v>
      </c>
    </row>
    <row r="864" spans="1:8" x14ac:dyDescent="0.25">
      <c r="A864" s="29">
        <v>855</v>
      </c>
      <c r="B864" s="6" t="s">
        <v>1571</v>
      </c>
      <c r="C864" s="6" t="s">
        <v>2871</v>
      </c>
      <c r="D864" s="29">
        <v>0</v>
      </c>
      <c r="E864" s="29">
        <v>0</v>
      </c>
      <c r="F864" s="29">
        <v>67</v>
      </c>
      <c r="G864" s="29">
        <v>0</v>
      </c>
      <c r="H864" s="29">
        <v>67</v>
      </c>
    </row>
    <row r="865" spans="1:8" x14ac:dyDescent="0.25">
      <c r="A865" s="29">
        <v>856</v>
      </c>
      <c r="B865" s="6" t="s">
        <v>1571</v>
      </c>
      <c r="C865" s="6" t="s">
        <v>1877</v>
      </c>
      <c r="D865" s="29">
        <v>4</v>
      </c>
      <c r="E865" s="29">
        <v>19</v>
      </c>
      <c r="F865" s="29">
        <v>33</v>
      </c>
      <c r="G865" s="29">
        <v>2</v>
      </c>
      <c r="H865" s="29">
        <v>54</v>
      </c>
    </row>
    <row r="866" spans="1:8" ht="19.5" x14ac:dyDescent="0.25">
      <c r="A866" s="29">
        <v>857</v>
      </c>
      <c r="B866" s="6" t="s">
        <v>1571</v>
      </c>
      <c r="C866" s="6" t="s">
        <v>2872</v>
      </c>
      <c r="D866" s="29">
        <v>0</v>
      </c>
      <c r="E866" s="29">
        <v>0</v>
      </c>
      <c r="F866" s="29">
        <v>1</v>
      </c>
      <c r="G866" s="29">
        <v>0</v>
      </c>
      <c r="H866" s="29">
        <v>1</v>
      </c>
    </row>
    <row r="867" spans="1:8" x14ac:dyDescent="0.25">
      <c r="A867" s="29">
        <v>858</v>
      </c>
      <c r="B867" s="6" t="s">
        <v>1571</v>
      </c>
      <c r="C867" s="6" t="s">
        <v>1878</v>
      </c>
      <c r="D867" s="29">
        <v>0</v>
      </c>
      <c r="E867" s="29">
        <v>3</v>
      </c>
      <c r="F867" s="29">
        <v>2</v>
      </c>
      <c r="G867" s="29">
        <v>0</v>
      </c>
      <c r="H867" s="29">
        <v>5</v>
      </c>
    </row>
    <row r="868" spans="1:8" ht="19.5" x14ac:dyDescent="0.25">
      <c r="A868" s="29">
        <v>859</v>
      </c>
      <c r="B868" s="6" t="s">
        <v>1571</v>
      </c>
      <c r="C868" s="6" t="s">
        <v>1879</v>
      </c>
      <c r="D868" s="29">
        <v>0</v>
      </c>
      <c r="E868" s="29">
        <v>1</v>
      </c>
      <c r="F868" s="29">
        <v>1</v>
      </c>
      <c r="G868" s="29">
        <v>0</v>
      </c>
      <c r="H868" s="29">
        <v>2</v>
      </c>
    </row>
    <row r="869" spans="1:8" ht="29.25" x14ac:dyDescent="0.25">
      <c r="A869" s="29">
        <v>860</v>
      </c>
      <c r="B869" s="6" t="s">
        <v>1571</v>
      </c>
      <c r="C869" s="6" t="s">
        <v>2873</v>
      </c>
      <c r="D869" s="29">
        <v>0</v>
      </c>
      <c r="E869" s="29">
        <v>0</v>
      </c>
      <c r="F869" s="29">
        <v>1</v>
      </c>
      <c r="G869" s="29">
        <v>0</v>
      </c>
      <c r="H869" s="29">
        <v>1</v>
      </c>
    </row>
    <row r="870" spans="1:8" ht="19.5" x14ac:dyDescent="0.25">
      <c r="A870" s="29">
        <v>861</v>
      </c>
      <c r="B870" s="6" t="s">
        <v>1571</v>
      </c>
      <c r="C870" s="6" t="s">
        <v>2874</v>
      </c>
      <c r="D870" s="29">
        <v>0</v>
      </c>
      <c r="E870" s="29">
        <v>0</v>
      </c>
      <c r="F870" s="29">
        <v>3</v>
      </c>
      <c r="G870" s="29">
        <v>0</v>
      </c>
      <c r="H870" s="29">
        <v>3</v>
      </c>
    </row>
    <row r="871" spans="1:8" x14ac:dyDescent="0.25">
      <c r="A871" s="29">
        <v>862</v>
      </c>
      <c r="B871" s="6" t="s">
        <v>1571</v>
      </c>
      <c r="C871" s="6" t="s">
        <v>1880</v>
      </c>
      <c r="D871" s="29">
        <v>0</v>
      </c>
      <c r="E871" s="29">
        <v>73</v>
      </c>
      <c r="F871" s="29">
        <v>67</v>
      </c>
      <c r="G871" s="29">
        <v>9</v>
      </c>
      <c r="H871" s="29">
        <v>149</v>
      </c>
    </row>
    <row r="872" spans="1:8" x14ac:dyDescent="0.25">
      <c r="A872" s="29">
        <v>863</v>
      </c>
      <c r="B872" s="6" t="s">
        <v>1571</v>
      </c>
      <c r="C872" s="6" t="s">
        <v>1881</v>
      </c>
      <c r="D872" s="29">
        <v>0</v>
      </c>
      <c r="E872" s="29">
        <v>1</v>
      </c>
      <c r="F872" s="29">
        <v>5</v>
      </c>
      <c r="G872" s="29">
        <v>0</v>
      </c>
      <c r="H872" s="29">
        <v>6</v>
      </c>
    </row>
    <row r="873" spans="1:8" ht="19.5" x14ac:dyDescent="0.25">
      <c r="A873" s="29">
        <v>864</v>
      </c>
      <c r="B873" s="6" t="s">
        <v>1571</v>
      </c>
      <c r="C873" s="6" t="s">
        <v>2875</v>
      </c>
      <c r="D873" s="29">
        <v>0</v>
      </c>
      <c r="E873" s="29">
        <v>0</v>
      </c>
      <c r="F873" s="29">
        <v>3</v>
      </c>
      <c r="G873" s="29">
        <v>0</v>
      </c>
      <c r="H873" s="29">
        <v>3</v>
      </c>
    </row>
    <row r="874" spans="1:8" ht="19.5" x14ac:dyDescent="0.25">
      <c r="A874" s="29">
        <v>865</v>
      </c>
      <c r="B874" s="6" t="s">
        <v>1576</v>
      </c>
      <c r="C874" s="6" t="s">
        <v>2876</v>
      </c>
      <c r="D874" s="29">
        <v>4</v>
      </c>
      <c r="E874" s="29">
        <v>0</v>
      </c>
      <c r="F874" s="29">
        <v>3</v>
      </c>
      <c r="G874" s="29">
        <v>0</v>
      </c>
      <c r="H874" s="29">
        <v>3</v>
      </c>
    </row>
    <row r="875" spans="1:8" ht="29.25" x14ac:dyDescent="0.25">
      <c r="A875" s="29">
        <v>866</v>
      </c>
      <c r="B875" s="6" t="s">
        <v>1576</v>
      </c>
      <c r="C875" s="6" t="s">
        <v>2877</v>
      </c>
      <c r="D875" s="29">
        <v>31</v>
      </c>
      <c r="E875" s="29">
        <v>39</v>
      </c>
      <c r="F875" s="29">
        <v>46</v>
      </c>
      <c r="G875" s="29">
        <v>2</v>
      </c>
      <c r="H875" s="29">
        <v>87</v>
      </c>
    </row>
    <row r="876" spans="1:8" ht="29.25" x14ac:dyDescent="0.25">
      <c r="A876" s="29">
        <v>867</v>
      </c>
      <c r="B876" s="6" t="s">
        <v>1576</v>
      </c>
      <c r="C876" s="6" t="s">
        <v>2878</v>
      </c>
      <c r="D876" s="29">
        <v>0</v>
      </c>
      <c r="E876" s="29">
        <v>7</v>
      </c>
      <c r="F876" s="29">
        <v>7</v>
      </c>
      <c r="G876" s="29">
        <v>1</v>
      </c>
      <c r="H876" s="29">
        <v>15</v>
      </c>
    </row>
    <row r="877" spans="1:8" ht="19.5" x14ac:dyDescent="0.25">
      <c r="A877" s="29">
        <v>868</v>
      </c>
      <c r="B877" s="6" t="s">
        <v>1576</v>
      </c>
      <c r="C877" s="6" t="s">
        <v>2879</v>
      </c>
      <c r="D877" s="29">
        <v>2</v>
      </c>
      <c r="E877" s="29">
        <v>4</v>
      </c>
      <c r="F877" s="29">
        <v>42</v>
      </c>
      <c r="G877" s="29">
        <v>1</v>
      </c>
      <c r="H877" s="29">
        <v>47</v>
      </c>
    </row>
    <row r="878" spans="1:8" ht="19.5" x14ac:dyDescent="0.25">
      <c r="A878" s="29">
        <v>869</v>
      </c>
      <c r="B878" s="6" t="s">
        <v>1576</v>
      </c>
      <c r="C878" s="6" t="s">
        <v>2880</v>
      </c>
      <c r="D878" s="29">
        <v>141</v>
      </c>
      <c r="E878" s="29">
        <v>0</v>
      </c>
      <c r="F878" s="29">
        <v>58</v>
      </c>
      <c r="G878" s="29">
        <v>0</v>
      </c>
      <c r="H878" s="29">
        <v>58</v>
      </c>
    </row>
    <row r="879" spans="1:8" x14ac:dyDescent="0.25">
      <c r="A879" s="29">
        <v>870</v>
      </c>
      <c r="B879" s="6" t="s">
        <v>1576</v>
      </c>
      <c r="C879" s="6" t="s">
        <v>1882</v>
      </c>
      <c r="D879" s="29">
        <v>3</v>
      </c>
      <c r="E879" s="29">
        <v>23</v>
      </c>
      <c r="F879" s="29">
        <v>33</v>
      </c>
      <c r="G879" s="29">
        <v>1</v>
      </c>
      <c r="H879" s="29">
        <v>57</v>
      </c>
    </row>
    <row r="880" spans="1:8" ht="19.5" x14ac:dyDescent="0.25">
      <c r="A880" s="29">
        <v>871</v>
      </c>
      <c r="B880" s="6" t="s">
        <v>1576</v>
      </c>
      <c r="C880" s="6" t="s">
        <v>2881</v>
      </c>
      <c r="D880" s="29">
        <v>143</v>
      </c>
      <c r="E880" s="29">
        <v>0</v>
      </c>
      <c r="F880" s="29">
        <v>44</v>
      </c>
      <c r="G880" s="29">
        <v>0</v>
      </c>
      <c r="H880" s="29">
        <v>44</v>
      </c>
    </row>
    <row r="881" spans="1:8" x14ac:dyDescent="0.25">
      <c r="A881" s="29">
        <v>872</v>
      </c>
      <c r="B881" s="6" t="s">
        <v>1576</v>
      </c>
      <c r="C881" s="6" t="s">
        <v>1883</v>
      </c>
      <c r="D881" s="29">
        <v>64</v>
      </c>
      <c r="E881" s="29">
        <v>12</v>
      </c>
      <c r="F881" s="29">
        <v>34</v>
      </c>
      <c r="G881" s="29">
        <v>0</v>
      </c>
      <c r="H881" s="29">
        <v>46</v>
      </c>
    </row>
    <row r="882" spans="1:8" x14ac:dyDescent="0.25">
      <c r="A882" s="29">
        <v>873</v>
      </c>
      <c r="B882" s="6" t="s">
        <v>1576</v>
      </c>
      <c r="C882" s="6" t="s">
        <v>2882</v>
      </c>
      <c r="D882" s="29">
        <v>0</v>
      </c>
      <c r="E882" s="29">
        <v>17</v>
      </c>
      <c r="F882" s="29">
        <v>20</v>
      </c>
      <c r="G882" s="29">
        <v>1</v>
      </c>
      <c r="H882" s="29">
        <v>38</v>
      </c>
    </row>
    <row r="883" spans="1:8" x14ac:dyDescent="0.25">
      <c r="A883" s="29">
        <v>874</v>
      </c>
      <c r="B883" s="6" t="s">
        <v>1576</v>
      </c>
      <c r="C883" s="6" t="s">
        <v>2883</v>
      </c>
      <c r="D883" s="29">
        <v>1</v>
      </c>
      <c r="E883" s="29">
        <v>0</v>
      </c>
      <c r="F883" s="29">
        <v>2</v>
      </c>
      <c r="G883" s="29">
        <v>0</v>
      </c>
      <c r="H883" s="29">
        <v>2</v>
      </c>
    </row>
    <row r="884" spans="1:8" ht="19.5" x14ac:dyDescent="0.25">
      <c r="A884" s="29">
        <v>875</v>
      </c>
      <c r="B884" s="6" t="s">
        <v>1576</v>
      </c>
      <c r="C884" s="6" t="s">
        <v>2884</v>
      </c>
      <c r="D884" s="29">
        <v>110</v>
      </c>
      <c r="E884" s="29">
        <v>0</v>
      </c>
      <c r="F884" s="29">
        <v>23</v>
      </c>
      <c r="G884" s="29">
        <v>0</v>
      </c>
      <c r="H884" s="29">
        <v>23</v>
      </c>
    </row>
    <row r="885" spans="1:8" ht="19.5" x14ac:dyDescent="0.25">
      <c r="A885" s="29">
        <v>876</v>
      </c>
      <c r="B885" s="6" t="s">
        <v>1576</v>
      </c>
      <c r="C885" s="6" t="s">
        <v>1884</v>
      </c>
      <c r="D885" s="29">
        <v>16</v>
      </c>
      <c r="E885" s="29">
        <v>16</v>
      </c>
      <c r="F885" s="29">
        <v>64</v>
      </c>
      <c r="G885" s="29">
        <v>0</v>
      </c>
      <c r="H885" s="29">
        <v>80</v>
      </c>
    </row>
    <row r="886" spans="1:8" x14ac:dyDescent="0.25">
      <c r="A886" s="29">
        <v>877</v>
      </c>
      <c r="B886" s="6" t="s">
        <v>1576</v>
      </c>
      <c r="C886" s="6" t="s">
        <v>2885</v>
      </c>
      <c r="D886" s="29">
        <v>1</v>
      </c>
      <c r="E886" s="29">
        <v>2</v>
      </c>
      <c r="F886" s="29">
        <v>11</v>
      </c>
      <c r="G886" s="29">
        <v>1</v>
      </c>
      <c r="H886" s="29">
        <v>14</v>
      </c>
    </row>
    <row r="887" spans="1:8" x14ac:dyDescent="0.25">
      <c r="A887" s="29">
        <v>878</v>
      </c>
      <c r="B887" s="6" t="s">
        <v>1576</v>
      </c>
      <c r="C887" s="6" t="s">
        <v>2886</v>
      </c>
      <c r="D887" s="29">
        <v>21</v>
      </c>
      <c r="E887" s="29">
        <v>0</v>
      </c>
      <c r="F887" s="29">
        <v>23</v>
      </c>
      <c r="G887" s="29">
        <v>0</v>
      </c>
      <c r="H887" s="29">
        <v>23</v>
      </c>
    </row>
    <row r="888" spans="1:8" ht="19.5" x14ac:dyDescent="0.25">
      <c r="A888" s="29">
        <v>879</v>
      </c>
      <c r="B888" s="6" t="s">
        <v>1576</v>
      </c>
      <c r="C888" s="6" t="s">
        <v>2887</v>
      </c>
      <c r="D888" s="29">
        <v>4</v>
      </c>
      <c r="E888" s="29">
        <v>34</v>
      </c>
      <c r="F888" s="29">
        <v>39</v>
      </c>
      <c r="G888" s="29">
        <v>3</v>
      </c>
      <c r="H888" s="29">
        <v>76</v>
      </c>
    </row>
    <row r="889" spans="1:8" x14ac:dyDescent="0.25">
      <c r="A889" s="29">
        <v>880</v>
      </c>
      <c r="B889" s="6" t="s">
        <v>1576</v>
      </c>
      <c r="C889" s="6" t="s">
        <v>2888</v>
      </c>
      <c r="D889" s="29">
        <v>176</v>
      </c>
      <c r="E889" s="29">
        <v>0</v>
      </c>
      <c r="F889" s="29">
        <v>7</v>
      </c>
      <c r="G889" s="29">
        <v>0</v>
      </c>
      <c r="H889" s="29">
        <v>7</v>
      </c>
    </row>
    <row r="890" spans="1:8" ht="29.25" x14ac:dyDescent="0.25">
      <c r="A890" s="29">
        <v>881</v>
      </c>
      <c r="B890" s="6" t="s">
        <v>1576</v>
      </c>
      <c r="C890" s="6" t="s">
        <v>2889</v>
      </c>
      <c r="D890" s="29">
        <v>344</v>
      </c>
      <c r="E890" s="29">
        <v>0</v>
      </c>
      <c r="F890" s="29">
        <v>12</v>
      </c>
      <c r="G890" s="29">
        <v>0</v>
      </c>
      <c r="H890" s="29">
        <v>12</v>
      </c>
    </row>
    <row r="891" spans="1:8" x14ac:dyDescent="0.25">
      <c r="A891" s="29">
        <v>882</v>
      </c>
      <c r="B891" s="6" t="s">
        <v>1576</v>
      </c>
      <c r="C891" s="6" t="s">
        <v>2890</v>
      </c>
      <c r="D891" s="29">
        <v>30</v>
      </c>
      <c r="E891" s="29">
        <v>0</v>
      </c>
      <c r="F891" s="29">
        <v>6</v>
      </c>
      <c r="G891" s="29">
        <v>0</v>
      </c>
      <c r="H891" s="29">
        <v>6</v>
      </c>
    </row>
    <row r="892" spans="1:8" x14ac:dyDescent="0.25">
      <c r="A892" s="29">
        <v>883</v>
      </c>
      <c r="B892" s="6" t="s">
        <v>1576</v>
      </c>
      <c r="C892" s="6" t="s">
        <v>2196</v>
      </c>
      <c r="D892" s="29">
        <v>5</v>
      </c>
      <c r="E892" s="29">
        <v>0</v>
      </c>
      <c r="F892" s="29">
        <v>20</v>
      </c>
      <c r="G892" s="29">
        <v>0</v>
      </c>
      <c r="H892" s="29">
        <v>20</v>
      </c>
    </row>
    <row r="893" spans="1:8" ht="19.5" x14ac:dyDescent="0.25">
      <c r="A893" s="29">
        <v>884</v>
      </c>
      <c r="B893" s="6" t="s">
        <v>1576</v>
      </c>
      <c r="C893" s="6" t="s">
        <v>2891</v>
      </c>
      <c r="D893" s="29">
        <v>401</v>
      </c>
      <c r="E893" s="29">
        <v>0</v>
      </c>
      <c r="F893" s="29">
        <v>105</v>
      </c>
      <c r="G893" s="29">
        <v>0</v>
      </c>
      <c r="H893" s="29">
        <v>105</v>
      </c>
    </row>
    <row r="894" spans="1:8" ht="19.5" x14ac:dyDescent="0.25">
      <c r="A894" s="29">
        <v>885</v>
      </c>
      <c r="B894" s="6" t="s">
        <v>1576</v>
      </c>
      <c r="C894" s="6" t="s">
        <v>2892</v>
      </c>
      <c r="D894" s="29">
        <v>90</v>
      </c>
      <c r="E894" s="29">
        <v>0</v>
      </c>
      <c r="F894" s="29">
        <v>57</v>
      </c>
      <c r="G894" s="29">
        <v>0</v>
      </c>
      <c r="H894" s="29">
        <v>57</v>
      </c>
    </row>
    <row r="895" spans="1:8" ht="19.5" x14ac:dyDescent="0.25">
      <c r="A895" s="29">
        <v>886</v>
      </c>
      <c r="B895" s="6" t="s">
        <v>1576</v>
      </c>
      <c r="C895" s="6" t="s">
        <v>2893</v>
      </c>
      <c r="D895" s="29">
        <v>43</v>
      </c>
      <c r="E895" s="29">
        <v>0</v>
      </c>
      <c r="F895" s="29">
        <v>14</v>
      </c>
      <c r="G895" s="29">
        <v>0</v>
      </c>
      <c r="H895" s="29">
        <v>14</v>
      </c>
    </row>
    <row r="896" spans="1:8" x14ac:dyDescent="0.25">
      <c r="A896" s="29">
        <v>887</v>
      </c>
      <c r="B896" s="6" t="s">
        <v>1576</v>
      </c>
      <c r="C896" s="6" t="s">
        <v>1885</v>
      </c>
      <c r="D896" s="29">
        <v>7</v>
      </c>
      <c r="E896" s="29">
        <v>16</v>
      </c>
      <c r="F896" s="29">
        <v>21</v>
      </c>
      <c r="G896" s="29">
        <v>3</v>
      </c>
      <c r="H896" s="29">
        <v>40</v>
      </c>
    </row>
    <row r="897" spans="1:8" ht="29.25" x14ac:dyDescent="0.25">
      <c r="A897" s="29">
        <v>888</v>
      </c>
      <c r="B897" s="6" t="s">
        <v>1576</v>
      </c>
      <c r="C897" s="6" t="s">
        <v>2894</v>
      </c>
      <c r="D897" s="29">
        <v>32</v>
      </c>
      <c r="E897" s="29">
        <v>0</v>
      </c>
      <c r="F897" s="29">
        <v>7</v>
      </c>
      <c r="G897" s="29">
        <v>0</v>
      </c>
      <c r="H897" s="29">
        <v>7</v>
      </c>
    </row>
    <row r="898" spans="1:8" ht="29.25" x14ac:dyDescent="0.25">
      <c r="A898" s="29">
        <v>889</v>
      </c>
      <c r="B898" s="6" t="s">
        <v>1576</v>
      </c>
      <c r="C898" s="6" t="s">
        <v>1886</v>
      </c>
      <c r="D898" s="29">
        <v>2</v>
      </c>
      <c r="E898" s="29">
        <v>1</v>
      </c>
      <c r="F898" s="29">
        <v>21</v>
      </c>
      <c r="G898" s="29">
        <v>0</v>
      </c>
      <c r="H898" s="29">
        <v>22</v>
      </c>
    </row>
    <row r="899" spans="1:8" ht="39" x14ac:dyDescent="0.25">
      <c r="A899" s="29">
        <v>890</v>
      </c>
      <c r="B899" s="6" t="s">
        <v>1576</v>
      </c>
      <c r="C899" s="6" t="s">
        <v>2895</v>
      </c>
      <c r="D899" s="29">
        <v>0</v>
      </c>
      <c r="E899" s="29">
        <v>1</v>
      </c>
      <c r="F899" s="29">
        <v>4</v>
      </c>
      <c r="G899" s="29">
        <v>0</v>
      </c>
      <c r="H899" s="29">
        <v>5</v>
      </c>
    </row>
    <row r="900" spans="1:8" ht="19.5" x14ac:dyDescent="0.25">
      <c r="A900" s="29">
        <v>891</v>
      </c>
      <c r="B900" s="6" t="s">
        <v>1576</v>
      </c>
      <c r="C900" s="6" t="s">
        <v>2896</v>
      </c>
      <c r="D900" s="29">
        <v>58</v>
      </c>
      <c r="E900" s="29">
        <v>0</v>
      </c>
      <c r="F900" s="29">
        <v>13</v>
      </c>
      <c r="G900" s="29">
        <v>0</v>
      </c>
      <c r="H900" s="29">
        <v>13</v>
      </c>
    </row>
    <row r="901" spans="1:8" ht="19.5" x14ac:dyDescent="0.25">
      <c r="A901" s="29">
        <v>892</v>
      </c>
      <c r="B901" s="6" t="s">
        <v>1576</v>
      </c>
      <c r="C901" s="6" t="s">
        <v>2436</v>
      </c>
      <c r="D901" s="29">
        <v>12</v>
      </c>
      <c r="E901" s="29">
        <v>0</v>
      </c>
      <c r="F901" s="29">
        <v>6</v>
      </c>
      <c r="G901" s="29">
        <v>0</v>
      </c>
      <c r="H901" s="29">
        <v>6</v>
      </c>
    </row>
    <row r="902" spans="1:8" x14ac:dyDescent="0.25">
      <c r="A902" s="29">
        <v>893</v>
      </c>
      <c r="B902" s="6" t="s">
        <v>1576</v>
      </c>
      <c r="C902" s="6" t="s">
        <v>2897</v>
      </c>
      <c r="D902" s="29">
        <v>97</v>
      </c>
      <c r="E902" s="29">
        <v>0</v>
      </c>
      <c r="F902" s="29">
        <v>2</v>
      </c>
      <c r="G902" s="29">
        <v>0</v>
      </c>
      <c r="H902" s="29">
        <v>2</v>
      </c>
    </row>
    <row r="903" spans="1:8" ht="19.5" x14ac:dyDescent="0.25">
      <c r="A903" s="29">
        <v>894</v>
      </c>
      <c r="B903" s="6" t="s">
        <v>1576</v>
      </c>
      <c r="C903" s="6" t="s">
        <v>2898</v>
      </c>
      <c r="D903" s="29">
        <v>33</v>
      </c>
      <c r="E903" s="29">
        <v>0</v>
      </c>
      <c r="F903" s="29">
        <v>20</v>
      </c>
      <c r="G903" s="29">
        <v>0</v>
      </c>
      <c r="H903" s="29">
        <v>20</v>
      </c>
    </row>
    <row r="904" spans="1:8" x14ac:dyDescent="0.25">
      <c r="A904" s="29">
        <v>895</v>
      </c>
      <c r="B904" s="6" t="s">
        <v>1576</v>
      </c>
      <c r="C904" s="6" t="s">
        <v>2899</v>
      </c>
      <c r="D904" s="29">
        <v>0</v>
      </c>
      <c r="E904" s="29">
        <v>1</v>
      </c>
      <c r="F904" s="29">
        <v>0</v>
      </c>
      <c r="G904" s="29">
        <v>0</v>
      </c>
      <c r="H904" s="29">
        <v>1</v>
      </c>
    </row>
    <row r="905" spans="1:8" ht="19.5" x14ac:dyDescent="0.25">
      <c r="A905" s="29">
        <v>896</v>
      </c>
      <c r="B905" s="6" t="s">
        <v>1576</v>
      </c>
      <c r="C905" s="6" t="s">
        <v>1887</v>
      </c>
      <c r="D905" s="29">
        <v>0</v>
      </c>
      <c r="E905" s="29">
        <v>16</v>
      </c>
      <c r="F905" s="29">
        <v>26</v>
      </c>
      <c r="G905" s="29">
        <v>0</v>
      </c>
      <c r="H905" s="29">
        <v>42</v>
      </c>
    </row>
    <row r="906" spans="1:8" x14ac:dyDescent="0.25">
      <c r="A906" s="29">
        <v>897</v>
      </c>
      <c r="B906" s="6" t="s">
        <v>1576</v>
      </c>
      <c r="C906" s="6" t="s">
        <v>2900</v>
      </c>
      <c r="D906" s="29">
        <v>23</v>
      </c>
      <c r="E906" s="29">
        <v>0</v>
      </c>
      <c r="F906" s="29">
        <v>4</v>
      </c>
      <c r="G906" s="29">
        <v>0</v>
      </c>
      <c r="H906" s="29">
        <v>4</v>
      </c>
    </row>
    <row r="907" spans="1:8" x14ac:dyDescent="0.25">
      <c r="A907" s="29">
        <v>898</v>
      </c>
      <c r="B907" s="6" t="s">
        <v>1576</v>
      </c>
      <c r="C907" s="6" t="s">
        <v>1888</v>
      </c>
      <c r="D907" s="29">
        <v>0</v>
      </c>
      <c r="E907" s="29">
        <v>35</v>
      </c>
      <c r="F907" s="29">
        <v>120</v>
      </c>
      <c r="G907" s="29">
        <v>3</v>
      </c>
      <c r="H907" s="29">
        <v>158</v>
      </c>
    </row>
    <row r="908" spans="1:8" x14ac:dyDescent="0.25">
      <c r="A908" s="29">
        <v>899</v>
      </c>
      <c r="B908" s="6" t="s">
        <v>1576</v>
      </c>
      <c r="C908" s="6" t="s">
        <v>2901</v>
      </c>
      <c r="D908" s="29">
        <v>26</v>
      </c>
      <c r="E908" s="29">
        <v>0</v>
      </c>
      <c r="F908" s="29">
        <v>3</v>
      </c>
      <c r="G908" s="29">
        <v>0</v>
      </c>
      <c r="H908" s="29">
        <v>3</v>
      </c>
    </row>
    <row r="909" spans="1:8" ht="19.5" x14ac:dyDescent="0.25">
      <c r="A909" s="29">
        <v>900</v>
      </c>
      <c r="B909" s="6" t="s">
        <v>1576</v>
      </c>
      <c r="C909" s="6" t="s">
        <v>2902</v>
      </c>
      <c r="D909" s="29">
        <v>84</v>
      </c>
      <c r="E909" s="29">
        <v>0</v>
      </c>
      <c r="F909" s="29">
        <v>117</v>
      </c>
      <c r="G909" s="29">
        <v>0</v>
      </c>
      <c r="H909" s="29">
        <v>117</v>
      </c>
    </row>
    <row r="910" spans="1:8" ht="29.25" x14ac:dyDescent="0.25">
      <c r="A910" s="29">
        <v>901</v>
      </c>
      <c r="B910" s="6" t="s">
        <v>1576</v>
      </c>
      <c r="C910" s="6" t="s">
        <v>2903</v>
      </c>
      <c r="D910" s="29">
        <v>22</v>
      </c>
      <c r="E910" s="29">
        <v>15</v>
      </c>
      <c r="F910" s="29">
        <v>17</v>
      </c>
      <c r="G910" s="29">
        <v>2</v>
      </c>
      <c r="H910" s="29">
        <v>34</v>
      </c>
    </row>
    <row r="911" spans="1:8" ht="19.5" x14ac:dyDescent="0.25">
      <c r="A911" s="29">
        <v>902</v>
      </c>
      <c r="B911" s="6" t="s">
        <v>1576</v>
      </c>
      <c r="C911" s="6" t="s">
        <v>1889</v>
      </c>
      <c r="D911" s="29">
        <v>5</v>
      </c>
      <c r="E911" s="29">
        <v>3</v>
      </c>
      <c r="F911" s="29">
        <v>0</v>
      </c>
      <c r="G911" s="29">
        <v>0</v>
      </c>
      <c r="H911" s="29">
        <v>3</v>
      </c>
    </row>
    <row r="912" spans="1:8" ht="19.5" x14ac:dyDescent="0.25">
      <c r="A912" s="29">
        <v>903</v>
      </c>
      <c r="B912" s="6" t="s">
        <v>1576</v>
      </c>
      <c r="C912" s="6" t="s">
        <v>2904</v>
      </c>
      <c r="D912" s="29">
        <v>1</v>
      </c>
      <c r="E912" s="29">
        <v>0</v>
      </c>
      <c r="F912" s="29">
        <v>4</v>
      </c>
      <c r="G912" s="29">
        <v>0</v>
      </c>
      <c r="H912" s="29">
        <v>4</v>
      </c>
    </row>
    <row r="913" spans="1:8" ht="19.5" x14ac:dyDescent="0.25">
      <c r="A913" s="29">
        <v>904</v>
      </c>
      <c r="B913" s="6" t="s">
        <v>1576</v>
      </c>
      <c r="C913" s="6" t="s">
        <v>2905</v>
      </c>
      <c r="D913" s="29">
        <v>35</v>
      </c>
      <c r="E913" s="29">
        <v>194</v>
      </c>
      <c r="F913" s="29">
        <v>107</v>
      </c>
      <c r="G913" s="29">
        <v>23</v>
      </c>
      <c r="H913" s="29">
        <v>324</v>
      </c>
    </row>
    <row r="914" spans="1:8" ht="19.5" x14ac:dyDescent="0.25">
      <c r="A914" s="29">
        <v>905</v>
      </c>
      <c r="B914" s="6" t="s">
        <v>1576</v>
      </c>
      <c r="C914" s="6" t="s">
        <v>2906</v>
      </c>
      <c r="D914" s="29">
        <v>6</v>
      </c>
      <c r="E914" s="29">
        <v>43</v>
      </c>
      <c r="F914" s="29">
        <v>124</v>
      </c>
      <c r="G914" s="29">
        <v>9</v>
      </c>
      <c r="H914" s="29">
        <v>176</v>
      </c>
    </row>
    <row r="915" spans="1:8" ht="19.5" x14ac:dyDescent="0.25">
      <c r="A915" s="29">
        <v>906</v>
      </c>
      <c r="B915" s="6" t="s">
        <v>1576</v>
      </c>
      <c r="C915" s="6" t="s">
        <v>1931</v>
      </c>
      <c r="D915" s="29">
        <v>6</v>
      </c>
      <c r="E915" s="29">
        <v>0</v>
      </c>
      <c r="F915" s="29">
        <v>63</v>
      </c>
      <c r="G915" s="29">
        <v>0</v>
      </c>
      <c r="H915" s="29">
        <v>63</v>
      </c>
    </row>
    <row r="916" spans="1:8" x14ac:dyDescent="0.25">
      <c r="A916" s="29">
        <v>907</v>
      </c>
      <c r="B916" s="6" t="s">
        <v>1576</v>
      </c>
      <c r="C916" s="6" t="s">
        <v>2699</v>
      </c>
      <c r="D916" s="29">
        <v>172</v>
      </c>
      <c r="E916" s="29">
        <v>0</v>
      </c>
      <c r="F916" s="29">
        <v>12</v>
      </c>
      <c r="G916" s="29">
        <v>0</v>
      </c>
      <c r="H916" s="29">
        <v>12</v>
      </c>
    </row>
    <row r="917" spans="1:8" ht="29.25" x14ac:dyDescent="0.25">
      <c r="A917" s="29">
        <v>908</v>
      </c>
      <c r="B917" s="6" t="s">
        <v>1576</v>
      </c>
      <c r="C917" s="6" t="s">
        <v>2907</v>
      </c>
      <c r="D917" s="29">
        <v>232</v>
      </c>
      <c r="E917" s="29">
        <v>0</v>
      </c>
      <c r="F917" s="29">
        <v>2</v>
      </c>
      <c r="G917" s="29">
        <v>0</v>
      </c>
      <c r="H917" s="29">
        <v>2</v>
      </c>
    </row>
    <row r="918" spans="1:8" x14ac:dyDescent="0.25">
      <c r="A918" s="29">
        <v>909</v>
      </c>
      <c r="B918" s="6" t="s">
        <v>1576</v>
      </c>
      <c r="C918" s="6" t="s">
        <v>1752</v>
      </c>
      <c r="D918" s="29">
        <v>39</v>
      </c>
      <c r="E918" s="29">
        <v>377</v>
      </c>
      <c r="F918" s="29">
        <v>61</v>
      </c>
      <c r="G918" s="29">
        <v>48</v>
      </c>
      <c r="H918" s="29">
        <v>486</v>
      </c>
    </row>
    <row r="919" spans="1:8" ht="19.5" x14ac:dyDescent="0.25">
      <c r="A919" s="29">
        <v>910</v>
      </c>
      <c r="B919" s="6" t="s">
        <v>1576</v>
      </c>
      <c r="C919" s="6" t="s">
        <v>2908</v>
      </c>
      <c r="D919" s="29">
        <v>3</v>
      </c>
      <c r="E919" s="29">
        <v>0</v>
      </c>
      <c r="F919" s="29">
        <v>23</v>
      </c>
      <c r="G919" s="29">
        <v>0</v>
      </c>
      <c r="H919" s="29">
        <v>23</v>
      </c>
    </row>
    <row r="920" spans="1:8" ht="19.5" x14ac:dyDescent="0.25">
      <c r="A920" s="29">
        <v>911</v>
      </c>
      <c r="B920" s="6" t="s">
        <v>1576</v>
      </c>
      <c r="C920" s="6" t="s">
        <v>2909</v>
      </c>
      <c r="D920" s="29">
        <v>4</v>
      </c>
      <c r="E920" s="29">
        <v>1</v>
      </c>
      <c r="F920" s="29">
        <v>8</v>
      </c>
      <c r="G920" s="29">
        <v>1</v>
      </c>
      <c r="H920" s="29">
        <v>10</v>
      </c>
    </row>
    <row r="921" spans="1:8" x14ac:dyDescent="0.25">
      <c r="A921" s="29">
        <v>912</v>
      </c>
      <c r="B921" s="6" t="s">
        <v>1576</v>
      </c>
      <c r="C921" s="6" t="s">
        <v>1890</v>
      </c>
      <c r="D921" s="29">
        <v>133</v>
      </c>
      <c r="E921" s="29">
        <v>11</v>
      </c>
      <c r="F921" s="29">
        <v>1</v>
      </c>
      <c r="G921" s="29">
        <v>1</v>
      </c>
      <c r="H921" s="29">
        <v>13</v>
      </c>
    </row>
    <row r="922" spans="1:8" ht="19.5" x14ac:dyDescent="0.25">
      <c r="A922" s="29">
        <v>913</v>
      </c>
      <c r="B922" s="6" t="s">
        <v>1576</v>
      </c>
      <c r="C922" s="6" t="s">
        <v>1891</v>
      </c>
      <c r="D922" s="29">
        <v>11</v>
      </c>
      <c r="E922" s="29">
        <v>71</v>
      </c>
      <c r="F922" s="29">
        <v>44</v>
      </c>
      <c r="G922" s="29">
        <v>16</v>
      </c>
      <c r="H922" s="29">
        <v>131</v>
      </c>
    </row>
    <row r="923" spans="1:8" x14ac:dyDescent="0.25">
      <c r="A923" s="29">
        <v>914</v>
      </c>
      <c r="B923" s="6" t="s">
        <v>1576</v>
      </c>
      <c r="C923" s="6" t="s">
        <v>2910</v>
      </c>
      <c r="D923" s="29">
        <v>3</v>
      </c>
      <c r="E923" s="29">
        <v>0</v>
      </c>
      <c r="F923" s="29">
        <v>36</v>
      </c>
      <c r="G923" s="29">
        <v>0</v>
      </c>
      <c r="H923" s="29">
        <v>36</v>
      </c>
    </row>
    <row r="924" spans="1:8" ht="19.5" x14ac:dyDescent="0.25">
      <c r="A924" s="29">
        <v>915</v>
      </c>
      <c r="B924" s="6" t="s">
        <v>1576</v>
      </c>
      <c r="C924" s="6" t="s">
        <v>2911</v>
      </c>
      <c r="D924" s="29">
        <v>160</v>
      </c>
      <c r="E924" s="29">
        <v>0</v>
      </c>
      <c r="F924" s="29">
        <v>12</v>
      </c>
      <c r="G924" s="29">
        <v>0</v>
      </c>
      <c r="H924" s="29">
        <v>12</v>
      </c>
    </row>
    <row r="925" spans="1:8" x14ac:dyDescent="0.25">
      <c r="A925" s="29">
        <v>916</v>
      </c>
      <c r="B925" s="6" t="s">
        <v>1576</v>
      </c>
      <c r="C925" s="6" t="s">
        <v>2912</v>
      </c>
      <c r="D925" s="29">
        <v>25</v>
      </c>
      <c r="E925" s="29">
        <v>50</v>
      </c>
      <c r="F925" s="29">
        <v>45</v>
      </c>
      <c r="G925" s="29">
        <v>5</v>
      </c>
      <c r="H925" s="29">
        <v>100</v>
      </c>
    </row>
    <row r="926" spans="1:8" ht="19.5" x14ac:dyDescent="0.25">
      <c r="A926" s="29">
        <v>917</v>
      </c>
      <c r="B926" s="6" t="s">
        <v>1576</v>
      </c>
      <c r="C926" s="6" t="s">
        <v>2913</v>
      </c>
      <c r="D926" s="29">
        <v>2</v>
      </c>
      <c r="E926" s="29">
        <v>9</v>
      </c>
      <c r="F926" s="29">
        <v>25</v>
      </c>
      <c r="G926" s="29">
        <v>0</v>
      </c>
      <c r="H926" s="29">
        <v>34</v>
      </c>
    </row>
    <row r="927" spans="1:8" ht="19.5" x14ac:dyDescent="0.25">
      <c r="A927" s="29">
        <v>918</v>
      </c>
      <c r="B927" s="6" t="s">
        <v>1576</v>
      </c>
      <c r="C927" s="6" t="s">
        <v>2914</v>
      </c>
      <c r="D927" s="29">
        <v>9</v>
      </c>
      <c r="E927" s="29">
        <v>0</v>
      </c>
      <c r="F927" s="29">
        <v>1</v>
      </c>
      <c r="G927" s="29">
        <v>0</v>
      </c>
      <c r="H927" s="29">
        <v>1</v>
      </c>
    </row>
    <row r="928" spans="1:8" ht="29.25" x14ac:dyDescent="0.25">
      <c r="A928" s="29">
        <v>919</v>
      </c>
      <c r="B928" s="6" t="s">
        <v>1576</v>
      </c>
      <c r="C928" s="6" t="s">
        <v>2915</v>
      </c>
      <c r="D928" s="29">
        <v>30</v>
      </c>
      <c r="E928" s="29">
        <v>0</v>
      </c>
      <c r="F928" s="29">
        <v>18</v>
      </c>
      <c r="G928" s="29">
        <v>0</v>
      </c>
      <c r="H928" s="29">
        <v>18</v>
      </c>
    </row>
    <row r="929" spans="1:8" x14ac:dyDescent="0.25">
      <c r="A929" s="29">
        <v>920</v>
      </c>
      <c r="B929" s="6" t="s">
        <v>1576</v>
      </c>
      <c r="C929" s="6" t="s">
        <v>2916</v>
      </c>
      <c r="D929" s="29">
        <v>14</v>
      </c>
      <c r="E929" s="29">
        <v>0</v>
      </c>
      <c r="F929" s="29">
        <v>3</v>
      </c>
      <c r="G929" s="29">
        <v>0</v>
      </c>
      <c r="H929" s="29">
        <v>3</v>
      </c>
    </row>
    <row r="930" spans="1:8" x14ac:dyDescent="0.25">
      <c r="A930" s="29">
        <v>921</v>
      </c>
      <c r="B930" s="6" t="s">
        <v>1576</v>
      </c>
      <c r="C930" s="6" t="s">
        <v>1892</v>
      </c>
      <c r="D930" s="29">
        <v>0</v>
      </c>
      <c r="E930" s="29">
        <v>47</v>
      </c>
      <c r="F930" s="29">
        <v>28</v>
      </c>
      <c r="G930" s="29">
        <v>3</v>
      </c>
      <c r="H930" s="29">
        <v>78</v>
      </c>
    </row>
    <row r="931" spans="1:8" ht="19.5" x14ac:dyDescent="0.25">
      <c r="A931" s="29">
        <v>922</v>
      </c>
      <c r="B931" s="6" t="s">
        <v>1576</v>
      </c>
      <c r="C931" s="6" t="s">
        <v>2917</v>
      </c>
      <c r="D931" s="29">
        <v>34</v>
      </c>
      <c r="E931" s="29">
        <v>0</v>
      </c>
      <c r="F931" s="29">
        <v>35</v>
      </c>
      <c r="G931" s="29">
        <v>0</v>
      </c>
      <c r="H931" s="29">
        <v>35</v>
      </c>
    </row>
    <row r="932" spans="1:8" ht="19.5" x14ac:dyDescent="0.25">
      <c r="A932" s="29">
        <v>923</v>
      </c>
      <c r="B932" s="6" t="s">
        <v>1576</v>
      </c>
      <c r="C932" s="6" t="s">
        <v>2918</v>
      </c>
      <c r="D932" s="29">
        <v>7</v>
      </c>
      <c r="E932" s="29">
        <v>12</v>
      </c>
      <c r="F932" s="29">
        <v>27</v>
      </c>
      <c r="G932" s="29">
        <v>0</v>
      </c>
      <c r="H932" s="29">
        <v>39</v>
      </c>
    </row>
    <row r="933" spans="1:8" ht="19.5" x14ac:dyDescent="0.25">
      <c r="A933" s="29">
        <v>924</v>
      </c>
      <c r="B933" s="6" t="s">
        <v>1576</v>
      </c>
      <c r="C933" s="6" t="s">
        <v>2919</v>
      </c>
      <c r="D933" s="29">
        <v>9</v>
      </c>
      <c r="E933" s="29">
        <v>0</v>
      </c>
      <c r="F933" s="29">
        <v>4</v>
      </c>
      <c r="G933" s="29">
        <v>0</v>
      </c>
      <c r="H933" s="29">
        <v>4</v>
      </c>
    </row>
    <row r="934" spans="1:8" x14ac:dyDescent="0.25">
      <c r="A934" s="29">
        <v>925</v>
      </c>
      <c r="B934" s="6" t="s">
        <v>1576</v>
      </c>
      <c r="C934" s="6" t="s">
        <v>2920</v>
      </c>
      <c r="D934" s="29">
        <v>0</v>
      </c>
      <c r="E934" s="29">
        <v>851</v>
      </c>
      <c r="F934" s="29">
        <v>555</v>
      </c>
      <c r="G934" s="29">
        <v>93</v>
      </c>
      <c r="H934" s="7">
        <v>1499</v>
      </c>
    </row>
    <row r="935" spans="1:8" x14ac:dyDescent="0.25">
      <c r="A935" s="29">
        <v>926</v>
      </c>
      <c r="B935" s="6" t="s">
        <v>1576</v>
      </c>
      <c r="C935" s="6" t="s">
        <v>2921</v>
      </c>
      <c r="D935" s="29">
        <v>7</v>
      </c>
      <c r="E935" s="29">
        <v>0</v>
      </c>
      <c r="F935" s="29">
        <v>4</v>
      </c>
      <c r="G935" s="29">
        <v>0</v>
      </c>
      <c r="H935" s="29">
        <v>4</v>
      </c>
    </row>
    <row r="936" spans="1:8" ht="19.5" x14ac:dyDescent="0.25">
      <c r="A936" s="29">
        <v>927</v>
      </c>
      <c r="B936" s="6" t="s">
        <v>1576</v>
      </c>
      <c r="C936" s="6" t="s">
        <v>2922</v>
      </c>
      <c r="D936" s="29">
        <v>1</v>
      </c>
      <c r="E936" s="29">
        <v>0</v>
      </c>
      <c r="F936" s="29">
        <v>4</v>
      </c>
      <c r="G936" s="29">
        <v>0</v>
      </c>
      <c r="H936" s="29">
        <v>4</v>
      </c>
    </row>
    <row r="937" spans="1:8" ht="19.5" x14ac:dyDescent="0.25">
      <c r="A937" s="29">
        <v>928</v>
      </c>
      <c r="B937" s="6" t="s">
        <v>1576</v>
      </c>
      <c r="C937" s="6" t="s">
        <v>2923</v>
      </c>
      <c r="D937" s="29">
        <v>299</v>
      </c>
      <c r="E937" s="29">
        <v>0</v>
      </c>
      <c r="F937" s="29">
        <v>13</v>
      </c>
      <c r="G937" s="29">
        <v>0</v>
      </c>
      <c r="H937" s="29">
        <v>13</v>
      </c>
    </row>
    <row r="938" spans="1:8" ht="19.5" x14ac:dyDescent="0.25">
      <c r="A938" s="29">
        <v>929</v>
      </c>
      <c r="B938" s="6" t="s">
        <v>1576</v>
      </c>
      <c r="C938" s="6" t="s">
        <v>2616</v>
      </c>
      <c r="D938" s="29">
        <v>46</v>
      </c>
      <c r="E938" s="29">
        <v>0</v>
      </c>
      <c r="F938" s="29">
        <v>45</v>
      </c>
      <c r="G938" s="29">
        <v>0</v>
      </c>
      <c r="H938" s="29">
        <v>45</v>
      </c>
    </row>
    <row r="939" spans="1:8" ht="19.5" x14ac:dyDescent="0.25">
      <c r="A939" s="29">
        <v>930</v>
      </c>
      <c r="B939" s="6" t="s">
        <v>1576</v>
      </c>
      <c r="C939" s="6" t="s">
        <v>2924</v>
      </c>
      <c r="D939" s="29">
        <v>102</v>
      </c>
      <c r="E939" s="29">
        <v>0</v>
      </c>
      <c r="F939" s="29">
        <v>13</v>
      </c>
      <c r="G939" s="29">
        <v>0</v>
      </c>
      <c r="H939" s="29">
        <v>13</v>
      </c>
    </row>
    <row r="940" spans="1:8" ht="29.25" x14ac:dyDescent="0.25">
      <c r="A940" s="29">
        <v>931</v>
      </c>
      <c r="B940" s="6" t="s">
        <v>1576</v>
      </c>
      <c r="C940" s="6" t="s">
        <v>2925</v>
      </c>
      <c r="D940" s="29">
        <v>39</v>
      </c>
      <c r="E940" s="29">
        <v>0</v>
      </c>
      <c r="F940" s="29">
        <v>2</v>
      </c>
      <c r="G940" s="29">
        <v>0</v>
      </c>
      <c r="H940" s="29">
        <v>2</v>
      </c>
    </row>
    <row r="941" spans="1:8" ht="19.5" x14ac:dyDescent="0.25">
      <c r="A941" s="29">
        <v>932</v>
      </c>
      <c r="B941" s="6" t="s">
        <v>1576</v>
      </c>
      <c r="C941" s="6" t="s">
        <v>2926</v>
      </c>
      <c r="D941" s="29">
        <v>0</v>
      </c>
      <c r="E941" s="29">
        <v>0</v>
      </c>
      <c r="F941" s="29">
        <v>2</v>
      </c>
      <c r="G941" s="29">
        <v>0</v>
      </c>
      <c r="H941" s="29">
        <v>2</v>
      </c>
    </row>
    <row r="942" spans="1:8" ht="29.25" x14ac:dyDescent="0.25">
      <c r="A942" s="29">
        <v>933</v>
      </c>
      <c r="B942" s="6" t="s">
        <v>1576</v>
      </c>
      <c r="C942" s="6" t="s">
        <v>2927</v>
      </c>
      <c r="D942" s="29">
        <v>7</v>
      </c>
      <c r="E942" s="29">
        <v>6</v>
      </c>
      <c r="F942" s="29">
        <v>15</v>
      </c>
      <c r="G942" s="29">
        <v>0</v>
      </c>
      <c r="H942" s="29">
        <v>21</v>
      </c>
    </row>
    <row r="943" spans="1:8" ht="19.5" x14ac:dyDescent="0.25">
      <c r="A943" s="29">
        <v>934</v>
      </c>
      <c r="B943" s="6" t="s">
        <v>1576</v>
      </c>
      <c r="C943" s="6" t="s">
        <v>2928</v>
      </c>
      <c r="D943" s="29">
        <v>0</v>
      </c>
      <c r="E943" s="29">
        <v>0</v>
      </c>
      <c r="F943" s="29">
        <v>6</v>
      </c>
      <c r="G943" s="29">
        <v>0</v>
      </c>
      <c r="H943" s="29">
        <v>6</v>
      </c>
    </row>
    <row r="944" spans="1:8" x14ac:dyDescent="0.25">
      <c r="A944" s="29">
        <v>935</v>
      </c>
      <c r="B944" s="6" t="s">
        <v>1576</v>
      </c>
      <c r="C944" s="6" t="s">
        <v>2929</v>
      </c>
      <c r="D944" s="29">
        <v>36</v>
      </c>
      <c r="E944" s="29">
        <v>0</v>
      </c>
      <c r="F944" s="29">
        <v>25</v>
      </c>
      <c r="G944" s="29">
        <v>0</v>
      </c>
      <c r="H944" s="29">
        <v>25</v>
      </c>
    </row>
    <row r="945" spans="1:8" ht="29.25" x14ac:dyDescent="0.25">
      <c r="A945" s="29">
        <v>936</v>
      </c>
      <c r="B945" s="6" t="s">
        <v>1576</v>
      </c>
      <c r="C945" s="6" t="s">
        <v>2930</v>
      </c>
      <c r="D945" s="29">
        <v>9</v>
      </c>
      <c r="E945" s="29">
        <v>0</v>
      </c>
      <c r="F945" s="29">
        <v>3</v>
      </c>
      <c r="G945" s="29">
        <v>0</v>
      </c>
      <c r="H945" s="29">
        <v>3</v>
      </c>
    </row>
    <row r="946" spans="1:8" x14ac:dyDescent="0.25">
      <c r="A946" s="29">
        <v>937</v>
      </c>
      <c r="B946" s="6" t="s">
        <v>1576</v>
      </c>
      <c r="C946" s="6" t="s">
        <v>2931</v>
      </c>
      <c r="D946" s="29">
        <v>43</v>
      </c>
      <c r="E946" s="29">
        <v>0</v>
      </c>
      <c r="F946" s="29">
        <v>79</v>
      </c>
      <c r="G946" s="29">
        <v>0</v>
      </c>
      <c r="H946" s="29">
        <v>79</v>
      </c>
    </row>
    <row r="947" spans="1:8" x14ac:dyDescent="0.25">
      <c r="A947" s="29">
        <v>938</v>
      </c>
      <c r="B947" s="6" t="s">
        <v>1576</v>
      </c>
      <c r="C947" s="6" t="s">
        <v>2791</v>
      </c>
      <c r="D947" s="29">
        <v>0</v>
      </c>
      <c r="E947" s="29">
        <v>0</v>
      </c>
      <c r="F947" s="29">
        <v>10</v>
      </c>
      <c r="G947" s="29">
        <v>0</v>
      </c>
      <c r="H947" s="29">
        <v>10</v>
      </c>
    </row>
    <row r="948" spans="1:8" x14ac:dyDescent="0.25">
      <c r="A948" s="29">
        <v>939</v>
      </c>
      <c r="B948" s="6" t="s">
        <v>1576</v>
      </c>
      <c r="C948" s="6" t="s">
        <v>2932</v>
      </c>
      <c r="D948" s="29">
        <v>1</v>
      </c>
      <c r="E948" s="29">
        <v>0</v>
      </c>
      <c r="F948" s="29">
        <v>5</v>
      </c>
      <c r="G948" s="29">
        <v>0</v>
      </c>
      <c r="H948" s="29">
        <v>5</v>
      </c>
    </row>
    <row r="949" spans="1:8" ht="19.5" x14ac:dyDescent="0.25">
      <c r="A949" s="29">
        <v>940</v>
      </c>
      <c r="B949" s="6" t="s">
        <v>1576</v>
      </c>
      <c r="C949" s="6" t="s">
        <v>2933</v>
      </c>
      <c r="D949" s="29">
        <v>130</v>
      </c>
      <c r="E949" s="29">
        <v>0</v>
      </c>
      <c r="F949" s="29">
        <v>6</v>
      </c>
      <c r="G949" s="29">
        <v>0</v>
      </c>
      <c r="H949" s="29">
        <v>6</v>
      </c>
    </row>
    <row r="950" spans="1:8" ht="19.5" x14ac:dyDescent="0.25">
      <c r="A950" s="29">
        <v>941</v>
      </c>
      <c r="B950" s="6" t="s">
        <v>1576</v>
      </c>
      <c r="C950" s="6" t="s">
        <v>1893</v>
      </c>
      <c r="D950" s="29">
        <v>0</v>
      </c>
      <c r="E950" s="29">
        <v>84</v>
      </c>
      <c r="F950" s="29">
        <v>55</v>
      </c>
      <c r="G950" s="29">
        <v>12</v>
      </c>
      <c r="H950" s="29">
        <v>151</v>
      </c>
    </row>
    <row r="951" spans="1:8" ht="19.5" x14ac:dyDescent="0.25">
      <c r="A951" s="29">
        <v>942</v>
      </c>
      <c r="B951" s="6" t="s">
        <v>1576</v>
      </c>
      <c r="C951" s="6" t="s">
        <v>1894</v>
      </c>
      <c r="D951" s="29">
        <v>0</v>
      </c>
      <c r="E951" s="29">
        <v>4</v>
      </c>
      <c r="F951" s="29">
        <v>2</v>
      </c>
      <c r="G951" s="29">
        <v>0</v>
      </c>
      <c r="H951" s="29">
        <v>6</v>
      </c>
    </row>
    <row r="952" spans="1:8" ht="19.5" x14ac:dyDescent="0.25">
      <c r="A952" s="29">
        <v>943</v>
      </c>
      <c r="B952" s="6" t="s">
        <v>1576</v>
      </c>
      <c r="C952" s="6" t="s">
        <v>1895</v>
      </c>
      <c r="D952" s="29">
        <v>0</v>
      </c>
      <c r="E952" s="29">
        <v>60</v>
      </c>
      <c r="F952" s="29">
        <v>43</v>
      </c>
      <c r="G952" s="29">
        <v>9</v>
      </c>
      <c r="H952" s="29">
        <v>112</v>
      </c>
    </row>
    <row r="953" spans="1:8" ht="19.5" x14ac:dyDescent="0.25">
      <c r="A953" s="29">
        <v>944</v>
      </c>
      <c r="B953" s="6" t="s">
        <v>1576</v>
      </c>
      <c r="C953" s="6" t="s">
        <v>1896</v>
      </c>
      <c r="D953" s="29">
        <v>13</v>
      </c>
      <c r="E953" s="29">
        <v>1</v>
      </c>
      <c r="F953" s="29">
        <v>5</v>
      </c>
      <c r="G953" s="29">
        <v>0</v>
      </c>
      <c r="H953" s="29">
        <v>6</v>
      </c>
    </row>
    <row r="954" spans="1:8" x14ac:dyDescent="0.25">
      <c r="A954" s="29">
        <v>945</v>
      </c>
      <c r="B954" s="6" t="s">
        <v>1576</v>
      </c>
      <c r="C954" s="6" t="s">
        <v>2934</v>
      </c>
      <c r="D954" s="29">
        <v>6</v>
      </c>
      <c r="E954" s="29">
        <v>0</v>
      </c>
      <c r="F954" s="29">
        <v>5</v>
      </c>
      <c r="G954" s="29">
        <v>0</v>
      </c>
      <c r="H954" s="29">
        <v>5</v>
      </c>
    </row>
    <row r="955" spans="1:8" x14ac:dyDescent="0.25">
      <c r="A955" s="29">
        <v>946</v>
      </c>
      <c r="B955" s="6" t="s">
        <v>1576</v>
      </c>
      <c r="C955" s="6" t="s">
        <v>2935</v>
      </c>
      <c r="D955" s="29">
        <v>6</v>
      </c>
      <c r="E955" s="29">
        <v>0</v>
      </c>
      <c r="F955" s="29">
        <v>3</v>
      </c>
      <c r="G955" s="29">
        <v>0</v>
      </c>
      <c r="H955" s="29">
        <v>3</v>
      </c>
    </row>
    <row r="956" spans="1:8" ht="19.5" x14ac:dyDescent="0.25">
      <c r="A956" s="29">
        <v>947</v>
      </c>
      <c r="B956" s="6" t="s">
        <v>1576</v>
      </c>
      <c r="C956" s="6" t="s">
        <v>1897</v>
      </c>
      <c r="D956" s="29">
        <v>2</v>
      </c>
      <c r="E956" s="29">
        <v>27</v>
      </c>
      <c r="F956" s="29">
        <v>20</v>
      </c>
      <c r="G956" s="29">
        <v>3</v>
      </c>
      <c r="H956" s="29">
        <v>50</v>
      </c>
    </row>
    <row r="957" spans="1:8" ht="19.5" x14ac:dyDescent="0.25">
      <c r="A957" s="29">
        <v>948</v>
      </c>
      <c r="B957" s="6" t="s">
        <v>1576</v>
      </c>
      <c r="C957" s="6" t="s">
        <v>2936</v>
      </c>
      <c r="D957" s="29">
        <v>58</v>
      </c>
      <c r="E957" s="29">
        <v>4</v>
      </c>
      <c r="F957" s="29">
        <v>230</v>
      </c>
      <c r="G957" s="29">
        <v>0</v>
      </c>
      <c r="H957" s="29">
        <v>234</v>
      </c>
    </row>
    <row r="958" spans="1:8" ht="19.5" x14ac:dyDescent="0.25">
      <c r="A958" s="29">
        <v>949</v>
      </c>
      <c r="B958" s="6" t="s">
        <v>1576</v>
      </c>
      <c r="C958" s="6" t="s">
        <v>2937</v>
      </c>
      <c r="D958" s="29">
        <v>2</v>
      </c>
      <c r="E958" s="29">
        <v>4</v>
      </c>
      <c r="F958" s="29">
        <v>14</v>
      </c>
      <c r="G958" s="29">
        <v>0</v>
      </c>
      <c r="H958" s="29">
        <v>18</v>
      </c>
    </row>
    <row r="959" spans="1:8" x14ac:dyDescent="0.25">
      <c r="A959" s="29">
        <v>950</v>
      </c>
      <c r="B959" s="6" t="s">
        <v>1576</v>
      </c>
      <c r="C959" s="6" t="s">
        <v>2938</v>
      </c>
      <c r="D959" s="29">
        <v>0</v>
      </c>
      <c r="E959" s="29">
        <v>15</v>
      </c>
      <c r="F959" s="29">
        <v>18</v>
      </c>
      <c r="G959" s="29">
        <v>4</v>
      </c>
      <c r="H959" s="29">
        <v>37</v>
      </c>
    </row>
    <row r="960" spans="1:8" x14ac:dyDescent="0.25">
      <c r="A960" s="29">
        <v>951</v>
      </c>
      <c r="B960" s="6" t="s">
        <v>1576</v>
      </c>
      <c r="C960" s="6" t="s">
        <v>2939</v>
      </c>
      <c r="D960" s="29">
        <v>12</v>
      </c>
      <c r="E960" s="29">
        <v>28</v>
      </c>
      <c r="F960" s="29">
        <v>17</v>
      </c>
      <c r="G960" s="29">
        <v>4</v>
      </c>
      <c r="H960" s="29">
        <v>49</v>
      </c>
    </row>
    <row r="961" spans="1:8" x14ac:dyDescent="0.25">
      <c r="A961" s="29">
        <v>952</v>
      </c>
      <c r="B961" s="6" t="s">
        <v>1576</v>
      </c>
      <c r="C961" s="6" t="s">
        <v>2940</v>
      </c>
      <c r="D961" s="29">
        <v>12</v>
      </c>
      <c r="E961" s="29">
        <v>0</v>
      </c>
      <c r="F961" s="29">
        <v>5</v>
      </c>
      <c r="G961" s="29">
        <v>0</v>
      </c>
      <c r="H961" s="29">
        <v>5</v>
      </c>
    </row>
    <row r="962" spans="1:8" x14ac:dyDescent="0.25">
      <c r="A962" s="29">
        <v>953</v>
      </c>
      <c r="B962" s="6" t="s">
        <v>1576</v>
      </c>
      <c r="C962" s="6" t="s">
        <v>2941</v>
      </c>
      <c r="D962" s="29">
        <v>2</v>
      </c>
      <c r="E962" s="29">
        <v>5</v>
      </c>
      <c r="F962" s="29">
        <v>21</v>
      </c>
      <c r="G962" s="29">
        <v>0</v>
      </c>
      <c r="H962" s="29">
        <v>26</v>
      </c>
    </row>
    <row r="963" spans="1:8" ht="19.5" x14ac:dyDescent="0.25">
      <c r="A963" s="29">
        <v>954</v>
      </c>
      <c r="B963" s="6" t="s">
        <v>1576</v>
      </c>
      <c r="C963" s="6" t="s">
        <v>2942</v>
      </c>
      <c r="D963" s="29">
        <v>1</v>
      </c>
      <c r="E963" s="29">
        <v>3</v>
      </c>
      <c r="F963" s="29">
        <v>16</v>
      </c>
      <c r="G963" s="29">
        <v>1</v>
      </c>
      <c r="H963" s="29">
        <v>20</v>
      </c>
    </row>
    <row r="964" spans="1:8" ht="19.5" x14ac:dyDescent="0.25">
      <c r="A964" s="29">
        <v>955</v>
      </c>
      <c r="B964" s="6" t="s">
        <v>1576</v>
      </c>
      <c r="C964" s="6" t="s">
        <v>2943</v>
      </c>
      <c r="D964" s="29">
        <v>5</v>
      </c>
      <c r="E964" s="29">
        <v>0</v>
      </c>
      <c r="F964" s="29">
        <v>15</v>
      </c>
      <c r="G964" s="29">
        <v>0</v>
      </c>
      <c r="H964" s="29">
        <v>15</v>
      </c>
    </row>
    <row r="965" spans="1:8" x14ac:dyDescent="0.25">
      <c r="A965" s="29">
        <v>956</v>
      </c>
      <c r="B965" s="6" t="s">
        <v>1576</v>
      </c>
      <c r="C965" s="6" t="s">
        <v>2944</v>
      </c>
      <c r="D965" s="29">
        <v>13</v>
      </c>
      <c r="E965" s="29">
        <v>0</v>
      </c>
      <c r="F965" s="29">
        <v>35</v>
      </c>
      <c r="G965" s="29">
        <v>0</v>
      </c>
      <c r="H965" s="29">
        <v>35</v>
      </c>
    </row>
    <row r="966" spans="1:8" x14ac:dyDescent="0.25">
      <c r="A966" s="29">
        <v>957</v>
      </c>
      <c r="B966" s="6" t="s">
        <v>1576</v>
      </c>
      <c r="C966" s="6" t="s">
        <v>2358</v>
      </c>
      <c r="D966" s="29">
        <v>6</v>
      </c>
      <c r="E966" s="29">
        <v>0</v>
      </c>
      <c r="F966" s="29">
        <v>27</v>
      </c>
      <c r="G966" s="29">
        <v>0</v>
      </c>
      <c r="H966" s="29">
        <v>27</v>
      </c>
    </row>
    <row r="967" spans="1:8" x14ac:dyDescent="0.25">
      <c r="A967" s="29">
        <v>958</v>
      </c>
      <c r="B967" s="6" t="s">
        <v>1576</v>
      </c>
      <c r="C967" s="6" t="s">
        <v>2945</v>
      </c>
      <c r="D967" s="29">
        <v>5</v>
      </c>
      <c r="E967" s="29">
        <v>5</v>
      </c>
      <c r="F967" s="29">
        <v>36</v>
      </c>
      <c r="G967" s="29">
        <v>2</v>
      </c>
      <c r="H967" s="29">
        <v>43</v>
      </c>
    </row>
    <row r="968" spans="1:8" x14ac:dyDescent="0.25">
      <c r="A968" s="29">
        <v>959</v>
      </c>
      <c r="B968" s="6" t="s">
        <v>1576</v>
      </c>
      <c r="C968" s="6" t="s">
        <v>1898</v>
      </c>
      <c r="D968" s="29">
        <v>0</v>
      </c>
      <c r="E968" s="29">
        <v>7</v>
      </c>
      <c r="F968" s="29">
        <v>44</v>
      </c>
      <c r="G968" s="29">
        <v>0</v>
      </c>
      <c r="H968" s="29">
        <v>51</v>
      </c>
    </row>
    <row r="969" spans="1:8" x14ac:dyDescent="0.25">
      <c r="A969" s="29">
        <v>960</v>
      </c>
      <c r="B969" s="6" t="s">
        <v>1576</v>
      </c>
      <c r="C969" s="6" t="s">
        <v>2946</v>
      </c>
      <c r="D969" s="29">
        <v>5</v>
      </c>
      <c r="E969" s="29">
        <v>0</v>
      </c>
      <c r="F969" s="29">
        <v>3</v>
      </c>
      <c r="G969" s="29">
        <v>0</v>
      </c>
      <c r="H969" s="29">
        <v>3</v>
      </c>
    </row>
    <row r="970" spans="1:8" x14ac:dyDescent="0.25">
      <c r="A970" s="29">
        <v>961</v>
      </c>
      <c r="B970" s="6" t="s">
        <v>1576</v>
      </c>
      <c r="C970" s="6" t="s">
        <v>2806</v>
      </c>
      <c r="D970" s="29">
        <v>55</v>
      </c>
      <c r="E970" s="29">
        <v>0</v>
      </c>
      <c r="F970" s="29">
        <v>55</v>
      </c>
      <c r="G970" s="29">
        <v>0</v>
      </c>
      <c r="H970" s="29">
        <v>55</v>
      </c>
    </row>
    <row r="971" spans="1:8" ht="19.5" x14ac:dyDescent="0.25">
      <c r="A971" s="29">
        <v>962</v>
      </c>
      <c r="B971" s="6" t="s">
        <v>1576</v>
      </c>
      <c r="C971" s="6" t="s">
        <v>2947</v>
      </c>
      <c r="D971" s="29">
        <v>3</v>
      </c>
      <c r="E971" s="29">
        <v>0</v>
      </c>
      <c r="F971" s="29">
        <v>15</v>
      </c>
      <c r="G971" s="29">
        <v>0</v>
      </c>
      <c r="H971" s="29">
        <v>15</v>
      </c>
    </row>
    <row r="972" spans="1:8" x14ac:dyDescent="0.25">
      <c r="A972" s="29">
        <v>963</v>
      </c>
      <c r="B972" s="6" t="s">
        <v>1576</v>
      </c>
      <c r="C972" s="6" t="s">
        <v>1899</v>
      </c>
      <c r="D972" s="29">
        <v>15</v>
      </c>
      <c r="E972" s="29">
        <v>1</v>
      </c>
      <c r="F972" s="29">
        <v>74</v>
      </c>
      <c r="G972" s="29">
        <v>0</v>
      </c>
      <c r="H972" s="29">
        <v>75</v>
      </c>
    </row>
    <row r="973" spans="1:8" x14ac:dyDescent="0.25">
      <c r="A973" s="29">
        <v>964</v>
      </c>
      <c r="B973" s="6" t="s">
        <v>1576</v>
      </c>
      <c r="C973" s="6" t="s">
        <v>2948</v>
      </c>
      <c r="D973" s="29">
        <v>20</v>
      </c>
      <c r="E973" s="29">
        <v>0</v>
      </c>
      <c r="F973" s="29">
        <v>2</v>
      </c>
      <c r="G973" s="29">
        <v>0</v>
      </c>
      <c r="H973" s="29">
        <v>2</v>
      </c>
    </row>
    <row r="974" spans="1:8" x14ac:dyDescent="0.25">
      <c r="A974" s="29">
        <v>965</v>
      </c>
      <c r="B974" s="6" t="s">
        <v>1576</v>
      </c>
      <c r="C974" s="6" t="s">
        <v>2949</v>
      </c>
      <c r="D974" s="29">
        <v>0</v>
      </c>
      <c r="E974" s="29">
        <v>0</v>
      </c>
      <c r="F974" s="29">
        <v>6</v>
      </c>
      <c r="G974" s="29">
        <v>0</v>
      </c>
      <c r="H974" s="29">
        <v>6</v>
      </c>
    </row>
    <row r="975" spans="1:8" x14ac:dyDescent="0.25">
      <c r="A975" s="29">
        <v>966</v>
      </c>
      <c r="B975" s="6" t="s">
        <v>1576</v>
      </c>
      <c r="C975" s="6" t="s">
        <v>2950</v>
      </c>
      <c r="D975" s="29">
        <v>0</v>
      </c>
      <c r="E975" s="29">
        <v>3</v>
      </c>
      <c r="F975" s="29">
        <v>3</v>
      </c>
      <c r="G975" s="29">
        <v>0</v>
      </c>
      <c r="H975" s="29">
        <v>6</v>
      </c>
    </row>
    <row r="976" spans="1:8" ht="19.5" x14ac:dyDescent="0.25">
      <c r="A976" s="29">
        <v>967</v>
      </c>
      <c r="B976" s="6" t="s">
        <v>1576</v>
      </c>
      <c r="C976" s="6" t="s">
        <v>2951</v>
      </c>
      <c r="D976" s="29">
        <v>0</v>
      </c>
      <c r="E976" s="29">
        <v>2</v>
      </c>
      <c r="F976" s="29">
        <v>19</v>
      </c>
      <c r="G976" s="29">
        <v>0</v>
      </c>
      <c r="H976" s="29">
        <v>21</v>
      </c>
    </row>
    <row r="977" spans="1:8" ht="19.5" x14ac:dyDescent="0.25">
      <c r="A977" s="29">
        <v>968</v>
      </c>
      <c r="B977" s="6" t="s">
        <v>1576</v>
      </c>
      <c r="C977" s="6" t="s">
        <v>1900</v>
      </c>
      <c r="D977" s="29">
        <v>0</v>
      </c>
      <c r="E977" s="29">
        <v>18</v>
      </c>
      <c r="F977" s="29">
        <v>25</v>
      </c>
      <c r="G977" s="29">
        <v>1</v>
      </c>
      <c r="H977" s="29">
        <v>44</v>
      </c>
    </row>
    <row r="978" spans="1:8" ht="19.5" x14ac:dyDescent="0.25">
      <c r="A978" s="29">
        <v>969</v>
      </c>
      <c r="B978" s="6" t="s">
        <v>1576</v>
      </c>
      <c r="C978" s="6" t="s">
        <v>2952</v>
      </c>
      <c r="D978" s="29">
        <v>0</v>
      </c>
      <c r="E978" s="29">
        <v>8</v>
      </c>
      <c r="F978" s="29">
        <v>16</v>
      </c>
      <c r="G978" s="29">
        <v>0</v>
      </c>
      <c r="H978" s="29">
        <v>24</v>
      </c>
    </row>
    <row r="979" spans="1:8" x14ac:dyDescent="0.25">
      <c r="A979" s="29">
        <v>970</v>
      </c>
      <c r="B979" s="6" t="s">
        <v>1576</v>
      </c>
      <c r="C979" s="6" t="s">
        <v>2953</v>
      </c>
      <c r="D979" s="29">
        <v>16</v>
      </c>
      <c r="E979" s="29">
        <v>0</v>
      </c>
      <c r="F979" s="29">
        <v>20</v>
      </c>
      <c r="G979" s="29">
        <v>0</v>
      </c>
      <c r="H979" s="29">
        <v>20</v>
      </c>
    </row>
    <row r="980" spans="1:8" x14ac:dyDescent="0.25">
      <c r="A980" s="29">
        <v>971</v>
      </c>
      <c r="B980" s="6" t="s">
        <v>1576</v>
      </c>
      <c r="C980" s="6" t="s">
        <v>2954</v>
      </c>
      <c r="D980" s="29">
        <v>0</v>
      </c>
      <c r="E980" s="29">
        <v>7</v>
      </c>
      <c r="F980" s="29">
        <v>16</v>
      </c>
      <c r="G980" s="29">
        <v>2</v>
      </c>
      <c r="H980" s="29">
        <v>25</v>
      </c>
    </row>
    <row r="981" spans="1:8" ht="19.5" x14ac:dyDescent="0.25">
      <c r="A981" s="29">
        <v>972</v>
      </c>
      <c r="B981" s="6" t="s">
        <v>1576</v>
      </c>
      <c r="C981" s="6" t="s">
        <v>2955</v>
      </c>
      <c r="D981" s="29">
        <v>109</v>
      </c>
      <c r="E981" s="29">
        <v>0</v>
      </c>
      <c r="F981" s="29">
        <v>5</v>
      </c>
      <c r="G981" s="29">
        <v>0</v>
      </c>
      <c r="H981" s="29">
        <v>5</v>
      </c>
    </row>
    <row r="982" spans="1:8" x14ac:dyDescent="0.25">
      <c r="A982" s="29">
        <v>973</v>
      </c>
      <c r="B982" s="6" t="s">
        <v>1576</v>
      </c>
      <c r="C982" s="6" t="s">
        <v>1901</v>
      </c>
      <c r="D982" s="29">
        <v>22</v>
      </c>
      <c r="E982" s="29">
        <v>5</v>
      </c>
      <c r="F982" s="29">
        <v>1</v>
      </c>
      <c r="G982" s="29">
        <v>0</v>
      </c>
      <c r="H982" s="29">
        <v>6</v>
      </c>
    </row>
    <row r="983" spans="1:8" x14ac:dyDescent="0.25">
      <c r="A983" s="29">
        <v>974</v>
      </c>
      <c r="B983" s="6" t="s">
        <v>1576</v>
      </c>
      <c r="C983" s="6" t="s">
        <v>2366</v>
      </c>
      <c r="D983" s="29">
        <v>1</v>
      </c>
      <c r="E983" s="29">
        <v>1</v>
      </c>
      <c r="F983" s="29">
        <v>42</v>
      </c>
      <c r="G983" s="29">
        <v>3</v>
      </c>
      <c r="H983" s="29">
        <v>46</v>
      </c>
    </row>
    <row r="984" spans="1:8" x14ac:dyDescent="0.25">
      <c r="A984" s="29">
        <v>975</v>
      </c>
      <c r="B984" s="6" t="s">
        <v>1576</v>
      </c>
      <c r="C984" s="6" t="s">
        <v>1902</v>
      </c>
      <c r="D984" s="29">
        <v>0</v>
      </c>
      <c r="E984" s="29">
        <v>15</v>
      </c>
      <c r="F984" s="29">
        <v>12</v>
      </c>
      <c r="G984" s="29">
        <v>1</v>
      </c>
      <c r="H984" s="29">
        <v>28</v>
      </c>
    </row>
    <row r="985" spans="1:8" x14ac:dyDescent="0.25">
      <c r="A985" s="29">
        <v>976</v>
      </c>
      <c r="B985" s="6" t="s">
        <v>1576</v>
      </c>
      <c r="C985" s="6" t="s">
        <v>2956</v>
      </c>
      <c r="D985" s="29">
        <v>0</v>
      </c>
      <c r="E985" s="29">
        <v>0</v>
      </c>
      <c r="F985" s="29">
        <v>2</v>
      </c>
      <c r="G985" s="29">
        <v>0</v>
      </c>
      <c r="H985" s="29">
        <v>2</v>
      </c>
    </row>
    <row r="986" spans="1:8" ht="19.5" x14ac:dyDescent="0.25">
      <c r="A986" s="29">
        <v>977</v>
      </c>
      <c r="B986" s="6" t="s">
        <v>1576</v>
      </c>
      <c r="C986" s="6" t="s">
        <v>2957</v>
      </c>
      <c r="D986" s="29">
        <v>28</v>
      </c>
      <c r="E986" s="29">
        <v>68</v>
      </c>
      <c r="F986" s="29">
        <v>134</v>
      </c>
      <c r="G986" s="29">
        <v>6</v>
      </c>
      <c r="H986" s="29">
        <v>208</v>
      </c>
    </row>
    <row r="987" spans="1:8" x14ac:dyDescent="0.25">
      <c r="A987" s="29">
        <v>978</v>
      </c>
      <c r="B987" s="6" t="s">
        <v>1576</v>
      </c>
      <c r="C987" s="6" t="s">
        <v>2958</v>
      </c>
      <c r="D987" s="29">
        <v>70</v>
      </c>
      <c r="E987" s="29">
        <v>0</v>
      </c>
      <c r="F987" s="29">
        <v>5</v>
      </c>
      <c r="G987" s="29">
        <v>0</v>
      </c>
      <c r="H987" s="29">
        <v>5</v>
      </c>
    </row>
    <row r="988" spans="1:8" x14ac:dyDescent="0.25">
      <c r="A988" s="29">
        <v>979</v>
      </c>
      <c r="B988" s="6" t="s">
        <v>1576</v>
      </c>
      <c r="C988" s="6" t="s">
        <v>2959</v>
      </c>
      <c r="D988" s="29">
        <v>0</v>
      </c>
      <c r="E988" s="29">
        <v>5</v>
      </c>
      <c r="F988" s="29">
        <v>14</v>
      </c>
      <c r="G988" s="29">
        <v>2</v>
      </c>
      <c r="H988" s="29">
        <v>21</v>
      </c>
    </row>
    <row r="989" spans="1:8" x14ac:dyDescent="0.25">
      <c r="A989" s="29">
        <v>980</v>
      </c>
      <c r="B989" s="6" t="s">
        <v>1576</v>
      </c>
      <c r="C989" s="6" t="s">
        <v>2960</v>
      </c>
      <c r="D989" s="29">
        <v>0</v>
      </c>
      <c r="E989" s="29">
        <v>1</v>
      </c>
      <c r="F989" s="29">
        <v>3</v>
      </c>
      <c r="G989" s="29">
        <v>0</v>
      </c>
      <c r="H989" s="29">
        <v>4</v>
      </c>
    </row>
    <row r="990" spans="1:8" x14ac:dyDescent="0.25">
      <c r="A990" s="29">
        <v>981</v>
      </c>
      <c r="B990" s="6" t="s">
        <v>1576</v>
      </c>
      <c r="C990" s="6" t="s">
        <v>1903</v>
      </c>
      <c r="D990" s="29">
        <v>102</v>
      </c>
      <c r="E990" s="29">
        <v>86</v>
      </c>
      <c r="F990" s="29">
        <v>200</v>
      </c>
      <c r="G990" s="29">
        <v>10</v>
      </c>
      <c r="H990" s="29">
        <v>296</v>
      </c>
    </row>
    <row r="991" spans="1:8" x14ac:dyDescent="0.25">
      <c r="A991" s="29">
        <v>982</v>
      </c>
      <c r="B991" s="6" t="s">
        <v>1576</v>
      </c>
      <c r="C991" s="6" t="s">
        <v>2961</v>
      </c>
      <c r="D991" s="29">
        <v>1</v>
      </c>
      <c r="E991" s="29">
        <v>0</v>
      </c>
      <c r="F991" s="29">
        <v>2</v>
      </c>
      <c r="G991" s="29">
        <v>0</v>
      </c>
      <c r="H991" s="29">
        <v>2</v>
      </c>
    </row>
    <row r="992" spans="1:8" ht="19.5" x14ac:dyDescent="0.25">
      <c r="A992" s="29">
        <v>983</v>
      </c>
      <c r="B992" s="6" t="s">
        <v>1576</v>
      </c>
      <c r="C992" s="6" t="s">
        <v>2962</v>
      </c>
      <c r="D992" s="29">
        <v>39</v>
      </c>
      <c r="E992" s="29">
        <v>0</v>
      </c>
      <c r="F992" s="29">
        <v>12</v>
      </c>
      <c r="G992" s="29">
        <v>0</v>
      </c>
      <c r="H992" s="29">
        <v>12</v>
      </c>
    </row>
    <row r="993" spans="1:8" x14ac:dyDescent="0.25">
      <c r="A993" s="29">
        <v>984</v>
      </c>
      <c r="B993" s="6" t="s">
        <v>1576</v>
      </c>
      <c r="C993" s="6" t="s">
        <v>2963</v>
      </c>
      <c r="D993" s="29">
        <v>86</v>
      </c>
      <c r="E993" s="29">
        <v>0</v>
      </c>
      <c r="F993" s="29">
        <v>31</v>
      </c>
      <c r="G993" s="29">
        <v>0</v>
      </c>
      <c r="H993" s="29">
        <v>31</v>
      </c>
    </row>
    <row r="994" spans="1:8" ht="19.5" x14ac:dyDescent="0.25">
      <c r="A994" s="29">
        <v>985</v>
      </c>
      <c r="B994" s="6" t="s">
        <v>1576</v>
      </c>
      <c r="C994" s="6" t="s">
        <v>2964</v>
      </c>
      <c r="D994" s="29">
        <v>1</v>
      </c>
      <c r="E994" s="29">
        <v>7</v>
      </c>
      <c r="F994" s="29">
        <v>16</v>
      </c>
      <c r="G994" s="29">
        <v>0</v>
      </c>
      <c r="H994" s="29">
        <v>23</v>
      </c>
    </row>
    <row r="995" spans="1:8" ht="19.5" x14ac:dyDescent="0.25">
      <c r="A995" s="29">
        <v>986</v>
      </c>
      <c r="B995" s="6" t="s">
        <v>1576</v>
      </c>
      <c r="C995" s="6" t="s">
        <v>2965</v>
      </c>
      <c r="D995" s="29">
        <v>7</v>
      </c>
      <c r="E995" s="29">
        <v>1</v>
      </c>
      <c r="F995" s="29">
        <v>24</v>
      </c>
      <c r="G995" s="29">
        <v>0</v>
      </c>
      <c r="H995" s="29">
        <v>25</v>
      </c>
    </row>
    <row r="996" spans="1:8" ht="19.5" x14ac:dyDescent="0.25">
      <c r="A996" s="29">
        <v>987</v>
      </c>
      <c r="B996" s="6" t="s">
        <v>1576</v>
      </c>
      <c r="C996" s="6" t="s">
        <v>2966</v>
      </c>
      <c r="D996" s="29">
        <v>207</v>
      </c>
      <c r="E996" s="29">
        <v>0</v>
      </c>
      <c r="F996" s="29">
        <v>22</v>
      </c>
      <c r="G996" s="29">
        <v>0</v>
      </c>
      <c r="H996" s="29">
        <v>22</v>
      </c>
    </row>
    <row r="997" spans="1:8" ht="29.25" x14ac:dyDescent="0.25">
      <c r="A997" s="29">
        <v>988</v>
      </c>
      <c r="B997" s="6" t="s">
        <v>1576</v>
      </c>
      <c r="C997" s="6" t="s">
        <v>2967</v>
      </c>
      <c r="D997" s="29">
        <v>396</v>
      </c>
      <c r="E997" s="29">
        <v>0</v>
      </c>
      <c r="F997" s="29">
        <v>19</v>
      </c>
      <c r="G997" s="29">
        <v>0</v>
      </c>
      <c r="H997" s="29">
        <v>19</v>
      </c>
    </row>
    <row r="998" spans="1:8" ht="19.5" x14ac:dyDescent="0.25">
      <c r="A998" s="29">
        <v>989</v>
      </c>
      <c r="B998" s="6" t="s">
        <v>1576</v>
      </c>
      <c r="C998" s="6" t="s">
        <v>2968</v>
      </c>
      <c r="D998" s="29">
        <v>4</v>
      </c>
      <c r="E998" s="29">
        <v>3</v>
      </c>
      <c r="F998" s="29">
        <v>15</v>
      </c>
      <c r="G998" s="29">
        <v>0</v>
      </c>
      <c r="H998" s="29">
        <v>18</v>
      </c>
    </row>
    <row r="999" spans="1:8" x14ac:dyDescent="0.25">
      <c r="A999" s="29">
        <v>990</v>
      </c>
      <c r="B999" s="6" t="s">
        <v>1576</v>
      </c>
      <c r="C999" s="6" t="s">
        <v>1904</v>
      </c>
      <c r="D999" s="29">
        <v>1</v>
      </c>
      <c r="E999" s="29">
        <v>3</v>
      </c>
      <c r="F999" s="29">
        <v>37</v>
      </c>
      <c r="G999" s="29">
        <v>0</v>
      </c>
      <c r="H999" s="29">
        <v>40</v>
      </c>
    </row>
    <row r="1000" spans="1:8" x14ac:dyDescent="0.25">
      <c r="A1000" s="29">
        <v>991</v>
      </c>
      <c r="B1000" s="6" t="s">
        <v>1576</v>
      </c>
      <c r="C1000" s="6" t="s">
        <v>2969</v>
      </c>
      <c r="D1000" s="29">
        <v>7</v>
      </c>
      <c r="E1000" s="29">
        <v>0</v>
      </c>
      <c r="F1000" s="29">
        <v>5</v>
      </c>
      <c r="G1000" s="29">
        <v>0</v>
      </c>
      <c r="H1000" s="29">
        <v>5</v>
      </c>
    </row>
    <row r="1001" spans="1:8" x14ac:dyDescent="0.25">
      <c r="A1001" s="29">
        <v>992</v>
      </c>
      <c r="B1001" s="6" t="s">
        <v>1576</v>
      </c>
      <c r="C1001" s="6" t="s">
        <v>2970</v>
      </c>
      <c r="D1001" s="29">
        <v>1</v>
      </c>
      <c r="E1001" s="29">
        <v>12</v>
      </c>
      <c r="F1001" s="29">
        <v>12</v>
      </c>
      <c r="G1001" s="29">
        <v>0</v>
      </c>
      <c r="H1001" s="29">
        <v>24</v>
      </c>
    </row>
    <row r="1002" spans="1:8" x14ac:dyDescent="0.25">
      <c r="A1002" s="29">
        <v>993</v>
      </c>
      <c r="B1002" s="6" t="s">
        <v>1576</v>
      </c>
      <c r="C1002" s="6" t="s">
        <v>2971</v>
      </c>
      <c r="D1002" s="29">
        <v>23</v>
      </c>
      <c r="E1002" s="29">
        <v>59</v>
      </c>
      <c r="F1002" s="29">
        <v>215</v>
      </c>
      <c r="G1002" s="29">
        <v>6</v>
      </c>
      <c r="H1002" s="29">
        <v>280</v>
      </c>
    </row>
    <row r="1003" spans="1:8" ht="19.5" x14ac:dyDescent="0.25">
      <c r="A1003" s="29">
        <v>994</v>
      </c>
      <c r="B1003" s="6" t="s">
        <v>1576</v>
      </c>
      <c r="C1003" s="6" t="s">
        <v>1905</v>
      </c>
      <c r="D1003" s="29">
        <v>1</v>
      </c>
      <c r="E1003" s="29">
        <v>7</v>
      </c>
      <c r="F1003" s="29">
        <v>9</v>
      </c>
      <c r="G1003" s="29">
        <v>0</v>
      </c>
      <c r="H1003" s="29">
        <v>16</v>
      </c>
    </row>
    <row r="1004" spans="1:8" ht="19.5" x14ac:dyDescent="0.25">
      <c r="A1004" s="29">
        <v>995</v>
      </c>
      <c r="B1004" s="6" t="s">
        <v>1576</v>
      </c>
      <c r="C1004" s="6" t="s">
        <v>2972</v>
      </c>
      <c r="D1004" s="29">
        <v>105</v>
      </c>
      <c r="E1004" s="29">
        <v>0</v>
      </c>
      <c r="F1004" s="29">
        <v>8</v>
      </c>
      <c r="G1004" s="29">
        <v>0</v>
      </c>
      <c r="H1004" s="29">
        <v>8</v>
      </c>
    </row>
    <row r="1005" spans="1:8" ht="19.5" x14ac:dyDescent="0.25">
      <c r="A1005" s="29">
        <v>996</v>
      </c>
      <c r="B1005" s="6" t="s">
        <v>1576</v>
      </c>
      <c r="C1005" s="6" t="s">
        <v>2973</v>
      </c>
      <c r="D1005" s="29">
        <v>1</v>
      </c>
      <c r="E1005" s="29">
        <v>0</v>
      </c>
      <c r="F1005" s="29">
        <v>0</v>
      </c>
      <c r="G1005" s="29">
        <v>0</v>
      </c>
      <c r="H1005" s="29">
        <v>0</v>
      </c>
    </row>
    <row r="1006" spans="1:8" ht="19.5" x14ac:dyDescent="0.25">
      <c r="A1006" s="29">
        <v>997</v>
      </c>
      <c r="B1006" s="6" t="s">
        <v>1576</v>
      </c>
      <c r="C1006" s="6" t="s">
        <v>2974</v>
      </c>
      <c r="D1006" s="29">
        <v>49</v>
      </c>
      <c r="E1006" s="29">
        <v>0</v>
      </c>
      <c r="F1006" s="29">
        <v>3</v>
      </c>
      <c r="G1006" s="29">
        <v>0</v>
      </c>
      <c r="H1006" s="29">
        <v>3</v>
      </c>
    </row>
    <row r="1007" spans="1:8" x14ac:dyDescent="0.25">
      <c r="A1007" s="29">
        <v>998</v>
      </c>
      <c r="B1007" s="6" t="s">
        <v>1576</v>
      </c>
      <c r="C1007" s="6" t="s">
        <v>2975</v>
      </c>
      <c r="D1007" s="29">
        <v>12</v>
      </c>
      <c r="E1007" s="29">
        <v>0</v>
      </c>
      <c r="F1007" s="29">
        <v>15</v>
      </c>
      <c r="G1007" s="29">
        <v>0</v>
      </c>
      <c r="H1007" s="29">
        <v>15</v>
      </c>
    </row>
    <row r="1008" spans="1:8" ht="19.5" x14ac:dyDescent="0.25">
      <c r="A1008" s="29">
        <v>999</v>
      </c>
      <c r="B1008" s="6" t="s">
        <v>1576</v>
      </c>
      <c r="C1008" s="6" t="s">
        <v>1906</v>
      </c>
      <c r="D1008" s="29">
        <v>24</v>
      </c>
      <c r="E1008" s="29">
        <v>96</v>
      </c>
      <c r="F1008" s="29">
        <v>24</v>
      </c>
      <c r="G1008" s="29">
        <v>12</v>
      </c>
      <c r="H1008" s="29">
        <v>132</v>
      </c>
    </row>
    <row r="1009" spans="1:8" x14ac:dyDescent="0.25">
      <c r="A1009" s="29">
        <v>1000</v>
      </c>
      <c r="B1009" s="6" t="s">
        <v>1576</v>
      </c>
      <c r="C1009" s="6" t="s">
        <v>1907</v>
      </c>
      <c r="D1009" s="29">
        <v>27</v>
      </c>
      <c r="E1009" s="29">
        <v>2</v>
      </c>
      <c r="F1009" s="29">
        <v>1</v>
      </c>
      <c r="G1009" s="29">
        <v>0</v>
      </c>
      <c r="H1009" s="29">
        <v>3</v>
      </c>
    </row>
    <row r="1010" spans="1:8" x14ac:dyDescent="0.25">
      <c r="A1010" s="29">
        <v>1001</v>
      </c>
      <c r="B1010" s="6" t="s">
        <v>1576</v>
      </c>
      <c r="C1010" s="6" t="s">
        <v>2976</v>
      </c>
      <c r="D1010" s="29">
        <v>7</v>
      </c>
      <c r="E1010" s="29">
        <v>0</v>
      </c>
      <c r="F1010" s="29">
        <v>40</v>
      </c>
      <c r="G1010" s="29">
        <v>0</v>
      </c>
      <c r="H1010" s="29">
        <v>40</v>
      </c>
    </row>
    <row r="1011" spans="1:8" x14ac:dyDescent="0.25">
      <c r="A1011" s="29">
        <v>1002</v>
      </c>
      <c r="B1011" s="6" t="s">
        <v>1576</v>
      </c>
      <c r="C1011" s="6" t="s">
        <v>1908</v>
      </c>
      <c r="D1011" s="29">
        <v>112</v>
      </c>
      <c r="E1011" s="29">
        <v>1</v>
      </c>
      <c r="F1011" s="29">
        <v>6</v>
      </c>
      <c r="G1011" s="29">
        <v>1</v>
      </c>
      <c r="H1011" s="29">
        <v>8</v>
      </c>
    </row>
    <row r="1012" spans="1:8" ht="19.5" x14ac:dyDescent="0.25">
      <c r="A1012" s="29">
        <v>1003</v>
      </c>
      <c r="B1012" s="6" t="s">
        <v>1576</v>
      </c>
      <c r="C1012" s="6" t="s">
        <v>2977</v>
      </c>
      <c r="D1012" s="29">
        <v>2</v>
      </c>
      <c r="E1012" s="29">
        <v>0</v>
      </c>
      <c r="F1012" s="29">
        <v>42</v>
      </c>
      <c r="G1012" s="29">
        <v>0</v>
      </c>
      <c r="H1012" s="29">
        <v>42</v>
      </c>
    </row>
    <row r="1013" spans="1:8" ht="19.5" x14ac:dyDescent="0.25">
      <c r="A1013" s="29">
        <v>1004</v>
      </c>
      <c r="B1013" s="6" t="s">
        <v>1576</v>
      </c>
      <c r="C1013" s="6" t="s">
        <v>1909</v>
      </c>
      <c r="D1013" s="29">
        <v>0</v>
      </c>
      <c r="E1013" s="29">
        <v>5</v>
      </c>
      <c r="F1013" s="29">
        <v>28</v>
      </c>
      <c r="G1013" s="29">
        <v>0</v>
      </c>
      <c r="H1013" s="29">
        <v>33</v>
      </c>
    </row>
    <row r="1014" spans="1:8" ht="29.25" x14ac:dyDescent="0.25">
      <c r="A1014" s="29">
        <v>1005</v>
      </c>
      <c r="B1014" s="6" t="s">
        <v>1576</v>
      </c>
      <c r="C1014" s="6" t="s">
        <v>2978</v>
      </c>
      <c r="D1014" s="29">
        <v>9</v>
      </c>
      <c r="E1014" s="29">
        <v>0</v>
      </c>
      <c r="F1014" s="29">
        <v>23</v>
      </c>
      <c r="G1014" s="29">
        <v>0</v>
      </c>
      <c r="H1014" s="29">
        <v>23</v>
      </c>
    </row>
    <row r="1015" spans="1:8" ht="19.5" x14ac:dyDescent="0.25">
      <c r="A1015" s="29">
        <v>1006</v>
      </c>
      <c r="B1015" s="6" t="s">
        <v>1576</v>
      </c>
      <c r="C1015" s="6" t="s">
        <v>1910</v>
      </c>
      <c r="D1015" s="29">
        <v>10</v>
      </c>
      <c r="E1015" s="29">
        <v>21</v>
      </c>
      <c r="F1015" s="29">
        <v>20</v>
      </c>
      <c r="G1015" s="29">
        <v>1</v>
      </c>
      <c r="H1015" s="29">
        <v>42</v>
      </c>
    </row>
    <row r="1016" spans="1:8" ht="19.5" x14ac:dyDescent="0.25">
      <c r="A1016" s="29">
        <v>1007</v>
      </c>
      <c r="B1016" s="6" t="s">
        <v>1576</v>
      </c>
      <c r="C1016" s="6" t="s">
        <v>2979</v>
      </c>
      <c r="D1016" s="29">
        <v>3</v>
      </c>
      <c r="E1016" s="29">
        <v>0</v>
      </c>
      <c r="F1016" s="29">
        <v>14</v>
      </c>
      <c r="G1016" s="29">
        <v>0</v>
      </c>
      <c r="H1016" s="29">
        <v>14</v>
      </c>
    </row>
    <row r="1017" spans="1:8" ht="29.25" x14ac:dyDescent="0.25">
      <c r="A1017" s="29">
        <v>1008</v>
      </c>
      <c r="B1017" s="6" t="s">
        <v>1576</v>
      </c>
      <c r="C1017" s="6" t="s">
        <v>2980</v>
      </c>
      <c r="D1017" s="29">
        <v>3</v>
      </c>
      <c r="E1017" s="29">
        <v>5</v>
      </c>
      <c r="F1017" s="29">
        <v>99</v>
      </c>
      <c r="G1017" s="29">
        <v>0</v>
      </c>
      <c r="H1017" s="29">
        <v>104</v>
      </c>
    </row>
    <row r="1018" spans="1:8" ht="19.5" x14ac:dyDescent="0.25">
      <c r="A1018" s="29">
        <v>1009</v>
      </c>
      <c r="B1018" s="6" t="s">
        <v>1576</v>
      </c>
      <c r="C1018" s="6" t="s">
        <v>2981</v>
      </c>
      <c r="D1018" s="29">
        <v>50</v>
      </c>
      <c r="E1018" s="29">
        <v>0</v>
      </c>
      <c r="F1018" s="29">
        <v>9</v>
      </c>
      <c r="G1018" s="29">
        <v>0</v>
      </c>
      <c r="H1018" s="29">
        <v>9</v>
      </c>
    </row>
    <row r="1019" spans="1:8" ht="19.5" x14ac:dyDescent="0.25">
      <c r="A1019" s="29">
        <v>1010</v>
      </c>
      <c r="B1019" s="6" t="s">
        <v>1576</v>
      </c>
      <c r="C1019" s="6" t="s">
        <v>1839</v>
      </c>
      <c r="D1019" s="29">
        <v>2</v>
      </c>
      <c r="E1019" s="29">
        <v>0</v>
      </c>
      <c r="F1019" s="29">
        <v>12</v>
      </c>
      <c r="G1019" s="29">
        <v>0</v>
      </c>
      <c r="H1019" s="29">
        <v>12</v>
      </c>
    </row>
    <row r="1020" spans="1:8" ht="29.25" x14ac:dyDescent="0.25">
      <c r="A1020" s="29">
        <v>1011</v>
      </c>
      <c r="B1020" s="6" t="s">
        <v>1576</v>
      </c>
      <c r="C1020" s="6" t="s">
        <v>2982</v>
      </c>
      <c r="D1020" s="29">
        <v>7</v>
      </c>
      <c r="E1020" s="29">
        <v>0</v>
      </c>
      <c r="F1020" s="29">
        <v>34</v>
      </c>
      <c r="G1020" s="29">
        <v>0</v>
      </c>
      <c r="H1020" s="29">
        <v>34</v>
      </c>
    </row>
    <row r="1021" spans="1:8" ht="29.25" x14ac:dyDescent="0.25">
      <c r="A1021" s="29">
        <v>1012</v>
      </c>
      <c r="B1021" s="6" t="s">
        <v>1576</v>
      </c>
      <c r="C1021" s="6" t="s">
        <v>2983</v>
      </c>
      <c r="D1021" s="29">
        <v>94</v>
      </c>
      <c r="E1021" s="29">
        <v>0</v>
      </c>
      <c r="F1021" s="29">
        <v>6</v>
      </c>
      <c r="G1021" s="29">
        <v>0</v>
      </c>
      <c r="H1021" s="29">
        <v>6</v>
      </c>
    </row>
    <row r="1022" spans="1:8" ht="19.5" x14ac:dyDescent="0.25">
      <c r="A1022" s="29">
        <v>1013</v>
      </c>
      <c r="B1022" s="6" t="s">
        <v>1576</v>
      </c>
      <c r="C1022" s="6" t="s">
        <v>2984</v>
      </c>
      <c r="D1022" s="29">
        <v>0</v>
      </c>
      <c r="E1022" s="29">
        <v>1</v>
      </c>
      <c r="F1022" s="29">
        <v>2</v>
      </c>
      <c r="G1022" s="29">
        <v>0</v>
      </c>
      <c r="H1022" s="29">
        <v>3</v>
      </c>
    </row>
    <row r="1023" spans="1:8" x14ac:dyDescent="0.25">
      <c r="A1023" s="29">
        <v>1014</v>
      </c>
      <c r="B1023" s="6" t="s">
        <v>1576</v>
      </c>
      <c r="C1023" s="6" t="s">
        <v>2985</v>
      </c>
      <c r="D1023" s="29">
        <v>0</v>
      </c>
      <c r="E1023" s="29">
        <v>6</v>
      </c>
      <c r="F1023" s="29">
        <v>11</v>
      </c>
      <c r="G1023" s="29">
        <v>2</v>
      </c>
      <c r="H1023" s="29">
        <v>19</v>
      </c>
    </row>
    <row r="1024" spans="1:8" x14ac:dyDescent="0.25">
      <c r="A1024" s="29">
        <v>1015</v>
      </c>
      <c r="B1024" s="6" t="s">
        <v>1576</v>
      </c>
      <c r="C1024" s="6" t="s">
        <v>2986</v>
      </c>
      <c r="D1024" s="29">
        <v>93</v>
      </c>
      <c r="E1024" s="29">
        <v>0</v>
      </c>
      <c r="F1024" s="29">
        <v>185</v>
      </c>
      <c r="G1024" s="29">
        <v>0</v>
      </c>
      <c r="H1024" s="29">
        <v>185</v>
      </c>
    </row>
    <row r="1025" spans="1:8" x14ac:dyDescent="0.25">
      <c r="A1025" s="29">
        <v>1016</v>
      </c>
      <c r="B1025" s="6" t="s">
        <v>1576</v>
      </c>
      <c r="C1025" s="6" t="s">
        <v>1911</v>
      </c>
      <c r="D1025" s="29">
        <v>0</v>
      </c>
      <c r="E1025" s="29">
        <v>3</v>
      </c>
      <c r="F1025" s="29">
        <v>10</v>
      </c>
      <c r="G1025" s="29">
        <v>1</v>
      </c>
      <c r="H1025" s="29">
        <v>14</v>
      </c>
    </row>
    <row r="1026" spans="1:8" x14ac:dyDescent="0.25">
      <c r="A1026" s="29">
        <v>1017</v>
      </c>
      <c r="B1026" s="6" t="s">
        <v>1576</v>
      </c>
      <c r="C1026" s="6" t="s">
        <v>2987</v>
      </c>
      <c r="D1026" s="29">
        <v>6</v>
      </c>
      <c r="E1026" s="29">
        <v>2</v>
      </c>
      <c r="F1026" s="29">
        <v>18</v>
      </c>
      <c r="G1026" s="29">
        <v>0</v>
      </c>
      <c r="H1026" s="29">
        <v>20</v>
      </c>
    </row>
    <row r="1027" spans="1:8" x14ac:dyDescent="0.25">
      <c r="A1027" s="29">
        <v>1018</v>
      </c>
      <c r="B1027" s="6" t="s">
        <v>1576</v>
      </c>
      <c r="C1027" s="6" t="s">
        <v>1912</v>
      </c>
      <c r="D1027" s="29">
        <v>0</v>
      </c>
      <c r="E1027" s="29">
        <v>32</v>
      </c>
      <c r="F1027" s="29">
        <v>19</v>
      </c>
      <c r="G1027" s="29">
        <v>5</v>
      </c>
      <c r="H1027" s="29">
        <v>56</v>
      </c>
    </row>
    <row r="1028" spans="1:8" ht="19.5" x14ac:dyDescent="0.25">
      <c r="A1028" s="29">
        <v>1019</v>
      </c>
      <c r="B1028" s="6" t="s">
        <v>1576</v>
      </c>
      <c r="C1028" s="6" t="s">
        <v>2988</v>
      </c>
      <c r="D1028" s="29">
        <v>36</v>
      </c>
      <c r="E1028" s="29">
        <v>0</v>
      </c>
      <c r="F1028" s="29">
        <v>53</v>
      </c>
      <c r="G1028" s="29">
        <v>0</v>
      </c>
      <c r="H1028" s="29">
        <v>53</v>
      </c>
    </row>
    <row r="1029" spans="1:8" ht="19.5" x14ac:dyDescent="0.25">
      <c r="A1029" s="29">
        <v>1020</v>
      </c>
      <c r="B1029" s="6" t="s">
        <v>1576</v>
      </c>
      <c r="C1029" s="6" t="s">
        <v>2989</v>
      </c>
      <c r="D1029" s="29">
        <v>1</v>
      </c>
      <c r="E1029" s="29">
        <v>2</v>
      </c>
      <c r="F1029" s="29">
        <v>27</v>
      </c>
      <c r="G1029" s="29">
        <v>0</v>
      </c>
      <c r="H1029" s="29">
        <v>29</v>
      </c>
    </row>
    <row r="1030" spans="1:8" ht="19.5" x14ac:dyDescent="0.25">
      <c r="A1030" s="29">
        <v>1021</v>
      </c>
      <c r="B1030" s="6" t="s">
        <v>1576</v>
      </c>
      <c r="C1030" s="6" t="s">
        <v>2990</v>
      </c>
      <c r="D1030" s="29">
        <v>1</v>
      </c>
      <c r="E1030" s="29">
        <v>15</v>
      </c>
      <c r="F1030" s="29">
        <v>36</v>
      </c>
      <c r="G1030" s="29">
        <v>1</v>
      </c>
      <c r="H1030" s="29">
        <v>52</v>
      </c>
    </row>
    <row r="1031" spans="1:8" ht="19.5" x14ac:dyDescent="0.25">
      <c r="A1031" s="29">
        <v>1022</v>
      </c>
      <c r="B1031" s="6" t="s">
        <v>1576</v>
      </c>
      <c r="C1031" s="6" t="s">
        <v>2991</v>
      </c>
      <c r="D1031" s="29">
        <v>6</v>
      </c>
      <c r="E1031" s="29">
        <v>13</v>
      </c>
      <c r="F1031" s="29">
        <v>84</v>
      </c>
      <c r="G1031" s="29">
        <v>4</v>
      </c>
      <c r="H1031" s="29">
        <v>101</v>
      </c>
    </row>
    <row r="1032" spans="1:8" ht="19.5" x14ac:dyDescent="0.25">
      <c r="A1032" s="29">
        <v>1023</v>
      </c>
      <c r="B1032" s="6" t="s">
        <v>1576</v>
      </c>
      <c r="C1032" s="6" t="s">
        <v>1913</v>
      </c>
      <c r="D1032" s="29">
        <v>28</v>
      </c>
      <c r="E1032" s="29">
        <v>10</v>
      </c>
      <c r="F1032" s="29">
        <v>5</v>
      </c>
      <c r="G1032" s="29">
        <v>1</v>
      </c>
      <c r="H1032" s="29">
        <v>16</v>
      </c>
    </row>
    <row r="1033" spans="1:8" ht="19.5" x14ac:dyDescent="0.25">
      <c r="A1033" s="29">
        <v>1024</v>
      </c>
      <c r="B1033" s="6" t="s">
        <v>1576</v>
      </c>
      <c r="C1033" s="6" t="s">
        <v>2992</v>
      </c>
      <c r="D1033" s="29">
        <v>147</v>
      </c>
      <c r="E1033" s="29">
        <v>0</v>
      </c>
      <c r="F1033" s="29">
        <v>20</v>
      </c>
      <c r="G1033" s="29">
        <v>0</v>
      </c>
      <c r="H1033" s="29">
        <v>20</v>
      </c>
    </row>
    <row r="1034" spans="1:8" x14ac:dyDescent="0.25">
      <c r="A1034" s="29">
        <v>1025</v>
      </c>
      <c r="B1034" s="6" t="s">
        <v>1576</v>
      </c>
      <c r="C1034" s="6" t="s">
        <v>2993</v>
      </c>
      <c r="D1034" s="29">
        <v>1</v>
      </c>
      <c r="E1034" s="29">
        <v>0</v>
      </c>
      <c r="F1034" s="29">
        <v>5</v>
      </c>
      <c r="G1034" s="29">
        <v>0</v>
      </c>
      <c r="H1034" s="29">
        <v>5</v>
      </c>
    </row>
    <row r="1035" spans="1:8" x14ac:dyDescent="0.25">
      <c r="A1035" s="29">
        <v>1026</v>
      </c>
      <c r="B1035" s="6" t="s">
        <v>1576</v>
      </c>
      <c r="C1035" s="6" t="s">
        <v>1914</v>
      </c>
      <c r="D1035" s="29">
        <v>1</v>
      </c>
      <c r="E1035" s="29">
        <v>15</v>
      </c>
      <c r="F1035" s="29">
        <v>5</v>
      </c>
      <c r="G1035" s="29">
        <v>2</v>
      </c>
      <c r="H1035" s="29">
        <v>22</v>
      </c>
    </row>
    <row r="1036" spans="1:8" ht="19.5" x14ac:dyDescent="0.25">
      <c r="A1036" s="29">
        <v>1027</v>
      </c>
      <c r="B1036" s="6" t="s">
        <v>1576</v>
      </c>
      <c r="C1036" s="6" t="s">
        <v>2994</v>
      </c>
      <c r="D1036" s="29">
        <v>111</v>
      </c>
      <c r="E1036" s="29">
        <v>0</v>
      </c>
      <c r="F1036" s="29">
        <v>11</v>
      </c>
      <c r="G1036" s="29">
        <v>0</v>
      </c>
      <c r="H1036" s="29">
        <v>11</v>
      </c>
    </row>
    <row r="1037" spans="1:8" x14ac:dyDescent="0.25">
      <c r="A1037" s="29">
        <v>1028</v>
      </c>
      <c r="B1037" s="6" t="s">
        <v>1576</v>
      </c>
      <c r="C1037" s="6" t="s">
        <v>2995</v>
      </c>
      <c r="D1037" s="29">
        <v>18</v>
      </c>
      <c r="E1037" s="29">
        <v>0</v>
      </c>
      <c r="F1037" s="29">
        <v>6</v>
      </c>
      <c r="G1037" s="29">
        <v>0</v>
      </c>
      <c r="H1037" s="29">
        <v>6</v>
      </c>
    </row>
    <row r="1038" spans="1:8" x14ac:dyDescent="0.25">
      <c r="A1038" s="29">
        <v>1029</v>
      </c>
      <c r="B1038" s="6" t="s">
        <v>1576</v>
      </c>
      <c r="C1038" s="6" t="s">
        <v>2996</v>
      </c>
      <c r="D1038" s="29">
        <v>0</v>
      </c>
      <c r="E1038" s="29">
        <v>21</v>
      </c>
      <c r="F1038" s="29">
        <v>16</v>
      </c>
      <c r="G1038" s="29">
        <v>2</v>
      </c>
      <c r="H1038" s="29">
        <v>39</v>
      </c>
    </row>
    <row r="1039" spans="1:8" x14ac:dyDescent="0.25">
      <c r="A1039" s="29">
        <v>1030</v>
      </c>
      <c r="B1039" s="6" t="s">
        <v>1576</v>
      </c>
      <c r="C1039" s="6" t="s">
        <v>2997</v>
      </c>
      <c r="D1039" s="29">
        <v>0</v>
      </c>
      <c r="E1039" s="29">
        <v>7</v>
      </c>
      <c r="F1039" s="29">
        <v>28</v>
      </c>
      <c r="G1039" s="29">
        <v>1</v>
      </c>
      <c r="H1039" s="29">
        <v>36</v>
      </c>
    </row>
    <row r="1040" spans="1:8" ht="19.5" x14ac:dyDescent="0.25">
      <c r="A1040" s="29">
        <v>1031</v>
      </c>
      <c r="B1040" s="6" t="s">
        <v>1576</v>
      </c>
      <c r="C1040" s="6" t="s">
        <v>2998</v>
      </c>
      <c r="D1040" s="29">
        <v>1</v>
      </c>
      <c r="E1040" s="29">
        <v>2</v>
      </c>
      <c r="F1040" s="29">
        <v>3</v>
      </c>
      <c r="G1040" s="29">
        <v>0</v>
      </c>
      <c r="H1040" s="29">
        <v>5</v>
      </c>
    </row>
    <row r="1041" spans="1:8" x14ac:dyDescent="0.25">
      <c r="A1041" s="29">
        <v>1032</v>
      </c>
      <c r="B1041" s="6" t="s">
        <v>1576</v>
      </c>
      <c r="C1041" s="6" t="s">
        <v>2999</v>
      </c>
      <c r="D1041" s="29">
        <v>0</v>
      </c>
      <c r="E1041" s="29">
        <v>23</v>
      </c>
      <c r="F1041" s="29">
        <v>56</v>
      </c>
      <c r="G1041" s="29">
        <v>2</v>
      </c>
      <c r="H1041" s="29">
        <v>81</v>
      </c>
    </row>
    <row r="1042" spans="1:8" ht="19.5" x14ac:dyDescent="0.25">
      <c r="A1042" s="29">
        <v>1033</v>
      </c>
      <c r="B1042" s="6" t="s">
        <v>1576</v>
      </c>
      <c r="C1042" s="6" t="s">
        <v>3000</v>
      </c>
      <c r="D1042" s="29">
        <v>5</v>
      </c>
      <c r="E1042" s="29">
        <v>0</v>
      </c>
      <c r="F1042" s="29">
        <v>1</v>
      </c>
      <c r="G1042" s="29">
        <v>0</v>
      </c>
      <c r="H1042" s="29">
        <v>1</v>
      </c>
    </row>
    <row r="1043" spans="1:8" ht="29.25" x14ac:dyDescent="0.25">
      <c r="A1043" s="29">
        <v>1034</v>
      </c>
      <c r="B1043" s="6" t="s">
        <v>1576</v>
      </c>
      <c r="C1043" s="6" t="s">
        <v>3001</v>
      </c>
      <c r="D1043" s="29">
        <v>35</v>
      </c>
      <c r="E1043" s="29">
        <v>0</v>
      </c>
      <c r="F1043" s="29">
        <v>26</v>
      </c>
      <c r="G1043" s="29">
        <v>0</v>
      </c>
      <c r="H1043" s="29">
        <v>26</v>
      </c>
    </row>
    <row r="1044" spans="1:8" x14ac:dyDescent="0.25">
      <c r="A1044" s="29">
        <v>1035</v>
      </c>
      <c r="B1044" s="6" t="s">
        <v>1576</v>
      </c>
      <c r="C1044" s="6" t="s">
        <v>3002</v>
      </c>
      <c r="D1044" s="29">
        <v>4</v>
      </c>
      <c r="E1044" s="29">
        <v>0</v>
      </c>
      <c r="F1044" s="29">
        <v>25</v>
      </c>
      <c r="G1044" s="29">
        <v>0</v>
      </c>
      <c r="H1044" s="29">
        <v>25</v>
      </c>
    </row>
    <row r="1045" spans="1:8" ht="19.5" x14ac:dyDescent="0.25">
      <c r="A1045" s="29">
        <v>1036</v>
      </c>
      <c r="B1045" s="6" t="s">
        <v>1576</v>
      </c>
      <c r="C1045" s="6" t="s">
        <v>3003</v>
      </c>
      <c r="D1045" s="29">
        <v>0</v>
      </c>
      <c r="E1045" s="29">
        <v>0</v>
      </c>
      <c r="F1045" s="29">
        <v>1</v>
      </c>
      <c r="G1045" s="29">
        <v>0</v>
      </c>
      <c r="H1045" s="29">
        <v>1</v>
      </c>
    </row>
    <row r="1046" spans="1:8" ht="19.5" x14ac:dyDescent="0.25">
      <c r="A1046" s="29">
        <v>1037</v>
      </c>
      <c r="B1046" s="6" t="s">
        <v>1576</v>
      </c>
      <c r="C1046" s="6" t="s">
        <v>3004</v>
      </c>
      <c r="D1046" s="29">
        <v>4</v>
      </c>
      <c r="E1046" s="29">
        <v>0</v>
      </c>
      <c r="F1046" s="29">
        <v>2</v>
      </c>
      <c r="G1046" s="29">
        <v>0</v>
      </c>
      <c r="H1046" s="29">
        <v>2</v>
      </c>
    </row>
    <row r="1047" spans="1:8" x14ac:dyDescent="0.25">
      <c r="A1047" s="29">
        <v>1038</v>
      </c>
      <c r="B1047" s="6" t="s">
        <v>1576</v>
      </c>
      <c r="C1047" s="6" t="s">
        <v>3005</v>
      </c>
      <c r="D1047" s="29">
        <v>98</v>
      </c>
      <c r="E1047" s="29">
        <v>0</v>
      </c>
      <c r="F1047" s="29">
        <v>16</v>
      </c>
      <c r="G1047" s="29">
        <v>0</v>
      </c>
      <c r="H1047" s="29">
        <v>16</v>
      </c>
    </row>
    <row r="1048" spans="1:8" ht="19.5" x14ac:dyDescent="0.25">
      <c r="A1048" s="29">
        <v>1039</v>
      </c>
      <c r="B1048" s="6" t="s">
        <v>1576</v>
      </c>
      <c r="C1048" s="6" t="s">
        <v>3006</v>
      </c>
      <c r="D1048" s="29">
        <v>167</v>
      </c>
      <c r="E1048" s="29">
        <v>0</v>
      </c>
      <c r="F1048" s="29">
        <v>6</v>
      </c>
      <c r="G1048" s="29">
        <v>0</v>
      </c>
      <c r="H1048" s="29">
        <v>6</v>
      </c>
    </row>
    <row r="1049" spans="1:8" ht="19.5" x14ac:dyDescent="0.25">
      <c r="A1049" s="29">
        <v>1040</v>
      </c>
      <c r="B1049" s="6" t="s">
        <v>1576</v>
      </c>
      <c r="C1049" s="6" t="s">
        <v>3007</v>
      </c>
      <c r="D1049" s="29">
        <v>0</v>
      </c>
      <c r="E1049" s="29">
        <v>2</v>
      </c>
      <c r="F1049" s="29">
        <v>78</v>
      </c>
      <c r="G1049" s="29">
        <v>0</v>
      </c>
      <c r="H1049" s="29">
        <v>80</v>
      </c>
    </row>
    <row r="1050" spans="1:8" x14ac:dyDescent="0.25">
      <c r="A1050" s="29">
        <v>1041</v>
      </c>
      <c r="B1050" s="6" t="s">
        <v>1576</v>
      </c>
      <c r="C1050" s="6" t="s">
        <v>3008</v>
      </c>
      <c r="D1050" s="29">
        <v>27</v>
      </c>
      <c r="E1050" s="29">
        <v>0</v>
      </c>
      <c r="F1050" s="29">
        <v>19</v>
      </c>
      <c r="G1050" s="29">
        <v>0</v>
      </c>
      <c r="H1050" s="29">
        <v>19</v>
      </c>
    </row>
    <row r="1051" spans="1:8" ht="19.5" x14ac:dyDescent="0.25">
      <c r="A1051" s="29">
        <v>1042</v>
      </c>
      <c r="B1051" s="6" t="s">
        <v>1576</v>
      </c>
      <c r="C1051" s="6" t="s">
        <v>3009</v>
      </c>
      <c r="D1051" s="29">
        <v>0</v>
      </c>
      <c r="E1051" s="29">
        <v>9</v>
      </c>
      <c r="F1051" s="29">
        <v>14</v>
      </c>
      <c r="G1051" s="29">
        <v>2</v>
      </c>
      <c r="H1051" s="29">
        <v>25</v>
      </c>
    </row>
    <row r="1052" spans="1:8" ht="19.5" x14ac:dyDescent="0.25">
      <c r="A1052" s="29">
        <v>1043</v>
      </c>
      <c r="B1052" s="6" t="s">
        <v>1576</v>
      </c>
      <c r="C1052" s="6" t="s">
        <v>3010</v>
      </c>
      <c r="D1052" s="29">
        <v>31</v>
      </c>
      <c r="E1052" s="29">
        <v>0</v>
      </c>
      <c r="F1052" s="29">
        <v>3</v>
      </c>
      <c r="G1052" s="29">
        <v>0</v>
      </c>
      <c r="H1052" s="29">
        <v>3</v>
      </c>
    </row>
    <row r="1053" spans="1:8" ht="19.5" x14ac:dyDescent="0.25">
      <c r="A1053" s="29">
        <v>1044</v>
      </c>
      <c r="B1053" s="6" t="s">
        <v>1576</v>
      </c>
      <c r="C1053" s="6" t="s">
        <v>3011</v>
      </c>
      <c r="D1053" s="29">
        <v>102</v>
      </c>
      <c r="E1053" s="29">
        <v>0</v>
      </c>
      <c r="F1053" s="29">
        <v>149</v>
      </c>
      <c r="G1053" s="29">
        <v>0</v>
      </c>
      <c r="H1053" s="29">
        <v>149</v>
      </c>
    </row>
    <row r="1054" spans="1:8" ht="19.5" x14ac:dyDescent="0.25">
      <c r="A1054" s="29">
        <v>1045</v>
      </c>
      <c r="B1054" s="6" t="s">
        <v>1576</v>
      </c>
      <c r="C1054" s="6" t="s">
        <v>3012</v>
      </c>
      <c r="D1054" s="29">
        <v>3</v>
      </c>
      <c r="E1054" s="29">
        <v>0</v>
      </c>
      <c r="F1054" s="29">
        <v>8</v>
      </c>
      <c r="G1054" s="29">
        <v>0</v>
      </c>
      <c r="H1054" s="29">
        <v>8</v>
      </c>
    </row>
    <row r="1055" spans="1:8" ht="19.5" x14ac:dyDescent="0.25">
      <c r="A1055" s="29">
        <v>1046</v>
      </c>
      <c r="B1055" s="6" t="s">
        <v>1576</v>
      </c>
      <c r="C1055" s="6" t="s">
        <v>3013</v>
      </c>
      <c r="D1055" s="29">
        <v>36</v>
      </c>
      <c r="E1055" s="29">
        <v>0</v>
      </c>
      <c r="F1055" s="29">
        <v>42</v>
      </c>
      <c r="G1055" s="29">
        <v>0</v>
      </c>
      <c r="H1055" s="29">
        <v>42</v>
      </c>
    </row>
    <row r="1056" spans="1:8" ht="19.5" x14ac:dyDescent="0.25">
      <c r="A1056" s="29">
        <v>1047</v>
      </c>
      <c r="B1056" s="6" t="s">
        <v>1576</v>
      </c>
      <c r="C1056" s="6" t="s">
        <v>3014</v>
      </c>
      <c r="D1056" s="29">
        <v>0</v>
      </c>
      <c r="E1056" s="29">
        <v>0</v>
      </c>
      <c r="F1056" s="29">
        <v>5</v>
      </c>
      <c r="G1056" s="29">
        <v>0</v>
      </c>
      <c r="H1056" s="29">
        <v>5</v>
      </c>
    </row>
    <row r="1057" spans="1:8" ht="29.25" x14ac:dyDescent="0.25">
      <c r="A1057" s="29">
        <v>1048</v>
      </c>
      <c r="B1057" s="6" t="s">
        <v>1576</v>
      </c>
      <c r="C1057" s="6" t="s">
        <v>3015</v>
      </c>
      <c r="D1057" s="29">
        <v>1</v>
      </c>
      <c r="E1057" s="29">
        <v>0</v>
      </c>
      <c r="F1057" s="29">
        <v>2</v>
      </c>
      <c r="G1057" s="29">
        <v>0</v>
      </c>
      <c r="H1057" s="29">
        <v>2</v>
      </c>
    </row>
    <row r="1058" spans="1:8" x14ac:dyDescent="0.25">
      <c r="A1058" s="29">
        <v>1049</v>
      </c>
      <c r="B1058" s="6" t="s">
        <v>1576</v>
      </c>
      <c r="C1058" s="6" t="s">
        <v>1915</v>
      </c>
      <c r="D1058" s="29">
        <v>131</v>
      </c>
      <c r="E1058" s="29">
        <v>4</v>
      </c>
      <c r="F1058" s="29">
        <v>9</v>
      </c>
      <c r="G1058" s="29">
        <v>2</v>
      </c>
      <c r="H1058" s="29">
        <v>15</v>
      </c>
    </row>
    <row r="1059" spans="1:8" x14ac:dyDescent="0.25">
      <c r="A1059" s="29">
        <v>1050</v>
      </c>
      <c r="B1059" s="6" t="s">
        <v>1576</v>
      </c>
      <c r="C1059" s="6" t="s">
        <v>3016</v>
      </c>
      <c r="D1059" s="29">
        <v>109</v>
      </c>
      <c r="E1059" s="29">
        <v>0</v>
      </c>
      <c r="F1059" s="29">
        <v>29</v>
      </c>
      <c r="G1059" s="29">
        <v>0</v>
      </c>
      <c r="H1059" s="29">
        <v>29</v>
      </c>
    </row>
    <row r="1060" spans="1:8" ht="19.5" x14ac:dyDescent="0.25">
      <c r="A1060" s="29">
        <v>1051</v>
      </c>
      <c r="B1060" s="6" t="s">
        <v>1576</v>
      </c>
      <c r="C1060" s="6" t="s">
        <v>1916</v>
      </c>
      <c r="D1060" s="29">
        <v>0</v>
      </c>
      <c r="E1060" s="29">
        <v>6</v>
      </c>
      <c r="F1060" s="29">
        <v>5</v>
      </c>
      <c r="G1060" s="29">
        <v>0</v>
      </c>
      <c r="H1060" s="29">
        <v>11</v>
      </c>
    </row>
    <row r="1061" spans="1:8" x14ac:dyDescent="0.25">
      <c r="A1061" s="29">
        <v>1052</v>
      </c>
      <c r="B1061" s="6" t="s">
        <v>1576</v>
      </c>
      <c r="C1061" s="6" t="s">
        <v>3017</v>
      </c>
      <c r="D1061" s="29">
        <v>11</v>
      </c>
      <c r="E1061" s="29">
        <v>0</v>
      </c>
      <c r="F1061" s="29">
        <v>12</v>
      </c>
      <c r="G1061" s="29">
        <v>0</v>
      </c>
      <c r="H1061" s="29">
        <v>12</v>
      </c>
    </row>
    <row r="1062" spans="1:8" ht="19.5" x14ac:dyDescent="0.25">
      <c r="A1062" s="29">
        <v>1053</v>
      </c>
      <c r="B1062" s="6" t="s">
        <v>1576</v>
      </c>
      <c r="C1062" s="6" t="s">
        <v>3018</v>
      </c>
      <c r="D1062" s="29">
        <v>3</v>
      </c>
      <c r="E1062" s="29">
        <v>0</v>
      </c>
      <c r="F1062" s="29">
        <v>1</v>
      </c>
      <c r="G1062" s="29">
        <v>0</v>
      </c>
      <c r="H1062" s="29">
        <v>1</v>
      </c>
    </row>
    <row r="1063" spans="1:8" x14ac:dyDescent="0.25">
      <c r="A1063" s="29">
        <v>1054</v>
      </c>
      <c r="B1063" s="6" t="s">
        <v>1576</v>
      </c>
      <c r="C1063" s="6" t="s">
        <v>3019</v>
      </c>
      <c r="D1063" s="29">
        <v>0</v>
      </c>
      <c r="E1063" s="29">
        <v>0</v>
      </c>
      <c r="F1063" s="29">
        <v>33</v>
      </c>
      <c r="G1063" s="29">
        <v>0</v>
      </c>
      <c r="H1063" s="29">
        <v>33</v>
      </c>
    </row>
    <row r="1064" spans="1:8" ht="19.5" x14ac:dyDescent="0.25">
      <c r="A1064" s="29">
        <v>1055</v>
      </c>
      <c r="B1064" s="6" t="s">
        <v>1576</v>
      </c>
      <c r="C1064" s="6" t="s">
        <v>3020</v>
      </c>
      <c r="D1064" s="29">
        <v>0</v>
      </c>
      <c r="E1064" s="29">
        <v>0</v>
      </c>
      <c r="F1064" s="29">
        <v>9</v>
      </c>
      <c r="G1064" s="29">
        <v>1</v>
      </c>
      <c r="H1064" s="29">
        <v>10</v>
      </c>
    </row>
    <row r="1065" spans="1:8" x14ac:dyDescent="0.25">
      <c r="A1065" s="29">
        <v>1056</v>
      </c>
      <c r="B1065" s="6" t="s">
        <v>1576</v>
      </c>
      <c r="C1065" s="6" t="s">
        <v>3021</v>
      </c>
      <c r="D1065" s="29">
        <v>12</v>
      </c>
      <c r="E1065" s="29">
        <v>2</v>
      </c>
      <c r="F1065" s="29">
        <v>34</v>
      </c>
      <c r="G1065" s="29">
        <v>0</v>
      </c>
      <c r="H1065" s="29">
        <v>36</v>
      </c>
    </row>
    <row r="1066" spans="1:8" x14ac:dyDescent="0.25">
      <c r="A1066" s="29">
        <v>1057</v>
      </c>
      <c r="B1066" s="6" t="s">
        <v>1576</v>
      </c>
      <c r="C1066" s="6" t="s">
        <v>3022</v>
      </c>
      <c r="D1066" s="29">
        <v>15</v>
      </c>
      <c r="E1066" s="29">
        <v>0</v>
      </c>
      <c r="F1066" s="29">
        <v>24</v>
      </c>
      <c r="G1066" s="29">
        <v>0</v>
      </c>
      <c r="H1066" s="29">
        <v>24</v>
      </c>
    </row>
    <row r="1067" spans="1:8" ht="19.5" x14ac:dyDescent="0.25">
      <c r="A1067" s="29">
        <v>1058</v>
      </c>
      <c r="B1067" s="6" t="s">
        <v>1576</v>
      </c>
      <c r="C1067" s="6" t="s">
        <v>3023</v>
      </c>
      <c r="D1067" s="29">
        <v>0</v>
      </c>
      <c r="E1067" s="29">
        <v>4</v>
      </c>
      <c r="F1067" s="29">
        <v>16</v>
      </c>
      <c r="G1067" s="29">
        <v>1</v>
      </c>
      <c r="H1067" s="29">
        <v>21</v>
      </c>
    </row>
    <row r="1068" spans="1:8" x14ac:dyDescent="0.25">
      <c r="A1068" s="29">
        <v>1059</v>
      </c>
      <c r="B1068" s="6" t="s">
        <v>1576</v>
      </c>
      <c r="C1068" s="6" t="s">
        <v>3024</v>
      </c>
      <c r="D1068" s="29">
        <v>35</v>
      </c>
      <c r="E1068" s="29">
        <v>0</v>
      </c>
      <c r="F1068" s="29">
        <v>107</v>
      </c>
      <c r="G1068" s="29">
        <v>0</v>
      </c>
      <c r="H1068" s="29">
        <v>107</v>
      </c>
    </row>
    <row r="1069" spans="1:8" ht="19.5" x14ac:dyDescent="0.25">
      <c r="A1069" s="29">
        <v>1060</v>
      </c>
      <c r="B1069" s="6" t="s">
        <v>1576</v>
      </c>
      <c r="C1069" s="6" t="s">
        <v>3025</v>
      </c>
      <c r="D1069" s="29">
        <v>113</v>
      </c>
      <c r="E1069" s="29">
        <v>0</v>
      </c>
      <c r="F1069" s="29">
        <v>13</v>
      </c>
      <c r="G1069" s="29">
        <v>0</v>
      </c>
      <c r="H1069" s="29">
        <v>13</v>
      </c>
    </row>
    <row r="1070" spans="1:8" ht="19.5" x14ac:dyDescent="0.25">
      <c r="A1070" s="29">
        <v>1061</v>
      </c>
      <c r="B1070" s="6" t="s">
        <v>1576</v>
      </c>
      <c r="C1070" s="6" t="s">
        <v>3026</v>
      </c>
      <c r="D1070" s="29">
        <v>126</v>
      </c>
      <c r="E1070" s="29">
        <v>0</v>
      </c>
      <c r="F1070" s="29">
        <v>10</v>
      </c>
      <c r="G1070" s="29">
        <v>0</v>
      </c>
      <c r="H1070" s="29">
        <v>10</v>
      </c>
    </row>
    <row r="1071" spans="1:8" ht="39" x14ac:dyDescent="0.25">
      <c r="A1071" s="29">
        <v>1062</v>
      </c>
      <c r="B1071" s="6" t="s">
        <v>1576</v>
      </c>
      <c r="C1071" s="6" t="s">
        <v>3027</v>
      </c>
      <c r="D1071" s="29">
        <v>76</v>
      </c>
      <c r="E1071" s="29">
        <v>0</v>
      </c>
      <c r="F1071" s="29">
        <v>44</v>
      </c>
      <c r="G1071" s="29">
        <v>0</v>
      </c>
      <c r="H1071" s="29">
        <v>44</v>
      </c>
    </row>
    <row r="1072" spans="1:8" x14ac:dyDescent="0.25">
      <c r="A1072" s="29">
        <v>1063</v>
      </c>
      <c r="B1072" s="6" t="s">
        <v>1576</v>
      </c>
      <c r="C1072" s="6" t="s">
        <v>3028</v>
      </c>
      <c r="D1072" s="29">
        <v>12</v>
      </c>
      <c r="E1072" s="29">
        <v>0</v>
      </c>
      <c r="F1072" s="29">
        <v>4</v>
      </c>
      <c r="G1072" s="29">
        <v>0</v>
      </c>
      <c r="H1072" s="29">
        <v>4</v>
      </c>
    </row>
    <row r="1073" spans="1:8" ht="19.5" x14ac:dyDescent="0.25">
      <c r="A1073" s="29">
        <v>1064</v>
      </c>
      <c r="B1073" s="6" t="s">
        <v>1576</v>
      </c>
      <c r="C1073" s="6" t="s">
        <v>3029</v>
      </c>
      <c r="D1073" s="29">
        <v>251</v>
      </c>
      <c r="E1073" s="29">
        <v>0</v>
      </c>
      <c r="F1073" s="29">
        <v>24</v>
      </c>
      <c r="G1073" s="29">
        <v>0</v>
      </c>
      <c r="H1073" s="29">
        <v>24</v>
      </c>
    </row>
    <row r="1074" spans="1:8" ht="29.25" x14ac:dyDescent="0.25">
      <c r="A1074" s="29">
        <v>1065</v>
      </c>
      <c r="B1074" s="6" t="s">
        <v>1576</v>
      </c>
      <c r="C1074" s="6" t="s">
        <v>1917</v>
      </c>
      <c r="D1074" s="29">
        <v>12</v>
      </c>
      <c r="E1074" s="29">
        <v>11</v>
      </c>
      <c r="F1074" s="29">
        <v>99</v>
      </c>
      <c r="G1074" s="29">
        <v>1</v>
      </c>
      <c r="H1074" s="29">
        <v>111</v>
      </c>
    </row>
    <row r="1075" spans="1:8" ht="29.25" x14ac:dyDescent="0.25">
      <c r="A1075" s="29">
        <v>1066</v>
      </c>
      <c r="B1075" s="6" t="s">
        <v>1576</v>
      </c>
      <c r="C1075" s="6" t="s">
        <v>3030</v>
      </c>
      <c r="D1075" s="29">
        <v>76</v>
      </c>
      <c r="E1075" s="29">
        <v>0</v>
      </c>
      <c r="F1075" s="29">
        <v>5</v>
      </c>
      <c r="G1075" s="29">
        <v>0</v>
      </c>
      <c r="H1075" s="29">
        <v>5</v>
      </c>
    </row>
    <row r="1076" spans="1:8" ht="19.5" x14ac:dyDescent="0.25">
      <c r="A1076" s="29">
        <v>1067</v>
      </c>
      <c r="B1076" s="6" t="s">
        <v>1576</v>
      </c>
      <c r="C1076" s="6" t="s">
        <v>3031</v>
      </c>
      <c r="D1076" s="29">
        <v>51</v>
      </c>
      <c r="E1076" s="29">
        <v>0</v>
      </c>
      <c r="F1076" s="29">
        <v>1</v>
      </c>
      <c r="G1076" s="29">
        <v>0</v>
      </c>
      <c r="H1076" s="29">
        <v>1</v>
      </c>
    </row>
    <row r="1077" spans="1:8" ht="19.5" x14ac:dyDescent="0.25">
      <c r="A1077" s="29">
        <v>1068</v>
      </c>
      <c r="B1077" s="6" t="s">
        <v>1576</v>
      </c>
      <c r="C1077" s="6" t="s">
        <v>3032</v>
      </c>
      <c r="D1077" s="29">
        <v>4</v>
      </c>
      <c r="E1077" s="29">
        <v>0</v>
      </c>
      <c r="F1077" s="29">
        <v>1</v>
      </c>
      <c r="G1077" s="29">
        <v>0</v>
      </c>
      <c r="H1077" s="29">
        <v>1</v>
      </c>
    </row>
    <row r="1078" spans="1:8" ht="29.25" x14ac:dyDescent="0.25">
      <c r="A1078" s="29">
        <v>1069</v>
      </c>
      <c r="B1078" s="6" t="s">
        <v>1576</v>
      </c>
      <c r="C1078" s="6" t="s">
        <v>3033</v>
      </c>
      <c r="D1078" s="29">
        <v>60</v>
      </c>
      <c r="E1078" s="29">
        <v>0</v>
      </c>
      <c r="F1078" s="29">
        <v>2</v>
      </c>
      <c r="G1078" s="29">
        <v>0</v>
      </c>
      <c r="H1078" s="29">
        <v>2</v>
      </c>
    </row>
    <row r="1079" spans="1:8" ht="29.25" x14ac:dyDescent="0.25">
      <c r="A1079" s="29">
        <v>1070</v>
      </c>
      <c r="B1079" s="6" t="s">
        <v>1576</v>
      </c>
      <c r="C1079" s="6" t="s">
        <v>3034</v>
      </c>
      <c r="D1079" s="29">
        <v>163</v>
      </c>
      <c r="E1079" s="29">
        <v>0</v>
      </c>
      <c r="F1079" s="29">
        <v>27</v>
      </c>
      <c r="G1079" s="29">
        <v>0</v>
      </c>
      <c r="H1079" s="29">
        <v>27</v>
      </c>
    </row>
    <row r="1080" spans="1:8" ht="29.25" x14ac:dyDescent="0.25">
      <c r="A1080" s="29">
        <v>1071</v>
      </c>
      <c r="B1080" s="6" t="s">
        <v>1576</v>
      </c>
      <c r="C1080" s="6" t="s">
        <v>3035</v>
      </c>
      <c r="D1080" s="29">
        <v>15</v>
      </c>
      <c r="E1080" s="29">
        <v>0</v>
      </c>
      <c r="F1080" s="29">
        <v>7</v>
      </c>
      <c r="G1080" s="29">
        <v>0</v>
      </c>
      <c r="H1080" s="29">
        <v>7</v>
      </c>
    </row>
    <row r="1081" spans="1:8" ht="39" x14ac:dyDescent="0.25">
      <c r="A1081" s="29">
        <v>1072</v>
      </c>
      <c r="B1081" s="6" t="s">
        <v>1576</v>
      </c>
      <c r="C1081" s="6" t="s">
        <v>3036</v>
      </c>
      <c r="D1081" s="29">
        <v>231</v>
      </c>
      <c r="E1081" s="29">
        <v>0</v>
      </c>
      <c r="F1081" s="29">
        <v>91</v>
      </c>
      <c r="G1081" s="29">
        <v>0</v>
      </c>
      <c r="H1081" s="29">
        <v>91</v>
      </c>
    </row>
    <row r="1082" spans="1:8" ht="29.25" x14ac:dyDescent="0.25">
      <c r="A1082" s="29">
        <v>1073</v>
      </c>
      <c r="B1082" s="6" t="s">
        <v>1576</v>
      </c>
      <c r="C1082" s="6" t="s">
        <v>3037</v>
      </c>
      <c r="D1082" s="29">
        <v>8</v>
      </c>
      <c r="E1082" s="29">
        <v>0</v>
      </c>
      <c r="F1082" s="29">
        <v>40</v>
      </c>
      <c r="G1082" s="29">
        <v>0</v>
      </c>
      <c r="H1082" s="29">
        <v>40</v>
      </c>
    </row>
    <row r="1083" spans="1:8" ht="39" x14ac:dyDescent="0.25">
      <c r="A1083" s="29">
        <v>1074</v>
      </c>
      <c r="B1083" s="6" t="s">
        <v>1576</v>
      </c>
      <c r="C1083" s="6" t="s">
        <v>3038</v>
      </c>
      <c r="D1083" s="29">
        <v>168</v>
      </c>
      <c r="E1083" s="29">
        <v>0</v>
      </c>
      <c r="F1083" s="29">
        <v>16</v>
      </c>
      <c r="G1083" s="29">
        <v>0</v>
      </c>
      <c r="H1083" s="29">
        <v>16</v>
      </c>
    </row>
    <row r="1084" spans="1:8" ht="19.5" x14ac:dyDescent="0.25">
      <c r="A1084" s="29">
        <v>1075</v>
      </c>
      <c r="B1084" s="6" t="s">
        <v>1576</v>
      </c>
      <c r="C1084" s="6" t="s">
        <v>3039</v>
      </c>
      <c r="D1084" s="29">
        <v>46</v>
      </c>
      <c r="E1084" s="29">
        <v>0</v>
      </c>
      <c r="F1084" s="29">
        <v>64</v>
      </c>
      <c r="G1084" s="29">
        <v>0</v>
      </c>
      <c r="H1084" s="29">
        <v>64</v>
      </c>
    </row>
    <row r="1085" spans="1:8" x14ac:dyDescent="0.25">
      <c r="A1085" s="29">
        <v>1076</v>
      </c>
      <c r="B1085" s="6" t="s">
        <v>1576</v>
      </c>
      <c r="C1085" s="6" t="s">
        <v>1918</v>
      </c>
      <c r="D1085" s="29">
        <v>0</v>
      </c>
      <c r="E1085" s="29">
        <v>66</v>
      </c>
      <c r="F1085" s="29">
        <v>32</v>
      </c>
      <c r="G1085" s="29">
        <v>4</v>
      </c>
      <c r="H1085" s="29">
        <v>102</v>
      </c>
    </row>
    <row r="1086" spans="1:8" ht="19.5" x14ac:dyDescent="0.25">
      <c r="A1086" s="29">
        <v>1077</v>
      </c>
      <c r="B1086" s="6" t="s">
        <v>1576</v>
      </c>
      <c r="C1086" s="6" t="s">
        <v>3040</v>
      </c>
      <c r="D1086" s="29">
        <v>171</v>
      </c>
      <c r="E1086" s="29">
        <v>0</v>
      </c>
      <c r="F1086" s="29">
        <v>12</v>
      </c>
      <c r="G1086" s="29">
        <v>0</v>
      </c>
      <c r="H1086" s="29">
        <v>12</v>
      </c>
    </row>
    <row r="1087" spans="1:8" ht="29.25" x14ac:dyDescent="0.25">
      <c r="A1087" s="29">
        <v>1078</v>
      </c>
      <c r="B1087" s="6" t="s">
        <v>1576</v>
      </c>
      <c r="C1087" s="6" t="s">
        <v>1919</v>
      </c>
      <c r="D1087" s="29">
        <v>2</v>
      </c>
      <c r="E1087" s="29">
        <v>78</v>
      </c>
      <c r="F1087" s="29">
        <v>22</v>
      </c>
      <c r="G1087" s="29">
        <v>11</v>
      </c>
      <c r="H1087" s="29">
        <v>111</v>
      </c>
    </row>
    <row r="1088" spans="1:8" ht="29.25" x14ac:dyDescent="0.25">
      <c r="A1088" s="29">
        <v>1079</v>
      </c>
      <c r="B1088" s="6" t="s">
        <v>1576</v>
      </c>
      <c r="C1088" s="6" t="s">
        <v>3041</v>
      </c>
      <c r="D1088" s="29">
        <v>34</v>
      </c>
      <c r="E1088" s="29">
        <v>0</v>
      </c>
      <c r="F1088" s="29">
        <v>54</v>
      </c>
      <c r="G1088" s="29">
        <v>0</v>
      </c>
      <c r="H1088" s="29">
        <v>54</v>
      </c>
    </row>
    <row r="1089" spans="1:8" ht="39" x14ac:dyDescent="0.25">
      <c r="A1089" s="29">
        <v>1080</v>
      </c>
      <c r="B1089" s="6" t="s">
        <v>1576</v>
      </c>
      <c r="C1089" s="6" t="s">
        <v>3042</v>
      </c>
      <c r="D1089" s="29">
        <v>0</v>
      </c>
      <c r="E1089" s="29">
        <v>9</v>
      </c>
      <c r="F1089" s="29">
        <v>10</v>
      </c>
      <c r="G1089" s="29">
        <v>0</v>
      </c>
      <c r="H1089" s="29">
        <v>19</v>
      </c>
    </row>
    <row r="1090" spans="1:8" ht="29.25" x14ac:dyDescent="0.25">
      <c r="A1090" s="29">
        <v>1081</v>
      </c>
      <c r="B1090" s="6" t="s">
        <v>1576</v>
      </c>
      <c r="C1090" s="6" t="s">
        <v>1920</v>
      </c>
      <c r="D1090" s="29">
        <v>0</v>
      </c>
      <c r="E1090" s="29">
        <v>80</v>
      </c>
      <c r="F1090" s="29">
        <v>100</v>
      </c>
      <c r="G1090" s="29">
        <v>2</v>
      </c>
      <c r="H1090" s="29">
        <v>182</v>
      </c>
    </row>
    <row r="1091" spans="1:8" ht="29.25" x14ac:dyDescent="0.25">
      <c r="A1091" s="29">
        <v>1082</v>
      </c>
      <c r="B1091" s="6" t="s">
        <v>1576</v>
      </c>
      <c r="C1091" s="6" t="s">
        <v>3043</v>
      </c>
      <c r="D1091" s="29">
        <v>0</v>
      </c>
      <c r="E1091" s="29">
        <v>0</v>
      </c>
      <c r="F1091" s="29">
        <v>33</v>
      </c>
      <c r="G1091" s="29">
        <v>0</v>
      </c>
      <c r="H1091" s="29">
        <v>33</v>
      </c>
    </row>
    <row r="1092" spans="1:8" ht="29.25" x14ac:dyDescent="0.25">
      <c r="A1092" s="29">
        <v>1083</v>
      </c>
      <c r="B1092" s="6" t="s">
        <v>1576</v>
      </c>
      <c r="C1092" s="6" t="s">
        <v>3044</v>
      </c>
      <c r="D1092" s="29">
        <v>272</v>
      </c>
      <c r="E1092" s="29">
        <v>0</v>
      </c>
      <c r="F1092" s="29">
        <v>22</v>
      </c>
      <c r="G1092" s="29">
        <v>0</v>
      </c>
      <c r="H1092" s="29">
        <v>22</v>
      </c>
    </row>
    <row r="1093" spans="1:8" ht="29.25" x14ac:dyDescent="0.25">
      <c r="A1093" s="29">
        <v>1084</v>
      </c>
      <c r="B1093" s="6" t="s">
        <v>1576</v>
      </c>
      <c r="C1093" s="6" t="s">
        <v>3045</v>
      </c>
      <c r="D1093" s="29">
        <v>77</v>
      </c>
      <c r="E1093" s="29">
        <v>0</v>
      </c>
      <c r="F1093" s="29">
        <v>27</v>
      </c>
      <c r="G1093" s="29">
        <v>0</v>
      </c>
      <c r="H1093" s="29">
        <v>27</v>
      </c>
    </row>
    <row r="1094" spans="1:8" ht="29.25" x14ac:dyDescent="0.25">
      <c r="A1094" s="29">
        <v>1085</v>
      </c>
      <c r="B1094" s="6" t="s">
        <v>1576</v>
      </c>
      <c r="C1094" s="6" t="s">
        <v>3046</v>
      </c>
      <c r="D1094" s="29">
        <v>29</v>
      </c>
      <c r="E1094" s="29">
        <v>0</v>
      </c>
      <c r="F1094" s="29">
        <v>4</v>
      </c>
      <c r="G1094" s="29">
        <v>0</v>
      </c>
      <c r="H1094" s="29">
        <v>4</v>
      </c>
    </row>
    <row r="1095" spans="1:8" x14ac:dyDescent="0.25">
      <c r="A1095" s="29">
        <v>1086</v>
      </c>
      <c r="B1095" s="6" t="s">
        <v>1576</v>
      </c>
      <c r="C1095" s="6" t="s">
        <v>3047</v>
      </c>
      <c r="D1095" s="29">
        <v>0</v>
      </c>
      <c r="E1095" s="29">
        <v>1</v>
      </c>
      <c r="F1095" s="29">
        <v>11</v>
      </c>
      <c r="G1095" s="29">
        <v>0</v>
      </c>
      <c r="H1095" s="29">
        <v>12</v>
      </c>
    </row>
    <row r="1096" spans="1:8" x14ac:dyDescent="0.25">
      <c r="A1096" s="29">
        <v>1087</v>
      </c>
      <c r="B1096" s="6" t="s">
        <v>1576</v>
      </c>
      <c r="C1096" s="6" t="s">
        <v>3048</v>
      </c>
      <c r="D1096" s="29">
        <v>6</v>
      </c>
      <c r="E1096" s="29">
        <v>0</v>
      </c>
      <c r="F1096" s="29">
        <v>52</v>
      </c>
      <c r="G1096" s="29">
        <v>0</v>
      </c>
      <c r="H1096" s="29">
        <v>52</v>
      </c>
    </row>
    <row r="1097" spans="1:8" x14ac:dyDescent="0.25">
      <c r="A1097" s="29">
        <v>1088</v>
      </c>
      <c r="B1097" s="6" t="s">
        <v>1576</v>
      </c>
      <c r="C1097" s="6" t="s">
        <v>2055</v>
      </c>
      <c r="D1097" s="29">
        <v>4</v>
      </c>
      <c r="E1097" s="29">
        <v>10</v>
      </c>
      <c r="F1097" s="29">
        <v>63</v>
      </c>
      <c r="G1097" s="29">
        <v>0</v>
      </c>
      <c r="H1097" s="29">
        <v>73</v>
      </c>
    </row>
    <row r="1098" spans="1:8" ht="19.5" x14ac:dyDescent="0.25">
      <c r="A1098" s="29">
        <v>1089</v>
      </c>
      <c r="B1098" s="6" t="s">
        <v>1576</v>
      </c>
      <c r="C1098" s="6" t="s">
        <v>3049</v>
      </c>
      <c r="D1098" s="29">
        <v>99</v>
      </c>
      <c r="E1098" s="29">
        <v>0</v>
      </c>
      <c r="F1098" s="29">
        <v>12</v>
      </c>
      <c r="G1098" s="29">
        <v>0</v>
      </c>
      <c r="H1098" s="29">
        <v>12</v>
      </c>
    </row>
    <row r="1099" spans="1:8" ht="19.5" x14ac:dyDescent="0.25">
      <c r="A1099" s="29">
        <v>1090</v>
      </c>
      <c r="B1099" s="6" t="s">
        <v>1576</v>
      </c>
      <c r="C1099" s="6" t="s">
        <v>3050</v>
      </c>
      <c r="D1099" s="29">
        <v>7</v>
      </c>
      <c r="E1099" s="29">
        <v>0</v>
      </c>
      <c r="F1099" s="29">
        <v>3</v>
      </c>
      <c r="G1099" s="29">
        <v>0</v>
      </c>
      <c r="H1099" s="29">
        <v>3</v>
      </c>
    </row>
    <row r="1100" spans="1:8" x14ac:dyDescent="0.25">
      <c r="A1100" s="29">
        <v>1091</v>
      </c>
      <c r="B1100" s="6" t="s">
        <v>1576</v>
      </c>
      <c r="C1100" s="6" t="s">
        <v>3051</v>
      </c>
      <c r="D1100" s="29">
        <v>50</v>
      </c>
      <c r="E1100" s="29">
        <v>0</v>
      </c>
      <c r="F1100" s="29">
        <v>1</v>
      </c>
      <c r="G1100" s="29">
        <v>0</v>
      </c>
      <c r="H1100" s="29">
        <v>1</v>
      </c>
    </row>
    <row r="1101" spans="1:8" x14ac:dyDescent="0.25">
      <c r="A1101" s="29">
        <v>1092</v>
      </c>
      <c r="B1101" s="6" t="s">
        <v>1576</v>
      </c>
      <c r="C1101" s="6" t="s">
        <v>3052</v>
      </c>
      <c r="D1101" s="29">
        <v>0</v>
      </c>
      <c r="E1101" s="29">
        <v>0</v>
      </c>
      <c r="F1101" s="29">
        <v>8</v>
      </c>
      <c r="G1101" s="29">
        <v>0</v>
      </c>
      <c r="H1101" s="29">
        <v>8</v>
      </c>
    </row>
    <row r="1102" spans="1:8" x14ac:dyDescent="0.25">
      <c r="A1102" s="29">
        <v>1093</v>
      </c>
      <c r="B1102" s="6" t="s">
        <v>1576</v>
      </c>
      <c r="C1102" s="6" t="s">
        <v>2060</v>
      </c>
      <c r="D1102" s="29">
        <v>1</v>
      </c>
      <c r="E1102" s="29">
        <v>0</v>
      </c>
      <c r="F1102" s="29">
        <v>13</v>
      </c>
      <c r="G1102" s="29">
        <v>0</v>
      </c>
      <c r="H1102" s="29">
        <v>13</v>
      </c>
    </row>
    <row r="1103" spans="1:8" x14ac:dyDescent="0.25">
      <c r="A1103" s="29">
        <v>1094</v>
      </c>
      <c r="B1103" s="6" t="s">
        <v>1576</v>
      </c>
      <c r="C1103" s="6" t="s">
        <v>3053</v>
      </c>
      <c r="D1103" s="29">
        <v>3</v>
      </c>
      <c r="E1103" s="29">
        <v>0</v>
      </c>
      <c r="F1103" s="29">
        <v>10</v>
      </c>
      <c r="G1103" s="29">
        <v>0</v>
      </c>
      <c r="H1103" s="29">
        <v>10</v>
      </c>
    </row>
    <row r="1104" spans="1:8" ht="19.5" x14ac:dyDescent="0.25">
      <c r="A1104" s="29">
        <v>1095</v>
      </c>
      <c r="B1104" s="6" t="s">
        <v>1576</v>
      </c>
      <c r="C1104" s="6" t="s">
        <v>1921</v>
      </c>
      <c r="D1104" s="29">
        <v>0</v>
      </c>
      <c r="E1104" s="29">
        <v>14</v>
      </c>
      <c r="F1104" s="29">
        <v>20</v>
      </c>
      <c r="G1104" s="29">
        <v>1</v>
      </c>
      <c r="H1104" s="29">
        <v>35</v>
      </c>
    </row>
    <row r="1105" spans="1:8" ht="19.5" x14ac:dyDescent="0.25">
      <c r="A1105" s="29">
        <v>1096</v>
      </c>
      <c r="B1105" s="6" t="s">
        <v>1576</v>
      </c>
      <c r="C1105" s="6" t="s">
        <v>3054</v>
      </c>
      <c r="D1105" s="29">
        <v>14</v>
      </c>
      <c r="E1105" s="29">
        <v>7</v>
      </c>
      <c r="F1105" s="29">
        <v>36</v>
      </c>
      <c r="G1105" s="29">
        <v>7</v>
      </c>
      <c r="H1105" s="29">
        <v>50</v>
      </c>
    </row>
    <row r="1106" spans="1:8" x14ac:dyDescent="0.25">
      <c r="A1106" s="29">
        <v>1097</v>
      </c>
      <c r="B1106" s="6" t="s">
        <v>1576</v>
      </c>
      <c r="C1106" s="6" t="s">
        <v>3055</v>
      </c>
      <c r="D1106" s="29">
        <v>0</v>
      </c>
      <c r="E1106" s="29">
        <v>8</v>
      </c>
      <c r="F1106" s="29">
        <v>48</v>
      </c>
      <c r="G1106" s="29">
        <v>3</v>
      </c>
      <c r="H1106" s="29">
        <v>59</v>
      </c>
    </row>
    <row r="1107" spans="1:8" ht="19.5" x14ac:dyDescent="0.25">
      <c r="A1107" s="29">
        <v>1098</v>
      </c>
      <c r="B1107" s="6" t="s">
        <v>1576</v>
      </c>
      <c r="C1107" s="6" t="s">
        <v>3056</v>
      </c>
      <c r="D1107" s="29">
        <v>2</v>
      </c>
      <c r="E1107" s="29">
        <v>3</v>
      </c>
      <c r="F1107" s="29">
        <v>29</v>
      </c>
      <c r="G1107" s="29">
        <v>0</v>
      </c>
      <c r="H1107" s="29">
        <v>32</v>
      </c>
    </row>
    <row r="1108" spans="1:8" ht="19.5" x14ac:dyDescent="0.25">
      <c r="A1108" s="29">
        <v>1099</v>
      </c>
      <c r="B1108" s="6" t="s">
        <v>1576</v>
      </c>
      <c r="C1108" s="6" t="s">
        <v>1922</v>
      </c>
      <c r="D1108" s="29">
        <v>0</v>
      </c>
      <c r="E1108" s="29">
        <v>11</v>
      </c>
      <c r="F1108" s="29">
        <v>10</v>
      </c>
      <c r="G1108" s="29">
        <v>1</v>
      </c>
      <c r="H1108" s="29">
        <v>22</v>
      </c>
    </row>
    <row r="1109" spans="1:8" x14ac:dyDescent="0.25">
      <c r="A1109" s="29">
        <v>1100</v>
      </c>
      <c r="B1109" s="6" t="s">
        <v>1576</v>
      </c>
      <c r="C1109" s="6" t="s">
        <v>3057</v>
      </c>
      <c r="D1109" s="29">
        <v>2</v>
      </c>
      <c r="E1109" s="29">
        <v>0</v>
      </c>
      <c r="F1109" s="29">
        <v>27</v>
      </c>
      <c r="G1109" s="29">
        <v>0</v>
      </c>
      <c r="H1109" s="29">
        <v>27</v>
      </c>
    </row>
    <row r="1110" spans="1:8" ht="19.5" x14ac:dyDescent="0.25">
      <c r="A1110" s="29">
        <v>1101</v>
      </c>
      <c r="B1110" s="6" t="s">
        <v>1576</v>
      </c>
      <c r="C1110" s="6" t="s">
        <v>3058</v>
      </c>
      <c r="D1110" s="29">
        <v>2</v>
      </c>
      <c r="E1110" s="29">
        <v>0</v>
      </c>
      <c r="F1110" s="29">
        <v>3</v>
      </c>
      <c r="G1110" s="29">
        <v>0</v>
      </c>
      <c r="H1110" s="29">
        <v>3</v>
      </c>
    </row>
    <row r="1111" spans="1:8" x14ac:dyDescent="0.25">
      <c r="A1111" s="29">
        <v>1102</v>
      </c>
      <c r="B1111" s="6" t="s">
        <v>1576</v>
      </c>
      <c r="C1111" s="6" t="s">
        <v>1923</v>
      </c>
      <c r="D1111" s="29">
        <v>0</v>
      </c>
      <c r="E1111" s="29">
        <v>81</v>
      </c>
      <c r="F1111" s="29">
        <v>23</v>
      </c>
      <c r="G1111" s="29">
        <v>5</v>
      </c>
      <c r="H1111" s="29">
        <v>109</v>
      </c>
    </row>
    <row r="1112" spans="1:8" ht="39" x14ac:dyDescent="0.25">
      <c r="A1112" s="29">
        <v>1103</v>
      </c>
      <c r="B1112" s="6" t="s">
        <v>1576</v>
      </c>
      <c r="C1112" s="6" t="s">
        <v>3059</v>
      </c>
      <c r="D1112" s="29">
        <v>81</v>
      </c>
      <c r="E1112" s="29">
        <v>0</v>
      </c>
      <c r="F1112" s="29">
        <v>8</v>
      </c>
      <c r="G1112" s="29">
        <v>1</v>
      </c>
      <c r="H1112" s="29">
        <v>9</v>
      </c>
    </row>
    <row r="1113" spans="1:8" x14ac:dyDescent="0.25">
      <c r="A1113" s="29">
        <v>1104</v>
      </c>
      <c r="B1113" s="6" t="s">
        <v>1576</v>
      </c>
      <c r="C1113" s="6" t="s">
        <v>3060</v>
      </c>
      <c r="D1113" s="29">
        <v>8</v>
      </c>
      <c r="E1113" s="29">
        <v>0</v>
      </c>
      <c r="F1113" s="29">
        <v>8</v>
      </c>
      <c r="G1113" s="29">
        <v>0</v>
      </c>
      <c r="H1113" s="29">
        <v>8</v>
      </c>
    </row>
    <row r="1114" spans="1:8" x14ac:dyDescent="0.25">
      <c r="A1114" s="29">
        <v>1105</v>
      </c>
      <c r="B1114" s="6" t="s">
        <v>1576</v>
      </c>
      <c r="C1114" s="6" t="s">
        <v>3061</v>
      </c>
      <c r="D1114" s="29">
        <v>84</v>
      </c>
      <c r="E1114" s="29">
        <v>0</v>
      </c>
      <c r="F1114" s="29">
        <v>133</v>
      </c>
      <c r="G1114" s="29">
        <v>0</v>
      </c>
      <c r="H1114" s="29">
        <v>133</v>
      </c>
    </row>
    <row r="1115" spans="1:8" ht="19.5" x14ac:dyDescent="0.25">
      <c r="A1115" s="29">
        <v>1106</v>
      </c>
      <c r="B1115" s="6" t="s">
        <v>1576</v>
      </c>
      <c r="C1115" s="6" t="s">
        <v>3062</v>
      </c>
      <c r="D1115" s="29">
        <v>26</v>
      </c>
      <c r="E1115" s="29">
        <v>21</v>
      </c>
      <c r="F1115" s="29">
        <v>58</v>
      </c>
      <c r="G1115" s="29">
        <v>4</v>
      </c>
      <c r="H1115" s="29">
        <v>83</v>
      </c>
    </row>
    <row r="1116" spans="1:8" ht="19.5" x14ac:dyDescent="0.25">
      <c r="A1116" s="29">
        <v>1107</v>
      </c>
      <c r="B1116" s="6" t="s">
        <v>1576</v>
      </c>
      <c r="C1116" s="6" t="s">
        <v>1924</v>
      </c>
      <c r="D1116" s="29">
        <v>4</v>
      </c>
      <c r="E1116" s="29">
        <v>1</v>
      </c>
      <c r="F1116" s="29">
        <v>34</v>
      </c>
      <c r="G1116" s="29">
        <v>0</v>
      </c>
      <c r="H1116" s="29">
        <v>35</v>
      </c>
    </row>
    <row r="1117" spans="1:8" x14ac:dyDescent="0.25">
      <c r="A1117" s="29">
        <v>1108</v>
      </c>
      <c r="B1117" s="6" t="s">
        <v>1576</v>
      </c>
      <c r="C1117" s="6" t="s">
        <v>3063</v>
      </c>
      <c r="D1117" s="29">
        <v>11</v>
      </c>
      <c r="E1117" s="29">
        <v>0</v>
      </c>
      <c r="F1117" s="29">
        <v>14</v>
      </c>
      <c r="G1117" s="29">
        <v>0</v>
      </c>
      <c r="H1117" s="29">
        <v>14</v>
      </c>
    </row>
    <row r="1118" spans="1:8" ht="19.5" x14ac:dyDescent="0.25">
      <c r="A1118" s="29">
        <v>1109</v>
      </c>
      <c r="B1118" s="6" t="s">
        <v>1576</v>
      </c>
      <c r="C1118" s="6" t="s">
        <v>3064</v>
      </c>
      <c r="D1118" s="29">
        <v>117</v>
      </c>
      <c r="E1118" s="29">
        <v>0</v>
      </c>
      <c r="F1118" s="29">
        <v>1</v>
      </c>
      <c r="G1118" s="29">
        <v>0</v>
      </c>
      <c r="H1118" s="29">
        <v>1</v>
      </c>
    </row>
    <row r="1119" spans="1:8" ht="19.5" x14ac:dyDescent="0.25">
      <c r="A1119" s="29">
        <v>1110</v>
      </c>
      <c r="B1119" s="6" t="s">
        <v>1576</v>
      </c>
      <c r="C1119" s="6" t="s">
        <v>3065</v>
      </c>
      <c r="D1119" s="29">
        <v>10</v>
      </c>
      <c r="E1119" s="29">
        <v>0</v>
      </c>
      <c r="F1119" s="29">
        <v>8</v>
      </c>
      <c r="G1119" s="29">
        <v>0</v>
      </c>
      <c r="H1119" s="29">
        <v>8</v>
      </c>
    </row>
    <row r="1120" spans="1:8" x14ac:dyDescent="0.25">
      <c r="A1120" s="29">
        <v>1111</v>
      </c>
      <c r="B1120" s="6" t="s">
        <v>1576</v>
      </c>
      <c r="C1120" s="6" t="s">
        <v>1925</v>
      </c>
      <c r="D1120" s="29">
        <v>4</v>
      </c>
      <c r="E1120" s="29">
        <v>3</v>
      </c>
      <c r="F1120" s="29">
        <v>12</v>
      </c>
      <c r="G1120" s="29">
        <v>1</v>
      </c>
      <c r="H1120" s="29">
        <v>16</v>
      </c>
    </row>
    <row r="1121" spans="1:8" ht="19.5" x14ac:dyDescent="0.25">
      <c r="A1121" s="29">
        <v>1112</v>
      </c>
      <c r="B1121" s="6" t="s">
        <v>1577</v>
      </c>
      <c r="C1121" s="6" t="s">
        <v>1926</v>
      </c>
      <c r="D1121" s="29">
        <v>0</v>
      </c>
      <c r="E1121" s="29">
        <v>9</v>
      </c>
      <c r="F1121" s="29">
        <v>29</v>
      </c>
      <c r="G1121" s="29">
        <v>0</v>
      </c>
      <c r="H1121" s="29">
        <v>38</v>
      </c>
    </row>
    <row r="1122" spans="1:8" x14ac:dyDescent="0.25">
      <c r="A1122" s="29">
        <v>1113</v>
      </c>
      <c r="B1122" s="6" t="s">
        <v>1577</v>
      </c>
      <c r="C1122" s="6" t="s">
        <v>3066</v>
      </c>
      <c r="D1122" s="29">
        <v>0</v>
      </c>
      <c r="E1122" s="29">
        <v>0</v>
      </c>
      <c r="F1122" s="29">
        <v>4</v>
      </c>
      <c r="G1122" s="29">
        <v>0</v>
      </c>
      <c r="H1122" s="29">
        <v>4</v>
      </c>
    </row>
    <row r="1123" spans="1:8" x14ac:dyDescent="0.25">
      <c r="A1123" s="29">
        <v>1114</v>
      </c>
      <c r="B1123" s="6" t="s">
        <v>1577</v>
      </c>
      <c r="C1123" s="6" t="s">
        <v>1927</v>
      </c>
      <c r="D1123" s="29">
        <v>0</v>
      </c>
      <c r="E1123" s="29">
        <v>6</v>
      </c>
      <c r="F1123" s="29">
        <v>108</v>
      </c>
      <c r="G1123" s="29">
        <v>0</v>
      </c>
      <c r="H1123" s="29">
        <v>114</v>
      </c>
    </row>
    <row r="1124" spans="1:8" x14ac:dyDescent="0.25">
      <c r="A1124" s="29">
        <v>1115</v>
      </c>
      <c r="B1124" s="6" t="s">
        <v>1577</v>
      </c>
      <c r="C1124" s="6" t="s">
        <v>3067</v>
      </c>
      <c r="D1124" s="29">
        <v>0</v>
      </c>
      <c r="E1124" s="29">
        <v>0</v>
      </c>
      <c r="F1124" s="29">
        <v>2</v>
      </c>
      <c r="G1124" s="29">
        <v>0</v>
      </c>
      <c r="H1124" s="29">
        <v>2</v>
      </c>
    </row>
    <row r="1125" spans="1:8" ht="19.5" x14ac:dyDescent="0.25">
      <c r="A1125" s="29">
        <v>1116</v>
      </c>
      <c r="B1125" s="6" t="s">
        <v>1577</v>
      </c>
      <c r="C1125" s="6" t="s">
        <v>3068</v>
      </c>
      <c r="D1125" s="29">
        <v>2</v>
      </c>
      <c r="E1125" s="29">
        <v>0</v>
      </c>
      <c r="F1125" s="29">
        <v>3</v>
      </c>
      <c r="G1125" s="29">
        <v>0</v>
      </c>
      <c r="H1125" s="29">
        <v>3</v>
      </c>
    </row>
    <row r="1126" spans="1:8" ht="19.5" x14ac:dyDescent="0.25">
      <c r="A1126" s="29">
        <v>1117</v>
      </c>
      <c r="B1126" s="6" t="s">
        <v>1577</v>
      </c>
      <c r="C1126" s="6" t="s">
        <v>1928</v>
      </c>
      <c r="D1126" s="29">
        <v>0</v>
      </c>
      <c r="E1126" s="29">
        <v>1</v>
      </c>
      <c r="F1126" s="29">
        <v>22</v>
      </c>
      <c r="G1126" s="29">
        <v>0</v>
      </c>
      <c r="H1126" s="29">
        <v>23</v>
      </c>
    </row>
    <row r="1127" spans="1:8" ht="19.5" x14ac:dyDescent="0.25">
      <c r="A1127" s="29">
        <v>1118</v>
      </c>
      <c r="B1127" s="6" t="s">
        <v>1577</v>
      </c>
      <c r="C1127" s="6" t="s">
        <v>1929</v>
      </c>
      <c r="D1127" s="29">
        <v>0</v>
      </c>
      <c r="E1127" s="29">
        <v>24</v>
      </c>
      <c r="F1127" s="29">
        <v>121</v>
      </c>
      <c r="G1127" s="29">
        <v>3</v>
      </c>
      <c r="H1127" s="29">
        <v>148</v>
      </c>
    </row>
    <row r="1128" spans="1:8" ht="19.5" x14ac:dyDescent="0.25">
      <c r="A1128" s="29">
        <v>1119</v>
      </c>
      <c r="B1128" s="6" t="s">
        <v>1577</v>
      </c>
      <c r="C1128" s="6" t="s">
        <v>3069</v>
      </c>
      <c r="D1128" s="29">
        <v>0</v>
      </c>
      <c r="E1128" s="29">
        <v>0</v>
      </c>
      <c r="F1128" s="29">
        <v>30</v>
      </c>
      <c r="G1128" s="29">
        <v>0</v>
      </c>
      <c r="H1128" s="29">
        <v>30</v>
      </c>
    </row>
    <row r="1129" spans="1:8" ht="19.5" x14ac:dyDescent="0.25">
      <c r="A1129" s="29">
        <v>1120</v>
      </c>
      <c r="B1129" s="6" t="s">
        <v>1577</v>
      </c>
      <c r="C1129" s="6" t="s">
        <v>1861</v>
      </c>
      <c r="D1129" s="29">
        <v>1</v>
      </c>
      <c r="E1129" s="29">
        <v>0</v>
      </c>
      <c r="F1129" s="29">
        <v>2</v>
      </c>
      <c r="G1129" s="29">
        <v>0</v>
      </c>
      <c r="H1129" s="29">
        <v>2</v>
      </c>
    </row>
    <row r="1130" spans="1:8" x14ac:dyDescent="0.25">
      <c r="A1130" s="29">
        <v>1121</v>
      </c>
      <c r="B1130" s="6" t="s">
        <v>1577</v>
      </c>
      <c r="C1130" s="6" t="s">
        <v>1930</v>
      </c>
      <c r="D1130" s="29">
        <v>24</v>
      </c>
      <c r="E1130" s="29">
        <v>15</v>
      </c>
      <c r="F1130" s="29">
        <v>68</v>
      </c>
      <c r="G1130" s="29">
        <v>3</v>
      </c>
      <c r="H1130" s="29">
        <v>86</v>
      </c>
    </row>
    <row r="1131" spans="1:8" ht="29.25" x14ac:dyDescent="0.25">
      <c r="A1131" s="29">
        <v>1122</v>
      </c>
      <c r="B1131" s="6" t="s">
        <v>1577</v>
      </c>
      <c r="C1131" s="6" t="s">
        <v>3070</v>
      </c>
      <c r="D1131" s="29">
        <v>0</v>
      </c>
      <c r="E1131" s="29">
        <v>0</v>
      </c>
      <c r="F1131" s="29">
        <v>14</v>
      </c>
      <c r="G1131" s="29">
        <v>0</v>
      </c>
      <c r="H1131" s="29">
        <v>14</v>
      </c>
    </row>
    <row r="1132" spans="1:8" ht="39" x14ac:dyDescent="0.25">
      <c r="A1132" s="29">
        <v>1123</v>
      </c>
      <c r="B1132" s="6" t="s">
        <v>1577</v>
      </c>
      <c r="C1132" s="6" t="s">
        <v>3071</v>
      </c>
      <c r="D1132" s="29">
        <v>1</v>
      </c>
      <c r="E1132" s="29">
        <v>0</v>
      </c>
      <c r="F1132" s="29">
        <v>69</v>
      </c>
      <c r="G1132" s="29">
        <v>0</v>
      </c>
      <c r="H1132" s="29">
        <v>69</v>
      </c>
    </row>
    <row r="1133" spans="1:8" ht="19.5" x14ac:dyDescent="0.25">
      <c r="A1133" s="29">
        <v>1124</v>
      </c>
      <c r="B1133" s="6" t="s">
        <v>1577</v>
      </c>
      <c r="C1133" s="6" t="s">
        <v>1931</v>
      </c>
      <c r="D1133" s="29">
        <v>0</v>
      </c>
      <c r="E1133" s="29">
        <v>2</v>
      </c>
      <c r="F1133" s="29">
        <v>19</v>
      </c>
      <c r="G1133" s="29">
        <v>0</v>
      </c>
      <c r="H1133" s="29">
        <v>21</v>
      </c>
    </row>
    <row r="1134" spans="1:8" ht="19.5" x14ac:dyDescent="0.25">
      <c r="A1134" s="29">
        <v>1125</v>
      </c>
      <c r="B1134" s="6" t="s">
        <v>1577</v>
      </c>
      <c r="C1134" s="6" t="s">
        <v>3072</v>
      </c>
      <c r="D1134" s="29">
        <v>2</v>
      </c>
      <c r="E1134" s="29">
        <v>0</v>
      </c>
      <c r="F1134" s="29">
        <v>8</v>
      </c>
      <c r="G1134" s="29">
        <v>0</v>
      </c>
      <c r="H1134" s="29">
        <v>8</v>
      </c>
    </row>
    <row r="1135" spans="1:8" x14ac:dyDescent="0.25">
      <c r="A1135" s="29">
        <v>1126</v>
      </c>
      <c r="B1135" s="6" t="s">
        <v>1577</v>
      </c>
      <c r="C1135" s="6" t="s">
        <v>1932</v>
      </c>
      <c r="D1135" s="29">
        <v>2</v>
      </c>
      <c r="E1135" s="29">
        <v>1</v>
      </c>
      <c r="F1135" s="29">
        <v>61</v>
      </c>
      <c r="G1135" s="29">
        <v>3</v>
      </c>
      <c r="H1135" s="29">
        <v>65</v>
      </c>
    </row>
    <row r="1136" spans="1:8" ht="19.5" x14ac:dyDescent="0.25">
      <c r="A1136" s="29">
        <v>1127</v>
      </c>
      <c r="B1136" s="6" t="s">
        <v>1577</v>
      </c>
      <c r="C1136" s="6" t="s">
        <v>3073</v>
      </c>
      <c r="D1136" s="29">
        <v>2</v>
      </c>
      <c r="E1136" s="29">
        <v>0</v>
      </c>
      <c r="F1136" s="29">
        <v>13</v>
      </c>
      <c r="G1136" s="29">
        <v>0</v>
      </c>
      <c r="H1136" s="29">
        <v>13</v>
      </c>
    </row>
    <row r="1137" spans="1:8" ht="29.25" x14ac:dyDescent="0.25">
      <c r="A1137" s="29">
        <v>1128</v>
      </c>
      <c r="B1137" s="6" t="s">
        <v>1577</v>
      </c>
      <c r="C1137" s="6" t="s">
        <v>3074</v>
      </c>
      <c r="D1137" s="29">
        <v>0</v>
      </c>
      <c r="E1137" s="29">
        <v>0</v>
      </c>
      <c r="F1137" s="29">
        <v>13</v>
      </c>
      <c r="G1137" s="29">
        <v>0</v>
      </c>
      <c r="H1137" s="29">
        <v>13</v>
      </c>
    </row>
    <row r="1138" spans="1:8" x14ac:dyDescent="0.25">
      <c r="A1138" s="29">
        <v>1129</v>
      </c>
      <c r="B1138" s="6" t="s">
        <v>1577</v>
      </c>
      <c r="C1138" s="6" t="s">
        <v>3075</v>
      </c>
      <c r="D1138" s="29">
        <v>28</v>
      </c>
      <c r="E1138" s="29">
        <v>0</v>
      </c>
      <c r="F1138" s="29">
        <v>35</v>
      </c>
      <c r="G1138" s="29">
        <v>0</v>
      </c>
      <c r="H1138" s="29">
        <v>35</v>
      </c>
    </row>
    <row r="1139" spans="1:8" ht="19.5" x14ac:dyDescent="0.25">
      <c r="A1139" s="29">
        <v>1130</v>
      </c>
      <c r="B1139" s="6" t="s">
        <v>1577</v>
      </c>
      <c r="C1139" s="6" t="s">
        <v>3076</v>
      </c>
      <c r="D1139" s="29">
        <v>0</v>
      </c>
      <c r="E1139" s="29">
        <v>2</v>
      </c>
      <c r="F1139" s="29">
        <v>6</v>
      </c>
      <c r="G1139" s="29">
        <v>0</v>
      </c>
      <c r="H1139" s="29">
        <v>8</v>
      </c>
    </row>
    <row r="1140" spans="1:8" ht="19.5" x14ac:dyDescent="0.25">
      <c r="A1140" s="29">
        <v>1131</v>
      </c>
      <c r="B1140" s="6" t="s">
        <v>1577</v>
      </c>
      <c r="C1140" s="6" t="s">
        <v>1933</v>
      </c>
      <c r="D1140" s="29">
        <v>0</v>
      </c>
      <c r="E1140" s="29">
        <v>30</v>
      </c>
      <c r="F1140" s="29">
        <v>114</v>
      </c>
      <c r="G1140" s="29">
        <v>4</v>
      </c>
      <c r="H1140" s="29">
        <v>148</v>
      </c>
    </row>
    <row r="1141" spans="1:8" ht="19.5" x14ac:dyDescent="0.25">
      <c r="A1141" s="29">
        <v>1132</v>
      </c>
      <c r="B1141" s="6" t="s">
        <v>1577</v>
      </c>
      <c r="C1141" s="6" t="s">
        <v>3077</v>
      </c>
      <c r="D1141" s="29">
        <v>0</v>
      </c>
      <c r="E1141" s="29">
        <v>0</v>
      </c>
      <c r="F1141" s="29">
        <v>21</v>
      </c>
      <c r="G1141" s="29">
        <v>0</v>
      </c>
      <c r="H1141" s="29">
        <v>21</v>
      </c>
    </row>
    <row r="1142" spans="1:8" x14ac:dyDescent="0.25">
      <c r="A1142" s="29">
        <v>1133</v>
      </c>
      <c r="B1142" s="6" t="s">
        <v>1577</v>
      </c>
      <c r="C1142" s="6" t="s">
        <v>1934</v>
      </c>
      <c r="D1142" s="29">
        <v>0</v>
      </c>
      <c r="E1142" s="29">
        <v>24</v>
      </c>
      <c r="F1142" s="29">
        <v>43</v>
      </c>
      <c r="G1142" s="29">
        <v>2</v>
      </c>
      <c r="H1142" s="29">
        <v>69</v>
      </c>
    </row>
    <row r="1143" spans="1:8" x14ac:dyDescent="0.25">
      <c r="A1143" s="29">
        <v>1134</v>
      </c>
      <c r="B1143" s="6" t="s">
        <v>1577</v>
      </c>
      <c r="C1143" s="6" t="s">
        <v>3078</v>
      </c>
      <c r="D1143" s="29">
        <v>4</v>
      </c>
      <c r="E1143" s="29">
        <v>8</v>
      </c>
      <c r="F1143" s="29">
        <v>19</v>
      </c>
      <c r="G1143" s="29">
        <v>0</v>
      </c>
      <c r="H1143" s="29">
        <v>27</v>
      </c>
    </row>
    <row r="1144" spans="1:8" x14ac:dyDescent="0.25">
      <c r="A1144" s="29">
        <v>1135</v>
      </c>
      <c r="B1144" s="6" t="s">
        <v>1577</v>
      </c>
      <c r="C1144" s="6" t="s">
        <v>3079</v>
      </c>
      <c r="D1144" s="29">
        <v>23</v>
      </c>
      <c r="E1144" s="29">
        <v>0</v>
      </c>
      <c r="F1144" s="29">
        <v>7</v>
      </c>
      <c r="G1144" s="29">
        <v>0</v>
      </c>
      <c r="H1144" s="29">
        <v>7</v>
      </c>
    </row>
    <row r="1145" spans="1:8" x14ac:dyDescent="0.25">
      <c r="A1145" s="29">
        <v>1136</v>
      </c>
      <c r="B1145" s="6" t="s">
        <v>1577</v>
      </c>
      <c r="C1145" s="6" t="s">
        <v>3080</v>
      </c>
      <c r="D1145" s="29">
        <v>1</v>
      </c>
      <c r="E1145" s="29">
        <v>0</v>
      </c>
      <c r="F1145" s="29">
        <v>1</v>
      </c>
      <c r="G1145" s="29">
        <v>0</v>
      </c>
      <c r="H1145" s="29">
        <v>1</v>
      </c>
    </row>
    <row r="1146" spans="1:8" x14ac:dyDescent="0.25">
      <c r="A1146" s="29">
        <v>1137</v>
      </c>
      <c r="B1146" s="6" t="s">
        <v>1577</v>
      </c>
      <c r="C1146" s="6" t="s">
        <v>3081</v>
      </c>
      <c r="D1146" s="29">
        <v>10</v>
      </c>
      <c r="E1146" s="29">
        <v>0</v>
      </c>
      <c r="F1146" s="29">
        <v>6</v>
      </c>
      <c r="G1146" s="29">
        <v>0</v>
      </c>
      <c r="H1146" s="29">
        <v>6</v>
      </c>
    </row>
    <row r="1147" spans="1:8" x14ac:dyDescent="0.25">
      <c r="A1147" s="29">
        <v>1138</v>
      </c>
      <c r="B1147" s="6" t="s">
        <v>1577</v>
      </c>
      <c r="C1147" s="6" t="s">
        <v>1935</v>
      </c>
      <c r="D1147" s="29">
        <v>0</v>
      </c>
      <c r="E1147" s="29">
        <v>5</v>
      </c>
      <c r="F1147" s="29">
        <v>20</v>
      </c>
      <c r="G1147" s="29">
        <v>2</v>
      </c>
      <c r="H1147" s="29">
        <v>27</v>
      </c>
    </row>
    <row r="1148" spans="1:8" x14ac:dyDescent="0.25">
      <c r="A1148" s="29">
        <v>1139</v>
      </c>
      <c r="B1148" s="6" t="s">
        <v>1577</v>
      </c>
      <c r="C1148" s="6" t="s">
        <v>3082</v>
      </c>
      <c r="D1148" s="29">
        <v>2</v>
      </c>
      <c r="E1148" s="29">
        <v>0</v>
      </c>
      <c r="F1148" s="29">
        <v>5</v>
      </c>
      <c r="G1148" s="29">
        <v>0</v>
      </c>
      <c r="H1148" s="29">
        <v>5</v>
      </c>
    </row>
    <row r="1149" spans="1:8" x14ac:dyDescent="0.25">
      <c r="A1149" s="29">
        <v>1140</v>
      </c>
      <c r="B1149" s="6" t="s">
        <v>1577</v>
      </c>
      <c r="C1149" s="6" t="s">
        <v>3083</v>
      </c>
      <c r="D1149" s="29">
        <v>0</v>
      </c>
      <c r="E1149" s="29">
        <v>0</v>
      </c>
      <c r="F1149" s="29">
        <v>27</v>
      </c>
      <c r="G1149" s="29">
        <v>0</v>
      </c>
      <c r="H1149" s="29">
        <v>27</v>
      </c>
    </row>
    <row r="1150" spans="1:8" ht="19.5" x14ac:dyDescent="0.25">
      <c r="A1150" s="29">
        <v>1141</v>
      </c>
      <c r="B1150" s="6" t="s">
        <v>1577</v>
      </c>
      <c r="C1150" s="6" t="s">
        <v>3084</v>
      </c>
      <c r="D1150" s="29">
        <v>0</v>
      </c>
      <c r="E1150" s="29">
        <v>0</v>
      </c>
      <c r="F1150" s="29">
        <v>10</v>
      </c>
      <c r="G1150" s="29">
        <v>0</v>
      </c>
      <c r="H1150" s="29">
        <v>10</v>
      </c>
    </row>
    <row r="1151" spans="1:8" x14ac:dyDescent="0.25">
      <c r="A1151" s="29">
        <v>1142</v>
      </c>
      <c r="B1151" s="6" t="s">
        <v>1577</v>
      </c>
      <c r="C1151" s="6" t="s">
        <v>1936</v>
      </c>
      <c r="D1151" s="29">
        <v>0</v>
      </c>
      <c r="E1151" s="29">
        <v>6</v>
      </c>
      <c r="F1151" s="29">
        <v>58</v>
      </c>
      <c r="G1151" s="29">
        <v>0</v>
      </c>
      <c r="H1151" s="29">
        <v>64</v>
      </c>
    </row>
    <row r="1152" spans="1:8" ht="19.5" x14ac:dyDescent="0.25">
      <c r="A1152" s="29">
        <v>1143</v>
      </c>
      <c r="B1152" s="6" t="s">
        <v>1577</v>
      </c>
      <c r="C1152" s="6" t="s">
        <v>3085</v>
      </c>
      <c r="D1152" s="29">
        <v>4</v>
      </c>
      <c r="E1152" s="29">
        <v>0</v>
      </c>
      <c r="F1152" s="29">
        <v>27</v>
      </c>
      <c r="G1152" s="29">
        <v>0</v>
      </c>
      <c r="H1152" s="29">
        <v>27</v>
      </c>
    </row>
    <row r="1153" spans="1:8" x14ac:dyDescent="0.25">
      <c r="A1153" s="29">
        <v>1144</v>
      </c>
      <c r="B1153" s="6" t="s">
        <v>1577</v>
      </c>
      <c r="C1153" s="6" t="s">
        <v>3086</v>
      </c>
      <c r="D1153" s="29">
        <v>0</v>
      </c>
      <c r="E1153" s="29">
        <v>2</v>
      </c>
      <c r="F1153" s="29">
        <v>9</v>
      </c>
      <c r="G1153" s="29">
        <v>0</v>
      </c>
      <c r="H1153" s="29">
        <v>11</v>
      </c>
    </row>
    <row r="1154" spans="1:8" ht="19.5" x14ac:dyDescent="0.25">
      <c r="A1154" s="29">
        <v>1145</v>
      </c>
      <c r="B1154" s="6" t="s">
        <v>1577</v>
      </c>
      <c r="C1154" s="6" t="s">
        <v>1937</v>
      </c>
      <c r="D1154" s="29">
        <v>0</v>
      </c>
      <c r="E1154" s="29">
        <v>4</v>
      </c>
      <c r="F1154" s="29">
        <v>3</v>
      </c>
      <c r="G1154" s="29">
        <v>1</v>
      </c>
      <c r="H1154" s="29">
        <v>8</v>
      </c>
    </row>
    <row r="1155" spans="1:8" x14ac:dyDescent="0.25">
      <c r="A1155" s="29">
        <v>1146</v>
      </c>
      <c r="B1155" s="6" t="s">
        <v>1577</v>
      </c>
      <c r="C1155" s="6" t="s">
        <v>1938</v>
      </c>
      <c r="D1155" s="29">
        <v>0</v>
      </c>
      <c r="E1155" s="29">
        <v>7</v>
      </c>
      <c r="F1155" s="29">
        <v>76</v>
      </c>
      <c r="G1155" s="29">
        <v>6</v>
      </c>
      <c r="H1155" s="29">
        <v>89</v>
      </c>
    </row>
    <row r="1156" spans="1:8" x14ac:dyDescent="0.25">
      <c r="A1156" s="29">
        <v>1147</v>
      </c>
      <c r="B1156" s="6" t="s">
        <v>1577</v>
      </c>
      <c r="C1156" s="6" t="s">
        <v>1939</v>
      </c>
      <c r="D1156" s="29">
        <v>0</v>
      </c>
      <c r="E1156" s="29">
        <v>23</v>
      </c>
      <c r="F1156" s="29">
        <v>346</v>
      </c>
      <c r="G1156" s="29">
        <v>2</v>
      </c>
      <c r="H1156" s="29">
        <v>371</v>
      </c>
    </row>
    <row r="1157" spans="1:8" ht="19.5" x14ac:dyDescent="0.25">
      <c r="A1157" s="29">
        <v>1148</v>
      </c>
      <c r="B1157" s="6" t="s">
        <v>1577</v>
      </c>
      <c r="C1157" s="6" t="s">
        <v>1940</v>
      </c>
      <c r="D1157" s="29">
        <v>1</v>
      </c>
      <c r="E1157" s="29">
        <v>13</v>
      </c>
      <c r="F1157" s="29">
        <v>16</v>
      </c>
      <c r="G1157" s="29">
        <v>2</v>
      </c>
      <c r="H1157" s="29">
        <v>31</v>
      </c>
    </row>
    <row r="1158" spans="1:8" ht="19.5" x14ac:dyDescent="0.25">
      <c r="A1158" s="29">
        <v>1149</v>
      </c>
      <c r="B1158" s="6" t="s">
        <v>1577</v>
      </c>
      <c r="C1158" s="6" t="s">
        <v>1941</v>
      </c>
      <c r="D1158" s="29">
        <v>1</v>
      </c>
      <c r="E1158" s="29">
        <v>16</v>
      </c>
      <c r="F1158" s="29">
        <v>96</v>
      </c>
      <c r="G1158" s="29">
        <v>6</v>
      </c>
      <c r="H1158" s="29">
        <v>118</v>
      </c>
    </row>
    <row r="1159" spans="1:8" ht="19.5" x14ac:dyDescent="0.25">
      <c r="A1159" s="29">
        <v>1150</v>
      </c>
      <c r="B1159" s="6" t="s">
        <v>1577</v>
      </c>
      <c r="C1159" s="6" t="s">
        <v>3087</v>
      </c>
      <c r="D1159" s="29">
        <v>5</v>
      </c>
      <c r="E1159" s="29">
        <v>0</v>
      </c>
      <c r="F1159" s="29">
        <v>9</v>
      </c>
      <c r="G1159" s="29">
        <v>0</v>
      </c>
      <c r="H1159" s="29">
        <v>9</v>
      </c>
    </row>
    <row r="1160" spans="1:8" ht="19.5" x14ac:dyDescent="0.25">
      <c r="A1160" s="29">
        <v>1151</v>
      </c>
      <c r="B1160" s="6" t="s">
        <v>1577</v>
      </c>
      <c r="C1160" s="6" t="s">
        <v>1942</v>
      </c>
      <c r="D1160" s="29">
        <v>0</v>
      </c>
      <c r="E1160" s="29">
        <v>3</v>
      </c>
      <c r="F1160" s="29">
        <v>10</v>
      </c>
      <c r="G1160" s="29">
        <v>0</v>
      </c>
      <c r="H1160" s="29">
        <v>13</v>
      </c>
    </row>
    <row r="1161" spans="1:8" ht="19.5" x14ac:dyDescent="0.25">
      <c r="A1161" s="29">
        <v>1152</v>
      </c>
      <c r="B1161" s="6" t="s">
        <v>1577</v>
      </c>
      <c r="C1161" s="6" t="s">
        <v>1943</v>
      </c>
      <c r="D1161" s="29">
        <v>32</v>
      </c>
      <c r="E1161" s="29">
        <v>47</v>
      </c>
      <c r="F1161" s="29">
        <v>368</v>
      </c>
      <c r="G1161" s="29">
        <v>14</v>
      </c>
      <c r="H1161" s="29">
        <v>429</v>
      </c>
    </row>
    <row r="1162" spans="1:8" x14ac:dyDescent="0.25">
      <c r="A1162" s="29">
        <v>1153</v>
      </c>
      <c r="B1162" s="6" t="s">
        <v>1577</v>
      </c>
      <c r="C1162" s="6" t="s">
        <v>1944</v>
      </c>
      <c r="D1162" s="29">
        <v>1</v>
      </c>
      <c r="E1162" s="29">
        <v>1</v>
      </c>
      <c r="F1162" s="29">
        <v>16</v>
      </c>
      <c r="G1162" s="29">
        <v>0</v>
      </c>
      <c r="H1162" s="29">
        <v>17</v>
      </c>
    </row>
    <row r="1163" spans="1:8" x14ac:dyDescent="0.25">
      <c r="A1163" s="29">
        <v>1154</v>
      </c>
      <c r="B1163" s="6" t="s">
        <v>1577</v>
      </c>
      <c r="C1163" s="6" t="s">
        <v>1945</v>
      </c>
      <c r="D1163" s="29">
        <v>16</v>
      </c>
      <c r="E1163" s="29">
        <v>14</v>
      </c>
      <c r="F1163" s="29">
        <v>86</v>
      </c>
      <c r="G1163" s="29">
        <v>1</v>
      </c>
      <c r="H1163" s="29">
        <v>101</v>
      </c>
    </row>
    <row r="1164" spans="1:8" ht="19.5" x14ac:dyDescent="0.25">
      <c r="A1164" s="29">
        <v>1155</v>
      </c>
      <c r="B1164" s="6" t="s">
        <v>1577</v>
      </c>
      <c r="C1164" s="6" t="s">
        <v>1946</v>
      </c>
      <c r="D1164" s="29">
        <v>0</v>
      </c>
      <c r="E1164" s="29">
        <v>3</v>
      </c>
      <c r="F1164" s="29">
        <v>7</v>
      </c>
      <c r="G1164" s="29">
        <v>0</v>
      </c>
      <c r="H1164" s="29">
        <v>10</v>
      </c>
    </row>
    <row r="1165" spans="1:8" x14ac:dyDescent="0.25">
      <c r="A1165" s="29">
        <v>1156</v>
      </c>
      <c r="B1165" s="6" t="s">
        <v>1577</v>
      </c>
      <c r="C1165" s="6" t="s">
        <v>3088</v>
      </c>
      <c r="D1165" s="29">
        <v>7</v>
      </c>
      <c r="E1165" s="29">
        <v>0</v>
      </c>
      <c r="F1165" s="29">
        <v>3</v>
      </c>
      <c r="G1165" s="29">
        <v>0</v>
      </c>
      <c r="H1165" s="29">
        <v>3</v>
      </c>
    </row>
    <row r="1166" spans="1:8" ht="19.5" x14ac:dyDescent="0.25">
      <c r="A1166" s="29">
        <v>1157</v>
      </c>
      <c r="B1166" s="6" t="s">
        <v>1577</v>
      </c>
      <c r="C1166" s="6" t="s">
        <v>3089</v>
      </c>
      <c r="D1166" s="29">
        <v>3</v>
      </c>
      <c r="E1166" s="29">
        <v>0</v>
      </c>
      <c r="F1166" s="29">
        <v>14</v>
      </c>
      <c r="G1166" s="29">
        <v>0</v>
      </c>
      <c r="H1166" s="29">
        <v>14</v>
      </c>
    </row>
    <row r="1167" spans="1:8" x14ac:dyDescent="0.25">
      <c r="A1167" s="29">
        <v>1158</v>
      </c>
      <c r="B1167" s="6" t="s">
        <v>1577</v>
      </c>
      <c r="C1167" s="6" t="s">
        <v>1947</v>
      </c>
      <c r="D1167" s="29">
        <v>0</v>
      </c>
      <c r="E1167" s="29">
        <v>11</v>
      </c>
      <c r="F1167" s="29">
        <v>61</v>
      </c>
      <c r="G1167" s="29">
        <v>2</v>
      </c>
      <c r="H1167" s="29">
        <v>74</v>
      </c>
    </row>
    <row r="1168" spans="1:8" x14ac:dyDescent="0.25">
      <c r="A1168" s="29">
        <v>1159</v>
      </c>
      <c r="B1168" s="6" t="s">
        <v>1577</v>
      </c>
      <c r="C1168" s="6" t="s">
        <v>3090</v>
      </c>
      <c r="D1168" s="29">
        <v>12</v>
      </c>
      <c r="E1168" s="29">
        <v>0</v>
      </c>
      <c r="F1168" s="29">
        <v>13</v>
      </c>
      <c r="G1168" s="29">
        <v>0</v>
      </c>
      <c r="H1168" s="29">
        <v>13</v>
      </c>
    </row>
    <row r="1169" spans="1:8" x14ac:dyDescent="0.25">
      <c r="A1169" s="29">
        <v>1160</v>
      </c>
      <c r="B1169" s="6" t="s">
        <v>1577</v>
      </c>
      <c r="C1169" s="6" t="s">
        <v>1948</v>
      </c>
      <c r="D1169" s="29">
        <v>2</v>
      </c>
      <c r="E1169" s="29">
        <v>2</v>
      </c>
      <c r="F1169" s="29">
        <v>7</v>
      </c>
      <c r="G1169" s="29">
        <v>0</v>
      </c>
      <c r="H1169" s="29">
        <v>9</v>
      </c>
    </row>
    <row r="1170" spans="1:8" ht="19.5" x14ac:dyDescent="0.25">
      <c r="A1170" s="29">
        <v>1161</v>
      </c>
      <c r="B1170" s="6" t="s">
        <v>1577</v>
      </c>
      <c r="C1170" s="6" t="s">
        <v>3091</v>
      </c>
      <c r="D1170" s="29">
        <v>0</v>
      </c>
      <c r="E1170" s="29">
        <v>4</v>
      </c>
      <c r="F1170" s="29">
        <v>17</v>
      </c>
      <c r="G1170" s="29">
        <v>0</v>
      </c>
      <c r="H1170" s="29">
        <v>21</v>
      </c>
    </row>
    <row r="1171" spans="1:8" ht="29.25" x14ac:dyDescent="0.25">
      <c r="A1171" s="29">
        <v>1162</v>
      </c>
      <c r="B1171" s="6" t="s">
        <v>1577</v>
      </c>
      <c r="C1171" s="6" t="s">
        <v>1949</v>
      </c>
      <c r="D1171" s="29">
        <v>0</v>
      </c>
      <c r="E1171" s="29">
        <v>449</v>
      </c>
      <c r="F1171" s="7">
        <v>2102</v>
      </c>
      <c r="G1171" s="29">
        <v>43</v>
      </c>
      <c r="H1171" s="7">
        <v>2594</v>
      </c>
    </row>
    <row r="1172" spans="1:8" ht="29.25" x14ac:dyDescent="0.25">
      <c r="A1172" s="29">
        <v>1163</v>
      </c>
      <c r="B1172" s="6" t="s">
        <v>1577</v>
      </c>
      <c r="C1172" s="6" t="s">
        <v>1950</v>
      </c>
      <c r="D1172" s="29">
        <v>34</v>
      </c>
      <c r="E1172" s="29">
        <v>5</v>
      </c>
      <c r="F1172" s="29">
        <v>139</v>
      </c>
      <c r="G1172" s="29">
        <v>2</v>
      </c>
      <c r="H1172" s="29">
        <v>146</v>
      </c>
    </row>
    <row r="1173" spans="1:8" ht="29.25" x14ac:dyDescent="0.25">
      <c r="A1173" s="29">
        <v>1164</v>
      </c>
      <c r="B1173" s="6" t="s">
        <v>1577</v>
      </c>
      <c r="C1173" s="6" t="s">
        <v>3092</v>
      </c>
      <c r="D1173" s="29">
        <v>14</v>
      </c>
      <c r="E1173" s="29">
        <v>0</v>
      </c>
      <c r="F1173" s="29">
        <v>4</v>
      </c>
      <c r="G1173" s="29">
        <v>0</v>
      </c>
      <c r="H1173" s="29">
        <v>4</v>
      </c>
    </row>
    <row r="1174" spans="1:8" ht="19.5" x14ac:dyDescent="0.25">
      <c r="A1174" s="29">
        <v>1165</v>
      </c>
      <c r="B1174" s="6" t="s">
        <v>1577</v>
      </c>
      <c r="C1174" s="6" t="s">
        <v>3093</v>
      </c>
      <c r="D1174" s="29">
        <v>7</v>
      </c>
      <c r="E1174" s="29">
        <v>0</v>
      </c>
      <c r="F1174" s="29">
        <v>4</v>
      </c>
      <c r="G1174" s="29">
        <v>0</v>
      </c>
      <c r="H1174" s="29">
        <v>4</v>
      </c>
    </row>
    <row r="1175" spans="1:8" ht="19.5" x14ac:dyDescent="0.25">
      <c r="A1175" s="29">
        <v>1166</v>
      </c>
      <c r="B1175" s="6" t="s">
        <v>1577</v>
      </c>
      <c r="C1175" s="6" t="s">
        <v>1951</v>
      </c>
      <c r="D1175" s="29">
        <v>7</v>
      </c>
      <c r="E1175" s="29">
        <v>14</v>
      </c>
      <c r="F1175" s="29">
        <v>94</v>
      </c>
      <c r="G1175" s="29">
        <v>8</v>
      </c>
      <c r="H1175" s="29">
        <v>116</v>
      </c>
    </row>
    <row r="1176" spans="1:8" ht="19.5" x14ac:dyDescent="0.25">
      <c r="A1176" s="29">
        <v>1167</v>
      </c>
      <c r="B1176" s="6" t="s">
        <v>1577</v>
      </c>
      <c r="C1176" s="6" t="s">
        <v>3094</v>
      </c>
      <c r="D1176" s="29">
        <v>0</v>
      </c>
      <c r="E1176" s="29">
        <v>0</v>
      </c>
      <c r="F1176" s="29">
        <v>3</v>
      </c>
      <c r="G1176" s="29">
        <v>0</v>
      </c>
      <c r="H1176" s="29">
        <v>3</v>
      </c>
    </row>
    <row r="1177" spans="1:8" ht="19.5" x14ac:dyDescent="0.25">
      <c r="A1177" s="29">
        <v>1168</v>
      </c>
      <c r="B1177" s="6" t="s">
        <v>1577</v>
      </c>
      <c r="C1177" s="6" t="s">
        <v>1952</v>
      </c>
      <c r="D1177" s="29">
        <v>0</v>
      </c>
      <c r="E1177" s="29">
        <v>3</v>
      </c>
      <c r="F1177" s="29">
        <v>75</v>
      </c>
      <c r="G1177" s="29">
        <v>0</v>
      </c>
      <c r="H1177" s="29">
        <v>78</v>
      </c>
    </row>
    <row r="1178" spans="1:8" ht="29.25" x14ac:dyDescent="0.25">
      <c r="A1178" s="29">
        <v>1169</v>
      </c>
      <c r="B1178" s="6" t="s">
        <v>1577</v>
      </c>
      <c r="C1178" s="6" t="s">
        <v>1953</v>
      </c>
      <c r="D1178" s="29">
        <v>0</v>
      </c>
      <c r="E1178" s="29">
        <v>3</v>
      </c>
      <c r="F1178" s="29">
        <v>63</v>
      </c>
      <c r="G1178" s="29">
        <v>1</v>
      </c>
      <c r="H1178" s="29">
        <v>67</v>
      </c>
    </row>
    <row r="1179" spans="1:8" ht="29.25" x14ac:dyDescent="0.25">
      <c r="A1179" s="29">
        <v>1170</v>
      </c>
      <c r="B1179" s="6" t="s">
        <v>1577</v>
      </c>
      <c r="C1179" s="6" t="s">
        <v>1954</v>
      </c>
      <c r="D1179" s="29">
        <v>1</v>
      </c>
      <c r="E1179" s="29">
        <v>12</v>
      </c>
      <c r="F1179" s="29">
        <v>12</v>
      </c>
      <c r="G1179" s="29">
        <v>3</v>
      </c>
      <c r="H1179" s="29">
        <v>27</v>
      </c>
    </row>
    <row r="1180" spans="1:8" x14ac:dyDescent="0.25">
      <c r="A1180" s="29">
        <v>1171</v>
      </c>
      <c r="B1180" s="6" t="s">
        <v>1577</v>
      </c>
      <c r="C1180" s="6" t="s">
        <v>1955</v>
      </c>
      <c r="D1180" s="29">
        <v>1</v>
      </c>
      <c r="E1180" s="29">
        <v>1</v>
      </c>
      <c r="F1180" s="29">
        <v>15</v>
      </c>
      <c r="G1180" s="29">
        <v>0</v>
      </c>
      <c r="H1180" s="29">
        <v>16</v>
      </c>
    </row>
    <row r="1181" spans="1:8" ht="19.5" x14ac:dyDescent="0.25">
      <c r="A1181" s="29">
        <v>1172</v>
      </c>
      <c r="B1181" s="6" t="s">
        <v>1577</v>
      </c>
      <c r="C1181" s="6" t="s">
        <v>1956</v>
      </c>
      <c r="D1181" s="29">
        <v>0</v>
      </c>
      <c r="E1181" s="29">
        <v>2</v>
      </c>
      <c r="F1181" s="29">
        <v>38</v>
      </c>
      <c r="G1181" s="29">
        <v>1</v>
      </c>
      <c r="H1181" s="29">
        <v>41</v>
      </c>
    </row>
    <row r="1182" spans="1:8" ht="19.5" x14ac:dyDescent="0.25">
      <c r="A1182" s="29">
        <v>1173</v>
      </c>
      <c r="B1182" s="6" t="s">
        <v>1577</v>
      </c>
      <c r="C1182" s="6" t="s">
        <v>3095</v>
      </c>
      <c r="D1182" s="29">
        <v>5</v>
      </c>
      <c r="E1182" s="29">
        <v>0</v>
      </c>
      <c r="F1182" s="29">
        <v>5</v>
      </c>
      <c r="G1182" s="29">
        <v>0</v>
      </c>
      <c r="H1182" s="29">
        <v>5</v>
      </c>
    </row>
    <row r="1183" spans="1:8" ht="19.5" x14ac:dyDescent="0.25">
      <c r="A1183" s="29">
        <v>1174</v>
      </c>
      <c r="B1183" s="6" t="s">
        <v>1577</v>
      </c>
      <c r="C1183" s="6" t="s">
        <v>1957</v>
      </c>
      <c r="D1183" s="29">
        <v>1</v>
      </c>
      <c r="E1183" s="29">
        <v>1</v>
      </c>
      <c r="F1183" s="29">
        <v>3</v>
      </c>
      <c r="G1183" s="29">
        <v>0</v>
      </c>
      <c r="H1183" s="29">
        <v>4</v>
      </c>
    </row>
    <row r="1184" spans="1:8" ht="19.5" x14ac:dyDescent="0.25">
      <c r="A1184" s="29">
        <v>1175</v>
      </c>
      <c r="B1184" s="6" t="s">
        <v>1577</v>
      </c>
      <c r="C1184" s="6" t="s">
        <v>1958</v>
      </c>
      <c r="D1184" s="29">
        <v>0</v>
      </c>
      <c r="E1184" s="29">
        <v>7</v>
      </c>
      <c r="F1184" s="29">
        <v>61</v>
      </c>
      <c r="G1184" s="29">
        <v>0</v>
      </c>
      <c r="H1184" s="29">
        <v>68</v>
      </c>
    </row>
    <row r="1185" spans="1:8" ht="19.5" x14ac:dyDescent="0.25">
      <c r="A1185" s="29">
        <v>1176</v>
      </c>
      <c r="B1185" s="6" t="s">
        <v>1577</v>
      </c>
      <c r="C1185" s="6" t="s">
        <v>3096</v>
      </c>
      <c r="D1185" s="29">
        <v>1</v>
      </c>
      <c r="E1185" s="29">
        <v>0</v>
      </c>
      <c r="F1185" s="29">
        <v>13</v>
      </c>
      <c r="G1185" s="29">
        <v>2</v>
      </c>
      <c r="H1185" s="29">
        <v>15</v>
      </c>
    </row>
    <row r="1186" spans="1:8" x14ac:dyDescent="0.25">
      <c r="A1186" s="29">
        <v>1177</v>
      </c>
      <c r="B1186" s="6" t="s">
        <v>1577</v>
      </c>
      <c r="C1186" s="6" t="s">
        <v>1959</v>
      </c>
      <c r="D1186" s="29">
        <v>0</v>
      </c>
      <c r="E1186" s="29">
        <v>4</v>
      </c>
      <c r="F1186" s="29">
        <v>4</v>
      </c>
      <c r="G1186" s="29">
        <v>0</v>
      </c>
      <c r="H1186" s="29">
        <v>8</v>
      </c>
    </row>
    <row r="1187" spans="1:8" ht="19.5" x14ac:dyDescent="0.25">
      <c r="A1187" s="29">
        <v>1178</v>
      </c>
      <c r="B1187" s="6" t="s">
        <v>1577</v>
      </c>
      <c r="C1187" s="6" t="s">
        <v>3097</v>
      </c>
      <c r="D1187" s="29">
        <v>0</v>
      </c>
      <c r="E1187" s="29">
        <v>0</v>
      </c>
      <c r="F1187" s="29">
        <v>2</v>
      </c>
      <c r="G1187" s="29">
        <v>0</v>
      </c>
      <c r="H1187" s="29">
        <v>2</v>
      </c>
    </row>
    <row r="1188" spans="1:8" ht="19.5" x14ac:dyDescent="0.25">
      <c r="A1188" s="29">
        <v>1179</v>
      </c>
      <c r="B1188" s="6" t="s">
        <v>1577</v>
      </c>
      <c r="C1188" s="6" t="s">
        <v>3098</v>
      </c>
      <c r="D1188" s="29">
        <v>2</v>
      </c>
      <c r="E1188" s="29">
        <v>0</v>
      </c>
      <c r="F1188" s="29">
        <v>23</v>
      </c>
      <c r="G1188" s="29">
        <v>0</v>
      </c>
      <c r="H1188" s="29">
        <v>23</v>
      </c>
    </row>
    <row r="1189" spans="1:8" ht="19.5" x14ac:dyDescent="0.25">
      <c r="A1189" s="29">
        <v>1180</v>
      </c>
      <c r="B1189" s="6" t="s">
        <v>1577</v>
      </c>
      <c r="C1189" s="6" t="s">
        <v>1960</v>
      </c>
      <c r="D1189" s="29">
        <v>8</v>
      </c>
      <c r="E1189" s="29">
        <v>34</v>
      </c>
      <c r="F1189" s="29">
        <v>151</v>
      </c>
      <c r="G1189" s="29">
        <v>2</v>
      </c>
      <c r="H1189" s="29">
        <v>187</v>
      </c>
    </row>
    <row r="1190" spans="1:8" ht="19.5" x14ac:dyDescent="0.25">
      <c r="A1190" s="29">
        <v>1181</v>
      </c>
      <c r="B1190" s="6" t="s">
        <v>1572</v>
      </c>
      <c r="C1190" s="6" t="s">
        <v>3099</v>
      </c>
      <c r="D1190" s="29">
        <v>15</v>
      </c>
      <c r="E1190" s="29">
        <v>0</v>
      </c>
      <c r="F1190" s="29">
        <v>9</v>
      </c>
      <c r="G1190" s="29">
        <v>0</v>
      </c>
      <c r="H1190" s="29">
        <v>9</v>
      </c>
    </row>
    <row r="1191" spans="1:8" ht="19.5" x14ac:dyDescent="0.25">
      <c r="A1191" s="29">
        <v>1182</v>
      </c>
      <c r="B1191" s="6" t="s">
        <v>1572</v>
      </c>
      <c r="C1191" s="6" t="s">
        <v>3100</v>
      </c>
      <c r="D1191" s="29">
        <v>1</v>
      </c>
      <c r="E1191" s="29">
        <v>0</v>
      </c>
      <c r="F1191" s="29">
        <v>4</v>
      </c>
      <c r="G1191" s="29">
        <v>0</v>
      </c>
      <c r="H1191" s="29">
        <v>4</v>
      </c>
    </row>
    <row r="1192" spans="1:8" x14ac:dyDescent="0.25">
      <c r="A1192" s="29">
        <v>1183</v>
      </c>
      <c r="B1192" s="6" t="s">
        <v>1572</v>
      </c>
      <c r="C1192" s="6" t="s">
        <v>3101</v>
      </c>
      <c r="D1192" s="29">
        <v>0</v>
      </c>
      <c r="E1192" s="29">
        <v>0</v>
      </c>
      <c r="F1192" s="29">
        <v>1</v>
      </c>
      <c r="G1192" s="29">
        <v>0</v>
      </c>
      <c r="H1192" s="29">
        <v>1</v>
      </c>
    </row>
    <row r="1193" spans="1:8" x14ac:dyDescent="0.25">
      <c r="A1193" s="29">
        <v>1184</v>
      </c>
      <c r="B1193" s="6" t="s">
        <v>1572</v>
      </c>
      <c r="C1193" s="6" t="s">
        <v>3102</v>
      </c>
      <c r="D1193" s="29">
        <v>0</v>
      </c>
      <c r="E1193" s="29">
        <v>0</v>
      </c>
      <c r="F1193" s="29">
        <v>2</v>
      </c>
      <c r="G1193" s="29">
        <v>0</v>
      </c>
      <c r="H1193" s="29">
        <v>2</v>
      </c>
    </row>
    <row r="1194" spans="1:8" x14ac:dyDescent="0.25">
      <c r="A1194" s="29">
        <v>1185</v>
      </c>
      <c r="B1194" s="6" t="s">
        <v>1572</v>
      </c>
      <c r="C1194" s="6" t="s">
        <v>3103</v>
      </c>
      <c r="D1194" s="29">
        <v>0</v>
      </c>
      <c r="E1194" s="29">
        <v>0</v>
      </c>
      <c r="F1194" s="29">
        <v>1</v>
      </c>
      <c r="G1194" s="29">
        <v>0</v>
      </c>
      <c r="H1194" s="29">
        <v>1</v>
      </c>
    </row>
    <row r="1195" spans="1:8" x14ac:dyDescent="0.25">
      <c r="A1195" s="29">
        <v>1186</v>
      </c>
      <c r="B1195" s="6" t="s">
        <v>1572</v>
      </c>
      <c r="C1195" s="6" t="s">
        <v>3104</v>
      </c>
      <c r="D1195" s="29">
        <v>4</v>
      </c>
      <c r="E1195" s="29">
        <v>0</v>
      </c>
      <c r="F1195" s="29">
        <v>4</v>
      </c>
      <c r="G1195" s="29">
        <v>0</v>
      </c>
      <c r="H1195" s="29">
        <v>4</v>
      </c>
    </row>
    <row r="1196" spans="1:8" x14ac:dyDescent="0.25">
      <c r="A1196" s="29">
        <v>1187</v>
      </c>
      <c r="B1196" s="6" t="s">
        <v>1572</v>
      </c>
      <c r="C1196" s="6" t="s">
        <v>1961</v>
      </c>
      <c r="D1196" s="29">
        <v>1</v>
      </c>
      <c r="E1196" s="29">
        <v>6</v>
      </c>
      <c r="F1196" s="29">
        <v>112</v>
      </c>
      <c r="G1196" s="29">
        <v>1</v>
      </c>
      <c r="H1196" s="29">
        <v>119</v>
      </c>
    </row>
    <row r="1197" spans="1:8" ht="19.5" x14ac:dyDescent="0.25">
      <c r="A1197" s="29">
        <v>1188</v>
      </c>
      <c r="B1197" s="6" t="s">
        <v>1572</v>
      </c>
      <c r="C1197" s="6" t="s">
        <v>2540</v>
      </c>
      <c r="D1197" s="29">
        <v>0</v>
      </c>
      <c r="E1197" s="29">
        <v>0</v>
      </c>
      <c r="F1197" s="29">
        <v>1</v>
      </c>
      <c r="G1197" s="29">
        <v>0</v>
      </c>
      <c r="H1197" s="29">
        <v>1</v>
      </c>
    </row>
    <row r="1198" spans="1:8" ht="19.5" x14ac:dyDescent="0.25">
      <c r="A1198" s="29">
        <v>1189</v>
      </c>
      <c r="B1198" s="6" t="s">
        <v>1572</v>
      </c>
      <c r="C1198" s="6" t="s">
        <v>3105</v>
      </c>
      <c r="D1198" s="29">
        <v>0</v>
      </c>
      <c r="E1198" s="29">
        <v>0</v>
      </c>
      <c r="F1198" s="29">
        <v>1</v>
      </c>
      <c r="G1198" s="29">
        <v>0</v>
      </c>
      <c r="H1198" s="29">
        <v>1</v>
      </c>
    </row>
    <row r="1199" spans="1:8" ht="39" x14ac:dyDescent="0.25">
      <c r="A1199" s="29">
        <v>1190</v>
      </c>
      <c r="B1199" s="6" t="s">
        <v>1572</v>
      </c>
      <c r="C1199" s="6" t="s">
        <v>1767</v>
      </c>
      <c r="D1199" s="29">
        <v>0</v>
      </c>
      <c r="E1199" s="29">
        <v>0</v>
      </c>
      <c r="F1199" s="29">
        <v>2</v>
      </c>
      <c r="G1199" s="29">
        <v>0</v>
      </c>
      <c r="H1199" s="29">
        <v>2</v>
      </c>
    </row>
    <row r="1200" spans="1:8" ht="19.5" x14ac:dyDescent="0.25">
      <c r="A1200" s="29">
        <v>1191</v>
      </c>
      <c r="B1200" s="6" t="s">
        <v>1572</v>
      </c>
      <c r="C1200" s="6" t="s">
        <v>3106</v>
      </c>
      <c r="D1200" s="29">
        <v>1</v>
      </c>
      <c r="E1200" s="29">
        <v>0</v>
      </c>
      <c r="F1200" s="29">
        <v>0</v>
      </c>
      <c r="G1200" s="29">
        <v>0</v>
      </c>
      <c r="H1200" s="29">
        <v>0</v>
      </c>
    </row>
    <row r="1201" spans="1:8" ht="19.5" x14ac:dyDescent="0.25">
      <c r="A1201" s="29">
        <v>1192</v>
      </c>
      <c r="B1201" s="6" t="s">
        <v>1572</v>
      </c>
      <c r="C1201" s="6" t="s">
        <v>3107</v>
      </c>
      <c r="D1201" s="29">
        <v>0</v>
      </c>
      <c r="E1201" s="29">
        <v>0</v>
      </c>
      <c r="F1201" s="29">
        <v>3</v>
      </c>
      <c r="G1201" s="29">
        <v>0</v>
      </c>
      <c r="H1201" s="29">
        <v>3</v>
      </c>
    </row>
    <row r="1202" spans="1:8" ht="19.5" x14ac:dyDescent="0.25">
      <c r="A1202" s="29">
        <v>1193</v>
      </c>
      <c r="B1202" s="6" t="s">
        <v>1</v>
      </c>
      <c r="C1202" s="6" t="s">
        <v>3108</v>
      </c>
      <c r="D1202" s="29">
        <v>1</v>
      </c>
      <c r="E1202" s="29">
        <v>2</v>
      </c>
      <c r="F1202" s="29">
        <v>27</v>
      </c>
      <c r="G1202" s="29">
        <v>1</v>
      </c>
      <c r="H1202" s="29">
        <v>30</v>
      </c>
    </row>
    <row r="1203" spans="1:8" ht="29.25" x14ac:dyDescent="0.25">
      <c r="A1203" s="29">
        <v>1194</v>
      </c>
      <c r="B1203" s="6" t="s">
        <v>1</v>
      </c>
      <c r="C1203" s="6" t="s">
        <v>3109</v>
      </c>
      <c r="D1203" s="29">
        <v>0</v>
      </c>
      <c r="E1203" s="29">
        <v>0</v>
      </c>
      <c r="F1203" s="29">
        <v>2</v>
      </c>
      <c r="G1203" s="29">
        <v>0</v>
      </c>
      <c r="H1203" s="29">
        <v>2</v>
      </c>
    </row>
    <row r="1204" spans="1:8" ht="19.5" x14ac:dyDescent="0.25">
      <c r="A1204" s="29">
        <v>1195</v>
      </c>
      <c r="B1204" s="6" t="s">
        <v>1</v>
      </c>
      <c r="C1204" s="6" t="s">
        <v>3110</v>
      </c>
      <c r="D1204" s="29">
        <v>0</v>
      </c>
      <c r="E1204" s="29">
        <v>0</v>
      </c>
      <c r="F1204" s="29">
        <v>3</v>
      </c>
      <c r="G1204" s="29">
        <v>0</v>
      </c>
      <c r="H1204" s="29">
        <v>3</v>
      </c>
    </row>
    <row r="1205" spans="1:8" ht="19.5" x14ac:dyDescent="0.25">
      <c r="A1205" s="29">
        <v>1196</v>
      </c>
      <c r="B1205" s="6" t="s">
        <v>1</v>
      </c>
      <c r="C1205" s="6" t="s">
        <v>3111</v>
      </c>
      <c r="D1205" s="29">
        <v>6</v>
      </c>
      <c r="E1205" s="29">
        <v>0</v>
      </c>
      <c r="F1205" s="29">
        <v>4</v>
      </c>
      <c r="G1205" s="29">
        <v>0</v>
      </c>
      <c r="H1205" s="29">
        <v>4</v>
      </c>
    </row>
    <row r="1206" spans="1:8" x14ac:dyDescent="0.25">
      <c r="A1206" s="29">
        <v>1197</v>
      </c>
      <c r="B1206" s="6" t="s">
        <v>1</v>
      </c>
      <c r="C1206" s="6" t="s">
        <v>3112</v>
      </c>
      <c r="D1206" s="29">
        <v>0</v>
      </c>
      <c r="E1206" s="29">
        <v>0</v>
      </c>
      <c r="F1206" s="29">
        <v>4</v>
      </c>
      <c r="G1206" s="29">
        <v>0</v>
      </c>
      <c r="H1206" s="29">
        <v>4</v>
      </c>
    </row>
    <row r="1207" spans="1:8" x14ac:dyDescent="0.25">
      <c r="A1207" s="29">
        <v>1198</v>
      </c>
      <c r="B1207" s="6" t="s">
        <v>1</v>
      </c>
      <c r="C1207" s="6" t="s">
        <v>3113</v>
      </c>
      <c r="D1207" s="29">
        <v>0</v>
      </c>
      <c r="E1207" s="29">
        <v>0</v>
      </c>
      <c r="F1207" s="29">
        <v>3</v>
      </c>
      <c r="G1207" s="29">
        <v>0</v>
      </c>
      <c r="H1207" s="29">
        <v>3</v>
      </c>
    </row>
    <row r="1208" spans="1:8" ht="29.25" x14ac:dyDescent="0.25">
      <c r="A1208" s="29">
        <v>1199</v>
      </c>
      <c r="B1208" s="6" t="s">
        <v>1</v>
      </c>
      <c r="C1208" s="6" t="s">
        <v>3114</v>
      </c>
      <c r="D1208" s="29">
        <v>0</v>
      </c>
      <c r="E1208" s="29">
        <v>0</v>
      </c>
      <c r="F1208" s="29">
        <v>3</v>
      </c>
      <c r="G1208" s="29">
        <v>0</v>
      </c>
      <c r="H1208" s="29">
        <v>3</v>
      </c>
    </row>
    <row r="1209" spans="1:8" ht="19.5" x14ac:dyDescent="0.25">
      <c r="A1209" s="29">
        <v>1200</v>
      </c>
      <c r="B1209" s="6" t="s">
        <v>1</v>
      </c>
      <c r="C1209" s="6" t="s">
        <v>3115</v>
      </c>
      <c r="D1209" s="29">
        <v>0</v>
      </c>
      <c r="E1209" s="29">
        <v>0</v>
      </c>
      <c r="F1209" s="29">
        <v>1</v>
      </c>
      <c r="G1209" s="29">
        <v>0</v>
      </c>
      <c r="H1209" s="29">
        <v>1</v>
      </c>
    </row>
    <row r="1210" spans="1:8" ht="29.25" x14ac:dyDescent="0.25">
      <c r="A1210" s="29">
        <v>1201</v>
      </c>
      <c r="B1210" s="6" t="s">
        <v>1</v>
      </c>
      <c r="C1210" s="6" t="s">
        <v>3116</v>
      </c>
      <c r="D1210" s="29">
        <v>2</v>
      </c>
      <c r="E1210" s="29">
        <v>0</v>
      </c>
      <c r="F1210" s="29">
        <v>2</v>
      </c>
      <c r="G1210" s="29">
        <v>0</v>
      </c>
      <c r="H1210" s="29">
        <v>2</v>
      </c>
    </row>
    <row r="1211" spans="1:8" ht="29.25" x14ac:dyDescent="0.25">
      <c r="A1211" s="29">
        <v>1202</v>
      </c>
      <c r="B1211" s="6" t="s">
        <v>1</v>
      </c>
      <c r="C1211" s="6" t="s">
        <v>3117</v>
      </c>
      <c r="D1211" s="29">
        <v>0</v>
      </c>
      <c r="E1211" s="29">
        <v>0</v>
      </c>
      <c r="F1211" s="29">
        <v>3</v>
      </c>
      <c r="G1211" s="29">
        <v>0</v>
      </c>
      <c r="H1211" s="29">
        <v>3</v>
      </c>
    </row>
    <row r="1212" spans="1:8" ht="29.25" x14ac:dyDescent="0.25">
      <c r="A1212" s="29">
        <v>1203</v>
      </c>
      <c r="B1212" s="6" t="s">
        <v>1</v>
      </c>
      <c r="C1212" s="6" t="s">
        <v>3118</v>
      </c>
      <c r="D1212" s="29">
        <v>0</v>
      </c>
      <c r="E1212" s="29">
        <v>0</v>
      </c>
      <c r="F1212" s="29">
        <v>9</v>
      </c>
      <c r="G1212" s="29">
        <v>0</v>
      </c>
      <c r="H1212" s="29">
        <v>9</v>
      </c>
    </row>
    <row r="1213" spans="1:8" ht="19.5" x14ac:dyDescent="0.25">
      <c r="A1213" s="29">
        <v>1204</v>
      </c>
      <c r="B1213" s="6" t="s">
        <v>1</v>
      </c>
      <c r="C1213" s="6" t="s">
        <v>3119</v>
      </c>
      <c r="D1213" s="29">
        <v>10</v>
      </c>
      <c r="E1213" s="29">
        <v>6</v>
      </c>
      <c r="F1213" s="29">
        <v>55</v>
      </c>
      <c r="G1213" s="29">
        <v>0</v>
      </c>
      <c r="H1213" s="29">
        <v>61</v>
      </c>
    </row>
    <row r="1214" spans="1:8" ht="19.5" x14ac:dyDescent="0.25">
      <c r="A1214" s="29">
        <v>1205</v>
      </c>
      <c r="B1214" s="6" t="s">
        <v>1</v>
      </c>
      <c r="C1214" s="6" t="s">
        <v>3120</v>
      </c>
      <c r="D1214" s="29">
        <v>0</v>
      </c>
      <c r="E1214" s="29">
        <v>0</v>
      </c>
      <c r="F1214" s="29">
        <v>14</v>
      </c>
      <c r="G1214" s="29">
        <v>0</v>
      </c>
      <c r="H1214" s="29">
        <v>14</v>
      </c>
    </row>
    <row r="1215" spans="1:8" ht="29.25" x14ac:dyDescent="0.25">
      <c r="A1215" s="29">
        <v>1206</v>
      </c>
      <c r="B1215" s="6" t="s">
        <v>1</v>
      </c>
      <c r="C1215" s="6" t="s">
        <v>3121</v>
      </c>
      <c r="D1215" s="29">
        <v>1</v>
      </c>
      <c r="E1215" s="29">
        <v>0</v>
      </c>
      <c r="F1215" s="29">
        <v>1</v>
      </c>
      <c r="G1215" s="29">
        <v>0</v>
      </c>
      <c r="H1215" s="29">
        <v>1</v>
      </c>
    </row>
    <row r="1216" spans="1:8" ht="19.5" x14ac:dyDescent="0.25">
      <c r="A1216" s="29">
        <v>1207</v>
      </c>
      <c r="B1216" s="6" t="s">
        <v>1</v>
      </c>
      <c r="C1216" s="6" t="s">
        <v>3122</v>
      </c>
      <c r="D1216" s="29">
        <v>0</v>
      </c>
      <c r="E1216" s="29">
        <v>0</v>
      </c>
      <c r="F1216" s="29">
        <v>1</v>
      </c>
      <c r="G1216" s="29">
        <v>0</v>
      </c>
      <c r="H1216" s="29">
        <v>1</v>
      </c>
    </row>
    <row r="1217" spans="1:8" x14ac:dyDescent="0.25">
      <c r="A1217" s="29">
        <v>1208</v>
      </c>
      <c r="B1217" s="6" t="s">
        <v>1</v>
      </c>
      <c r="C1217" s="6" t="s">
        <v>3123</v>
      </c>
      <c r="D1217" s="29">
        <v>0</v>
      </c>
      <c r="E1217" s="29">
        <v>0</v>
      </c>
      <c r="F1217" s="29">
        <v>3</v>
      </c>
      <c r="G1217" s="29">
        <v>0</v>
      </c>
      <c r="H1217" s="29">
        <v>3</v>
      </c>
    </row>
    <row r="1218" spans="1:8" x14ac:dyDescent="0.25">
      <c r="A1218" s="29">
        <v>1209</v>
      </c>
      <c r="B1218" s="6" t="s">
        <v>1587</v>
      </c>
      <c r="C1218" s="6" t="s">
        <v>2714</v>
      </c>
      <c r="D1218" s="29">
        <v>0</v>
      </c>
      <c r="E1218" s="29">
        <v>0</v>
      </c>
      <c r="F1218" s="29">
        <v>11</v>
      </c>
      <c r="G1218" s="29">
        <v>0</v>
      </c>
      <c r="H1218" s="29">
        <v>11</v>
      </c>
    </row>
    <row r="1219" spans="1:8" ht="19.5" x14ac:dyDescent="0.25">
      <c r="A1219" s="29">
        <v>1210</v>
      </c>
      <c r="B1219" s="6" t="s">
        <v>1578</v>
      </c>
      <c r="C1219" s="6" t="s">
        <v>1962</v>
      </c>
      <c r="D1219" s="29">
        <v>0</v>
      </c>
      <c r="E1219" s="29">
        <v>4</v>
      </c>
      <c r="F1219" s="29">
        <v>7</v>
      </c>
      <c r="G1219" s="29">
        <v>0</v>
      </c>
      <c r="H1219" s="29">
        <v>11</v>
      </c>
    </row>
    <row r="1220" spans="1:8" x14ac:dyDescent="0.25">
      <c r="A1220" s="29">
        <v>1211</v>
      </c>
      <c r="B1220" s="6" t="s">
        <v>1578</v>
      </c>
      <c r="C1220" s="6" t="s">
        <v>1963</v>
      </c>
      <c r="D1220" s="29">
        <v>0</v>
      </c>
      <c r="E1220" s="29">
        <v>7</v>
      </c>
      <c r="F1220" s="29">
        <v>4</v>
      </c>
      <c r="G1220" s="29">
        <v>0</v>
      </c>
      <c r="H1220" s="29">
        <v>11</v>
      </c>
    </row>
    <row r="1221" spans="1:8" x14ac:dyDescent="0.25">
      <c r="A1221" s="29">
        <v>1212</v>
      </c>
      <c r="B1221" s="6" t="s">
        <v>1578</v>
      </c>
      <c r="C1221" s="6" t="s">
        <v>3124</v>
      </c>
      <c r="D1221" s="29">
        <v>137</v>
      </c>
      <c r="E1221" s="29">
        <v>0</v>
      </c>
      <c r="F1221" s="29">
        <v>11</v>
      </c>
      <c r="G1221" s="29">
        <v>0</v>
      </c>
      <c r="H1221" s="29">
        <v>11</v>
      </c>
    </row>
    <row r="1222" spans="1:8" x14ac:dyDescent="0.25">
      <c r="A1222" s="29">
        <v>1213</v>
      </c>
      <c r="B1222" s="6" t="s">
        <v>1578</v>
      </c>
      <c r="C1222" s="6" t="s">
        <v>3125</v>
      </c>
      <c r="D1222" s="29">
        <v>44</v>
      </c>
      <c r="E1222" s="29">
        <v>0</v>
      </c>
      <c r="F1222" s="29">
        <v>4</v>
      </c>
      <c r="G1222" s="29">
        <v>1</v>
      </c>
      <c r="H1222" s="29">
        <v>5</v>
      </c>
    </row>
    <row r="1223" spans="1:8" x14ac:dyDescent="0.25">
      <c r="A1223" s="29">
        <v>1214</v>
      </c>
      <c r="B1223" s="6" t="s">
        <v>1578</v>
      </c>
      <c r="C1223" s="6" t="s">
        <v>1964</v>
      </c>
      <c r="D1223" s="29">
        <v>9</v>
      </c>
      <c r="E1223" s="29">
        <v>6</v>
      </c>
      <c r="F1223" s="29">
        <v>33</v>
      </c>
      <c r="G1223" s="29">
        <v>0</v>
      </c>
      <c r="H1223" s="29">
        <v>39</v>
      </c>
    </row>
    <row r="1224" spans="1:8" x14ac:dyDescent="0.25">
      <c r="A1224" s="29">
        <v>1215</v>
      </c>
      <c r="B1224" s="6" t="s">
        <v>1578</v>
      </c>
      <c r="C1224" s="6" t="s">
        <v>1965</v>
      </c>
      <c r="D1224" s="29">
        <v>18</v>
      </c>
      <c r="E1224" s="29">
        <v>10</v>
      </c>
      <c r="F1224" s="29">
        <v>3</v>
      </c>
      <c r="G1224" s="29">
        <v>0</v>
      </c>
      <c r="H1224" s="29">
        <v>13</v>
      </c>
    </row>
    <row r="1225" spans="1:8" x14ac:dyDescent="0.25">
      <c r="A1225" s="29">
        <v>1216</v>
      </c>
      <c r="B1225" s="6" t="s">
        <v>1578</v>
      </c>
      <c r="C1225" s="6" t="s">
        <v>1966</v>
      </c>
      <c r="D1225" s="29">
        <v>63</v>
      </c>
      <c r="E1225" s="29">
        <v>10</v>
      </c>
      <c r="F1225" s="29">
        <v>11</v>
      </c>
      <c r="G1225" s="29">
        <v>3</v>
      </c>
      <c r="H1225" s="29">
        <v>24</v>
      </c>
    </row>
    <row r="1226" spans="1:8" ht="19.5" x14ac:dyDescent="0.25">
      <c r="A1226" s="29">
        <v>1217</v>
      </c>
      <c r="B1226" s="6" t="s">
        <v>1578</v>
      </c>
      <c r="C1226" s="6" t="s">
        <v>1967</v>
      </c>
      <c r="D1226" s="29">
        <v>0</v>
      </c>
      <c r="E1226" s="29">
        <v>8</v>
      </c>
      <c r="F1226" s="29">
        <v>15</v>
      </c>
      <c r="G1226" s="29">
        <v>0</v>
      </c>
      <c r="H1226" s="29">
        <v>23</v>
      </c>
    </row>
    <row r="1227" spans="1:8" x14ac:dyDescent="0.25">
      <c r="A1227" s="29">
        <v>1218</v>
      </c>
      <c r="B1227" s="6" t="s">
        <v>1578</v>
      </c>
      <c r="C1227" s="6" t="s">
        <v>3126</v>
      </c>
      <c r="D1227" s="29">
        <v>0</v>
      </c>
      <c r="E1227" s="29">
        <v>1</v>
      </c>
      <c r="F1227" s="29">
        <v>0</v>
      </c>
      <c r="G1227" s="29">
        <v>0</v>
      </c>
      <c r="H1227" s="29">
        <v>1</v>
      </c>
    </row>
    <row r="1228" spans="1:8" x14ac:dyDescent="0.25">
      <c r="A1228" s="29">
        <v>1219</v>
      </c>
      <c r="B1228" s="6" t="s">
        <v>1578</v>
      </c>
      <c r="C1228" s="6" t="s">
        <v>3127</v>
      </c>
      <c r="D1228" s="29">
        <v>2</v>
      </c>
      <c r="E1228" s="29">
        <v>13</v>
      </c>
      <c r="F1228" s="29">
        <v>19</v>
      </c>
      <c r="G1228" s="29">
        <v>1</v>
      </c>
      <c r="H1228" s="29">
        <v>33</v>
      </c>
    </row>
    <row r="1229" spans="1:8" ht="19.5" x14ac:dyDescent="0.25">
      <c r="A1229" s="29">
        <v>1220</v>
      </c>
      <c r="B1229" s="6" t="s">
        <v>1578</v>
      </c>
      <c r="C1229" s="6" t="s">
        <v>3128</v>
      </c>
      <c r="D1229" s="29">
        <v>32</v>
      </c>
      <c r="E1229" s="29">
        <v>0</v>
      </c>
      <c r="F1229" s="29">
        <v>6</v>
      </c>
      <c r="G1229" s="29">
        <v>0</v>
      </c>
      <c r="H1229" s="29">
        <v>6</v>
      </c>
    </row>
    <row r="1230" spans="1:8" ht="19.5" x14ac:dyDescent="0.25">
      <c r="A1230" s="29">
        <v>1221</v>
      </c>
      <c r="B1230" s="6" t="s">
        <v>1578</v>
      </c>
      <c r="C1230" s="6" t="s">
        <v>3129</v>
      </c>
      <c r="D1230" s="29">
        <v>0</v>
      </c>
      <c r="E1230" s="29">
        <v>29</v>
      </c>
      <c r="F1230" s="29">
        <v>12</v>
      </c>
      <c r="G1230" s="29">
        <v>2</v>
      </c>
      <c r="H1230" s="29">
        <v>43</v>
      </c>
    </row>
    <row r="1231" spans="1:8" ht="19.5" x14ac:dyDescent="0.25">
      <c r="A1231" s="29">
        <v>1222</v>
      </c>
      <c r="B1231" s="6" t="s">
        <v>1578</v>
      </c>
      <c r="C1231" s="6" t="s">
        <v>3130</v>
      </c>
      <c r="D1231" s="29">
        <v>0</v>
      </c>
      <c r="E1231" s="29">
        <v>21</v>
      </c>
      <c r="F1231" s="29">
        <v>13</v>
      </c>
      <c r="G1231" s="29">
        <v>0</v>
      </c>
      <c r="H1231" s="29">
        <v>34</v>
      </c>
    </row>
    <row r="1232" spans="1:8" x14ac:dyDescent="0.25">
      <c r="A1232" s="29">
        <v>1223</v>
      </c>
      <c r="B1232" s="6" t="s">
        <v>1578</v>
      </c>
      <c r="C1232" s="6" t="s">
        <v>1968</v>
      </c>
      <c r="D1232" s="29">
        <v>1</v>
      </c>
      <c r="E1232" s="29">
        <v>4</v>
      </c>
      <c r="F1232" s="29">
        <v>9</v>
      </c>
      <c r="G1232" s="29">
        <v>0</v>
      </c>
      <c r="H1232" s="29">
        <v>13</v>
      </c>
    </row>
    <row r="1233" spans="1:8" ht="19.5" x14ac:dyDescent="0.25">
      <c r="A1233" s="29">
        <v>1224</v>
      </c>
      <c r="B1233" s="6" t="s">
        <v>1578</v>
      </c>
      <c r="C1233" s="6" t="s">
        <v>3131</v>
      </c>
      <c r="D1233" s="29">
        <v>0</v>
      </c>
      <c r="E1233" s="29">
        <v>2</v>
      </c>
      <c r="F1233" s="29">
        <v>10</v>
      </c>
      <c r="G1233" s="29">
        <v>0</v>
      </c>
      <c r="H1233" s="29">
        <v>12</v>
      </c>
    </row>
    <row r="1234" spans="1:8" ht="19.5" x14ac:dyDescent="0.25">
      <c r="A1234" s="29">
        <v>1225</v>
      </c>
      <c r="B1234" s="6" t="s">
        <v>1578</v>
      </c>
      <c r="C1234" s="6" t="s">
        <v>3132</v>
      </c>
      <c r="D1234" s="29">
        <v>134</v>
      </c>
      <c r="E1234" s="29">
        <v>0</v>
      </c>
      <c r="F1234" s="29">
        <v>29</v>
      </c>
      <c r="G1234" s="29">
        <v>0</v>
      </c>
      <c r="H1234" s="29">
        <v>29</v>
      </c>
    </row>
    <row r="1235" spans="1:8" ht="29.25" x14ac:dyDescent="0.25">
      <c r="A1235" s="29">
        <v>1226</v>
      </c>
      <c r="B1235" s="6" t="s">
        <v>1578</v>
      </c>
      <c r="C1235" s="6" t="s">
        <v>3133</v>
      </c>
      <c r="D1235" s="29">
        <v>4</v>
      </c>
      <c r="E1235" s="29">
        <v>0</v>
      </c>
      <c r="F1235" s="29">
        <v>16</v>
      </c>
      <c r="G1235" s="29">
        <v>0</v>
      </c>
      <c r="H1235" s="29">
        <v>16</v>
      </c>
    </row>
    <row r="1236" spans="1:8" ht="19.5" x14ac:dyDescent="0.25">
      <c r="A1236" s="29">
        <v>1227</v>
      </c>
      <c r="B1236" s="6" t="s">
        <v>1578</v>
      </c>
      <c r="C1236" s="6" t="s">
        <v>3134</v>
      </c>
      <c r="D1236" s="29">
        <v>1</v>
      </c>
      <c r="E1236" s="29">
        <v>0</v>
      </c>
      <c r="F1236" s="29">
        <v>29</v>
      </c>
      <c r="G1236" s="29">
        <v>0</v>
      </c>
      <c r="H1236" s="29">
        <v>29</v>
      </c>
    </row>
    <row r="1237" spans="1:8" ht="19.5" x14ac:dyDescent="0.25">
      <c r="A1237" s="29">
        <v>1228</v>
      </c>
      <c r="B1237" s="6" t="s">
        <v>1578</v>
      </c>
      <c r="C1237" s="6" t="s">
        <v>1969</v>
      </c>
      <c r="D1237" s="29">
        <v>2</v>
      </c>
      <c r="E1237" s="29">
        <v>11</v>
      </c>
      <c r="F1237" s="29">
        <v>9</v>
      </c>
      <c r="G1237" s="29">
        <v>1</v>
      </c>
      <c r="H1237" s="29">
        <v>21</v>
      </c>
    </row>
    <row r="1238" spans="1:8" ht="19.5" x14ac:dyDescent="0.25">
      <c r="A1238" s="29">
        <v>1229</v>
      </c>
      <c r="B1238" s="6" t="s">
        <v>1578</v>
      </c>
      <c r="C1238" s="6" t="s">
        <v>1970</v>
      </c>
      <c r="D1238" s="29">
        <v>0</v>
      </c>
      <c r="E1238" s="29">
        <v>80</v>
      </c>
      <c r="F1238" s="29">
        <v>18</v>
      </c>
      <c r="G1238" s="29">
        <v>17</v>
      </c>
      <c r="H1238" s="29">
        <v>115</v>
      </c>
    </row>
    <row r="1239" spans="1:8" x14ac:dyDescent="0.25">
      <c r="A1239" s="29">
        <v>1230</v>
      </c>
      <c r="B1239" s="6" t="s">
        <v>1578</v>
      </c>
      <c r="C1239" s="6" t="s">
        <v>1971</v>
      </c>
      <c r="D1239" s="29">
        <v>0</v>
      </c>
      <c r="E1239" s="29">
        <v>23</v>
      </c>
      <c r="F1239" s="29">
        <v>54</v>
      </c>
      <c r="G1239" s="29">
        <v>8</v>
      </c>
      <c r="H1239" s="29">
        <v>85</v>
      </c>
    </row>
    <row r="1240" spans="1:8" ht="19.5" x14ac:dyDescent="0.25">
      <c r="A1240" s="29">
        <v>1231</v>
      </c>
      <c r="B1240" s="6" t="s">
        <v>1578</v>
      </c>
      <c r="C1240" s="6" t="s">
        <v>3135</v>
      </c>
      <c r="D1240" s="29">
        <v>0</v>
      </c>
      <c r="E1240" s="29">
        <v>9</v>
      </c>
      <c r="F1240" s="29">
        <v>8</v>
      </c>
      <c r="G1240" s="29">
        <v>0</v>
      </c>
      <c r="H1240" s="29">
        <v>17</v>
      </c>
    </row>
    <row r="1241" spans="1:8" x14ac:dyDescent="0.25">
      <c r="A1241" s="29">
        <v>1232</v>
      </c>
      <c r="B1241" s="6" t="s">
        <v>1578</v>
      </c>
      <c r="C1241" s="6" t="s">
        <v>3136</v>
      </c>
      <c r="D1241" s="29">
        <v>0</v>
      </c>
      <c r="E1241" s="29">
        <v>8</v>
      </c>
      <c r="F1241" s="29">
        <v>1</v>
      </c>
      <c r="G1241" s="29">
        <v>0</v>
      </c>
      <c r="H1241" s="29">
        <v>9</v>
      </c>
    </row>
    <row r="1242" spans="1:8" ht="19.5" x14ac:dyDescent="0.25">
      <c r="A1242" s="29">
        <v>1233</v>
      </c>
      <c r="B1242" s="6" t="s">
        <v>1578</v>
      </c>
      <c r="C1242" s="6" t="s">
        <v>3137</v>
      </c>
      <c r="D1242" s="29">
        <v>4</v>
      </c>
      <c r="E1242" s="29">
        <v>0</v>
      </c>
      <c r="F1242" s="29">
        <v>0</v>
      </c>
      <c r="G1242" s="29">
        <v>0</v>
      </c>
      <c r="H1242" s="29">
        <v>0</v>
      </c>
    </row>
    <row r="1243" spans="1:8" ht="19.5" x14ac:dyDescent="0.25">
      <c r="A1243" s="29">
        <v>1234</v>
      </c>
      <c r="B1243" s="6" t="s">
        <v>1578</v>
      </c>
      <c r="C1243" s="6" t="s">
        <v>3138</v>
      </c>
      <c r="D1243" s="29">
        <v>20</v>
      </c>
      <c r="E1243" s="29">
        <v>0</v>
      </c>
      <c r="F1243" s="29">
        <v>8</v>
      </c>
      <c r="G1243" s="29">
        <v>0</v>
      </c>
      <c r="H1243" s="29">
        <v>8</v>
      </c>
    </row>
    <row r="1244" spans="1:8" ht="19.5" x14ac:dyDescent="0.25">
      <c r="A1244" s="29">
        <v>1235</v>
      </c>
      <c r="B1244" s="6" t="s">
        <v>1578</v>
      </c>
      <c r="C1244" s="6" t="s">
        <v>3139</v>
      </c>
      <c r="D1244" s="29">
        <v>6</v>
      </c>
      <c r="E1244" s="29">
        <v>0</v>
      </c>
      <c r="F1244" s="29">
        <v>4</v>
      </c>
      <c r="G1244" s="29">
        <v>0</v>
      </c>
      <c r="H1244" s="29">
        <v>4</v>
      </c>
    </row>
    <row r="1245" spans="1:8" ht="19.5" x14ac:dyDescent="0.25">
      <c r="A1245" s="29">
        <v>1236</v>
      </c>
      <c r="B1245" s="6" t="s">
        <v>1578</v>
      </c>
      <c r="C1245" s="6" t="s">
        <v>1972</v>
      </c>
      <c r="D1245" s="29">
        <v>2</v>
      </c>
      <c r="E1245" s="29">
        <v>10</v>
      </c>
      <c r="F1245" s="29">
        <v>5</v>
      </c>
      <c r="G1245" s="29">
        <v>3</v>
      </c>
      <c r="H1245" s="29">
        <v>18</v>
      </c>
    </row>
    <row r="1246" spans="1:8" x14ac:dyDescent="0.25">
      <c r="A1246" s="29">
        <v>1237</v>
      </c>
      <c r="B1246" s="6" t="s">
        <v>1578</v>
      </c>
      <c r="C1246" s="6" t="s">
        <v>1885</v>
      </c>
      <c r="D1246" s="29">
        <v>23</v>
      </c>
      <c r="E1246" s="29">
        <v>21</v>
      </c>
      <c r="F1246" s="29">
        <v>11</v>
      </c>
      <c r="G1246" s="29">
        <v>0</v>
      </c>
      <c r="H1246" s="29">
        <v>32</v>
      </c>
    </row>
    <row r="1247" spans="1:8" ht="19.5" x14ac:dyDescent="0.25">
      <c r="A1247" s="29">
        <v>1238</v>
      </c>
      <c r="B1247" s="6" t="s">
        <v>1578</v>
      </c>
      <c r="C1247" s="6" t="s">
        <v>3140</v>
      </c>
      <c r="D1247" s="29">
        <v>40</v>
      </c>
      <c r="E1247" s="29">
        <v>0</v>
      </c>
      <c r="F1247" s="29">
        <v>10</v>
      </c>
      <c r="G1247" s="29">
        <v>0</v>
      </c>
      <c r="H1247" s="29">
        <v>10</v>
      </c>
    </row>
    <row r="1248" spans="1:8" ht="29.25" x14ac:dyDescent="0.25">
      <c r="A1248" s="29">
        <v>1239</v>
      </c>
      <c r="B1248" s="6" t="s">
        <v>1578</v>
      </c>
      <c r="C1248" s="6" t="s">
        <v>3141</v>
      </c>
      <c r="D1248" s="29">
        <v>7</v>
      </c>
      <c r="E1248" s="29">
        <v>162</v>
      </c>
      <c r="F1248" s="29">
        <v>46</v>
      </c>
      <c r="G1248" s="29">
        <v>14</v>
      </c>
      <c r="H1248" s="29">
        <v>222</v>
      </c>
    </row>
    <row r="1249" spans="1:8" ht="29.25" x14ac:dyDescent="0.25">
      <c r="A1249" s="29">
        <v>1240</v>
      </c>
      <c r="B1249" s="6" t="s">
        <v>1578</v>
      </c>
      <c r="C1249" s="6" t="s">
        <v>3142</v>
      </c>
      <c r="D1249" s="29">
        <v>26</v>
      </c>
      <c r="E1249" s="29">
        <v>0</v>
      </c>
      <c r="F1249" s="29">
        <v>3</v>
      </c>
      <c r="G1249" s="29">
        <v>0</v>
      </c>
      <c r="H1249" s="29">
        <v>3</v>
      </c>
    </row>
    <row r="1250" spans="1:8" ht="19.5" x14ac:dyDescent="0.25">
      <c r="A1250" s="29">
        <v>1241</v>
      </c>
      <c r="B1250" s="6" t="s">
        <v>1578</v>
      </c>
      <c r="C1250" s="6" t="s">
        <v>1973</v>
      </c>
      <c r="D1250" s="29">
        <v>35</v>
      </c>
      <c r="E1250" s="29">
        <v>1</v>
      </c>
      <c r="F1250" s="29">
        <v>12</v>
      </c>
      <c r="G1250" s="29">
        <v>0</v>
      </c>
      <c r="H1250" s="29">
        <v>13</v>
      </c>
    </row>
    <row r="1251" spans="1:8" ht="19.5" x14ac:dyDescent="0.25">
      <c r="A1251" s="29">
        <v>1242</v>
      </c>
      <c r="B1251" s="6" t="s">
        <v>1578</v>
      </c>
      <c r="C1251" s="6" t="s">
        <v>3143</v>
      </c>
      <c r="D1251" s="29">
        <v>2</v>
      </c>
      <c r="E1251" s="29">
        <v>3</v>
      </c>
      <c r="F1251" s="29">
        <v>7</v>
      </c>
      <c r="G1251" s="29">
        <v>0</v>
      </c>
      <c r="H1251" s="29">
        <v>10</v>
      </c>
    </row>
    <row r="1252" spans="1:8" ht="19.5" x14ac:dyDescent="0.25">
      <c r="A1252" s="29">
        <v>1243</v>
      </c>
      <c r="B1252" s="6" t="s">
        <v>1578</v>
      </c>
      <c r="C1252" s="6" t="s">
        <v>1974</v>
      </c>
      <c r="D1252" s="29">
        <v>2</v>
      </c>
      <c r="E1252" s="29">
        <v>6</v>
      </c>
      <c r="F1252" s="29">
        <v>13</v>
      </c>
      <c r="G1252" s="29">
        <v>0</v>
      </c>
      <c r="H1252" s="29">
        <v>19</v>
      </c>
    </row>
    <row r="1253" spans="1:8" ht="19.5" x14ac:dyDescent="0.25">
      <c r="A1253" s="29">
        <v>1244</v>
      </c>
      <c r="B1253" s="6" t="s">
        <v>1578</v>
      </c>
      <c r="C1253" s="6" t="s">
        <v>3144</v>
      </c>
      <c r="D1253" s="29">
        <v>3</v>
      </c>
      <c r="E1253" s="29">
        <v>20</v>
      </c>
      <c r="F1253" s="29">
        <v>10</v>
      </c>
      <c r="G1253" s="29">
        <v>1</v>
      </c>
      <c r="H1253" s="29">
        <v>31</v>
      </c>
    </row>
    <row r="1254" spans="1:8" ht="19.5" x14ac:dyDescent="0.25">
      <c r="A1254" s="29">
        <v>1245</v>
      </c>
      <c r="B1254" s="6" t="s">
        <v>1578</v>
      </c>
      <c r="C1254" s="6" t="s">
        <v>1975</v>
      </c>
      <c r="D1254" s="29">
        <v>4</v>
      </c>
      <c r="E1254" s="29">
        <v>7</v>
      </c>
      <c r="F1254" s="29">
        <v>13</v>
      </c>
      <c r="G1254" s="29">
        <v>1</v>
      </c>
      <c r="H1254" s="29">
        <v>21</v>
      </c>
    </row>
    <row r="1255" spans="1:8" x14ac:dyDescent="0.25">
      <c r="A1255" s="29">
        <v>1246</v>
      </c>
      <c r="B1255" s="6" t="s">
        <v>1578</v>
      </c>
      <c r="C1255" s="6" t="s">
        <v>3145</v>
      </c>
      <c r="D1255" s="29">
        <v>17</v>
      </c>
      <c r="E1255" s="29">
        <v>0</v>
      </c>
      <c r="F1255" s="29">
        <v>0</v>
      </c>
      <c r="G1255" s="29">
        <v>0</v>
      </c>
      <c r="H1255" s="29">
        <v>0</v>
      </c>
    </row>
    <row r="1256" spans="1:8" x14ac:dyDescent="0.25">
      <c r="A1256" s="29">
        <v>1247</v>
      </c>
      <c r="B1256" s="6" t="s">
        <v>1578</v>
      </c>
      <c r="C1256" s="6" t="s">
        <v>1976</v>
      </c>
      <c r="D1256" s="29">
        <v>2</v>
      </c>
      <c r="E1256" s="29">
        <v>8</v>
      </c>
      <c r="F1256" s="29">
        <v>2</v>
      </c>
      <c r="G1256" s="29">
        <v>0</v>
      </c>
      <c r="H1256" s="29">
        <v>10</v>
      </c>
    </row>
    <row r="1257" spans="1:8" ht="19.5" x14ac:dyDescent="0.25">
      <c r="A1257" s="29">
        <v>1248</v>
      </c>
      <c r="B1257" s="6" t="s">
        <v>1578</v>
      </c>
      <c r="C1257" s="6" t="s">
        <v>1977</v>
      </c>
      <c r="D1257" s="29">
        <v>0</v>
      </c>
      <c r="E1257" s="29">
        <v>7</v>
      </c>
      <c r="F1257" s="29">
        <v>21</v>
      </c>
      <c r="G1257" s="29">
        <v>1</v>
      </c>
      <c r="H1257" s="29">
        <v>29</v>
      </c>
    </row>
    <row r="1258" spans="1:8" x14ac:dyDescent="0.25">
      <c r="A1258" s="29">
        <v>1249</v>
      </c>
      <c r="B1258" s="6" t="s">
        <v>1578</v>
      </c>
      <c r="C1258" s="6" t="s">
        <v>3146</v>
      </c>
      <c r="D1258" s="29">
        <v>4</v>
      </c>
      <c r="E1258" s="29">
        <v>0</v>
      </c>
      <c r="F1258" s="29">
        <v>0</v>
      </c>
      <c r="G1258" s="29">
        <v>0</v>
      </c>
      <c r="H1258" s="29">
        <v>0</v>
      </c>
    </row>
    <row r="1259" spans="1:8" ht="19.5" x14ac:dyDescent="0.25">
      <c r="A1259" s="29">
        <v>1250</v>
      </c>
      <c r="B1259" s="6" t="s">
        <v>1578</v>
      </c>
      <c r="C1259" s="6" t="s">
        <v>1978</v>
      </c>
      <c r="D1259" s="29">
        <v>0</v>
      </c>
      <c r="E1259" s="29">
        <v>26</v>
      </c>
      <c r="F1259" s="29">
        <v>41</v>
      </c>
      <c r="G1259" s="29">
        <v>2</v>
      </c>
      <c r="H1259" s="29">
        <v>69</v>
      </c>
    </row>
    <row r="1260" spans="1:8" ht="19.5" x14ac:dyDescent="0.25">
      <c r="A1260" s="29">
        <v>1251</v>
      </c>
      <c r="B1260" s="6" t="s">
        <v>1578</v>
      </c>
      <c r="C1260" s="6" t="s">
        <v>1862</v>
      </c>
      <c r="D1260" s="29">
        <v>21</v>
      </c>
      <c r="E1260" s="29">
        <v>27</v>
      </c>
      <c r="F1260" s="29">
        <v>36</v>
      </c>
      <c r="G1260" s="29">
        <v>3</v>
      </c>
      <c r="H1260" s="29">
        <v>66</v>
      </c>
    </row>
    <row r="1261" spans="1:8" ht="19.5" x14ac:dyDescent="0.25">
      <c r="A1261" s="29">
        <v>1252</v>
      </c>
      <c r="B1261" s="6" t="s">
        <v>1578</v>
      </c>
      <c r="C1261" s="6" t="s">
        <v>3147</v>
      </c>
      <c r="D1261" s="29">
        <v>0</v>
      </c>
      <c r="E1261" s="29">
        <v>8</v>
      </c>
      <c r="F1261" s="29">
        <v>2</v>
      </c>
      <c r="G1261" s="29">
        <v>1</v>
      </c>
      <c r="H1261" s="29">
        <v>11</v>
      </c>
    </row>
    <row r="1262" spans="1:8" x14ac:dyDescent="0.25">
      <c r="A1262" s="29">
        <v>1253</v>
      </c>
      <c r="B1262" s="6" t="s">
        <v>1578</v>
      </c>
      <c r="C1262" s="6" t="s">
        <v>3148</v>
      </c>
      <c r="D1262" s="29">
        <v>10</v>
      </c>
      <c r="E1262" s="29">
        <v>6</v>
      </c>
      <c r="F1262" s="29">
        <v>20</v>
      </c>
      <c r="G1262" s="29">
        <v>0</v>
      </c>
      <c r="H1262" s="29">
        <v>26</v>
      </c>
    </row>
    <row r="1263" spans="1:8" x14ac:dyDescent="0.25">
      <c r="A1263" s="29">
        <v>1254</v>
      </c>
      <c r="B1263" s="6" t="s">
        <v>1578</v>
      </c>
      <c r="C1263" s="6" t="s">
        <v>3149</v>
      </c>
      <c r="D1263" s="29">
        <v>37</v>
      </c>
      <c r="E1263" s="29">
        <v>0</v>
      </c>
      <c r="F1263" s="29">
        <v>4</v>
      </c>
      <c r="G1263" s="29">
        <v>0</v>
      </c>
      <c r="H1263" s="29">
        <v>4</v>
      </c>
    </row>
    <row r="1264" spans="1:8" x14ac:dyDescent="0.25">
      <c r="A1264" s="29">
        <v>1255</v>
      </c>
      <c r="B1264" s="6" t="s">
        <v>1578</v>
      </c>
      <c r="C1264" s="6" t="s">
        <v>1979</v>
      </c>
      <c r="D1264" s="29">
        <v>10</v>
      </c>
      <c r="E1264" s="29">
        <v>22</v>
      </c>
      <c r="F1264" s="29">
        <v>79</v>
      </c>
      <c r="G1264" s="29">
        <v>0</v>
      </c>
      <c r="H1264" s="29">
        <v>101</v>
      </c>
    </row>
    <row r="1265" spans="1:8" x14ac:dyDescent="0.25">
      <c r="A1265" s="29">
        <v>1256</v>
      </c>
      <c r="B1265" s="6" t="s">
        <v>1578</v>
      </c>
      <c r="C1265" s="6" t="s">
        <v>3150</v>
      </c>
      <c r="D1265" s="29">
        <v>15</v>
      </c>
      <c r="E1265" s="29">
        <v>0</v>
      </c>
      <c r="F1265" s="29">
        <v>3</v>
      </c>
      <c r="G1265" s="29">
        <v>0</v>
      </c>
      <c r="H1265" s="29">
        <v>3</v>
      </c>
    </row>
    <row r="1266" spans="1:8" ht="19.5" x14ac:dyDescent="0.25">
      <c r="A1266" s="29">
        <v>1257</v>
      </c>
      <c r="B1266" s="6" t="s">
        <v>1578</v>
      </c>
      <c r="C1266" s="6" t="s">
        <v>3151</v>
      </c>
      <c r="D1266" s="29">
        <v>2</v>
      </c>
      <c r="E1266" s="29">
        <v>5</v>
      </c>
      <c r="F1266" s="29">
        <v>5</v>
      </c>
      <c r="G1266" s="29">
        <v>1</v>
      </c>
      <c r="H1266" s="29">
        <v>11</v>
      </c>
    </row>
    <row r="1267" spans="1:8" ht="29.25" x14ac:dyDescent="0.25">
      <c r="A1267" s="29">
        <v>1258</v>
      </c>
      <c r="B1267" s="6" t="s">
        <v>1578</v>
      </c>
      <c r="C1267" s="6" t="s">
        <v>3152</v>
      </c>
      <c r="D1267" s="29">
        <v>15</v>
      </c>
      <c r="E1267" s="29">
        <v>0</v>
      </c>
      <c r="F1267" s="29">
        <v>7</v>
      </c>
      <c r="G1267" s="29">
        <v>0</v>
      </c>
      <c r="H1267" s="29">
        <v>7</v>
      </c>
    </row>
    <row r="1268" spans="1:8" ht="19.5" x14ac:dyDescent="0.25">
      <c r="A1268" s="29">
        <v>1259</v>
      </c>
      <c r="B1268" s="6" t="s">
        <v>1578</v>
      </c>
      <c r="C1268" s="6" t="s">
        <v>3153</v>
      </c>
      <c r="D1268" s="29">
        <v>90</v>
      </c>
      <c r="E1268" s="29">
        <v>0</v>
      </c>
      <c r="F1268" s="29">
        <v>30</v>
      </c>
      <c r="G1268" s="29">
        <v>0</v>
      </c>
      <c r="H1268" s="29">
        <v>30</v>
      </c>
    </row>
    <row r="1269" spans="1:8" ht="19.5" x14ac:dyDescent="0.25">
      <c r="A1269" s="29">
        <v>1260</v>
      </c>
      <c r="B1269" s="6" t="s">
        <v>1578</v>
      </c>
      <c r="C1269" s="6" t="s">
        <v>3154</v>
      </c>
      <c r="D1269" s="29">
        <v>108</v>
      </c>
      <c r="E1269" s="29">
        <v>35</v>
      </c>
      <c r="F1269" s="29">
        <v>93</v>
      </c>
      <c r="G1269" s="29">
        <v>1</v>
      </c>
      <c r="H1269" s="29">
        <v>129</v>
      </c>
    </row>
    <row r="1270" spans="1:8" ht="19.5" x14ac:dyDescent="0.25">
      <c r="A1270" s="29">
        <v>1261</v>
      </c>
      <c r="B1270" s="6" t="s">
        <v>1578</v>
      </c>
      <c r="C1270" s="6" t="s">
        <v>1980</v>
      </c>
      <c r="D1270" s="29">
        <v>0</v>
      </c>
      <c r="E1270" s="29">
        <v>21</v>
      </c>
      <c r="F1270" s="29">
        <v>31</v>
      </c>
      <c r="G1270" s="29">
        <v>3</v>
      </c>
      <c r="H1270" s="29">
        <v>55</v>
      </c>
    </row>
    <row r="1271" spans="1:8" ht="19.5" x14ac:dyDescent="0.25">
      <c r="A1271" s="29">
        <v>1262</v>
      </c>
      <c r="B1271" s="6" t="s">
        <v>1578</v>
      </c>
      <c r="C1271" s="6" t="s">
        <v>1981</v>
      </c>
      <c r="D1271" s="29">
        <v>2</v>
      </c>
      <c r="E1271" s="29">
        <v>7</v>
      </c>
      <c r="F1271" s="29">
        <v>15</v>
      </c>
      <c r="G1271" s="29">
        <v>2</v>
      </c>
      <c r="H1271" s="29">
        <v>24</v>
      </c>
    </row>
    <row r="1272" spans="1:8" ht="19.5" x14ac:dyDescent="0.25">
      <c r="A1272" s="29">
        <v>1263</v>
      </c>
      <c r="B1272" s="6" t="s">
        <v>1578</v>
      </c>
      <c r="C1272" s="6" t="s">
        <v>1982</v>
      </c>
      <c r="D1272" s="29">
        <v>0</v>
      </c>
      <c r="E1272" s="29">
        <v>42</v>
      </c>
      <c r="F1272" s="29">
        <v>10</v>
      </c>
      <c r="G1272" s="29">
        <v>7</v>
      </c>
      <c r="H1272" s="29">
        <v>59</v>
      </c>
    </row>
    <row r="1273" spans="1:8" ht="19.5" x14ac:dyDescent="0.25">
      <c r="A1273" s="29">
        <v>1264</v>
      </c>
      <c r="B1273" s="6" t="s">
        <v>1578</v>
      </c>
      <c r="C1273" s="6" t="s">
        <v>3155</v>
      </c>
      <c r="D1273" s="29">
        <v>0</v>
      </c>
      <c r="E1273" s="29">
        <v>31</v>
      </c>
      <c r="F1273" s="29">
        <v>13</v>
      </c>
      <c r="G1273" s="29">
        <v>3</v>
      </c>
      <c r="H1273" s="29">
        <v>47</v>
      </c>
    </row>
    <row r="1274" spans="1:8" x14ac:dyDescent="0.25">
      <c r="A1274" s="29">
        <v>1265</v>
      </c>
      <c r="B1274" s="6" t="s">
        <v>1578</v>
      </c>
      <c r="C1274" s="6" t="s">
        <v>3156</v>
      </c>
      <c r="D1274" s="29">
        <v>1</v>
      </c>
      <c r="E1274" s="29">
        <v>0</v>
      </c>
      <c r="F1274" s="29">
        <v>2</v>
      </c>
      <c r="G1274" s="29">
        <v>0</v>
      </c>
      <c r="H1274" s="29">
        <v>2</v>
      </c>
    </row>
    <row r="1275" spans="1:8" x14ac:dyDescent="0.25">
      <c r="A1275" s="29">
        <v>1266</v>
      </c>
      <c r="B1275" s="6" t="s">
        <v>1578</v>
      </c>
      <c r="C1275" s="6" t="s">
        <v>1983</v>
      </c>
      <c r="D1275" s="29">
        <v>1</v>
      </c>
      <c r="E1275" s="29">
        <v>4</v>
      </c>
      <c r="F1275" s="29">
        <v>7</v>
      </c>
      <c r="G1275" s="29">
        <v>0</v>
      </c>
      <c r="H1275" s="29">
        <v>11</v>
      </c>
    </row>
    <row r="1276" spans="1:8" x14ac:dyDescent="0.25">
      <c r="A1276" s="29">
        <v>1267</v>
      </c>
      <c r="B1276" s="6" t="s">
        <v>1578</v>
      </c>
      <c r="C1276" s="6" t="s">
        <v>3157</v>
      </c>
      <c r="D1276" s="29">
        <v>0</v>
      </c>
      <c r="E1276" s="29">
        <v>72</v>
      </c>
      <c r="F1276" s="29">
        <v>85</v>
      </c>
      <c r="G1276" s="29">
        <v>14</v>
      </c>
      <c r="H1276" s="29">
        <v>171</v>
      </c>
    </row>
    <row r="1277" spans="1:8" ht="19.5" x14ac:dyDescent="0.25">
      <c r="A1277" s="29">
        <v>1268</v>
      </c>
      <c r="B1277" s="6" t="s">
        <v>1578</v>
      </c>
      <c r="C1277" s="6" t="s">
        <v>3158</v>
      </c>
      <c r="D1277" s="29">
        <v>1</v>
      </c>
      <c r="E1277" s="29">
        <v>7</v>
      </c>
      <c r="F1277" s="29">
        <v>9</v>
      </c>
      <c r="G1277" s="29">
        <v>6</v>
      </c>
      <c r="H1277" s="29">
        <v>22</v>
      </c>
    </row>
    <row r="1278" spans="1:8" ht="19.5" x14ac:dyDescent="0.25">
      <c r="A1278" s="29">
        <v>1269</v>
      </c>
      <c r="B1278" s="6" t="s">
        <v>1578</v>
      </c>
      <c r="C1278" s="6" t="s">
        <v>1984</v>
      </c>
      <c r="D1278" s="29">
        <v>0</v>
      </c>
      <c r="E1278" s="29">
        <v>26</v>
      </c>
      <c r="F1278" s="29">
        <v>113</v>
      </c>
      <c r="G1278" s="29">
        <v>2</v>
      </c>
      <c r="H1278" s="29">
        <v>141</v>
      </c>
    </row>
    <row r="1279" spans="1:8" ht="19.5" x14ac:dyDescent="0.25">
      <c r="A1279" s="29">
        <v>1270</v>
      </c>
      <c r="B1279" s="6" t="s">
        <v>1578</v>
      </c>
      <c r="C1279" s="6" t="s">
        <v>3159</v>
      </c>
      <c r="D1279" s="29">
        <v>0</v>
      </c>
      <c r="E1279" s="29">
        <v>5</v>
      </c>
      <c r="F1279" s="29">
        <v>3</v>
      </c>
      <c r="G1279" s="29">
        <v>0</v>
      </c>
      <c r="H1279" s="29">
        <v>8</v>
      </c>
    </row>
    <row r="1280" spans="1:8" ht="19.5" x14ac:dyDescent="0.25">
      <c r="A1280" s="29">
        <v>1271</v>
      </c>
      <c r="B1280" s="6" t="s">
        <v>1578</v>
      </c>
      <c r="C1280" s="6" t="s">
        <v>1985</v>
      </c>
      <c r="D1280" s="29">
        <v>14</v>
      </c>
      <c r="E1280" s="29">
        <v>46</v>
      </c>
      <c r="F1280" s="29">
        <v>39</v>
      </c>
      <c r="G1280" s="29">
        <v>7</v>
      </c>
      <c r="H1280" s="29">
        <v>92</v>
      </c>
    </row>
    <row r="1281" spans="1:8" ht="19.5" x14ac:dyDescent="0.25">
      <c r="A1281" s="29">
        <v>1272</v>
      </c>
      <c r="B1281" s="6" t="s">
        <v>1578</v>
      </c>
      <c r="C1281" s="6" t="s">
        <v>3160</v>
      </c>
      <c r="D1281" s="29">
        <v>9</v>
      </c>
      <c r="E1281" s="29">
        <v>12</v>
      </c>
      <c r="F1281" s="29">
        <v>5</v>
      </c>
      <c r="G1281" s="29">
        <v>0</v>
      </c>
      <c r="H1281" s="29">
        <v>17</v>
      </c>
    </row>
    <row r="1282" spans="1:8" x14ac:dyDescent="0.25">
      <c r="A1282" s="29">
        <v>1273</v>
      </c>
      <c r="B1282" s="6" t="s">
        <v>1578</v>
      </c>
      <c r="C1282" s="6" t="s">
        <v>1986</v>
      </c>
      <c r="D1282" s="29">
        <v>0</v>
      </c>
      <c r="E1282" s="29">
        <v>6</v>
      </c>
      <c r="F1282" s="29">
        <v>4</v>
      </c>
      <c r="G1282" s="29">
        <v>2</v>
      </c>
      <c r="H1282" s="29">
        <v>12</v>
      </c>
    </row>
    <row r="1283" spans="1:8" x14ac:dyDescent="0.25">
      <c r="A1283" s="29">
        <v>1274</v>
      </c>
      <c r="B1283" s="6" t="s">
        <v>1578</v>
      </c>
      <c r="C1283" s="6" t="s">
        <v>3161</v>
      </c>
      <c r="D1283" s="29">
        <v>141</v>
      </c>
      <c r="E1283" s="29">
        <v>0</v>
      </c>
      <c r="F1283" s="29">
        <v>11</v>
      </c>
      <c r="G1283" s="29">
        <v>0</v>
      </c>
      <c r="H1283" s="29">
        <v>11</v>
      </c>
    </row>
    <row r="1284" spans="1:8" ht="19.5" x14ac:dyDescent="0.25">
      <c r="A1284" s="29">
        <v>1275</v>
      </c>
      <c r="B1284" s="6" t="s">
        <v>1578</v>
      </c>
      <c r="C1284" s="6" t="s">
        <v>3162</v>
      </c>
      <c r="D1284" s="29">
        <v>133</v>
      </c>
      <c r="E1284" s="29">
        <v>94</v>
      </c>
      <c r="F1284" s="29">
        <v>131</v>
      </c>
      <c r="G1284" s="29">
        <v>6</v>
      </c>
      <c r="H1284" s="29">
        <v>231</v>
      </c>
    </row>
    <row r="1285" spans="1:8" x14ac:dyDescent="0.25">
      <c r="A1285" s="29">
        <v>1276</v>
      </c>
      <c r="B1285" s="6" t="s">
        <v>1578</v>
      </c>
      <c r="C1285" s="6" t="s">
        <v>3163</v>
      </c>
      <c r="D1285" s="29">
        <v>0</v>
      </c>
      <c r="E1285" s="29">
        <v>0</v>
      </c>
      <c r="F1285" s="29">
        <v>6</v>
      </c>
      <c r="G1285" s="29">
        <v>0</v>
      </c>
      <c r="H1285" s="29">
        <v>6</v>
      </c>
    </row>
    <row r="1286" spans="1:8" ht="19.5" x14ac:dyDescent="0.25">
      <c r="A1286" s="29">
        <v>1277</v>
      </c>
      <c r="B1286" s="6" t="s">
        <v>1578</v>
      </c>
      <c r="C1286" s="6" t="s">
        <v>3164</v>
      </c>
      <c r="D1286" s="29">
        <v>5</v>
      </c>
      <c r="E1286" s="29">
        <v>13</v>
      </c>
      <c r="F1286" s="29">
        <v>3</v>
      </c>
      <c r="G1286" s="29">
        <v>0</v>
      </c>
      <c r="H1286" s="29">
        <v>16</v>
      </c>
    </row>
    <row r="1287" spans="1:8" ht="19.5" x14ac:dyDescent="0.25">
      <c r="A1287" s="29">
        <v>1278</v>
      </c>
      <c r="B1287" s="6" t="s">
        <v>1578</v>
      </c>
      <c r="C1287" s="6" t="s">
        <v>3165</v>
      </c>
      <c r="D1287" s="29">
        <v>31</v>
      </c>
      <c r="E1287" s="29">
        <v>0</v>
      </c>
      <c r="F1287" s="29">
        <v>6</v>
      </c>
      <c r="G1287" s="29">
        <v>0</v>
      </c>
      <c r="H1287" s="29">
        <v>6</v>
      </c>
    </row>
    <row r="1288" spans="1:8" ht="29.25" x14ac:dyDescent="0.25">
      <c r="A1288" s="29">
        <v>1279</v>
      </c>
      <c r="B1288" s="6" t="s">
        <v>1578</v>
      </c>
      <c r="C1288" s="6" t="s">
        <v>3166</v>
      </c>
      <c r="D1288" s="29">
        <v>0</v>
      </c>
      <c r="E1288" s="29">
        <v>0</v>
      </c>
      <c r="F1288" s="29">
        <v>2</v>
      </c>
      <c r="G1288" s="29">
        <v>0</v>
      </c>
      <c r="H1288" s="29">
        <v>2</v>
      </c>
    </row>
    <row r="1289" spans="1:8" ht="19.5" x14ac:dyDescent="0.25">
      <c r="A1289" s="29">
        <v>1280</v>
      </c>
      <c r="B1289" s="6" t="s">
        <v>1578</v>
      </c>
      <c r="C1289" s="6" t="s">
        <v>3167</v>
      </c>
      <c r="D1289" s="29">
        <v>0</v>
      </c>
      <c r="E1289" s="29">
        <v>8</v>
      </c>
      <c r="F1289" s="29">
        <v>0</v>
      </c>
      <c r="G1289" s="29">
        <v>1</v>
      </c>
      <c r="H1289" s="29">
        <v>9</v>
      </c>
    </row>
    <row r="1290" spans="1:8" x14ac:dyDescent="0.25">
      <c r="A1290" s="29">
        <v>1281</v>
      </c>
      <c r="B1290" s="6" t="s">
        <v>1578</v>
      </c>
      <c r="C1290" s="6" t="s">
        <v>1987</v>
      </c>
      <c r="D1290" s="29">
        <v>0</v>
      </c>
      <c r="E1290" s="29">
        <v>27</v>
      </c>
      <c r="F1290" s="29">
        <v>23</v>
      </c>
      <c r="G1290" s="29">
        <v>1</v>
      </c>
      <c r="H1290" s="29">
        <v>51</v>
      </c>
    </row>
    <row r="1291" spans="1:8" ht="19.5" x14ac:dyDescent="0.25">
      <c r="A1291" s="29">
        <v>1282</v>
      </c>
      <c r="B1291" s="6" t="s">
        <v>1578</v>
      </c>
      <c r="C1291" s="6" t="s">
        <v>3168</v>
      </c>
      <c r="D1291" s="29">
        <v>0</v>
      </c>
      <c r="E1291" s="29">
        <v>7</v>
      </c>
      <c r="F1291" s="29">
        <v>15</v>
      </c>
      <c r="G1291" s="29">
        <v>0</v>
      </c>
      <c r="H1291" s="29">
        <v>22</v>
      </c>
    </row>
    <row r="1292" spans="1:8" x14ac:dyDescent="0.25">
      <c r="A1292" s="29">
        <v>1283</v>
      </c>
      <c r="B1292" s="6" t="s">
        <v>1578</v>
      </c>
      <c r="C1292" s="6" t="s">
        <v>3169</v>
      </c>
      <c r="D1292" s="29">
        <v>28</v>
      </c>
      <c r="E1292" s="29">
        <v>0</v>
      </c>
      <c r="F1292" s="29">
        <v>6</v>
      </c>
      <c r="G1292" s="29">
        <v>0</v>
      </c>
      <c r="H1292" s="29">
        <v>6</v>
      </c>
    </row>
    <row r="1293" spans="1:8" x14ac:dyDescent="0.25">
      <c r="A1293" s="29">
        <v>1284</v>
      </c>
      <c r="B1293" s="6" t="s">
        <v>1578</v>
      </c>
      <c r="C1293" s="6" t="s">
        <v>3170</v>
      </c>
      <c r="D1293" s="29">
        <v>2</v>
      </c>
      <c r="E1293" s="29">
        <v>6</v>
      </c>
      <c r="F1293" s="29">
        <v>12</v>
      </c>
      <c r="G1293" s="29">
        <v>0</v>
      </c>
      <c r="H1293" s="29">
        <v>18</v>
      </c>
    </row>
    <row r="1294" spans="1:8" ht="19.5" x14ac:dyDescent="0.25">
      <c r="A1294" s="29">
        <v>1285</v>
      </c>
      <c r="B1294" s="6" t="s">
        <v>1578</v>
      </c>
      <c r="C1294" s="6" t="s">
        <v>2913</v>
      </c>
      <c r="D1294" s="29">
        <v>0</v>
      </c>
      <c r="E1294" s="29">
        <v>13</v>
      </c>
      <c r="F1294" s="29">
        <v>11</v>
      </c>
      <c r="G1294" s="29">
        <v>1</v>
      </c>
      <c r="H1294" s="29">
        <v>25</v>
      </c>
    </row>
    <row r="1295" spans="1:8" x14ac:dyDescent="0.25">
      <c r="A1295" s="29">
        <v>1286</v>
      </c>
      <c r="B1295" s="6" t="s">
        <v>1578</v>
      </c>
      <c r="C1295" s="6" t="s">
        <v>3171</v>
      </c>
      <c r="D1295" s="29">
        <v>27</v>
      </c>
      <c r="E1295" s="29">
        <v>0</v>
      </c>
      <c r="F1295" s="29">
        <v>4</v>
      </c>
      <c r="G1295" s="29">
        <v>0</v>
      </c>
      <c r="H1295" s="29">
        <v>4</v>
      </c>
    </row>
    <row r="1296" spans="1:8" ht="19.5" x14ac:dyDescent="0.25">
      <c r="A1296" s="29">
        <v>1287</v>
      </c>
      <c r="B1296" s="6" t="s">
        <v>1578</v>
      </c>
      <c r="C1296" s="6" t="s">
        <v>3172</v>
      </c>
      <c r="D1296" s="29">
        <v>4</v>
      </c>
      <c r="E1296" s="29">
        <v>12</v>
      </c>
      <c r="F1296" s="29">
        <v>8</v>
      </c>
      <c r="G1296" s="29">
        <v>0</v>
      </c>
      <c r="H1296" s="29">
        <v>20</v>
      </c>
    </row>
    <row r="1297" spans="1:8" ht="19.5" x14ac:dyDescent="0.25">
      <c r="A1297" s="29">
        <v>1288</v>
      </c>
      <c r="B1297" s="6" t="s">
        <v>1578</v>
      </c>
      <c r="C1297" s="6" t="s">
        <v>1988</v>
      </c>
      <c r="D1297" s="29">
        <v>1</v>
      </c>
      <c r="E1297" s="29">
        <v>7</v>
      </c>
      <c r="F1297" s="29">
        <v>5</v>
      </c>
      <c r="G1297" s="29">
        <v>2</v>
      </c>
      <c r="H1297" s="29">
        <v>14</v>
      </c>
    </row>
    <row r="1298" spans="1:8" ht="19.5" x14ac:dyDescent="0.25">
      <c r="A1298" s="29">
        <v>1289</v>
      </c>
      <c r="B1298" s="6" t="s">
        <v>1578</v>
      </c>
      <c r="C1298" s="6" t="s">
        <v>3173</v>
      </c>
      <c r="D1298" s="29">
        <v>1</v>
      </c>
      <c r="E1298" s="29">
        <v>0</v>
      </c>
      <c r="F1298" s="29">
        <v>0</v>
      </c>
      <c r="G1298" s="29">
        <v>0</v>
      </c>
      <c r="H1298" s="29">
        <v>0</v>
      </c>
    </row>
    <row r="1299" spans="1:8" ht="19.5" x14ac:dyDescent="0.25">
      <c r="A1299" s="29">
        <v>1290</v>
      </c>
      <c r="B1299" s="6" t="s">
        <v>1578</v>
      </c>
      <c r="C1299" s="6" t="s">
        <v>3174</v>
      </c>
      <c r="D1299" s="29">
        <v>0</v>
      </c>
      <c r="E1299" s="29">
        <v>13</v>
      </c>
      <c r="F1299" s="29">
        <v>20</v>
      </c>
      <c r="G1299" s="29">
        <v>3</v>
      </c>
      <c r="H1299" s="29">
        <v>36</v>
      </c>
    </row>
    <row r="1300" spans="1:8" ht="19.5" x14ac:dyDescent="0.25">
      <c r="A1300" s="29">
        <v>1291</v>
      </c>
      <c r="B1300" s="6" t="s">
        <v>1578</v>
      </c>
      <c r="C1300" s="6" t="s">
        <v>3175</v>
      </c>
      <c r="D1300" s="29">
        <v>0</v>
      </c>
      <c r="E1300" s="29">
        <v>0</v>
      </c>
      <c r="F1300" s="29">
        <v>2</v>
      </c>
      <c r="G1300" s="29">
        <v>0</v>
      </c>
      <c r="H1300" s="29">
        <v>2</v>
      </c>
    </row>
    <row r="1301" spans="1:8" x14ac:dyDescent="0.25">
      <c r="A1301" s="29">
        <v>1292</v>
      </c>
      <c r="B1301" s="6" t="s">
        <v>1578</v>
      </c>
      <c r="C1301" s="6" t="s">
        <v>3176</v>
      </c>
      <c r="D1301" s="29">
        <v>1</v>
      </c>
      <c r="E1301" s="29">
        <v>0</v>
      </c>
      <c r="F1301" s="29">
        <v>12</v>
      </c>
      <c r="G1301" s="29">
        <v>0</v>
      </c>
      <c r="H1301" s="29">
        <v>12</v>
      </c>
    </row>
    <row r="1302" spans="1:8" x14ac:dyDescent="0.25">
      <c r="A1302" s="29">
        <v>1293</v>
      </c>
      <c r="B1302" s="6" t="s">
        <v>1578</v>
      </c>
      <c r="C1302" s="6" t="s">
        <v>3177</v>
      </c>
      <c r="D1302" s="29">
        <v>209</v>
      </c>
      <c r="E1302" s="29">
        <v>0</v>
      </c>
      <c r="F1302" s="29">
        <v>22</v>
      </c>
      <c r="G1302" s="29">
        <v>0</v>
      </c>
      <c r="H1302" s="29">
        <v>22</v>
      </c>
    </row>
    <row r="1303" spans="1:8" ht="29.25" x14ac:dyDescent="0.25">
      <c r="A1303" s="29">
        <v>1294</v>
      </c>
      <c r="B1303" s="6" t="s">
        <v>1578</v>
      </c>
      <c r="C1303" s="6" t="s">
        <v>3178</v>
      </c>
      <c r="D1303" s="29">
        <v>50</v>
      </c>
      <c r="E1303" s="29">
        <v>0</v>
      </c>
      <c r="F1303" s="29">
        <v>8</v>
      </c>
      <c r="G1303" s="29">
        <v>0</v>
      </c>
      <c r="H1303" s="29">
        <v>8</v>
      </c>
    </row>
    <row r="1304" spans="1:8" ht="39" x14ac:dyDescent="0.25">
      <c r="A1304" s="29">
        <v>1295</v>
      </c>
      <c r="B1304" s="6" t="s">
        <v>1578</v>
      </c>
      <c r="C1304" s="6" t="s">
        <v>1989</v>
      </c>
      <c r="D1304" s="29">
        <v>0</v>
      </c>
      <c r="E1304" s="29">
        <v>2</v>
      </c>
      <c r="F1304" s="29">
        <v>4</v>
      </c>
      <c r="G1304" s="29">
        <v>0</v>
      </c>
      <c r="H1304" s="29">
        <v>6</v>
      </c>
    </row>
    <row r="1305" spans="1:8" ht="19.5" x14ac:dyDescent="0.25">
      <c r="A1305" s="29">
        <v>1296</v>
      </c>
      <c r="B1305" s="6" t="s">
        <v>1578</v>
      </c>
      <c r="C1305" s="6" t="s">
        <v>3179</v>
      </c>
      <c r="D1305" s="29">
        <v>3</v>
      </c>
      <c r="E1305" s="29">
        <v>22</v>
      </c>
      <c r="F1305" s="29">
        <v>28</v>
      </c>
      <c r="G1305" s="29">
        <v>1</v>
      </c>
      <c r="H1305" s="29">
        <v>51</v>
      </c>
    </row>
    <row r="1306" spans="1:8" ht="19.5" x14ac:dyDescent="0.25">
      <c r="A1306" s="29">
        <v>1297</v>
      </c>
      <c r="B1306" s="6" t="s">
        <v>1578</v>
      </c>
      <c r="C1306" s="6" t="s">
        <v>3180</v>
      </c>
      <c r="D1306" s="29">
        <v>0</v>
      </c>
      <c r="E1306" s="29">
        <v>8</v>
      </c>
      <c r="F1306" s="29">
        <v>7</v>
      </c>
      <c r="G1306" s="29">
        <v>1</v>
      </c>
      <c r="H1306" s="29">
        <v>16</v>
      </c>
    </row>
    <row r="1307" spans="1:8" ht="19.5" x14ac:dyDescent="0.25">
      <c r="A1307" s="29">
        <v>1298</v>
      </c>
      <c r="B1307" s="6" t="s">
        <v>1578</v>
      </c>
      <c r="C1307" s="6" t="s">
        <v>3181</v>
      </c>
      <c r="D1307" s="29">
        <v>25</v>
      </c>
      <c r="E1307" s="29">
        <v>0</v>
      </c>
      <c r="F1307" s="29">
        <v>35</v>
      </c>
      <c r="G1307" s="29">
        <v>0</v>
      </c>
      <c r="H1307" s="29">
        <v>35</v>
      </c>
    </row>
    <row r="1308" spans="1:8" ht="19.5" x14ac:dyDescent="0.25">
      <c r="A1308" s="29">
        <v>1299</v>
      </c>
      <c r="B1308" s="6" t="s">
        <v>1578</v>
      </c>
      <c r="C1308" s="6" t="s">
        <v>1990</v>
      </c>
      <c r="D1308" s="29">
        <v>0</v>
      </c>
      <c r="E1308" s="29">
        <v>11</v>
      </c>
      <c r="F1308" s="29">
        <v>11</v>
      </c>
      <c r="G1308" s="29">
        <v>1</v>
      </c>
      <c r="H1308" s="29">
        <v>23</v>
      </c>
    </row>
    <row r="1309" spans="1:8" ht="19.5" x14ac:dyDescent="0.25">
      <c r="A1309" s="29">
        <v>1300</v>
      </c>
      <c r="B1309" s="6" t="s">
        <v>1578</v>
      </c>
      <c r="C1309" s="6" t="s">
        <v>3182</v>
      </c>
      <c r="D1309" s="29">
        <v>3</v>
      </c>
      <c r="E1309" s="29">
        <v>0</v>
      </c>
      <c r="F1309" s="29">
        <v>0</v>
      </c>
      <c r="G1309" s="29">
        <v>0</v>
      </c>
      <c r="H1309" s="29">
        <v>0</v>
      </c>
    </row>
    <row r="1310" spans="1:8" ht="29.25" x14ac:dyDescent="0.25">
      <c r="A1310" s="29">
        <v>1301</v>
      </c>
      <c r="B1310" s="6" t="s">
        <v>1578</v>
      </c>
      <c r="C1310" s="6" t="s">
        <v>1991</v>
      </c>
      <c r="D1310" s="29">
        <v>4</v>
      </c>
      <c r="E1310" s="29">
        <v>19</v>
      </c>
      <c r="F1310" s="29">
        <v>7</v>
      </c>
      <c r="G1310" s="29">
        <v>3</v>
      </c>
      <c r="H1310" s="29">
        <v>29</v>
      </c>
    </row>
    <row r="1311" spans="1:8" ht="19.5" x14ac:dyDescent="0.25">
      <c r="A1311" s="29">
        <v>1302</v>
      </c>
      <c r="B1311" s="6" t="s">
        <v>1578</v>
      </c>
      <c r="C1311" s="6" t="s">
        <v>3183</v>
      </c>
      <c r="D1311" s="29">
        <v>3</v>
      </c>
      <c r="E1311" s="29">
        <v>0</v>
      </c>
      <c r="F1311" s="29">
        <v>77</v>
      </c>
      <c r="G1311" s="29">
        <v>0</v>
      </c>
      <c r="H1311" s="29">
        <v>77</v>
      </c>
    </row>
    <row r="1312" spans="1:8" ht="29.25" x14ac:dyDescent="0.25">
      <c r="A1312" s="29">
        <v>1303</v>
      </c>
      <c r="B1312" s="6" t="s">
        <v>1578</v>
      </c>
      <c r="C1312" s="6" t="s">
        <v>3184</v>
      </c>
      <c r="D1312" s="29">
        <v>2</v>
      </c>
      <c r="E1312" s="29">
        <v>29</v>
      </c>
      <c r="F1312" s="29">
        <v>11</v>
      </c>
      <c r="G1312" s="29">
        <v>3</v>
      </c>
      <c r="H1312" s="29">
        <v>43</v>
      </c>
    </row>
    <row r="1313" spans="1:8" ht="19.5" x14ac:dyDescent="0.25">
      <c r="A1313" s="29">
        <v>1304</v>
      </c>
      <c r="B1313" s="6" t="s">
        <v>1578</v>
      </c>
      <c r="C1313" s="6" t="s">
        <v>3185</v>
      </c>
      <c r="D1313" s="29">
        <v>3</v>
      </c>
      <c r="E1313" s="29">
        <v>0</v>
      </c>
      <c r="F1313" s="29">
        <v>3</v>
      </c>
      <c r="G1313" s="29">
        <v>0</v>
      </c>
      <c r="H1313" s="29">
        <v>3</v>
      </c>
    </row>
    <row r="1314" spans="1:8" ht="19.5" x14ac:dyDescent="0.25">
      <c r="A1314" s="29">
        <v>1305</v>
      </c>
      <c r="B1314" s="6" t="s">
        <v>1578</v>
      </c>
      <c r="C1314" s="6" t="s">
        <v>3186</v>
      </c>
      <c r="D1314" s="29">
        <v>0</v>
      </c>
      <c r="E1314" s="29">
        <v>7</v>
      </c>
      <c r="F1314" s="29">
        <v>8</v>
      </c>
      <c r="G1314" s="29">
        <v>0</v>
      </c>
      <c r="H1314" s="29">
        <v>15</v>
      </c>
    </row>
    <row r="1315" spans="1:8" x14ac:dyDescent="0.25">
      <c r="A1315" s="29">
        <v>1306</v>
      </c>
      <c r="B1315" s="6" t="s">
        <v>1578</v>
      </c>
      <c r="C1315" s="6" t="s">
        <v>3187</v>
      </c>
      <c r="D1315" s="29">
        <v>12</v>
      </c>
      <c r="E1315" s="29">
        <v>0</v>
      </c>
      <c r="F1315" s="29">
        <v>3</v>
      </c>
      <c r="G1315" s="29">
        <v>0</v>
      </c>
      <c r="H1315" s="29">
        <v>3</v>
      </c>
    </row>
    <row r="1316" spans="1:8" x14ac:dyDescent="0.25">
      <c r="A1316" s="29">
        <v>1307</v>
      </c>
      <c r="B1316" s="6" t="s">
        <v>1578</v>
      </c>
      <c r="C1316" s="6" t="s">
        <v>3188</v>
      </c>
      <c r="D1316" s="29">
        <v>0</v>
      </c>
      <c r="E1316" s="29">
        <v>5</v>
      </c>
      <c r="F1316" s="29">
        <v>24</v>
      </c>
      <c r="G1316" s="29">
        <v>0</v>
      </c>
      <c r="H1316" s="29">
        <v>29</v>
      </c>
    </row>
    <row r="1317" spans="1:8" x14ac:dyDescent="0.25">
      <c r="A1317" s="29">
        <v>1308</v>
      </c>
      <c r="B1317" s="6" t="s">
        <v>1578</v>
      </c>
      <c r="C1317" s="6" t="s">
        <v>3189</v>
      </c>
      <c r="D1317" s="29">
        <v>1</v>
      </c>
      <c r="E1317" s="29">
        <v>4</v>
      </c>
      <c r="F1317" s="29">
        <v>9</v>
      </c>
      <c r="G1317" s="29">
        <v>0</v>
      </c>
      <c r="H1317" s="29">
        <v>13</v>
      </c>
    </row>
    <row r="1318" spans="1:8" ht="19.5" x14ac:dyDescent="0.25">
      <c r="A1318" s="29">
        <v>1309</v>
      </c>
      <c r="B1318" s="6" t="s">
        <v>1578</v>
      </c>
      <c r="C1318" s="6" t="s">
        <v>3190</v>
      </c>
      <c r="D1318" s="29">
        <v>5</v>
      </c>
      <c r="E1318" s="29">
        <v>0</v>
      </c>
      <c r="F1318" s="29">
        <v>31</v>
      </c>
      <c r="G1318" s="29">
        <v>0</v>
      </c>
      <c r="H1318" s="29">
        <v>31</v>
      </c>
    </row>
    <row r="1319" spans="1:8" x14ac:dyDescent="0.25">
      <c r="A1319" s="29">
        <v>1310</v>
      </c>
      <c r="B1319" s="6" t="s">
        <v>1578</v>
      </c>
      <c r="C1319" s="6" t="s">
        <v>1992</v>
      </c>
      <c r="D1319" s="29">
        <v>1</v>
      </c>
      <c r="E1319" s="29">
        <v>23</v>
      </c>
      <c r="F1319" s="29">
        <v>2</v>
      </c>
      <c r="G1319" s="29">
        <v>0</v>
      </c>
      <c r="H1319" s="29">
        <v>25</v>
      </c>
    </row>
    <row r="1320" spans="1:8" ht="19.5" x14ac:dyDescent="0.25">
      <c r="A1320" s="29">
        <v>1311</v>
      </c>
      <c r="B1320" s="6" t="s">
        <v>1578</v>
      </c>
      <c r="C1320" s="6" t="s">
        <v>1993</v>
      </c>
      <c r="D1320" s="29">
        <v>9</v>
      </c>
      <c r="E1320" s="29">
        <v>19</v>
      </c>
      <c r="F1320" s="29">
        <v>38</v>
      </c>
      <c r="G1320" s="29">
        <v>4</v>
      </c>
      <c r="H1320" s="29">
        <v>61</v>
      </c>
    </row>
    <row r="1321" spans="1:8" x14ac:dyDescent="0.25">
      <c r="A1321" s="29">
        <v>1312</v>
      </c>
      <c r="B1321" s="6" t="s">
        <v>1578</v>
      </c>
      <c r="C1321" s="6" t="s">
        <v>3191</v>
      </c>
      <c r="D1321" s="29">
        <v>29</v>
      </c>
      <c r="E1321" s="29">
        <v>0</v>
      </c>
      <c r="F1321" s="29">
        <v>28</v>
      </c>
      <c r="G1321" s="29">
        <v>0</v>
      </c>
      <c r="H1321" s="29">
        <v>28</v>
      </c>
    </row>
    <row r="1322" spans="1:8" x14ac:dyDescent="0.25">
      <c r="A1322" s="29">
        <v>1313</v>
      </c>
      <c r="B1322" s="6" t="s">
        <v>1578</v>
      </c>
      <c r="C1322" s="6" t="s">
        <v>3192</v>
      </c>
      <c r="D1322" s="29">
        <v>35</v>
      </c>
      <c r="E1322" s="29">
        <v>11</v>
      </c>
      <c r="F1322" s="29">
        <v>36</v>
      </c>
      <c r="G1322" s="29">
        <v>2</v>
      </c>
      <c r="H1322" s="29">
        <v>49</v>
      </c>
    </row>
    <row r="1323" spans="1:8" ht="19.5" x14ac:dyDescent="0.25">
      <c r="A1323" s="29">
        <v>1314</v>
      </c>
      <c r="B1323" s="6" t="s">
        <v>1578</v>
      </c>
      <c r="C1323" s="6" t="s">
        <v>3193</v>
      </c>
      <c r="D1323" s="29">
        <v>9</v>
      </c>
      <c r="E1323" s="29">
        <v>0</v>
      </c>
      <c r="F1323" s="29">
        <v>0</v>
      </c>
      <c r="G1323" s="29">
        <v>0</v>
      </c>
      <c r="H1323" s="29">
        <v>0</v>
      </c>
    </row>
    <row r="1324" spans="1:8" ht="19.5" x14ac:dyDescent="0.25">
      <c r="A1324" s="29">
        <v>1315</v>
      </c>
      <c r="B1324" s="6" t="s">
        <v>1578</v>
      </c>
      <c r="C1324" s="6" t="s">
        <v>3194</v>
      </c>
      <c r="D1324" s="29">
        <v>1</v>
      </c>
      <c r="E1324" s="29">
        <v>0</v>
      </c>
      <c r="F1324" s="29">
        <v>2</v>
      </c>
      <c r="G1324" s="29">
        <v>0</v>
      </c>
      <c r="H1324" s="29">
        <v>2</v>
      </c>
    </row>
    <row r="1325" spans="1:8" ht="19.5" x14ac:dyDescent="0.25">
      <c r="A1325" s="29">
        <v>1316</v>
      </c>
      <c r="B1325" s="6" t="s">
        <v>1578</v>
      </c>
      <c r="C1325" s="6" t="s">
        <v>3195</v>
      </c>
      <c r="D1325" s="29">
        <v>3</v>
      </c>
      <c r="E1325" s="29">
        <v>13</v>
      </c>
      <c r="F1325" s="29">
        <v>6</v>
      </c>
      <c r="G1325" s="29">
        <v>0</v>
      </c>
      <c r="H1325" s="29">
        <v>19</v>
      </c>
    </row>
    <row r="1326" spans="1:8" ht="19.5" x14ac:dyDescent="0.25">
      <c r="A1326" s="29">
        <v>1317</v>
      </c>
      <c r="B1326" s="6" t="s">
        <v>1578</v>
      </c>
      <c r="C1326" s="6" t="s">
        <v>1994</v>
      </c>
      <c r="D1326" s="29">
        <v>88</v>
      </c>
      <c r="E1326" s="29">
        <v>4</v>
      </c>
      <c r="F1326" s="29">
        <v>14</v>
      </c>
      <c r="G1326" s="29">
        <v>0</v>
      </c>
      <c r="H1326" s="29">
        <v>18</v>
      </c>
    </row>
    <row r="1327" spans="1:8" ht="29.25" x14ac:dyDescent="0.25">
      <c r="A1327" s="29">
        <v>1318</v>
      </c>
      <c r="B1327" s="6" t="s">
        <v>1578</v>
      </c>
      <c r="C1327" s="6" t="s">
        <v>1995</v>
      </c>
      <c r="D1327" s="29">
        <v>7</v>
      </c>
      <c r="E1327" s="29">
        <v>13</v>
      </c>
      <c r="F1327" s="29">
        <v>30</v>
      </c>
      <c r="G1327" s="29">
        <v>1</v>
      </c>
      <c r="H1327" s="29">
        <v>44</v>
      </c>
    </row>
    <row r="1328" spans="1:8" ht="19.5" x14ac:dyDescent="0.25">
      <c r="A1328" s="29">
        <v>1319</v>
      </c>
      <c r="B1328" s="6" t="s">
        <v>1578</v>
      </c>
      <c r="C1328" s="6" t="s">
        <v>3196</v>
      </c>
      <c r="D1328" s="29">
        <v>29</v>
      </c>
      <c r="E1328" s="29">
        <v>0</v>
      </c>
      <c r="F1328" s="29">
        <v>11</v>
      </c>
      <c r="G1328" s="29">
        <v>0</v>
      </c>
      <c r="H1328" s="29">
        <v>11</v>
      </c>
    </row>
    <row r="1329" spans="1:8" ht="19.5" x14ac:dyDescent="0.25">
      <c r="A1329" s="29">
        <v>1320</v>
      </c>
      <c r="B1329" s="6" t="s">
        <v>1578</v>
      </c>
      <c r="C1329" s="6" t="s">
        <v>3197</v>
      </c>
      <c r="D1329" s="29">
        <v>2</v>
      </c>
      <c r="E1329" s="29">
        <v>0</v>
      </c>
      <c r="F1329" s="29">
        <v>0</v>
      </c>
      <c r="G1329" s="29">
        <v>0</v>
      </c>
      <c r="H1329" s="29">
        <v>0</v>
      </c>
    </row>
    <row r="1330" spans="1:8" x14ac:dyDescent="0.25">
      <c r="A1330" s="29">
        <v>1321</v>
      </c>
      <c r="B1330" s="6" t="s">
        <v>1578</v>
      </c>
      <c r="C1330" s="6" t="s">
        <v>3198</v>
      </c>
      <c r="D1330" s="29">
        <v>0</v>
      </c>
      <c r="E1330" s="29">
        <v>17</v>
      </c>
      <c r="F1330" s="29">
        <v>18</v>
      </c>
      <c r="G1330" s="29">
        <v>0</v>
      </c>
      <c r="H1330" s="29">
        <v>35</v>
      </c>
    </row>
    <row r="1331" spans="1:8" ht="19.5" x14ac:dyDescent="0.25">
      <c r="A1331" s="29">
        <v>1322</v>
      </c>
      <c r="B1331" s="6" t="s">
        <v>1578</v>
      </c>
      <c r="C1331" s="6" t="s">
        <v>3199</v>
      </c>
      <c r="D1331" s="29">
        <v>19</v>
      </c>
      <c r="E1331" s="29">
        <v>36</v>
      </c>
      <c r="F1331" s="29">
        <v>28</v>
      </c>
      <c r="G1331" s="29">
        <v>0</v>
      </c>
      <c r="H1331" s="29">
        <v>64</v>
      </c>
    </row>
    <row r="1332" spans="1:8" ht="19.5" x14ac:dyDescent="0.25">
      <c r="A1332" s="29">
        <v>1323</v>
      </c>
      <c r="B1332" s="6" t="s">
        <v>1578</v>
      </c>
      <c r="C1332" s="6" t="s">
        <v>3200</v>
      </c>
      <c r="D1332" s="29">
        <v>0</v>
      </c>
      <c r="E1332" s="29">
        <v>12</v>
      </c>
      <c r="F1332" s="29">
        <v>0</v>
      </c>
      <c r="G1332" s="29">
        <v>0</v>
      </c>
      <c r="H1332" s="29">
        <v>12</v>
      </c>
    </row>
    <row r="1333" spans="1:8" ht="19.5" x14ac:dyDescent="0.25">
      <c r="A1333" s="29">
        <v>1324</v>
      </c>
      <c r="B1333" s="6" t="s">
        <v>1578</v>
      </c>
      <c r="C1333" s="6" t="s">
        <v>1996</v>
      </c>
      <c r="D1333" s="29">
        <v>1</v>
      </c>
      <c r="E1333" s="29">
        <v>5</v>
      </c>
      <c r="F1333" s="29">
        <v>4</v>
      </c>
      <c r="G1333" s="29">
        <v>1</v>
      </c>
      <c r="H1333" s="29">
        <v>10</v>
      </c>
    </row>
    <row r="1334" spans="1:8" ht="29.25" x14ac:dyDescent="0.25">
      <c r="A1334" s="29">
        <v>1325</v>
      </c>
      <c r="B1334" s="6" t="s">
        <v>1578</v>
      </c>
      <c r="C1334" s="6" t="s">
        <v>3201</v>
      </c>
      <c r="D1334" s="29">
        <v>0</v>
      </c>
      <c r="E1334" s="29">
        <v>10</v>
      </c>
      <c r="F1334" s="29">
        <v>13</v>
      </c>
      <c r="G1334" s="29">
        <v>2</v>
      </c>
      <c r="H1334" s="29">
        <v>25</v>
      </c>
    </row>
    <row r="1335" spans="1:8" ht="29.25" x14ac:dyDescent="0.25">
      <c r="A1335" s="29">
        <v>1326</v>
      </c>
      <c r="B1335" s="6" t="s">
        <v>1578</v>
      </c>
      <c r="C1335" s="6" t="s">
        <v>3202</v>
      </c>
      <c r="D1335" s="29">
        <v>107</v>
      </c>
      <c r="E1335" s="29">
        <v>0</v>
      </c>
      <c r="F1335" s="29">
        <v>6</v>
      </c>
      <c r="G1335" s="29">
        <v>0</v>
      </c>
      <c r="H1335" s="29">
        <v>6</v>
      </c>
    </row>
    <row r="1336" spans="1:8" x14ac:dyDescent="0.25">
      <c r="A1336" s="29">
        <v>1327</v>
      </c>
      <c r="B1336" s="6" t="s">
        <v>1578</v>
      </c>
      <c r="C1336" s="6" t="s">
        <v>3203</v>
      </c>
      <c r="D1336" s="29">
        <v>29</v>
      </c>
      <c r="E1336" s="29">
        <v>43</v>
      </c>
      <c r="F1336" s="29">
        <v>17</v>
      </c>
      <c r="G1336" s="29">
        <v>7</v>
      </c>
      <c r="H1336" s="29">
        <v>67</v>
      </c>
    </row>
    <row r="1337" spans="1:8" ht="19.5" x14ac:dyDescent="0.25">
      <c r="A1337" s="29">
        <v>1328</v>
      </c>
      <c r="B1337" s="6" t="s">
        <v>1578</v>
      </c>
      <c r="C1337" s="6" t="s">
        <v>3204</v>
      </c>
      <c r="D1337" s="29">
        <v>0</v>
      </c>
      <c r="E1337" s="29">
        <v>4</v>
      </c>
      <c r="F1337" s="29">
        <v>1</v>
      </c>
      <c r="G1337" s="29">
        <v>1</v>
      </c>
      <c r="H1337" s="29">
        <v>6</v>
      </c>
    </row>
    <row r="1338" spans="1:8" x14ac:dyDescent="0.25">
      <c r="A1338" s="29">
        <v>1329</v>
      </c>
      <c r="B1338" s="6" t="s">
        <v>1578</v>
      </c>
      <c r="C1338" s="6" t="s">
        <v>3205</v>
      </c>
      <c r="D1338" s="29">
        <v>16</v>
      </c>
      <c r="E1338" s="29">
        <v>0</v>
      </c>
      <c r="F1338" s="29">
        <v>4</v>
      </c>
      <c r="G1338" s="29">
        <v>0</v>
      </c>
      <c r="H1338" s="29">
        <v>4</v>
      </c>
    </row>
    <row r="1339" spans="1:8" ht="19.5" x14ac:dyDescent="0.25">
      <c r="A1339" s="29">
        <v>1330</v>
      </c>
      <c r="B1339" s="6" t="s">
        <v>1578</v>
      </c>
      <c r="C1339" s="6" t="s">
        <v>3206</v>
      </c>
      <c r="D1339" s="29">
        <v>15</v>
      </c>
      <c r="E1339" s="29">
        <v>28</v>
      </c>
      <c r="F1339" s="29">
        <v>42</v>
      </c>
      <c r="G1339" s="29">
        <v>5</v>
      </c>
      <c r="H1339" s="29">
        <v>75</v>
      </c>
    </row>
    <row r="1340" spans="1:8" x14ac:dyDescent="0.25">
      <c r="A1340" s="29">
        <v>1331</v>
      </c>
      <c r="B1340" s="6" t="s">
        <v>1578</v>
      </c>
      <c r="C1340" s="6" t="s">
        <v>1997</v>
      </c>
      <c r="D1340" s="29">
        <v>20</v>
      </c>
      <c r="E1340" s="29">
        <v>36</v>
      </c>
      <c r="F1340" s="29">
        <v>30</v>
      </c>
      <c r="G1340" s="29">
        <v>4</v>
      </c>
      <c r="H1340" s="29">
        <v>70</v>
      </c>
    </row>
    <row r="1341" spans="1:8" ht="39" x14ac:dyDescent="0.25">
      <c r="A1341" s="29">
        <v>1332</v>
      </c>
      <c r="B1341" s="6" t="s">
        <v>1578</v>
      </c>
      <c r="C1341" s="6" t="s">
        <v>3207</v>
      </c>
      <c r="D1341" s="29">
        <v>9</v>
      </c>
      <c r="E1341" s="29">
        <v>0</v>
      </c>
      <c r="F1341" s="29">
        <v>1</v>
      </c>
      <c r="G1341" s="29">
        <v>0</v>
      </c>
      <c r="H1341" s="29">
        <v>1</v>
      </c>
    </row>
    <row r="1342" spans="1:8" ht="19.5" x14ac:dyDescent="0.25">
      <c r="A1342" s="29">
        <v>1333</v>
      </c>
      <c r="B1342" s="6" t="s">
        <v>1578</v>
      </c>
      <c r="C1342" s="6" t="s">
        <v>3208</v>
      </c>
      <c r="D1342" s="29">
        <v>10</v>
      </c>
      <c r="E1342" s="29">
        <v>0</v>
      </c>
      <c r="F1342" s="29">
        <v>4</v>
      </c>
      <c r="G1342" s="29">
        <v>0</v>
      </c>
      <c r="H1342" s="29">
        <v>4</v>
      </c>
    </row>
    <row r="1343" spans="1:8" x14ac:dyDescent="0.25">
      <c r="A1343" s="29">
        <v>1334</v>
      </c>
      <c r="B1343" s="6" t="s">
        <v>1578</v>
      </c>
      <c r="C1343" s="6" t="s">
        <v>1998</v>
      </c>
      <c r="D1343" s="29">
        <v>42</v>
      </c>
      <c r="E1343" s="29">
        <v>20</v>
      </c>
      <c r="F1343" s="29">
        <v>274</v>
      </c>
      <c r="G1343" s="29">
        <v>2</v>
      </c>
      <c r="H1343" s="29">
        <v>296</v>
      </c>
    </row>
    <row r="1344" spans="1:8" x14ac:dyDescent="0.25">
      <c r="A1344" s="29">
        <v>1335</v>
      </c>
      <c r="B1344" s="6" t="s">
        <v>1578</v>
      </c>
      <c r="C1344" s="6" t="s">
        <v>3209</v>
      </c>
      <c r="D1344" s="29">
        <v>22</v>
      </c>
      <c r="E1344" s="29">
        <v>47</v>
      </c>
      <c r="F1344" s="29">
        <v>58</v>
      </c>
      <c r="G1344" s="29">
        <v>6</v>
      </c>
      <c r="H1344" s="29">
        <v>111</v>
      </c>
    </row>
    <row r="1345" spans="1:8" x14ac:dyDescent="0.25">
      <c r="A1345" s="29">
        <v>1336</v>
      </c>
      <c r="B1345" s="6" t="s">
        <v>1578</v>
      </c>
      <c r="C1345" s="6" t="s">
        <v>1999</v>
      </c>
      <c r="D1345" s="29">
        <v>17</v>
      </c>
      <c r="E1345" s="29">
        <v>11</v>
      </c>
      <c r="F1345" s="29">
        <v>69</v>
      </c>
      <c r="G1345" s="29">
        <v>1</v>
      </c>
      <c r="H1345" s="29">
        <v>81</v>
      </c>
    </row>
    <row r="1346" spans="1:8" ht="29.25" x14ac:dyDescent="0.25">
      <c r="A1346" s="29">
        <v>1337</v>
      </c>
      <c r="B1346" s="6" t="s">
        <v>1578</v>
      </c>
      <c r="C1346" s="6" t="s">
        <v>2000</v>
      </c>
      <c r="D1346" s="29">
        <v>2</v>
      </c>
      <c r="E1346" s="29">
        <v>24</v>
      </c>
      <c r="F1346" s="29">
        <v>3</v>
      </c>
      <c r="G1346" s="29">
        <v>0</v>
      </c>
      <c r="H1346" s="29">
        <v>27</v>
      </c>
    </row>
    <row r="1347" spans="1:8" x14ac:dyDescent="0.25">
      <c r="A1347" s="29">
        <v>1338</v>
      </c>
      <c r="B1347" s="6" t="s">
        <v>1578</v>
      </c>
      <c r="C1347" s="6" t="s">
        <v>2001</v>
      </c>
      <c r="D1347" s="29">
        <v>2</v>
      </c>
      <c r="E1347" s="29">
        <v>1</v>
      </c>
      <c r="F1347" s="29">
        <v>0</v>
      </c>
      <c r="G1347" s="29">
        <v>0</v>
      </c>
      <c r="H1347" s="29">
        <v>1</v>
      </c>
    </row>
    <row r="1348" spans="1:8" x14ac:dyDescent="0.25">
      <c r="A1348" s="29">
        <v>1339</v>
      </c>
      <c r="B1348" s="6" t="s">
        <v>1578</v>
      </c>
      <c r="C1348" s="6" t="s">
        <v>2002</v>
      </c>
      <c r="D1348" s="29">
        <v>1</v>
      </c>
      <c r="E1348" s="29">
        <v>1</v>
      </c>
      <c r="F1348" s="29">
        <v>11</v>
      </c>
      <c r="G1348" s="29">
        <v>1</v>
      </c>
      <c r="H1348" s="29">
        <v>13</v>
      </c>
    </row>
    <row r="1349" spans="1:8" x14ac:dyDescent="0.25">
      <c r="A1349" s="29">
        <v>1340</v>
      </c>
      <c r="B1349" s="6" t="s">
        <v>1578</v>
      </c>
      <c r="C1349" s="6" t="s">
        <v>2003</v>
      </c>
      <c r="D1349" s="29">
        <v>0</v>
      </c>
      <c r="E1349" s="29">
        <v>14</v>
      </c>
      <c r="F1349" s="29">
        <v>2</v>
      </c>
      <c r="G1349" s="29">
        <v>0</v>
      </c>
      <c r="H1349" s="29">
        <v>16</v>
      </c>
    </row>
    <row r="1350" spans="1:8" ht="19.5" x14ac:dyDescent="0.25">
      <c r="A1350" s="29">
        <v>1341</v>
      </c>
      <c r="B1350" s="6" t="s">
        <v>1578</v>
      </c>
      <c r="C1350" s="6" t="s">
        <v>3210</v>
      </c>
      <c r="D1350" s="29">
        <v>9</v>
      </c>
      <c r="E1350" s="29">
        <v>30</v>
      </c>
      <c r="F1350" s="29">
        <v>31</v>
      </c>
      <c r="G1350" s="29">
        <v>1</v>
      </c>
      <c r="H1350" s="29">
        <v>62</v>
      </c>
    </row>
    <row r="1351" spans="1:8" x14ac:dyDescent="0.25">
      <c r="A1351" s="29">
        <v>1342</v>
      </c>
      <c r="B1351" s="6" t="s">
        <v>1578</v>
      </c>
      <c r="C1351" s="6" t="s">
        <v>2224</v>
      </c>
      <c r="D1351" s="29">
        <v>0</v>
      </c>
      <c r="E1351" s="29">
        <v>10</v>
      </c>
      <c r="F1351" s="29">
        <v>24</v>
      </c>
      <c r="G1351" s="29">
        <v>1</v>
      </c>
      <c r="H1351" s="29">
        <v>35</v>
      </c>
    </row>
    <row r="1352" spans="1:8" x14ac:dyDescent="0.25">
      <c r="A1352" s="29">
        <v>1343</v>
      </c>
      <c r="B1352" s="6" t="s">
        <v>1578</v>
      </c>
      <c r="C1352" s="6" t="s">
        <v>2004</v>
      </c>
      <c r="D1352" s="29">
        <v>16</v>
      </c>
      <c r="E1352" s="29">
        <v>2</v>
      </c>
      <c r="F1352" s="29">
        <v>5</v>
      </c>
      <c r="G1352" s="29">
        <v>0</v>
      </c>
      <c r="H1352" s="29">
        <v>7</v>
      </c>
    </row>
    <row r="1353" spans="1:8" x14ac:dyDescent="0.25">
      <c r="A1353" s="29">
        <v>1344</v>
      </c>
      <c r="B1353" s="6" t="s">
        <v>1578</v>
      </c>
      <c r="C1353" s="6" t="s">
        <v>2005</v>
      </c>
      <c r="D1353" s="29">
        <v>0</v>
      </c>
      <c r="E1353" s="29">
        <v>15</v>
      </c>
      <c r="F1353" s="29">
        <v>4</v>
      </c>
      <c r="G1353" s="29">
        <v>1</v>
      </c>
      <c r="H1353" s="29">
        <v>20</v>
      </c>
    </row>
    <row r="1354" spans="1:8" x14ac:dyDescent="0.25">
      <c r="A1354" s="29">
        <v>1345</v>
      </c>
      <c r="B1354" s="6" t="s">
        <v>1578</v>
      </c>
      <c r="C1354" s="6" t="s">
        <v>3211</v>
      </c>
      <c r="D1354" s="29">
        <v>4</v>
      </c>
      <c r="E1354" s="29">
        <v>4</v>
      </c>
      <c r="F1354" s="29">
        <v>5</v>
      </c>
      <c r="G1354" s="29">
        <v>0</v>
      </c>
      <c r="H1354" s="29">
        <v>9</v>
      </c>
    </row>
    <row r="1355" spans="1:8" x14ac:dyDescent="0.25">
      <c r="A1355" s="29">
        <v>1346</v>
      </c>
      <c r="B1355" s="6" t="s">
        <v>1578</v>
      </c>
      <c r="C1355" s="6" t="s">
        <v>3212</v>
      </c>
      <c r="D1355" s="29">
        <v>24</v>
      </c>
      <c r="E1355" s="29">
        <v>0</v>
      </c>
      <c r="F1355" s="29">
        <v>8</v>
      </c>
      <c r="G1355" s="29">
        <v>0</v>
      </c>
      <c r="H1355" s="29">
        <v>8</v>
      </c>
    </row>
    <row r="1356" spans="1:8" x14ac:dyDescent="0.25">
      <c r="A1356" s="29">
        <v>1347</v>
      </c>
      <c r="B1356" s="6" t="s">
        <v>1578</v>
      </c>
      <c r="C1356" s="6" t="s">
        <v>3213</v>
      </c>
      <c r="D1356" s="29">
        <v>24</v>
      </c>
      <c r="E1356" s="29">
        <v>6</v>
      </c>
      <c r="F1356" s="29">
        <v>49</v>
      </c>
      <c r="G1356" s="29">
        <v>1</v>
      </c>
      <c r="H1356" s="29">
        <v>56</v>
      </c>
    </row>
    <row r="1357" spans="1:8" x14ac:dyDescent="0.25">
      <c r="A1357" s="29">
        <v>1348</v>
      </c>
      <c r="B1357" s="6" t="s">
        <v>1578</v>
      </c>
      <c r="C1357" s="6" t="s">
        <v>3214</v>
      </c>
      <c r="D1357" s="29">
        <v>2</v>
      </c>
      <c r="E1357" s="29">
        <v>60</v>
      </c>
      <c r="F1357" s="29">
        <v>81</v>
      </c>
      <c r="G1357" s="29">
        <v>10</v>
      </c>
      <c r="H1357" s="29">
        <v>151</v>
      </c>
    </row>
    <row r="1358" spans="1:8" x14ac:dyDescent="0.25">
      <c r="A1358" s="29">
        <v>1349</v>
      </c>
      <c r="B1358" s="6" t="s">
        <v>1578</v>
      </c>
      <c r="C1358" s="6" t="s">
        <v>3215</v>
      </c>
      <c r="D1358" s="29">
        <v>1</v>
      </c>
      <c r="E1358" s="29">
        <v>5</v>
      </c>
      <c r="F1358" s="29">
        <v>2</v>
      </c>
      <c r="G1358" s="29">
        <v>1</v>
      </c>
      <c r="H1358" s="29">
        <v>8</v>
      </c>
    </row>
    <row r="1359" spans="1:8" x14ac:dyDescent="0.25">
      <c r="A1359" s="29">
        <v>1350</v>
      </c>
      <c r="B1359" s="6" t="s">
        <v>1578</v>
      </c>
      <c r="C1359" s="6" t="s">
        <v>3216</v>
      </c>
      <c r="D1359" s="29">
        <v>0</v>
      </c>
      <c r="E1359" s="29">
        <v>0</v>
      </c>
      <c r="F1359" s="29">
        <v>1</v>
      </c>
      <c r="G1359" s="29">
        <v>0</v>
      </c>
      <c r="H1359" s="29">
        <v>1</v>
      </c>
    </row>
    <row r="1360" spans="1:8" ht="19.5" x14ac:dyDescent="0.25">
      <c r="A1360" s="29">
        <v>1351</v>
      </c>
      <c r="B1360" s="6" t="s">
        <v>1578</v>
      </c>
      <c r="C1360" s="6" t="s">
        <v>3217</v>
      </c>
      <c r="D1360" s="29">
        <v>83</v>
      </c>
      <c r="E1360" s="29">
        <v>0</v>
      </c>
      <c r="F1360" s="29">
        <v>15</v>
      </c>
      <c r="G1360" s="29">
        <v>0</v>
      </c>
      <c r="H1360" s="29">
        <v>15</v>
      </c>
    </row>
    <row r="1361" spans="1:8" x14ac:dyDescent="0.25">
      <c r="A1361" s="29">
        <v>1352</v>
      </c>
      <c r="B1361" s="6" t="s">
        <v>1578</v>
      </c>
      <c r="C1361" s="6" t="s">
        <v>2006</v>
      </c>
      <c r="D1361" s="29">
        <v>5</v>
      </c>
      <c r="E1361" s="29">
        <v>12</v>
      </c>
      <c r="F1361" s="29">
        <v>14</v>
      </c>
      <c r="G1361" s="29">
        <v>1</v>
      </c>
      <c r="H1361" s="29">
        <v>27</v>
      </c>
    </row>
    <row r="1362" spans="1:8" x14ac:dyDescent="0.25">
      <c r="A1362" s="29">
        <v>1353</v>
      </c>
      <c r="B1362" s="6" t="s">
        <v>1578</v>
      </c>
      <c r="C1362" s="6" t="s">
        <v>2007</v>
      </c>
      <c r="D1362" s="29">
        <v>2</v>
      </c>
      <c r="E1362" s="29">
        <v>13</v>
      </c>
      <c r="F1362" s="29">
        <v>21</v>
      </c>
      <c r="G1362" s="29">
        <v>0</v>
      </c>
      <c r="H1362" s="29">
        <v>34</v>
      </c>
    </row>
    <row r="1363" spans="1:8" ht="19.5" x14ac:dyDescent="0.25">
      <c r="A1363" s="29">
        <v>1354</v>
      </c>
      <c r="B1363" s="6" t="s">
        <v>1578</v>
      </c>
      <c r="C1363" s="6" t="s">
        <v>2008</v>
      </c>
      <c r="D1363" s="29">
        <v>0</v>
      </c>
      <c r="E1363" s="29">
        <v>16</v>
      </c>
      <c r="F1363" s="29">
        <v>9</v>
      </c>
      <c r="G1363" s="29">
        <v>2</v>
      </c>
      <c r="H1363" s="29">
        <v>27</v>
      </c>
    </row>
    <row r="1364" spans="1:8" x14ac:dyDescent="0.25">
      <c r="A1364" s="29">
        <v>1355</v>
      </c>
      <c r="B1364" s="6" t="s">
        <v>1578</v>
      </c>
      <c r="C1364" s="6" t="s">
        <v>3218</v>
      </c>
      <c r="D1364" s="29">
        <v>2</v>
      </c>
      <c r="E1364" s="29">
        <v>0</v>
      </c>
      <c r="F1364" s="29">
        <v>1</v>
      </c>
      <c r="G1364" s="29">
        <v>0</v>
      </c>
      <c r="H1364" s="29">
        <v>1</v>
      </c>
    </row>
    <row r="1365" spans="1:8" x14ac:dyDescent="0.25">
      <c r="A1365" s="29">
        <v>1356</v>
      </c>
      <c r="B1365" s="6" t="s">
        <v>1578</v>
      </c>
      <c r="C1365" s="6" t="s">
        <v>3219</v>
      </c>
      <c r="D1365" s="29">
        <v>0</v>
      </c>
      <c r="E1365" s="29">
        <v>7</v>
      </c>
      <c r="F1365" s="29">
        <v>17</v>
      </c>
      <c r="G1365" s="29">
        <v>1</v>
      </c>
      <c r="H1365" s="29">
        <v>25</v>
      </c>
    </row>
    <row r="1366" spans="1:8" x14ac:dyDescent="0.25">
      <c r="A1366" s="29">
        <v>1357</v>
      </c>
      <c r="B1366" s="6" t="s">
        <v>1578</v>
      </c>
      <c r="C1366" s="6" t="s">
        <v>3220</v>
      </c>
      <c r="D1366" s="29">
        <v>0</v>
      </c>
      <c r="E1366" s="29">
        <v>7</v>
      </c>
      <c r="F1366" s="29">
        <v>5</v>
      </c>
      <c r="G1366" s="29">
        <v>0</v>
      </c>
      <c r="H1366" s="29">
        <v>12</v>
      </c>
    </row>
    <row r="1367" spans="1:8" x14ac:dyDescent="0.25">
      <c r="A1367" s="29">
        <v>1358</v>
      </c>
      <c r="B1367" s="6" t="s">
        <v>1578</v>
      </c>
      <c r="C1367" s="6" t="s">
        <v>3221</v>
      </c>
      <c r="D1367" s="29">
        <v>0</v>
      </c>
      <c r="E1367" s="29">
        <v>0</v>
      </c>
      <c r="F1367" s="29">
        <v>10</v>
      </c>
      <c r="G1367" s="29">
        <v>0</v>
      </c>
      <c r="H1367" s="29">
        <v>10</v>
      </c>
    </row>
    <row r="1368" spans="1:8" x14ac:dyDescent="0.25">
      <c r="A1368" s="29">
        <v>1359</v>
      </c>
      <c r="B1368" s="6" t="s">
        <v>1578</v>
      </c>
      <c r="C1368" s="6" t="s">
        <v>2009</v>
      </c>
      <c r="D1368" s="29">
        <v>1</v>
      </c>
      <c r="E1368" s="29">
        <v>5</v>
      </c>
      <c r="F1368" s="29">
        <v>12</v>
      </c>
      <c r="G1368" s="29">
        <v>0</v>
      </c>
      <c r="H1368" s="29">
        <v>17</v>
      </c>
    </row>
    <row r="1369" spans="1:8" x14ac:dyDescent="0.25">
      <c r="A1369" s="29">
        <v>1360</v>
      </c>
      <c r="B1369" s="6" t="s">
        <v>1578</v>
      </c>
      <c r="C1369" s="6" t="s">
        <v>3222</v>
      </c>
      <c r="D1369" s="29">
        <v>8</v>
      </c>
      <c r="E1369" s="29">
        <v>0</v>
      </c>
      <c r="F1369" s="29">
        <v>12</v>
      </c>
      <c r="G1369" s="29">
        <v>0</v>
      </c>
      <c r="H1369" s="29">
        <v>12</v>
      </c>
    </row>
    <row r="1370" spans="1:8" x14ac:dyDescent="0.25">
      <c r="A1370" s="29">
        <v>1361</v>
      </c>
      <c r="B1370" s="6" t="s">
        <v>1578</v>
      </c>
      <c r="C1370" s="6" t="s">
        <v>3223</v>
      </c>
      <c r="D1370" s="29">
        <v>1</v>
      </c>
      <c r="E1370" s="29">
        <v>2</v>
      </c>
      <c r="F1370" s="29">
        <v>5</v>
      </c>
      <c r="G1370" s="29">
        <v>1</v>
      </c>
      <c r="H1370" s="29">
        <v>8</v>
      </c>
    </row>
    <row r="1371" spans="1:8" ht="19.5" x14ac:dyDescent="0.25">
      <c r="A1371" s="29">
        <v>1362</v>
      </c>
      <c r="B1371" s="6" t="s">
        <v>1578</v>
      </c>
      <c r="C1371" s="6" t="s">
        <v>3224</v>
      </c>
      <c r="D1371" s="29">
        <v>1</v>
      </c>
      <c r="E1371" s="29">
        <v>10</v>
      </c>
      <c r="F1371" s="29">
        <v>11</v>
      </c>
      <c r="G1371" s="29">
        <v>0</v>
      </c>
      <c r="H1371" s="29">
        <v>21</v>
      </c>
    </row>
    <row r="1372" spans="1:8" ht="29.25" x14ac:dyDescent="0.25">
      <c r="A1372" s="29">
        <v>1363</v>
      </c>
      <c r="B1372" s="6" t="s">
        <v>1578</v>
      </c>
      <c r="C1372" s="6" t="s">
        <v>3225</v>
      </c>
      <c r="D1372" s="29">
        <v>2</v>
      </c>
      <c r="E1372" s="29">
        <v>5</v>
      </c>
      <c r="F1372" s="29">
        <v>4</v>
      </c>
      <c r="G1372" s="29">
        <v>1</v>
      </c>
      <c r="H1372" s="29">
        <v>10</v>
      </c>
    </row>
    <row r="1373" spans="1:8" ht="19.5" x14ac:dyDescent="0.25">
      <c r="A1373" s="29">
        <v>1364</v>
      </c>
      <c r="B1373" s="6" t="s">
        <v>1578</v>
      </c>
      <c r="C1373" s="6" t="s">
        <v>2010</v>
      </c>
      <c r="D1373" s="29">
        <v>4</v>
      </c>
      <c r="E1373" s="29">
        <v>7</v>
      </c>
      <c r="F1373" s="29">
        <v>16</v>
      </c>
      <c r="G1373" s="29">
        <v>1</v>
      </c>
      <c r="H1373" s="29">
        <v>24</v>
      </c>
    </row>
    <row r="1374" spans="1:8" x14ac:dyDescent="0.25">
      <c r="A1374" s="29">
        <v>1365</v>
      </c>
      <c r="B1374" s="6" t="s">
        <v>1578</v>
      </c>
      <c r="C1374" s="6" t="s">
        <v>2011</v>
      </c>
      <c r="D1374" s="29">
        <v>1</v>
      </c>
      <c r="E1374" s="29">
        <v>2</v>
      </c>
      <c r="F1374" s="29">
        <v>4</v>
      </c>
      <c r="G1374" s="29">
        <v>0</v>
      </c>
      <c r="H1374" s="29">
        <v>6</v>
      </c>
    </row>
    <row r="1375" spans="1:8" x14ac:dyDescent="0.25">
      <c r="A1375" s="29">
        <v>1366</v>
      </c>
      <c r="B1375" s="6" t="s">
        <v>1578</v>
      </c>
      <c r="C1375" s="6" t="s">
        <v>2012</v>
      </c>
      <c r="D1375" s="29">
        <v>10</v>
      </c>
      <c r="E1375" s="29">
        <v>24</v>
      </c>
      <c r="F1375" s="29">
        <v>125</v>
      </c>
      <c r="G1375" s="29">
        <v>5</v>
      </c>
      <c r="H1375" s="29">
        <v>154</v>
      </c>
    </row>
    <row r="1376" spans="1:8" ht="19.5" x14ac:dyDescent="0.25">
      <c r="A1376" s="29">
        <v>1367</v>
      </c>
      <c r="B1376" s="6" t="s">
        <v>1578</v>
      </c>
      <c r="C1376" s="6" t="s">
        <v>3226</v>
      </c>
      <c r="D1376" s="29">
        <v>6</v>
      </c>
      <c r="E1376" s="29">
        <v>0</v>
      </c>
      <c r="F1376" s="29">
        <v>3</v>
      </c>
      <c r="G1376" s="29">
        <v>0</v>
      </c>
      <c r="H1376" s="29">
        <v>3</v>
      </c>
    </row>
    <row r="1377" spans="1:8" ht="19.5" x14ac:dyDescent="0.25">
      <c r="A1377" s="29">
        <v>1368</v>
      </c>
      <c r="B1377" s="6" t="s">
        <v>1578</v>
      </c>
      <c r="C1377" s="6" t="s">
        <v>3227</v>
      </c>
      <c r="D1377" s="29">
        <v>39</v>
      </c>
      <c r="E1377" s="29">
        <v>0</v>
      </c>
      <c r="F1377" s="29">
        <v>9</v>
      </c>
      <c r="G1377" s="29">
        <v>0</v>
      </c>
      <c r="H1377" s="29">
        <v>9</v>
      </c>
    </row>
    <row r="1378" spans="1:8" ht="19.5" x14ac:dyDescent="0.25">
      <c r="A1378" s="29">
        <v>1369</v>
      </c>
      <c r="B1378" s="6" t="s">
        <v>1578</v>
      </c>
      <c r="C1378" s="6" t="s">
        <v>3228</v>
      </c>
      <c r="D1378" s="29">
        <v>0</v>
      </c>
      <c r="E1378" s="29">
        <v>10</v>
      </c>
      <c r="F1378" s="29">
        <v>12</v>
      </c>
      <c r="G1378" s="29">
        <v>0</v>
      </c>
      <c r="H1378" s="29">
        <v>22</v>
      </c>
    </row>
    <row r="1379" spans="1:8" x14ac:dyDescent="0.25">
      <c r="A1379" s="29">
        <v>1370</v>
      </c>
      <c r="B1379" s="6" t="s">
        <v>1578</v>
      </c>
      <c r="C1379" s="6" t="s">
        <v>3229</v>
      </c>
      <c r="D1379" s="29">
        <v>3</v>
      </c>
      <c r="E1379" s="29">
        <v>0</v>
      </c>
      <c r="F1379" s="29">
        <v>0</v>
      </c>
      <c r="G1379" s="29">
        <v>0</v>
      </c>
      <c r="H1379" s="29">
        <v>0</v>
      </c>
    </row>
    <row r="1380" spans="1:8" x14ac:dyDescent="0.25">
      <c r="A1380" s="29">
        <v>1371</v>
      </c>
      <c r="B1380" s="6" t="s">
        <v>1578</v>
      </c>
      <c r="C1380" s="6" t="s">
        <v>2013</v>
      </c>
      <c r="D1380" s="29">
        <v>0</v>
      </c>
      <c r="E1380" s="29">
        <v>8</v>
      </c>
      <c r="F1380" s="29">
        <v>4</v>
      </c>
      <c r="G1380" s="29">
        <v>0</v>
      </c>
      <c r="H1380" s="29">
        <v>12</v>
      </c>
    </row>
    <row r="1381" spans="1:8" ht="19.5" x14ac:dyDescent="0.25">
      <c r="A1381" s="29">
        <v>1372</v>
      </c>
      <c r="B1381" s="6" t="s">
        <v>1578</v>
      </c>
      <c r="C1381" s="6" t="s">
        <v>3230</v>
      </c>
      <c r="D1381" s="29">
        <v>28</v>
      </c>
      <c r="E1381" s="29">
        <v>0</v>
      </c>
      <c r="F1381" s="29">
        <v>6</v>
      </c>
      <c r="G1381" s="29">
        <v>0</v>
      </c>
      <c r="H1381" s="29">
        <v>6</v>
      </c>
    </row>
    <row r="1382" spans="1:8" ht="19.5" x14ac:dyDescent="0.25">
      <c r="A1382" s="29">
        <v>1373</v>
      </c>
      <c r="B1382" s="6" t="s">
        <v>1578</v>
      </c>
      <c r="C1382" s="6" t="s">
        <v>3231</v>
      </c>
      <c r="D1382" s="29">
        <v>0</v>
      </c>
      <c r="E1382" s="29">
        <v>1</v>
      </c>
      <c r="F1382" s="29">
        <v>4</v>
      </c>
      <c r="G1382" s="29">
        <v>0</v>
      </c>
      <c r="H1382" s="29">
        <v>5</v>
      </c>
    </row>
    <row r="1383" spans="1:8" ht="19.5" x14ac:dyDescent="0.25">
      <c r="A1383" s="29">
        <v>1374</v>
      </c>
      <c r="B1383" s="6" t="s">
        <v>1578</v>
      </c>
      <c r="C1383" s="6" t="s">
        <v>2014</v>
      </c>
      <c r="D1383" s="29">
        <v>1</v>
      </c>
      <c r="E1383" s="29">
        <v>20</v>
      </c>
      <c r="F1383" s="29">
        <v>9</v>
      </c>
      <c r="G1383" s="29">
        <v>1</v>
      </c>
      <c r="H1383" s="29">
        <v>30</v>
      </c>
    </row>
    <row r="1384" spans="1:8" x14ac:dyDescent="0.25">
      <c r="A1384" s="29">
        <v>1375</v>
      </c>
      <c r="B1384" s="6" t="s">
        <v>1578</v>
      </c>
      <c r="C1384" s="6" t="s">
        <v>2015</v>
      </c>
      <c r="D1384" s="29">
        <v>2</v>
      </c>
      <c r="E1384" s="29">
        <v>2</v>
      </c>
      <c r="F1384" s="29">
        <v>2</v>
      </c>
      <c r="G1384" s="29">
        <v>2</v>
      </c>
      <c r="H1384" s="29">
        <v>6</v>
      </c>
    </row>
    <row r="1385" spans="1:8" ht="19.5" x14ac:dyDescent="0.25">
      <c r="A1385" s="29">
        <v>1376</v>
      </c>
      <c r="B1385" s="6" t="s">
        <v>1578</v>
      </c>
      <c r="C1385" s="6" t="s">
        <v>2016</v>
      </c>
      <c r="D1385" s="29">
        <v>0</v>
      </c>
      <c r="E1385" s="29">
        <v>3</v>
      </c>
      <c r="F1385" s="29">
        <v>2</v>
      </c>
      <c r="G1385" s="29">
        <v>0</v>
      </c>
      <c r="H1385" s="29">
        <v>5</v>
      </c>
    </row>
    <row r="1386" spans="1:8" ht="29.25" x14ac:dyDescent="0.25">
      <c r="A1386" s="29">
        <v>1377</v>
      </c>
      <c r="B1386" s="6" t="s">
        <v>1578</v>
      </c>
      <c r="C1386" s="6" t="s">
        <v>3232</v>
      </c>
      <c r="D1386" s="29">
        <v>1</v>
      </c>
      <c r="E1386" s="29">
        <v>0</v>
      </c>
      <c r="F1386" s="29">
        <v>0</v>
      </c>
      <c r="G1386" s="29">
        <v>0</v>
      </c>
      <c r="H1386" s="29">
        <v>0</v>
      </c>
    </row>
    <row r="1387" spans="1:8" ht="19.5" x14ac:dyDescent="0.25">
      <c r="A1387" s="29">
        <v>1378</v>
      </c>
      <c r="B1387" s="6" t="s">
        <v>1578</v>
      </c>
      <c r="C1387" s="6" t="s">
        <v>3233</v>
      </c>
      <c r="D1387" s="29">
        <v>11</v>
      </c>
      <c r="E1387" s="29">
        <v>13</v>
      </c>
      <c r="F1387" s="29">
        <v>19</v>
      </c>
      <c r="G1387" s="29">
        <v>3</v>
      </c>
      <c r="H1387" s="29">
        <v>35</v>
      </c>
    </row>
    <row r="1388" spans="1:8" x14ac:dyDescent="0.25">
      <c r="A1388" s="29">
        <v>1379</v>
      </c>
      <c r="B1388" s="6" t="s">
        <v>1578</v>
      </c>
      <c r="C1388" s="6" t="s">
        <v>2017</v>
      </c>
      <c r="D1388" s="29">
        <v>0</v>
      </c>
      <c r="E1388" s="29">
        <v>4</v>
      </c>
      <c r="F1388" s="29">
        <v>2</v>
      </c>
      <c r="G1388" s="29">
        <v>0</v>
      </c>
      <c r="H1388" s="29">
        <v>6</v>
      </c>
    </row>
    <row r="1389" spans="1:8" ht="19.5" x14ac:dyDescent="0.25">
      <c r="A1389" s="29">
        <v>1380</v>
      </c>
      <c r="B1389" s="6" t="s">
        <v>1578</v>
      </c>
      <c r="C1389" s="6" t="s">
        <v>3234</v>
      </c>
      <c r="D1389" s="29">
        <v>2</v>
      </c>
      <c r="E1389" s="29">
        <v>0</v>
      </c>
      <c r="F1389" s="29">
        <v>1</v>
      </c>
      <c r="G1389" s="29">
        <v>0</v>
      </c>
      <c r="H1389" s="29">
        <v>1</v>
      </c>
    </row>
    <row r="1390" spans="1:8" ht="19.5" x14ac:dyDescent="0.25">
      <c r="A1390" s="29">
        <v>1381</v>
      </c>
      <c r="B1390" s="6" t="s">
        <v>1578</v>
      </c>
      <c r="C1390" s="6" t="s">
        <v>3235</v>
      </c>
      <c r="D1390" s="29">
        <v>12</v>
      </c>
      <c r="E1390" s="29">
        <v>0</v>
      </c>
      <c r="F1390" s="29">
        <v>43</v>
      </c>
      <c r="G1390" s="29">
        <v>0</v>
      </c>
      <c r="H1390" s="29">
        <v>43</v>
      </c>
    </row>
    <row r="1391" spans="1:8" ht="19.5" x14ac:dyDescent="0.25">
      <c r="A1391" s="29">
        <v>1382</v>
      </c>
      <c r="B1391" s="6" t="s">
        <v>1578</v>
      </c>
      <c r="C1391" s="6" t="s">
        <v>3236</v>
      </c>
      <c r="D1391" s="29">
        <v>35</v>
      </c>
      <c r="E1391" s="29">
        <v>0</v>
      </c>
      <c r="F1391" s="29">
        <v>6</v>
      </c>
      <c r="G1391" s="29">
        <v>0</v>
      </c>
      <c r="H1391" s="29">
        <v>6</v>
      </c>
    </row>
    <row r="1392" spans="1:8" ht="19.5" x14ac:dyDescent="0.25">
      <c r="A1392" s="29">
        <v>1383</v>
      </c>
      <c r="B1392" s="6" t="s">
        <v>1578</v>
      </c>
      <c r="C1392" s="6" t="s">
        <v>3237</v>
      </c>
      <c r="D1392" s="29">
        <v>1</v>
      </c>
      <c r="E1392" s="29">
        <v>7</v>
      </c>
      <c r="F1392" s="29">
        <v>15</v>
      </c>
      <c r="G1392" s="29">
        <v>1</v>
      </c>
      <c r="H1392" s="29">
        <v>23</v>
      </c>
    </row>
    <row r="1393" spans="1:8" ht="19.5" x14ac:dyDescent="0.25">
      <c r="A1393" s="29">
        <v>1384</v>
      </c>
      <c r="B1393" s="6" t="s">
        <v>1578</v>
      </c>
      <c r="C1393" s="6" t="s">
        <v>3238</v>
      </c>
      <c r="D1393" s="29">
        <v>3</v>
      </c>
      <c r="E1393" s="29">
        <v>0</v>
      </c>
      <c r="F1393" s="29">
        <v>2</v>
      </c>
      <c r="G1393" s="29">
        <v>0</v>
      </c>
      <c r="H1393" s="29">
        <v>2</v>
      </c>
    </row>
    <row r="1394" spans="1:8" ht="19.5" x14ac:dyDescent="0.25">
      <c r="A1394" s="29">
        <v>1385</v>
      </c>
      <c r="B1394" s="6" t="s">
        <v>1578</v>
      </c>
      <c r="C1394" s="6" t="s">
        <v>2018</v>
      </c>
      <c r="D1394" s="29">
        <v>2</v>
      </c>
      <c r="E1394" s="29">
        <v>21</v>
      </c>
      <c r="F1394" s="29">
        <v>18</v>
      </c>
      <c r="G1394" s="29">
        <v>3</v>
      </c>
      <c r="H1394" s="29">
        <v>42</v>
      </c>
    </row>
    <row r="1395" spans="1:8" ht="29.25" x14ac:dyDescent="0.25">
      <c r="A1395" s="29">
        <v>1386</v>
      </c>
      <c r="B1395" s="6" t="s">
        <v>1578</v>
      </c>
      <c r="C1395" s="6" t="s">
        <v>3239</v>
      </c>
      <c r="D1395" s="29">
        <v>0</v>
      </c>
      <c r="E1395" s="29">
        <v>7</v>
      </c>
      <c r="F1395" s="29">
        <v>10</v>
      </c>
      <c r="G1395" s="29">
        <v>2</v>
      </c>
      <c r="H1395" s="29">
        <v>19</v>
      </c>
    </row>
    <row r="1396" spans="1:8" x14ac:dyDescent="0.25">
      <c r="A1396" s="29">
        <v>1387</v>
      </c>
      <c r="B1396" s="6" t="s">
        <v>1578</v>
      </c>
      <c r="C1396" s="6" t="s">
        <v>3240</v>
      </c>
      <c r="D1396" s="29">
        <v>5</v>
      </c>
      <c r="E1396" s="29">
        <v>0</v>
      </c>
      <c r="F1396" s="29">
        <v>1</v>
      </c>
      <c r="G1396" s="29">
        <v>0</v>
      </c>
      <c r="H1396" s="29">
        <v>1</v>
      </c>
    </row>
    <row r="1397" spans="1:8" ht="19.5" x14ac:dyDescent="0.25">
      <c r="A1397" s="29">
        <v>1388</v>
      </c>
      <c r="B1397" s="6" t="s">
        <v>1578</v>
      </c>
      <c r="C1397" s="6" t="s">
        <v>2019</v>
      </c>
      <c r="D1397" s="29">
        <v>11</v>
      </c>
      <c r="E1397" s="29">
        <v>7</v>
      </c>
      <c r="F1397" s="29">
        <v>6</v>
      </c>
      <c r="G1397" s="29">
        <v>0</v>
      </c>
      <c r="H1397" s="29">
        <v>13</v>
      </c>
    </row>
    <row r="1398" spans="1:8" ht="19.5" x14ac:dyDescent="0.25">
      <c r="A1398" s="29">
        <v>1389</v>
      </c>
      <c r="B1398" s="6" t="s">
        <v>1578</v>
      </c>
      <c r="C1398" s="6" t="s">
        <v>3241</v>
      </c>
      <c r="D1398" s="29">
        <v>9</v>
      </c>
      <c r="E1398" s="29">
        <v>0</v>
      </c>
      <c r="F1398" s="29">
        <v>4</v>
      </c>
      <c r="G1398" s="29">
        <v>0</v>
      </c>
      <c r="H1398" s="29">
        <v>4</v>
      </c>
    </row>
    <row r="1399" spans="1:8" ht="19.5" x14ac:dyDescent="0.25">
      <c r="A1399" s="29">
        <v>1390</v>
      </c>
      <c r="B1399" s="6" t="s">
        <v>1578</v>
      </c>
      <c r="C1399" s="6" t="s">
        <v>3242</v>
      </c>
      <c r="D1399" s="29">
        <v>1</v>
      </c>
      <c r="E1399" s="29">
        <v>2</v>
      </c>
      <c r="F1399" s="29">
        <v>34</v>
      </c>
      <c r="G1399" s="29">
        <v>1</v>
      </c>
      <c r="H1399" s="29">
        <v>37</v>
      </c>
    </row>
    <row r="1400" spans="1:8" ht="19.5" x14ac:dyDescent="0.25">
      <c r="A1400" s="29">
        <v>1391</v>
      </c>
      <c r="B1400" s="6" t="s">
        <v>1578</v>
      </c>
      <c r="C1400" s="6" t="s">
        <v>3243</v>
      </c>
      <c r="D1400" s="29">
        <v>1</v>
      </c>
      <c r="E1400" s="29">
        <v>11</v>
      </c>
      <c r="F1400" s="29">
        <v>6</v>
      </c>
      <c r="G1400" s="29">
        <v>1</v>
      </c>
      <c r="H1400" s="29">
        <v>18</v>
      </c>
    </row>
    <row r="1401" spans="1:8" ht="19.5" x14ac:dyDescent="0.25">
      <c r="A1401" s="29">
        <v>1392</v>
      </c>
      <c r="B1401" s="6" t="s">
        <v>1578</v>
      </c>
      <c r="C1401" s="6" t="s">
        <v>3244</v>
      </c>
      <c r="D1401" s="29">
        <v>25</v>
      </c>
      <c r="E1401" s="29">
        <v>0</v>
      </c>
      <c r="F1401" s="29">
        <v>2</v>
      </c>
      <c r="G1401" s="29">
        <v>0</v>
      </c>
      <c r="H1401" s="29">
        <v>2</v>
      </c>
    </row>
    <row r="1402" spans="1:8" ht="29.25" x14ac:dyDescent="0.25">
      <c r="A1402" s="29">
        <v>1393</v>
      </c>
      <c r="B1402" s="6" t="s">
        <v>1578</v>
      </c>
      <c r="C1402" s="6" t="s">
        <v>3245</v>
      </c>
      <c r="D1402" s="29">
        <v>0</v>
      </c>
      <c r="E1402" s="29">
        <v>6</v>
      </c>
      <c r="F1402" s="29">
        <v>7</v>
      </c>
      <c r="G1402" s="29">
        <v>0</v>
      </c>
      <c r="H1402" s="29">
        <v>13</v>
      </c>
    </row>
    <row r="1403" spans="1:8" ht="29.25" x14ac:dyDescent="0.25">
      <c r="A1403" s="29">
        <v>1394</v>
      </c>
      <c r="B1403" s="6" t="s">
        <v>1578</v>
      </c>
      <c r="C1403" s="6" t="s">
        <v>3246</v>
      </c>
      <c r="D1403" s="29">
        <v>0</v>
      </c>
      <c r="E1403" s="29">
        <v>6</v>
      </c>
      <c r="F1403" s="29">
        <v>3</v>
      </c>
      <c r="G1403" s="29">
        <v>2</v>
      </c>
      <c r="H1403" s="29">
        <v>11</v>
      </c>
    </row>
    <row r="1404" spans="1:8" ht="19.5" x14ac:dyDescent="0.25">
      <c r="A1404" s="29">
        <v>1395</v>
      </c>
      <c r="B1404" s="6" t="s">
        <v>1578</v>
      </c>
      <c r="C1404" s="6" t="s">
        <v>3247</v>
      </c>
      <c r="D1404" s="29">
        <v>0</v>
      </c>
      <c r="E1404" s="29">
        <v>4</v>
      </c>
      <c r="F1404" s="29">
        <v>10</v>
      </c>
      <c r="G1404" s="29">
        <v>0</v>
      </c>
      <c r="H1404" s="29">
        <v>14</v>
      </c>
    </row>
    <row r="1405" spans="1:8" ht="19.5" x14ac:dyDescent="0.25">
      <c r="A1405" s="29">
        <v>1396</v>
      </c>
      <c r="B1405" s="6" t="s">
        <v>1578</v>
      </c>
      <c r="C1405" s="6" t="s">
        <v>2020</v>
      </c>
      <c r="D1405" s="29">
        <v>7</v>
      </c>
      <c r="E1405" s="29">
        <v>3</v>
      </c>
      <c r="F1405" s="29">
        <v>5</v>
      </c>
      <c r="G1405" s="29">
        <v>0</v>
      </c>
      <c r="H1405" s="29">
        <v>8</v>
      </c>
    </row>
    <row r="1406" spans="1:8" ht="19.5" x14ac:dyDescent="0.25">
      <c r="A1406" s="29">
        <v>1397</v>
      </c>
      <c r="B1406" s="6" t="s">
        <v>1578</v>
      </c>
      <c r="C1406" s="6" t="s">
        <v>3248</v>
      </c>
      <c r="D1406" s="29">
        <v>0</v>
      </c>
      <c r="E1406" s="29">
        <v>7</v>
      </c>
      <c r="F1406" s="29">
        <v>3</v>
      </c>
      <c r="G1406" s="29">
        <v>0</v>
      </c>
      <c r="H1406" s="29">
        <v>10</v>
      </c>
    </row>
    <row r="1407" spans="1:8" ht="19.5" x14ac:dyDescent="0.25">
      <c r="A1407" s="29">
        <v>1398</v>
      </c>
      <c r="B1407" s="6" t="s">
        <v>1578</v>
      </c>
      <c r="C1407" s="6" t="s">
        <v>3249</v>
      </c>
      <c r="D1407" s="29">
        <v>0</v>
      </c>
      <c r="E1407" s="29">
        <v>18</v>
      </c>
      <c r="F1407" s="29">
        <v>31</v>
      </c>
      <c r="G1407" s="29">
        <v>1</v>
      </c>
      <c r="H1407" s="29">
        <v>50</v>
      </c>
    </row>
    <row r="1408" spans="1:8" ht="29.25" x14ac:dyDescent="0.25">
      <c r="A1408" s="29">
        <v>1399</v>
      </c>
      <c r="B1408" s="6" t="s">
        <v>1578</v>
      </c>
      <c r="C1408" s="6" t="s">
        <v>3250</v>
      </c>
      <c r="D1408" s="29">
        <v>0</v>
      </c>
      <c r="E1408" s="29">
        <v>9</v>
      </c>
      <c r="F1408" s="29">
        <v>2</v>
      </c>
      <c r="G1408" s="29">
        <v>0</v>
      </c>
      <c r="H1408" s="29">
        <v>11</v>
      </c>
    </row>
    <row r="1409" spans="1:8" ht="29.25" x14ac:dyDescent="0.25">
      <c r="A1409" s="29">
        <v>1400</v>
      </c>
      <c r="B1409" s="6" t="s">
        <v>1578</v>
      </c>
      <c r="C1409" s="6" t="s">
        <v>3251</v>
      </c>
      <c r="D1409" s="29">
        <v>1</v>
      </c>
      <c r="E1409" s="29">
        <v>1</v>
      </c>
      <c r="F1409" s="29">
        <v>2</v>
      </c>
      <c r="G1409" s="29">
        <v>0</v>
      </c>
      <c r="H1409" s="29">
        <v>3</v>
      </c>
    </row>
    <row r="1410" spans="1:8" ht="19.5" x14ac:dyDescent="0.25">
      <c r="A1410" s="29">
        <v>1401</v>
      </c>
      <c r="B1410" s="6" t="s">
        <v>1578</v>
      </c>
      <c r="C1410" s="6" t="s">
        <v>2021</v>
      </c>
      <c r="D1410" s="29">
        <v>4</v>
      </c>
      <c r="E1410" s="29">
        <v>4</v>
      </c>
      <c r="F1410" s="29">
        <v>3</v>
      </c>
      <c r="G1410" s="29">
        <v>1</v>
      </c>
      <c r="H1410" s="29">
        <v>8</v>
      </c>
    </row>
    <row r="1411" spans="1:8" ht="29.25" x14ac:dyDescent="0.25">
      <c r="A1411" s="29">
        <v>1402</v>
      </c>
      <c r="B1411" s="6" t="s">
        <v>1578</v>
      </c>
      <c r="C1411" s="6" t="s">
        <v>3252</v>
      </c>
      <c r="D1411" s="29">
        <v>9</v>
      </c>
      <c r="E1411" s="29">
        <v>27</v>
      </c>
      <c r="F1411" s="29">
        <v>57</v>
      </c>
      <c r="G1411" s="29">
        <v>0</v>
      </c>
      <c r="H1411" s="29">
        <v>84</v>
      </c>
    </row>
    <row r="1412" spans="1:8" ht="19.5" x14ac:dyDescent="0.25">
      <c r="A1412" s="29">
        <v>1403</v>
      </c>
      <c r="B1412" s="6" t="s">
        <v>1578</v>
      </c>
      <c r="C1412" s="6" t="s">
        <v>3253</v>
      </c>
      <c r="D1412" s="29">
        <v>0</v>
      </c>
      <c r="E1412" s="29">
        <v>8</v>
      </c>
      <c r="F1412" s="29">
        <v>1</v>
      </c>
      <c r="G1412" s="29">
        <v>0</v>
      </c>
      <c r="H1412" s="29">
        <v>9</v>
      </c>
    </row>
    <row r="1413" spans="1:8" ht="29.25" x14ac:dyDescent="0.25">
      <c r="A1413" s="29">
        <v>1404</v>
      </c>
      <c r="B1413" s="6" t="s">
        <v>1578</v>
      </c>
      <c r="C1413" s="6" t="s">
        <v>2022</v>
      </c>
      <c r="D1413" s="29">
        <v>3</v>
      </c>
      <c r="E1413" s="29">
        <v>16</v>
      </c>
      <c r="F1413" s="29">
        <v>2</v>
      </c>
      <c r="G1413" s="29">
        <v>2</v>
      </c>
      <c r="H1413" s="29">
        <v>20</v>
      </c>
    </row>
    <row r="1414" spans="1:8" x14ac:dyDescent="0.25">
      <c r="A1414" s="29">
        <v>1405</v>
      </c>
      <c r="B1414" s="6" t="s">
        <v>1578</v>
      </c>
      <c r="C1414" s="6" t="s">
        <v>2023</v>
      </c>
      <c r="D1414" s="29">
        <v>51</v>
      </c>
      <c r="E1414" s="29">
        <v>25</v>
      </c>
      <c r="F1414" s="29">
        <v>80</v>
      </c>
      <c r="G1414" s="29">
        <v>6</v>
      </c>
      <c r="H1414" s="29">
        <v>111</v>
      </c>
    </row>
    <row r="1415" spans="1:8" x14ac:dyDescent="0.25">
      <c r="A1415" s="29">
        <v>1406</v>
      </c>
      <c r="B1415" s="6" t="s">
        <v>1578</v>
      </c>
      <c r="C1415" s="6" t="s">
        <v>3254</v>
      </c>
      <c r="D1415" s="29">
        <v>63</v>
      </c>
      <c r="E1415" s="29">
        <v>0</v>
      </c>
      <c r="F1415" s="29">
        <v>8</v>
      </c>
      <c r="G1415" s="29">
        <v>0</v>
      </c>
      <c r="H1415" s="29">
        <v>8</v>
      </c>
    </row>
    <row r="1416" spans="1:8" ht="19.5" x14ac:dyDescent="0.25">
      <c r="A1416" s="29">
        <v>1407</v>
      </c>
      <c r="B1416" s="6" t="s">
        <v>1578</v>
      </c>
      <c r="C1416" s="6" t="s">
        <v>3255</v>
      </c>
      <c r="D1416" s="29">
        <v>5</v>
      </c>
      <c r="E1416" s="29">
        <v>22</v>
      </c>
      <c r="F1416" s="29">
        <v>33</v>
      </c>
      <c r="G1416" s="29">
        <v>1</v>
      </c>
      <c r="H1416" s="29">
        <v>56</v>
      </c>
    </row>
    <row r="1417" spans="1:8" ht="29.25" x14ac:dyDescent="0.25">
      <c r="A1417" s="29">
        <v>1408</v>
      </c>
      <c r="B1417" s="6" t="s">
        <v>1578</v>
      </c>
      <c r="C1417" s="6" t="s">
        <v>2024</v>
      </c>
      <c r="D1417" s="29">
        <v>3</v>
      </c>
      <c r="E1417" s="29">
        <v>13</v>
      </c>
      <c r="F1417" s="29">
        <v>26</v>
      </c>
      <c r="G1417" s="29">
        <v>0</v>
      </c>
      <c r="H1417" s="29">
        <v>39</v>
      </c>
    </row>
    <row r="1418" spans="1:8" ht="19.5" x14ac:dyDescent="0.25">
      <c r="A1418" s="29">
        <v>1409</v>
      </c>
      <c r="B1418" s="6" t="s">
        <v>1578</v>
      </c>
      <c r="C1418" s="6" t="s">
        <v>3256</v>
      </c>
      <c r="D1418" s="29">
        <v>74</v>
      </c>
      <c r="E1418" s="29">
        <v>0</v>
      </c>
      <c r="F1418" s="29">
        <v>8</v>
      </c>
      <c r="G1418" s="29">
        <v>0</v>
      </c>
      <c r="H1418" s="29">
        <v>8</v>
      </c>
    </row>
    <row r="1419" spans="1:8" x14ac:dyDescent="0.25">
      <c r="A1419" s="29">
        <v>1410</v>
      </c>
      <c r="B1419" s="6" t="s">
        <v>1578</v>
      </c>
      <c r="C1419" s="6" t="s">
        <v>3257</v>
      </c>
      <c r="D1419" s="29">
        <v>66</v>
      </c>
      <c r="E1419" s="29">
        <v>0</v>
      </c>
      <c r="F1419" s="29">
        <v>16</v>
      </c>
      <c r="G1419" s="29">
        <v>0</v>
      </c>
      <c r="H1419" s="29">
        <v>16</v>
      </c>
    </row>
    <row r="1420" spans="1:8" ht="19.5" x14ac:dyDescent="0.25">
      <c r="A1420" s="29">
        <v>1411</v>
      </c>
      <c r="B1420" s="6" t="s">
        <v>1578</v>
      </c>
      <c r="C1420" s="6" t="s">
        <v>3258</v>
      </c>
      <c r="D1420" s="29">
        <v>0</v>
      </c>
      <c r="E1420" s="29">
        <v>0</v>
      </c>
      <c r="F1420" s="29">
        <v>2</v>
      </c>
      <c r="G1420" s="29">
        <v>0</v>
      </c>
      <c r="H1420" s="29">
        <v>2</v>
      </c>
    </row>
    <row r="1421" spans="1:8" x14ac:dyDescent="0.25">
      <c r="A1421" s="29">
        <v>1412</v>
      </c>
      <c r="B1421" s="6" t="s">
        <v>1578</v>
      </c>
      <c r="C1421" s="6" t="s">
        <v>2025</v>
      </c>
      <c r="D1421" s="29">
        <v>0</v>
      </c>
      <c r="E1421" s="29">
        <v>9</v>
      </c>
      <c r="F1421" s="29">
        <v>8</v>
      </c>
      <c r="G1421" s="29">
        <v>2</v>
      </c>
      <c r="H1421" s="29">
        <v>19</v>
      </c>
    </row>
    <row r="1422" spans="1:8" ht="19.5" x14ac:dyDescent="0.25">
      <c r="A1422" s="29">
        <v>1413</v>
      </c>
      <c r="B1422" s="6" t="s">
        <v>1578</v>
      </c>
      <c r="C1422" s="6" t="s">
        <v>2026</v>
      </c>
      <c r="D1422" s="29">
        <v>0</v>
      </c>
      <c r="E1422" s="29">
        <v>4</v>
      </c>
      <c r="F1422" s="29">
        <v>2</v>
      </c>
      <c r="G1422" s="29">
        <v>0</v>
      </c>
      <c r="H1422" s="29">
        <v>6</v>
      </c>
    </row>
    <row r="1423" spans="1:8" ht="19.5" x14ac:dyDescent="0.25">
      <c r="A1423" s="29">
        <v>1414</v>
      </c>
      <c r="B1423" s="6" t="s">
        <v>1578</v>
      </c>
      <c r="C1423" s="6" t="s">
        <v>3259</v>
      </c>
      <c r="D1423" s="29">
        <v>0</v>
      </c>
      <c r="E1423" s="29">
        <v>0</v>
      </c>
      <c r="F1423" s="29">
        <v>2</v>
      </c>
      <c r="G1423" s="29">
        <v>0</v>
      </c>
      <c r="H1423" s="29">
        <v>2</v>
      </c>
    </row>
    <row r="1424" spans="1:8" x14ac:dyDescent="0.25">
      <c r="A1424" s="29">
        <v>1415</v>
      </c>
      <c r="B1424" s="6" t="s">
        <v>1578</v>
      </c>
      <c r="C1424" s="6" t="s">
        <v>3260</v>
      </c>
      <c r="D1424" s="29">
        <v>0</v>
      </c>
      <c r="E1424" s="29">
        <v>14</v>
      </c>
      <c r="F1424" s="29">
        <v>28</v>
      </c>
      <c r="G1424" s="29">
        <v>2</v>
      </c>
      <c r="H1424" s="29">
        <v>44</v>
      </c>
    </row>
    <row r="1425" spans="1:8" ht="19.5" x14ac:dyDescent="0.25">
      <c r="A1425" s="29">
        <v>1416</v>
      </c>
      <c r="B1425" s="6" t="s">
        <v>1578</v>
      </c>
      <c r="C1425" s="6" t="s">
        <v>3261</v>
      </c>
      <c r="D1425" s="29">
        <v>3</v>
      </c>
      <c r="E1425" s="29">
        <v>0</v>
      </c>
      <c r="F1425" s="29">
        <v>2</v>
      </c>
      <c r="G1425" s="29">
        <v>0</v>
      </c>
      <c r="H1425" s="29">
        <v>2</v>
      </c>
    </row>
    <row r="1426" spans="1:8" ht="19.5" x14ac:dyDescent="0.25">
      <c r="A1426" s="29">
        <v>1417</v>
      </c>
      <c r="B1426" s="6" t="s">
        <v>1578</v>
      </c>
      <c r="C1426" s="6" t="s">
        <v>3262</v>
      </c>
      <c r="D1426" s="29">
        <v>0</v>
      </c>
      <c r="E1426" s="29">
        <v>4</v>
      </c>
      <c r="F1426" s="29">
        <v>9</v>
      </c>
      <c r="G1426" s="29">
        <v>1</v>
      </c>
      <c r="H1426" s="29">
        <v>14</v>
      </c>
    </row>
    <row r="1427" spans="1:8" ht="19.5" x14ac:dyDescent="0.25">
      <c r="A1427" s="29">
        <v>1418</v>
      </c>
      <c r="B1427" s="6" t="s">
        <v>1578</v>
      </c>
      <c r="C1427" s="6" t="s">
        <v>2027</v>
      </c>
      <c r="D1427" s="29">
        <v>0</v>
      </c>
      <c r="E1427" s="29">
        <v>34</v>
      </c>
      <c r="F1427" s="29">
        <v>51</v>
      </c>
      <c r="G1427" s="29">
        <v>2</v>
      </c>
      <c r="H1427" s="29">
        <v>87</v>
      </c>
    </row>
    <row r="1428" spans="1:8" x14ac:dyDescent="0.25">
      <c r="A1428" s="29">
        <v>1419</v>
      </c>
      <c r="B1428" s="6" t="s">
        <v>1578</v>
      </c>
      <c r="C1428" s="6" t="s">
        <v>2028</v>
      </c>
      <c r="D1428" s="29">
        <v>16</v>
      </c>
      <c r="E1428" s="29">
        <v>7</v>
      </c>
      <c r="F1428" s="29">
        <v>2</v>
      </c>
      <c r="G1428" s="29">
        <v>0</v>
      </c>
      <c r="H1428" s="29">
        <v>9</v>
      </c>
    </row>
    <row r="1429" spans="1:8" x14ac:dyDescent="0.25">
      <c r="A1429" s="29">
        <v>1420</v>
      </c>
      <c r="B1429" s="6" t="s">
        <v>1578</v>
      </c>
      <c r="C1429" s="6" t="s">
        <v>2029</v>
      </c>
      <c r="D1429" s="29">
        <v>7</v>
      </c>
      <c r="E1429" s="29">
        <v>17</v>
      </c>
      <c r="F1429" s="29">
        <v>8</v>
      </c>
      <c r="G1429" s="29">
        <v>5</v>
      </c>
      <c r="H1429" s="29">
        <v>30</v>
      </c>
    </row>
    <row r="1430" spans="1:8" x14ac:dyDescent="0.25">
      <c r="A1430" s="29">
        <v>1421</v>
      </c>
      <c r="B1430" s="6" t="s">
        <v>1578</v>
      </c>
      <c r="C1430" s="6" t="s">
        <v>2030</v>
      </c>
      <c r="D1430" s="29">
        <v>1</v>
      </c>
      <c r="E1430" s="29">
        <v>37</v>
      </c>
      <c r="F1430" s="29">
        <v>82</v>
      </c>
      <c r="G1430" s="29">
        <v>6</v>
      </c>
      <c r="H1430" s="29">
        <v>125</v>
      </c>
    </row>
    <row r="1431" spans="1:8" ht="19.5" x14ac:dyDescent="0.25">
      <c r="A1431" s="29">
        <v>1422</v>
      </c>
      <c r="B1431" s="6" t="s">
        <v>1578</v>
      </c>
      <c r="C1431" s="6" t="s">
        <v>3263</v>
      </c>
      <c r="D1431" s="29">
        <v>24</v>
      </c>
      <c r="E1431" s="29">
        <v>0</v>
      </c>
      <c r="F1431" s="29">
        <v>14</v>
      </c>
      <c r="G1431" s="29">
        <v>0</v>
      </c>
      <c r="H1431" s="29">
        <v>14</v>
      </c>
    </row>
    <row r="1432" spans="1:8" x14ac:dyDescent="0.25">
      <c r="A1432" s="29">
        <v>1423</v>
      </c>
      <c r="B1432" s="6" t="s">
        <v>1578</v>
      </c>
      <c r="C1432" s="6" t="s">
        <v>3264</v>
      </c>
      <c r="D1432" s="29">
        <v>5</v>
      </c>
      <c r="E1432" s="29">
        <v>17</v>
      </c>
      <c r="F1432" s="29">
        <v>8</v>
      </c>
      <c r="G1432" s="29">
        <v>1</v>
      </c>
      <c r="H1432" s="29">
        <v>26</v>
      </c>
    </row>
    <row r="1433" spans="1:8" ht="19.5" x14ac:dyDescent="0.25">
      <c r="A1433" s="29">
        <v>1424</v>
      </c>
      <c r="B1433" s="6" t="s">
        <v>1578</v>
      </c>
      <c r="C1433" s="6" t="s">
        <v>3265</v>
      </c>
      <c r="D1433" s="29">
        <v>15</v>
      </c>
      <c r="E1433" s="29">
        <v>0</v>
      </c>
      <c r="F1433" s="29">
        <v>3</v>
      </c>
      <c r="G1433" s="29">
        <v>0</v>
      </c>
      <c r="H1433" s="29">
        <v>3</v>
      </c>
    </row>
    <row r="1434" spans="1:8" ht="19.5" x14ac:dyDescent="0.25">
      <c r="A1434" s="29">
        <v>1425</v>
      </c>
      <c r="B1434" s="6" t="s">
        <v>1578</v>
      </c>
      <c r="C1434" s="6" t="s">
        <v>3266</v>
      </c>
      <c r="D1434" s="29">
        <v>43</v>
      </c>
      <c r="E1434" s="29">
        <v>0</v>
      </c>
      <c r="F1434" s="29">
        <v>5</v>
      </c>
      <c r="G1434" s="29">
        <v>0</v>
      </c>
      <c r="H1434" s="29">
        <v>5</v>
      </c>
    </row>
    <row r="1435" spans="1:8" ht="19.5" x14ac:dyDescent="0.25">
      <c r="A1435" s="29">
        <v>1426</v>
      </c>
      <c r="B1435" s="6" t="s">
        <v>1578</v>
      </c>
      <c r="C1435" s="6" t="s">
        <v>3267</v>
      </c>
      <c r="D1435" s="29">
        <v>1</v>
      </c>
      <c r="E1435" s="29">
        <v>0</v>
      </c>
      <c r="F1435" s="29">
        <v>4</v>
      </c>
      <c r="G1435" s="29">
        <v>0</v>
      </c>
      <c r="H1435" s="29">
        <v>4</v>
      </c>
    </row>
    <row r="1436" spans="1:8" x14ac:dyDescent="0.25">
      <c r="A1436" s="29">
        <v>1427</v>
      </c>
      <c r="B1436" s="6" t="s">
        <v>1578</v>
      </c>
      <c r="C1436" s="6" t="s">
        <v>3268</v>
      </c>
      <c r="D1436" s="29">
        <v>1</v>
      </c>
      <c r="E1436" s="29">
        <v>1</v>
      </c>
      <c r="F1436" s="29">
        <v>9</v>
      </c>
      <c r="G1436" s="29">
        <v>0</v>
      </c>
      <c r="H1436" s="29">
        <v>10</v>
      </c>
    </row>
    <row r="1437" spans="1:8" x14ac:dyDescent="0.25">
      <c r="A1437" s="29">
        <v>1428</v>
      </c>
      <c r="B1437" s="6" t="s">
        <v>1578</v>
      </c>
      <c r="C1437" s="6" t="s">
        <v>3269</v>
      </c>
      <c r="D1437" s="29">
        <v>1</v>
      </c>
      <c r="E1437" s="29">
        <v>0</v>
      </c>
      <c r="F1437" s="29">
        <v>16</v>
      </c>
      <c r="G1437" s="29">
        <v>0</v>
      </c>
      <c r="H1437" s="29">
        <v>16</v>
      </c>
    </row>
    <row r="1438" spans="1:8" x14ac:dyDescent="0.25">
      <c r="A1438" s="29">
        <v>1429</v>
      </c>
      <c r="B1438" s="6" t="s">
        <v>1578</v>
      </c>
      <c r="C1438" s="6" t="s">
        <v>3002</v>
      </c>
      <c r="D1438" s="29">
        <v>179</v>
      </c>
      <c r="E1438" s="29">
        <v>0</v>
      </c>
      <c r="F1438" s="29">
        <v>11</v>
      </c>
      <c r="G1438" s="29">
        <v>0</v>
      </c>
      <c r="H1438" s="29">
        <v>11</v>
      </c>
    </row>
    <row r="1439" spans="1:8" x14ac:dyDescent="0.25">
      <c r="A1439" s="29">
        <v>1430</v>
      </c>
      <c r="B1439" s="6" t="s">
        <v>1578</v>
      </c>
      <c r="C1439" s="6" t="s">
        <v>2031</v>
      </c>
      <c r="D1439" s="29">
        <v>0</v>
      </c>
      <c r="E1439" s="29">
        <v>5</v>
      </c>
      <c r="F1439" s="29">
        <v>8</v>
      </c>
      <c r="G1439" s="29">
        <v>0</v>
      </c>
      <c r="H1439" s="29">
        <v>13</v>
      </c>
    </row>
    <row r="1440" spans="1:8" x14ac:dyDescent="0.25">
      <c r="A1440" s="29">
        <v>1431</v>
      </c>
      <c r="B1440" s="6" t="s">
        <v>1578</v>
      </c>
      <c r="C1440" s="6" t="s">
        <v>3270</v>
      </c>
      <c r="D1440" s="29">
        <v>6</v>
      </c>
      <c r="E1440" s="29">
        <v>5</v>
      </c>
      <c r="F1440" s="29">
        <v>4</v>
      </c>
      <c r="G1440" s="29">
        <v>1</v>
      </c>
      <c r="H1440" s="29">
        <v>10</v>
      </c>
    </row>
    <row r="1441" spans="1:8" ht="19.5" x14ac:dyDescent="0.25">
      <c r="A1441" s="29">
        <v>1432</v>
      </c>
      <c r="B1441" s="6" t="s">
        <v>1578</v>
      </c>
      <c r="C1441" s="6" t="s">
        <v>3271</v>
      </c>
      <c r="D1441" s="29">
        <v>5</v>
      </c>
      <c r="E1441" s="29">
        <v>277</v>
      </c>
      <c r="F1441" s="29">
        <v>375</v>
      </c>
      <c r="G1441" s="29">
        <v>43</v>
      </c>
      <c r="H1441" s="29">
        <v>695</v>
      </c>
    </row>
    <row r="1442" spans="1:8" ht="19.5" x14ac:dyDescent="0.25">
      <c r="A1442" s="29">
        <v>1433</v>
      </c>
      <c r="B1442" s="6" t="s">
        <v>1578</v>
      </c>
      <c r="C1442" s="6" t="s">
        <v>3272</v>
      </c>
      <c r="D1442" s="29">
        <v>34</v>
      </c>
      <c r="E1442" s="29">
        <v>0</v>
      </c>
      <c r="F1442" s="29">
        <v>2</v>
      </c>
      <c r="G1442" s="29">
        <v>0</v>
      </c>
      <c r="H1442" s="29">
        <v>2</v>
      </c>
    </row>
    <row r="1443" spans="1:8" ht="19.5" x14ac:dyDescent="0.25">
      <c r="A1443" s="29">
        <v>1434</v>
      </c>
      <c r="B1443" s="6" t="s">
        <v>1578</v>
      </c>
      <c r="C1443" s="6" t="s">
        <v>3273</v>
      </c>
      <c r="D1443" s="29">
        <v>0</v>
      </c>
      <c r="E1443" s="29">
        <v>0</v>
      </c>
      <c r="F1443" s="29">
        <v>10</v>
      </c>
      <c r="G1443" s="29">
        <v>0</v>
      </c>
      <c r="H1443" s="29">
        <v>10</v>
      </c>
    </row>
    <row r="1444" spans="1:8" ht="19.5" x14ac:dyDescent="0.25">
      <c r="A1444" s="29">
        <v>1435</v>
      </c>
      <c r="B1444" s="6" t="s">
        <v>1578</v>
      </c>
      <c r="C1444" s="6" t="s">
        <v>3274</v>
      </c>
      <c r="D1444" s="29">
        <v>0</v>
      </c>
      <c r="E1444" s="29">
        <v>18</v>
      </c>
      <c r="F1444" s="29">
        <v>0</v>
      </c>
      <c r="G1444" s="29">
        <v>1</v>
      </c>
      <c r="H1444" s="29">
        <v>19</v>
      </c>
    </row>
    <row r="1445" spans="1:8" ht="19.5" x14ac:dyDescent="0.25">
      <c r="A1445" s="29">
        <v>1436</v>
      </c>
      <c r="B1445" s="6" t="s">
        <v>1578</v>
      </c>
      <c r="C1445" s="6" t="s">
        <v>2032</v>
      </c>
      <c r="D1445" s="29">
        <v>1</v>
      </c>
      <c r="E1445" s="29">
        <v>52</v>
      </c>
      <c r="F1445" s="29">
        <v>9</v>
      </c>
      <c r="G1445" s="29">
        <v>5</v>
      </c>
      <c r="H1445" s="29">
        <v>66</v>
      </c>
    </row>
    <row r="1446" spans="1:8" ht="19.5" x14ac:dyDescent="0.25">
      <c r="A1446" s="29">
        <v>1437</v>
      </c>
      <c r="B1446" s="6" t="s">
        <v>1578</v>
      </c>
      <c r="C1446" s="6" t="s">
        <v>3275</v>
      </c>
      <c r="D1446" s="29">
        <v>4</v>
      </c>
      <c r="E1446" s="29">
        <v>0</v>
      </c>
      <c r="F1446" s="29">
        <v>1</v>
      </c>
      <c r="G1446" s="29">
        <v>0</v>
      </c>
      <c r="H1446" s="29">
        <v>1</v>
      </c>
    </row>
    <row r="1447" spans="1:8" ht="19.5" x14ac:dyDescent="0.25">
      <c r="A1447" s="29">
        <v>1438</v>
      </c>
      <c r="B1447" s="6" t="s">
        <v>1578</v>
      </c>
      <c r="C1447" s="6" t="s">
        <v>3276</v>
      </c>
      <c r="D1447" s="29">
        <v>56</v>
      </c>
      <c r="E1447" s="29">
        <v>0</v>
      </c>
      <c r="F1447" s="29">
        <v>15</v>
      </c>
      <c r="G1447" s="29">
        <v>0</v>
      </c>
      <c r="H1447" s="29">
        <v>15</v>
      </c>
    </row>
    <row r="1448" spans="1:8" ht="19.5" x14ac:dyDescent="0.25">
      <c r="A1448" s="29">
        <v>1439</v>
      </c>
      <c r="B1448" s="6" t="s">
        <v>1578</v>
      </c>
      <c r="C1448" s="6" t="s">
        <v>3277</v>
      </c>
      <c r="D1448" s="29">
        <v>23</v>
      </c>
      <c r="E1448" s="29">
        <v>0</v>
      </c>
      <c r="F1448" s="29">
        <v>15</v>
      </c>
      <c r="G1448" s="29">
        <v>0</v>
      </c>
      <c r="H1448" s="29">
        <v>15</v>
      </c>
    </row>
    <row r="1449" spans="1:8" x14ac:dyDescent="0.25">
      <c r="A1449" s="29">
        <v>1440</v>
      </c>
      <c r="B1449" s="6" t="s">
        <v>1578</v>
      </c>
      <c r="C1449" s="6" t="s">
        <v>2033</v>
      </c>
      <c r="D1449" s="29">
        <v>18</v>
      </c>
      <c r="E1449" s="29">
        <v>5</v>
      </c>
      <c r="F1449" s="29">
        <v>28</v>
      </c>
      <c r="G1449" s="29">
        <v>0</v>
      </c>
      <c r="H1449" s="29">
        <v>33</v>
      </c>
    </row>
    <row r="1450" spans="1:8" x14ac:dyDescent="0.25">
      <c r="A1450" s="29">
        <v>1441</v>
      </c>
      <c r="B1450" s="6" t="s">
        <v>1578</v>
      </c>
      <c r="C1450" s="6" t="s">
        <v>3278</v>
      </c>
      <c r="D1450" s="29">
        <v>105</v>
      </c>
      <c r="E1450" s="29">
        <v>0</v>
      </c>
      <c r="F1450" s="29">
        <v>3</v>
      </c>
      <c r="G1450" s="29">
        <v>0</v>
      </c>
      <c r="H1450" s="29">
        <v>3</v>
      </c>
    </row>
    <row r="1451" spans="1:8" x14ac:dyDescent="0.25">
      <c r="A1451" s="29">
        <v>1442</v>
      </c>
      <c r="B1451" s="6" t="s">
        <v>1578</v>
      </c>
      <c r="C1451" s="6" t="s">
        <v>3279</v>
      </c>
      <c r="D1451" s="29">
        <v>5</v>
      </c>
      <c r="E1451" s="29">
        <v>0</v>
      </c>
      <c r="F1451" s="29">
        <v>0</v>
      </c>
      <c r="G1451" s="29">
        <v>0</v>
      </c>
      <c r="H1451" s="29">
        <v>0</v>
      </c>
    </row>
    <row r="1452" spans="1:8" ht="29.25" x14ac:dyDescent="0.25">
      <c r="A1452" s="29">
        <v>1443</v>
      </c>
      <c r="B1452" s="6" t="s">
        <v>1578</v>
      </c>
      <c r="C1452" s="6" t="s">
        <v>3280</v>
      </c>
      <c r="D1452" s="29">
        <v>0</v>
      </c>
      <c r="E1452" s="29">
        <v>3</v>
      </c>
      <c r="F1452" s="29">
        <v>4</v>
      </c>
      <c r="G1452" s="29">
        <v>1</v>
      </c>
      <c r="H1452" s="29">
        <v>8</v>
      </c>
    </row>
    <row r="1453" spans="1:8" ht="19.5" x14ac:dyDescent="0.25">
      <c r="A1453" s="29">
        <v>1444</v>
      </c>
      <c r="B1453" s="6" t="s">
        <v>1578</v>
      </c>
      <c r="C1453" s="6" t="s">
        <v>3281</v>
      </c>
      <c r="D1453" s="29">
        <v>27</v>
      </c>
      <c r="E1453" s="29">
        <v>0</v>
      </c>
      <c r="F1453" s="29">
        <v>7</v>
      </c>
      <c r="G1453" s="29">
        <v>0</v>
      </c>
      <c r="H1453" s="29">
        <v>7</v>
      </c>
    </row>
    <row r="1454" spans="1:8" ht="19.5" x14ac:dyDescent="0.25">
      <c r="A1454" s="29">
        <v>1445</v>
      </c>
      <c r="B1454" s="6" t="s">
        <v>1578</v>
      </c>
      <c r="C1454" s="6" t="s">
        <v>3282</v>
      </c>
      <c r="D1454" s="29">
        <v>0</v>
      </c>
      <c r="E1454" s="29">
        <v>3</v>
      </c>
      <c r="F1454" s="29">
        <v>4</v>
      </c>
      <c r="G1454" s="29">
        <v>0</v>
      </c>
      <c r="H1454" s="29">
        <v>7</v>
      </c>
    </row>
    <row r="1455" spans="1:8" ht="19.5" x14ac:dyDescent="0.25">
      <c r="A1455" s="29">
        <v>1446</v>
      </c>
      <c r="B1455" s="6" t="s">
        <v>1578</v>
      </c>
      <c r="C1455" s="6" t="s">
        <v>3283</v>
      </c>
      <c r="D1455" s="29">
        <v>14</v>
      </c>
      <c r="E1455" s="29">
        <v>0</v>
      </c>
      <c r="F1455" s="29">
        <v>5</v>
      </c>
      <c r="G1455" s="29">
        <v>0</v>
      </c>
      <c r="H1455" s="29">
        <v>5</v>
      </c>
    </row>
    <row r="1456" spans="1:8" ht="19.5" x14ac:dyDescent="0.25">
      <c r="A1456" s="29">
        <v>1447</v>
      </c>
      <c r="B1456" s="6" t="s">
        <v>1578</v>
      </c>
      <c r="C1456" s="6" t="s">
        <v>2034</v>
      </c>
      <c r="D1456" s="29">
        <v>5</v>
      </c>
      <c r="E1456" s="29">
        <v>6</v>
      </c>
      <c r="F1456" s="29">
        <v>108</v>
      </c>
      <c r="G1456" s="29">
        <v>3</v>
      </c>
      <c r="H1456" s="29">
        <v>117</v>
      </c>
    </row>
    <row r="1457" spans="1:8" x14ac:dyDescent="0.25">
      <c r="A1457" s="29">
        <v>1448</v>
      </c>
      <c r="B1457" s="6" t="s">
        <v>1578</v>
      </c>
      <c r="C1457" s="6" t="s">
        <v>3284</v>
      </c>
      <c r="D1457" s="29">
        <v>19</v>
      </c>
      <c r="E1457" s="29">
        <v>0</v>
      </c>
      <c r="F1457" s="29">
        <v>9</v>
      </c>
      <c r="G1457" s="29">
        <v>0</v>
      </c>
      <c r="H1457" s="29">
        <v>9</v>
      </c>
    </row>
    <row r="1458" spans="1:8" ht="19.5" x14ac:dyDescent="0.25">
      <c r="A1458" s="29">
        <v>1449</v>
      </c>
      <c r="B1458" s="6" t="s">
        <v>1578</v>
      </c>
      <c r="C1458" s="6" t="s">
        <v>2035</v>
      </c>
      <c r="D1458" s="29">
        <v>10</v>
      </c>
      <c r="E1458" s="29">
        <v>2</v>
      </c>
      <c r="F1458" s="29">
        <v>10</v>
      </c>
      <c r="G1458" s="29">
        <v>1</v>
      </c>
      <c r="H1458" s="29">
        <v>13</v>
      </c>
    </row>
    <row r="1459" spans="1:8" ht="19.5" x14ac:dyDescent="0.25">
      <c r="A1459" s="29">
        <v>1450</v>
      </c>
      <c r="B1459" s="6" t="s">
        <v>1578</v>
      </c>
      <c r="C1459" s="6" t="s">
        <v>3285</v>
      </c>
      <c r="D1459" s="29">
        <v>90</v>
      </c>
      <c r="E1459" s="29">
        <v>0</v>
      </c>
      <c r="F1459" s="29">
        <v>7</v>
      </c>
      <c r="G1459" s="29">
        <v>0</v>
      </c>
      <c r="H1459" s="29">
        <v>7</v>
      </c>
    </row>
    <row r="1460" spans="1:8" ht="19.5" x14ac:dyDescent="0.25">
      <c r="A1460" s="29">
        <v>1451</v>
      </c>
      <c r="B1460" s="6" t="s">
        <v>1578</v>
      </c>
      <c r="C1460" s="6" t="s">
        <v>3286</v>
      </c>
      <c r="D1460" s="29">
        <v>2</v>
      </c>
      <c r="E1460" s="29">
        <v>15</v>
      </c>
      <c r="F1460" s="29">
        <v>13</v>
      </c>
      <c r="G1460" s="29">
        <v>2</v>
      </c>
      <c r="H1460" s="29">
        <v>30</v>
      </c>
    </row>
    <row r="1461" spans="1:8" x14ac:dyDescent="0.25">
      <c r="A1461" s="29">
        <v>1452</v>
      </c>
      <c r="B1461" s="6" t="s">
        <v>1578</v>
      </c>
      <c r="C1461" s="6" t="s">
        <v>3287</v>
      </c>
      <c r="D1461" s="29">
        <v>17</v>
      </c>
      <c r="E1461" s="29">
        <v>0</v>
      </c>
      <c r="F1461" s="29">
        <v>6</v>
      </c>
      <c r="G1461" s="29">
        <v>0</v>
      </c>
      <c r="H1461" s="29">
        <v>6</v>
      </c>
    </row>
    <row r="1462" spans="1:8" ht="19.5" x14ac:dyDescent="0.25">
      <c r="A1462" s="29">
        <v>1453</v>
      </c>
      <c r="B1462" s="6" t="s">
        <v>1578</v>
      </c>
      <c r="C1462" s="6" t="s">
        <v>3288</v>
      </c>
      <c r="D1462" s="29">
        <v>0</v>
      </c>
      <c r="E1462" s="29">
        <v>27</v>
      </c>
      <c r="F1462" s="29">
        <v>13</v>
      </c>
      <c r="G1462" s="29">
        <v>0</v>
      </c>
      <c r="H1462" s="29">
        <v>40</v>
      </c>
    </row>
    <row r="1463" spans="1:8" ht="19.5" x14ac:dyDescent="0.25">
      <c r="A1463" s="29">
        <v>1454</v>
      </c>
      <c r="B1463" s="6" t="s">
        <v>1578</v>
      </c>
      <c r="C1463" s="6" t="s">
        <v>2036</v>
      </c>
      <c r="D1463" s="29">
        <v>1</v>
      </c>
      <c r="E1463" s="29">
        <v>5</v>
      </c>
      <c r="F1463" s="29">
        <v>7</v>
      </c>
      <c r="G1463" s="29">
        <v>0</v>
      </c>
      <c r="H1463" s="29">
        <v>12</v>
      </c>
    </row>
    <row r="1464" spans="1:8" ht="19.5" x14ac:dyDescent="0.25">
      <c r="A1464" s="29">
        <v>1455</v>
      </c>
      <c r="B1464" s="6" t="s">
        <v>1578</v>
      </c>
      <c r="C1464" s="6" t="s">
        <v>3289</v>
      </c>
      <c r="D1464" s="29">
        <v>12</v>
      </c>
      <c r="E1464" s="29">
        <v>5</v>
      </c>
      <c r="F1464" s="29">
        <v>3</v>
      </c>
      <c r="G1464" s="29">
        <v>0</v>
      </c>
      <c r="H1464" s="29">
        <v>8</v>
      </c>
    </row>
    <row r="1465" spans="1:8" ht="19.5" x14ac:dyDescent="0.25">
      <c r="A1465" s="29">
        <v>1456</v>
      </c>
      <c r="B1465" s="6" t="s">
        <v>1578</v>
      </c>
      <c r="C1465" s="6" t="s">
        <v>3290</v>
      </c>
      <c r="D1465" s="29">
        <v>4</v>
      </c>
      <c r="E1465" s="29">
        <v>20</v>
      </c>
      <c r="F1465" s="29">
        <v>11</v>
      </c>
      <c r="G1465" s="29">
        <v>1</v>
      </c>
      <c r="H1465" s="29">
        <v>32</v>
      </c>
    </row>
    <row r="1466" spans="1:8" ht="19.5" x14ac:dyDescent="0.25">
      <c r="A1466" s="29">
        <v>1457</v>
      </c>
      <c r="B1466" s="6" t="s">
        <v>1578</v>
      </c>
      <c r="C1466" s="6" t="s">
        <v>3291</v>
      </c>
      <c r="D1466" s="29">
        <v>37</v>
      </c>
      <c r="E1466" s="29">
        <v>0</v>
      </c>
      <c r="F1466" s="29">
        <v>20</v>
      </c>
      <c r="G1466" s="29">
        <v>0</v>
      </c>
      <c r="H1466" s="29">
        <v>20</v>
      </c>
    </row>
    <row r="1467" spans="1:8" ht="29.25" x14ac:dyDescent="0.25">
      <c r="A1467" s="29">
        <v>1458</v>
      </c>
      <c r="B1467" s="6" t="s">
        <v>1578</v>
      </c>
      <c r="C1467" s="6" t="s">
        <v>2037</v>
      </c>
      <c r="D1467" s="29">
        <v>0</v>
      </c>
      <c r="E1467" s="29">
        <v>1</v>
      </c>
      <c r="F1467" s="29">
        <v>0</v>
      </c>
      <c r="G1467" s="29">
        <v>0</v>
      </c>
      <c r="H1467" s="29">
        <v>1</v>
      </c>
    </row>
    <row r="1468" spans="1:8" ht="19.5" x14ac:dyDescent="0.25">
      <c r="A1468" s="29">
        <v>1459</v>
      </c>
      <c r="B1468" s="6" t="s">
        <v>1578</v>
      </c>
      <c r="C1468" s="6" t="s">
        <v>3292</v>
      </c>
      <c r="D1468" s="29">
        <v>0</v>
      </c>
      <c r="E1468" s="29">
        <v>21</v>
      </c>
      <c r="F1468" s="29">
        <v>20</v>
      </c>
      <c r="G1468" s="29">
        <v>3</v>
      </c>
      <c r="H1468" s="29">
        <v>44</v>
      </c>
    </row>
    <row r="1469" spans="1:8" ht="19.5" x14ac:dyDescent="0.25">
      <c r="A1469" s="29">
        <v>1460</v>
      </c>
      <c r="B1469" s="6" t="s">
        <v>1578</v>
      </c>
      <c r="C1469" s="6" t="s">
        <v>2038</v>
      </c>
      <c r="D1469" s="29">
        <v>6</v>
      </c>
      <c r="E1469" s="29">
        <v>34</v>
      </c>
      <c r="F1469" s="29">
        <v>12</v>
      </c>
      <c r="G1469" s="29">
        <v>2</v>
      </c>
      <c r="H1469" s="29">
        <v>48</v>
      </c>
    </row>
    <row r="1470" spans="1:8" ht="29.25" x14ac:dyDescent="0.25">
      <c r="A1470" s="29">
        <v>1461</v>
      </c>
      <c r="B1470" s="6" t="s">
        <v>1578</v>
      </c>
      <c r="C1470" s="6" t="s">
        <v>2039</v>
      </c>
      <c r="D1470" s="29">
        <v>10</v>
      </c>
      <c r="E1470" s="29">
        <v>16</v>
      </c>
      <c r="F1470" s="29">
        <v>26</v>
      </c>
      <c r="G1470" s="29">
        <v>4</v>
      </c>
      <c r="H1470" s="29">
        <v>46</v>
      </c>
    </row>
    <row r="1471" spans="1:8" ht="29.25" x14ac:dyDescent="0.25">
      <c r="A1471" s="29">
        <v>1462</v>
      </c>
      <c r="B1471" s="6" t="s">
        <v>1578</v>
      </c>
      <c r="C1471" s="6" t="s">
        <v>3293</v>
      </c>
      <c r="D1471" s="29">
        <v>51</v>
      </c>
      <c r="E1471" s="29">
        <v>0</v>
      </c>
      <c r="F1471" s="29">
        <v>2</v>
      </c>
      <c r="G1471" s="29">
        <v>0</v>
      </c>
      <c r="H1471" s="29">
        <v>2</v>
      </c>
    </row>
    <row r="1472" spans="1:8" ht="19.5" x14ac:dyDescent="0.25">
      <c r="A1472" s="29">
        <v>1463</v>
      </c>
      <c r="B1472" s="6" t="s">
        <v>1578</v>
      </c>
      <c r="C1472" s="6" t="s">
        <v>2040</v>
      </c>
      <c r="D1472" s="29">
        <v>9</v>
      </c>
      <c r="E1472" s="29">
        <v>96</v>
      </c>
      <c r="F1472" s="29">
        <v>86</v>
      </c>
      <c r="G1472" s="29">
        <v>15</v>
      </c>
      <c r="H1472" s="29">
        <v>197</v>
      </c>
    </row>
    <row r="1473" spans="1:8" ht="29.25" x14ac:dyDescent="0.25">
      <c r="A1473" s="29">
        <v>1464</v>
      </c>
      <c r="B1473" s="6" t="s">
        <v>1578</v>
      </c>
      <c r="C1473" s="6" t="s">
        <v>3294</v>
      </c>
      <c r="D1473" s="29">
        <v>27</v>
      </c>
      <c r="E1473" s="29">
        <v>0</v>
      </c>
      <c r="F1473" s="29">
        <v>10</v>
      </c>
      <c r="G1473" s="29">
        <v>0</v>
      </c>
      <c r="H1473" s="29">
        <v>10</v>
      </c>
    </row>
    <row r="1474" spans="1:8" ht="19.5" x14ac:dyDescent="0.25">
      <c r="A1474" s="29">
        <v>1465</v>
      </c>
      <c r="B1474" s="6" t="s">
        <v>1578</v>
      </c>
      <c r="C1474" s="6" t="s">
        <v>3295</v>
      </c>
      <c r="D1474" s="29">
        <v>4</v>
      </c>
      <c r="E1474" s="29">
        <v>27</v>
      </c>
      <c r="F1474" s="29">
        <v>36</v>
      </c>
      <c r="G1474" s="29">
        <v>1</v>
      </c>
      <c r="H1474" s="29">
        <v>64</v>
      </c>
    </row>
    <row r="1475" spans="1:8" ht="19.5" x14ac:dyDescent="0.25">
      <c r="A1475" s="29">
        <v>1466</v>
      </c>
      <c r="B1475" s="6" t="s">
        <v>1578</v>
      </c>
      <c r="C1475" s="6" t="s">
        <v>3296</v>
      </c>
      <c r="D1475" s="29">
        <v>10</v>
      </c>
      <c r="E1475" s="29">
        <v>0</v>
      </c>
      <c r="F1475" s="29">
        <v>7</v>
      </c>
      <c r="G1475" s="29">
        <v>0</v>
      </c>
      <c r="H1475" s="29">
        <v>7</v>
      </c>
    </row>
    <row r="1476" spans="1:8" ht="29.25" x14ac:dyDescent="0.25">
      <c r="A1476" s="29">
        <v>1467</v>
      </c>
      <c r="B1476" s="6" t="s">
        <v>1578</v>
      </c>
      <c r="C1476" s="6" t="s">
        <v>2041</v>
      </c>
      <c r="D1476" s="29">
        <v>0</v>
      </c>
      <c r="E1476" s="29">
        <v>10</v>
      </c>
      <c r="F1476" s="29">
        <v>57</v>
      </c>
      <c r="G1476" s="29">
        <v>0</v>
      </c>
      <c r="H1476" s="29">
        <v>67</v>
      </c>
    </row>
    <row r="1477" spans="1:8" ht="29.25" x14ac:dyDescent="0.25">
      <c r="A1477" s="29">
        <v>1468</v>
      </c>
      <c r="B1477" s="6" t="s">
        <v>1578</v>
      </c>
      <c r="C1477" s="6" t="s">
        <v>3297</v>
      </c>
      <c r="D1477" s="29">
        <v>10</v>
      </c>
      <c r="E1477" s="29">
        <v>0</v>
      </c>
      <c r="F1477" s="29">
        <v>6</v>
      </c>
      <c r="G1477" s="29">
        <v>0</v>
      </c>
      <c r="H1477" s="29">
        <v>6</v>
      </c>
    </row>
    <row r="1478" spans="1:8" ht="39" x14ac:dyDescent="0.25">
      <c r="A1478" s="29">
        <v>1469</v>
      </c>
      <c r="B1478" s="6" t="s">
        <v>1578</v>
      </c>
      <c r="C1478" s="6" t="s">
        <v>2042</v>
      </c>
      <c r="D1478" s="29">
        <v>9</v>
      </c>
      <c r="E1478" s="29">
        <v>14</v>
      </c>
      <c r="F1478" s="29">
        <v>9</v>
      </c>
      <c r="G1478" s="29">
        <v>0</v>
      </c>
      <c r="H1478" s="29">
        <v>23</v>
      </c>
    </row>
    <row r="1479" spans="1:8" x14ac:dyDescent="0.25">
      <c r="A1479" s="29">
        <v>1470</v>
      </c>
      <c r="B1479" s="6" t="s">
        <v>1578</v>
      </c>
      <c r="C1479" s="6" t="s">
        <v>2043</v>
      </c>
      <c r="D1479" s="29">
        <v>8</v>
      </c>
      <c r="E1479" s="29">
        <v>20</v>
      </c>
      <c r="F1479" s="29">
        <v>42</v>
      </c>
      <c r="G1479" s="29">
        <v>2</v>
      </c>
      <c r="H1479" s="29">
        <v>64</v>
      </c>
    </row>
    <row r="1480" spans="1:8" ht="19.5" x14ac:dyDescent="0.25">
      <c r="A1480" s="29">
        <v>1471</v>
      </c>
      <c r="B1480" s="6" t="s">
        <v>1578</v>
      </c>
      <c r="C1480" s="6" t="s">
        <v>2044</v>
      </c>
      <c r="D1480" s="29">
        <v>5</v>
      </c>
      <c r="E1480" s="29">
        <v>1</v>
      </c>
      <c r="F1480" s="29">
        <v>94</v>
      </c>
      <c r="G1480" s="29">
        <v>1</v>
      </c>
      <c r="H1480" s="29">
        <v>96</v>
      </c>
    </row>
    <row r="1481" spans="1:8" ht="39" x14ac:dyDescent="0.25">
      <c r="A1481" s="29">
        <v>1472</v>
      </c>
      <c r="B1481" s="6" t="s">
        <v>1578</v>
      </c>
      <c r="C1481" s="6" t="s">
        <v>3298</v>
      </c>
      <c r="D1481" s="29">
        <v>15</v>
      </c>
      <c r="E1481" s="29">
        <v>41</v>
      </c>
      <c r="F1481" s="29">
        <v>29</v>
      </c>
      <c r="G1481" s="29">
        <v>5</v>
      </c>
      <c r="H1481" s="29">
        <v>75</v>
      </c>
    </row>
    <row r="1482" spans="1:8" ht="39" x14ac:dyDescent="0.25">
      <c r="A1482" s="29">
        <v>1473</v>
      </c>
      <c r="B1482" s="6" t="s">
        <v>1578</v>
      </c>
      <c r="C1482" s="6" t="s">
        <v>3299</v>
      </c>
      <c r="D1482" s="29">
        <v>0</v>
      </c>
      <c r="E1482" s="29">
        <v>0</v>
      </c>
      <c r="F1482" s="29">
        <v>7</v>
      </c>
      <c r="G1482" s="29">
        <v>0</v>
      </c>
      <c r="H1482" s="29">
        <v>7</v>
      </c>
    </row>
    <row r="1483" spans="1:8" ht="29.25" x14ac:dyDescent="0.25">
      <c r="A1483" s="29">
        <v>1474</v>
      </c>
      <c r="B1483" s="6" t="s">
        <v>1578</v>
      </c>
      <c r="C1483" s="6" t="s">
        <v>2045</v>
      </c>
      <c r="D1483" s="29">
        <v>8</v>
      </c>
      <c r="E1483" s="29">
        <v>3</v>
      </c>
      <c r="F1483" s="29">
        <v>10</v>
      </c>
      <c r="G1483" s="29">
        <v>0</v>
      </c>
      <c r="H1483" s="29">
        <v>13</v>
      </c>
    </row>
    <row r="1484" spans="1:8" ht="39" x14ac:dyDescent="0.25">
      <c r="A1484" s="29">
        <v>1475</v>
      </c>
      <c r="B1484" s="6" t="s">
        <v>1578</v>
      </c>
      <c r="C1484" s="6" t="s">
        <v>3300</v>
      </c>
      <c r="D1484" s="29">
        <v>1</v>
      </c>
      <c r="E1484" s="29">
        <v>8</v>
      </c>
      <c r="F1484" s="29">
        <v>4</v>
      </c>
      <c r="G1484" s="29">
        <v>1</v>
      </c>
      <c r="H1484" s="29">
        <v>13</v>
      </c>
    </row>
    <row r="1485" spans="1:8" ht="19.5" x14ac:dyDescent="0.25">
      <c r="A1485" s="29">
        <v>1476</v>
      </c>
      <c r="B1485" s="6" t="s">
        <v>1578</v>
      </c>
      <c r="C1485" s="6" t="s">
        <v>3301</v>
      </c>
      <c r="D1485" s="29">
        <v>0</v>
      </c>
      <c r="E1485" s="29">
        <v>32</v>
      </c>
      <c r="F1485" s="29">
        <v>26</v>
      </c>
      <c r="G1485" s="29">
        <v>2</v>
      </c>
      <c r="H1485" s="29">
        <v>60</v>
      </c>
    </row>
    <row r="1486" spans="1:8" ht="19.5" x14ac:dyDescent="0.25">
      <c r="A1486" s="29">
        <v>1477</v>
      </c>
      <c r="B1486" s="6" t="s">
        <v>1578</v>
      </c>
      <c r="C1486" s="6" t="s">
        <v>2046</v>
      </c>
      <c r="D1486" s="29">
        <v>15</v>
      </c>
      <c r="E1486" s="29">
        <v>47</v>
      </c>
      <c r="F1486" s="29">
        <v>14</v>
      </c>
      <c r="G1486" s="29">
        <v>3</v>
      </c>
      <c r="H1486" s="29">
        <v>64</v>
      </c>
    </row>
    <row r="1487" spans="1:8" ht="19.5" x14ac:dyDescent="0.25">
      <c r="A1487" s="29">
        <v>1478</v>
      </c>
      <c r="B1487" s="6" t="s">
        <v>1578</v>
      </c>
      <c r="C1487" s="6" t="s">
        <v>3302</v>
      </c>
      <c r="D1487" s="29">
        <v>5</v>
      </c>
      <c r="E1487" s="29">
        <v>10</v>
      </c>
      <c r="F1487" s="29">
        <v>26</v>
      </c>
      <c r="G1487" s="29">
        <v>2</v>
      </c>
      <c r="H1487" s="29">
        <v>38</v>
      </c>
    </row>
    <row r="1488" spans="1:8" ht="29.25" x14ac:dyDescent="0.25">
      <c r="A1488" s="29">
        <v>1479</v>
      </c>
      <c r="B1488" s="6" t="s">
        <v>1578</v>
      </c>
      <c r="C1488" s="6" t="s">
        <v>2047</v>
      </c>
      <c r="D1488" s="29">
        <v>16</v>
      </c>
      <c r="E1488" s="29">
        <v>2</v>
      </c>
      <c r="F1488" s="29">
        <v>7</v>
      </c>
      <c r="G1488" s="29">
        <v>0</v>
      </c>
      <c r="H1488" s="29">
        <v>9</v>
      </c>
    </row>
    <row r="1489" spans="1:8" ht="29.25" x14ac:dyDescent="0.25">
      <c r="A1489" s="29">
        <v>1480</v>
      </c>
      <c r="B1489" s="6" t="s">
        <v>1578</v>
      </c>
      <c r="C1489" s="6" t="s">
        <v>3303</v>
      </c>
      <c r="D1489" s="29">
        <v>8</v>
      </c>
      <c r="E1489" s="29">
        <v>0</v>
      </c>
      <c r="F1489" s="29">
        <v>22</v>
      </c>
      <c r="G1489" s="29">
        <v>0</v>
      </c>
      <c r="H1489" s="29">
        <v>22</v>
      </c>
    </row>
    <row r="1490" spans="1:8" ht="39" x14ac:dyDescent="0.25">
      <c r="A1490" s="29">
        <v>1481</v>
      </c>
      <c r="B1490" s="6" t="s">
        <v>1578</v>
      </c>
      <c r="C1490" s="6" t="s">
        <v>3304</v>
      </c>
      <c r="D1490" s="29">
        <v>0</v>
      </c>
      <c r="E1490" s="29">
        <v>1</v>
      </c>
      <c r="F1490" s="29">
        <v>6</v>
      </c>
      <c r="G1490" s="29">
        <v>0</v>
      </c>
      <c r="H1490" s="29">
        <v>7</v>
      </c>
    </row>
    <row r="1491" spans="1:8" ht="19.5" x14ac:dyDescent="0.25">
      <c r="A1491" s="29">
        <v>1482</v>
      </c>
      <c r="B1491" s="6" t="s">
        <v>1578</v>
      </c>
      <c r="C1491" s="6" t="s">
        <v>3305</v>
      </c>
      <c r="D1491" s="29">
        <v>1</v>
      </c>
      <c r="E1491" s="29">
        <v>0</v>
      </c>
      <c r="F1491" s="29">
        <v>18</v>
      </c>
      <c r="G1491" s="29">
        <v>0</v>
      </c>
      <c r="H1491" s="29">
        <v>18</v>
      </c>
    </row>
    <row r="1492" spans="1:8" ht="19.5" x14ac:dyDescent="0.25">
      <c r="A1492" s="29">
        <v>1483</v>
      </c>
      <c r="B1492" s="6" t="s">
        <v>1578</v>
      </c>
      <c r="C1492" s="6" t="s">
        <v>3306</v>
      </c>
      <c r="D1492" s="29">
        <v>1</v>
      </c>
      <c r="E1492" s="29">
        <v>2</v>
      </c>
      <c r="F1492" s="29">
        <v>24</v>
      </c>
      <c r="G1492" s="29">
        <v>0</v>
      </c>
      <c r="H1492" s="29">
        <v>26</v>
      </c>
    </row>
    <row r="1493" spans="1:8" ht="19.5" x14ac:dyDescent="0.25">
      <c r="A1493" s="29">
        <v>1484</v>
      </c>
      <c r="B1493" s="6" t="s">
        <v>1578</v>
      </c>
      <c r="C1493" s="6" t="s">
        <v>3307</v>
      </c>
      <c r="D1493" s="29">
        <v>16</v>
      </c>
      <c r="E1493" s="29">
        <v>0</v>
      </c>
      <c r="F1493" s="29">
        <v>8</v>
      </c>
      <c r="G1493" s="29">
        <v>0</v>
      </c>
      <c r="H1493" s="29">
        <v>8</v>
      </c>
    </row>
    <row r="1494" spans="1:8" ht="19.5" x14ac:dyDescent="0.25">
      <c r="A1494" s="29">
        <v>1485</v>
      </c>
      <c r="B1494" s="6" t="s">
        <v>1578</v>
      </c>
      <c r="C1494" s="6" t="s">
        <v>3308</v>
      </c>
      <c r="D1494" s="29">
        <v>30</v>
      </c>
      <c r="E1494" s="29">
        <v>0</v>
      </c>
      <c r="F1494" s="29">
        <v>10</v>
      </c>
      <c r="G1494" s="29">
        <v>0</v>
      </c>
      <c r="H1494" s="29">
        <v>10</v>
      </c>
    </row>
    <row r="1495" spans="1:8" ht="19.5" x14ac:dyDescent="0.25">
      <c r="A1495" s="29">
        <v>1486</v>
      </c>
      <c r="B1495" s="6" t="s">
        <v>1578</v>
      </c>
      <c r="C1495" s="6" t="s">
        <v>3309</v>
      </c>
      <c r="D1495" s="29">
        <v>0</v>
      </c>
      <c r="E1495" s="29">
        <v>3</v>
      </c>
      <c r="F1495" s="29">
        <v>3</v>
      </c>
      <c r="G1495" s="29">
        <v>0</v>
      </c>
      <c r="H1495" s="29">
        <v>6</v>
      </c>
    </row>
    <row r="1496" spans="1:8" ht="39" x14ac:dyDescent="0.25">
      <c r="A1496" s="29">
        <v>1487</v>
      </c>
      <c r="B1496" s="6" t="s">
        <v>1578</v>
      </c>
      <c r="C1496" s="6" t="s">
        <v>3310</v>
      </c>
      <c r="D1496" s="29">
        <v>11</v>
      </c>
      <c r="E1496" s="29">
        <v>0</v>
      </c>
      <c r="F1496" s="29">
        <v>12</v>
      </c>
      <c r="G1496" s="29">
        <v>0</v>
      </c>
      <c r="H1496" s="29">
        <v>12</v>
      </c>
    </row>
    <row r="1497" spans="1:8" ht="29.25" x14ac:dyDescent="0.25">
      <c r="A1497" s="29">
        <v>1488</v>
      </c>
      <c r="B1497" s="6" t="s">
        <v>1578</v>
      </c>
      <c r="C1497" s="6" t="s">
        <v>3311</v>
      </c>
      <c r="D1497" s="29">
        <v>0</v>
      </c>
      <c r="E1497" s="29">
        <v>11</v>
      </c>
      <c r="F1497" s="29">
        <v>4</v>
      </c>
      <c r="G1497" s="29">
        <v>1</v>
      </c>
      <c r="H1497" s="29">
        <v>16</v>
      </c>
    </row>
    <row r="1498" spans="1:8" ht="29.25" x14ac:dyDescent="0.25">
      <c r="A1498" s="29">
        <v>1489</v>
      </c>
      <c r="B1498" s="6" t="s">
        <v>1578</v>
      </c>
      <c r="C1498" s="6" t="s">
        <v>3312</v>
      </c>
      <c r="D1498" s="29">
        <v>2</v>
      </c>
      <c r="E1498" s="29">
        <v>3</v>
      </c>
      <c r="F1498" s="29">
        <v>7</v>
      </c>
      <c r="G1498" s="29">
        <v>1</v>
      </c>
      <c r="H1498" s="29">
        <v>11</v>
      </c>
    </row>
    <row r="1499" spans="1:8" ht="19.5" x14ac:dyDescent="0.25">
      <c r="A1499" s="29">
        <v>1490</v>
      </c>
      <c r="B1499" s="6" t="s">
        <v>1578</v>
      </c>
      <c r="C1499" s="6" t="s">
        <v>3313</v>
      </c>
      <c r="D1499" s="29">
        <v>35</v>
      </c>
      <c r="E1499" s="29">
        <v>65</v>
      </c>
      <c r="F1499" s="29">
        <v>65</v>
      </c>
      <c r="G1499" s="29">
        <v>25</v>
      </c>
      <c r="H1499" s="29">
        <v>155</v>
      </c>
    </row>
    <row r="1500" spans="1:8" ht="29.25" x14ac:dyDescent="0.25">
      <c r="A1500" s="29">
        <v>1491</v>
      </c>
      <c r="B1500" s="6" t="s">
        <v>1578</v>
      </c>
      <c r="C1500" s="6" t="s">
        <v>3314</v>
      </c>
      <c r="D1500" s="29">
        <v>77</v>
      </c>
      <c r="E1500" s="29">
        <v>0</v>
      </c>
      <c r="F1500" s="29">
        <v>28</v>
      </c>
      <c r="G1500" s="29">
        <v>0</v>
      </c>
      <c r="H1500" s="29">
        <v>28</v>
      </c>
    </row>
    <row r="1501" spans="1:8" ht="19.5" x14ac:dyDescent="0.25">
      <c r="A1501" s="29">
        <v>1492</v>
      </c>
      <c r="B1501" s="6" t="s">
        <v>1578</v>
      </c>
      <c r="C1501" s="6" t="s">
        <v>3315</v>
      </c>
      <c r="D1501" s="29">
        <v>2</v>
      </c>
      <c r="E1501" s="29">
        <v>0</v>
      </c>
      <c r="F1501" s="29">
        <v>64</v>
      </c>
      <c r="G1501" s="29">
        <v>0</v>
      </c>
      <c r="H1501" s="29">
        <v>64</v>
      </c>
    </row>
    <row r="1502" spans="1:8" ht="19.5" x14ac:dyDescent="0.25">
      <c r="A1502" s="29">
        <v>1493</v>
      </c>
      <c r="B1502" s="6" t="s">
        <v>1578</v>
      </c>
      <c r="C1502" s="6" t="s">
        <v>3316</v>
      </c>
      <c r="D1502" s="29">
        <v>5</v>
      </c>
      <c r="E1502" s="29">
        <v>4</v>
      </c>
      <c r="F1502" s="29">
        <v>13</v>
      </c>
      <c r="G1502" s="29">
        <v>1</v>
      </c>
      <c r="H1502" s="29">
        <v>18</v>
      </c>
    </row>
    <row r="1503" spans="1:8" ht="19.5" x14ac:dyDescent="0.25">
      <c r="A1503" s="29">
        <v>1494</v>
      </c>
      <c r="B1503" s="6" t="s">
        <v>1578</v>
      </c>
      <c r="C1503" s="6" t="s">
        <v>2048</v>
      </c>
      <c r="D1503" s="29">
        <v>3</v>
      </c>
      <c r="E1503" s="29">
        <v>26</v>
      </c>
      <c r="F1503" s="29">
        <v>10</v>
      </c>
      <c r="G1503" s="29">
        <v>1</v>
      </c>
      <c r="H1503" s="29">
        <v>37</v>
      </c>
    </row>
    <row r="1504" spans="1:8" ht="39" x14ac:dyDescent="0.25">
      <c r="A1504" s="29">
        <v>1495</v>
      </c>
      <c r="B1504" s="6" t="s">
        <v>1578</v>
      </c>
      <c r="C1504" s="6" t="s">
        <v>2049</v>
      </c>
      <c r="D1504" s="29">
        <v>1</v>
      </c>
      <c r="E1504" s="29">
        <v>20</v>
      </c>
      <c r="F1504" s="29">
        <v>5</v>
      </c>
      <c r="G1504" s="29">
        <v>2</v>
      </c>
      <c r="H1504" s="29">
        <v>27</v>
      </c>
    </row>
    <row r="1505" spans="1:8" ht="19.5" x14ac:dyDescent="0.25">
      <c r="A1505" s="29">
        <v>1496</v>
      </c>
      <c r="B1505" s="6" t="s">
        <v>1578</v>
      </c>
      <c r="C1505" s="6" t="s">
        <v>3317</v>
      </c>
      <c r="D1505" s="29">
        <v>2</v>
      </c>
      <c r="E1505" s="29">
        <v>0</v>
      </c>
      <c r="F1505" s="29">
        <v>16</v>
      </c>
      <c r="G1505" s="29">
        <v>0</v>
      </c>
      <c r="H1505" s="29">
        <v>16</v>
      </c>
    </row>
    <row r="1506" spans="1:8" ht="39" x14ac:dyDescent="0.25">
      <c r="A1506" s="29">
        <v>1497</v>
      </c>
      <c r="B1506" s="6" t="s">
        <v>1578</v>
      </c>
      <c r="C1506" s="6" t="s">
        <v>3318</v>
      </c>
      <c r="D1506" s="29">
        <v>0</v>
      </c>
      <c r="E1506" s="29">
        <v>24</v>
      </c>
      <c r="F1506" s="29">
        <v>8</v>
      </c>
      <c r="G1506" s="29">
        <v>0</v>
      </c>
      <c r="H1506" s="29">
        <v>32</v>
      </c>
    </row>
    <row r="1507" spans="1:8" ht="29.25" x14ac:dyDescent="0.25">
      <c r="A1507" s="29">
        <v>1498</v>
      </c>
      <c r="B1507" s="6" t="s">
        <v>1578</v>
      </c>
      <c r="C1507" s="6" t="s">
        <v>2050</v>
      </c>
      <c r="D1507" s="29">
        <v>0</v>
      </c>
      <c r="E1507" s="29">
        <v>12</v>
      </c>
      <c r="F1507" s="29">
        <v>4</v>
      </c>
      <c r="G1507" s="29">
        <v>1</v>
      </c>
      <c r="H1507" s="29">
        <v>17</v>
      </c>
    </row>
    <row r="1508" spans="1:8" ht="29.25" x14ac:dyDescent="0.25">
      <c r="A1508" s="29">
        <v>1499</v>
      </c>
      <c r="B1508" s="6" t="s">
        <v>1578</v>
      </c>
      <c r="C1508" s="6" t="s">
        <v>3319</v>
      </c>
      <c r="D1508" s="29">
        <v>0</v>
      </c>
      <c r="E1508" s="29">
        <v>4</v>
      </c>
      <c r="F1508" s="29">
        <v>1</v>
      </c>
      <c r="G1508" s="29">
        <v>0</v>
      </c>
      <c r="H1508" s="29">
        <v>5</v>
      </c>
    </row>
    <row r="1509" spans="1:8" ht="29.25" x14ac:dyDescent="0.25">
      <c r="A1509" s="29">
        <v>1500</v>
      </c>
      <c r="B1509" s="6" t="s">
        <v>1578</v>
      </c>
      <c r="C1509" s="6" t="s">
        <v>2051</v>
      </c>
      <c r="D1509" s="29">
        <v>0</v>
      </c>
      <c r="E1509" s="29">
        <v>17</v>
      </c>
      <c r="F1509" s="29">
        <v>2</v>
      </c>
      <c r="G1509" s="29">
        <v>1</v>
      </c>
      <c r="H1509" s="29">
        <v>20</v>
      </c>
    </row>
    <row r="1510" spans="1:8" ht="29.25" x14ac:dyDescent="0.25">
      <c r="A1510" s="29">
        <v>1501</v>
      </c>
      <c r="B1510" s="6" t="s">
        <v>1578</v>
      </c>
      <c r="C1510" s="6" t="s">
        <v>2052</v>
      </c>
      <c r="D1510" s="29">
        <v>1</v>
      </c>
      <c r="E1510" s="29">
        <v>4</v>
      </c>
      <c r="F1510" s="29">
        <v>23</v>
      </c>
      <c r="G1510" s="29">
        <v>0</v>
      </c>
      <c r="H1510" s="29">
        <v>27</v>
      </c>
    </row>
    <row r="1511" spans="1:8" x14ac:dyDescent="0.25">
      <c r="A1511" s="29">
        <v>1502</v>
      </c>
      <c r="B1511" s="6" t="s">
        <v>1578</v>
      </c>
      <c r="C1511" s="6" t="s">
        <v>2053</v>
      </c>
      <c r="D1511" s="29">
        <v>1</v>
      </c>
      <c r="E1511" s="29">
        <v>6</v>
      </c>
      <c r="F1511" s="29">
        <v>21</v>
      </c>
      <c r="G1511" s="29">
        <v>1</v>
      </c>
      <c r="H1511" s="29">
        <v>28</v>
      </c>
    </row>
    <row r="1512" spans="1:8" ht="29.25" x14ac:dyDescent="0.25">
      <c r="A1512" s="29">
        <v>1503</v>
      </c>
      <c r="B1512" s="6" t="s">
        <v>1578</v>
      </c>
      <c r="C1512" s="6" t="s">
        <v>3320</v>
      </c>
      <c r="D1512" s="29">
        <v>0</v>
      </c>
      <c r="E1512" s="29">
        <v>5</v>
      </c>
      <c r="F1512" s="29">
        <v>4</v>
      </c>
      <c r="G1512" s="29">
        <v>0</v>
      </c>
      <c r="H1512" s="29">
        <v>9</v>
      </c>
    </row>
    <row r="1513" spans="1:8" ht="29.25" x14ac:dyDescent="0.25">
      <c r="A1513" s="29">
        <v>1504</v>
      </c>
      <c r="B1513" s="6" t="s">
        <v>1578</v>
      </c>
      <c r="C1513" s="6" t="s">
        <v>3321</v>
      </c>
      <c r="D1513" s="29">
        <v>9</v>
      </c>
      <c r="E1513" s="29">
        <v>0</v>
      </c>
      <c r="F1513" s="29">
        <v>5</v>
      </c>
      <c r="G1513" s="29">
        <v>0</v>
      </c>
      <c r="H1513" s="29">
        <v>5</v>
      </c>
    </row>
    <row r="1514" spans="1:8" ht="19.5" x14ac:dyDescent="0.25">
      <c r="A1514" s="29">
        <v>1505</v>
      </c>
      <c r="B1514" s="6" t="s">
        <v>1578</v>
      </c>
      <c r="C1514" s="6" t="s">
        <v>2054</v>
      </c>
      <c r="D1514" s="29">
        <v>0</v>
      </c>
      <c r="E1514" s="29">
        <v>3</v>
      </c>
      <c r="F1514" s="29">
        <v>6</v>
      </c>
      <c r="G1514" s="29">
        <v>0</v>
      </c>
      <c r="H1514" s="29">
        <v>9</v>
      </c>
    </row>
    <row r="1515" spans="1:8" ht="29.25" x14ac:dyDescent="0.25">
      <c r="A1515" s="29">
        <v>1506</v>
      </c>
      <c r="B1515" s="6" t="s">
        <v>1578</v>
      </c>
      <c r="C1515" s="6" t="s">
        <v>3322</v>
      </c>
      <c r="D1515" s="29">
        <v>2</v>
      </c>
      <c r="E1515" s="29">
        <v>0</v>
      </c>
      <c r="F1515" s="29">
        <v>9</v>
      </c>
      <c r="G1515" s="29">
        <v>0</v>
      </c>
      <c r="H1515" s="29">
        <v>9</v>
      </c>
    </row>
    <row r="1516" spans="1:8" ht="19.5" x14ac:dyDescent="0.25">
      <c r="A1516" s="29">
        <v>1507</v>
      </c>
      <c r="B1516" s="6" t="s">
        <v>1578</v>
      </c>
      <c r="C1516" s="6" t="s">
        <v>3323</v>
      </c>
      <c r="D1516" s="29">
        <v>26</v>
      </c>
      <c r="E1516" s="29">
        <v>13</v>
      </c>
      <c r="F1516" s="29">
        <v>58</v>
      </c>
      <c r="G1516" s="29">
        <v>0</v>
      </c>
      <c r="H1516" s="29">
        <v>71</v>
      </c>
    </row>
    <row r="1517" spans="1:8" ht="19.5" x14ac:dyDescent="0.25">
      <c r="A1517" s="29">
        <v>1508</v>
      </c>
      <c r="B1517" s="6" t="s">
        <v>1578</v>
      </c>
      <c r="C1517" s="6" t="s">
        <v>3324</v>
      </c>
      <c r="D1517" s="29">
        <v>62</v>
      </c>
      <c r="E1517" s="29">
        <v>0</v>
      </c>
      <c r="F1517" s="29">
        <v>32</v>
      </c>
      <c r="G1517" s="29">
        <v>0</v>
      </c>
      <c r="H1517" s="29">
        <v>32</v>
      </c>
    </row>
    <row r="1518" spans="1:8" x14ac:dyDescent="0.25">
      <c r="A1518" s="29">
        <v>1509</v>
      </c>
      <c r="B1518" s="6" t="s">
        <v>1578</v>
      </c>
      <c r="C1518" s="6" t="s">
        <v>2055</v>
      </c>
      <c r="D1518" s="29">
        <v>11</v>
      </c>
      <c r="E1518" s="29">
        <v>19</v>
      </c>
      <c r="F1518" s="29">
        <v>23</v>
      </c>
      <c r="G1518" s="29">
        <v>2</v>
      </c>
      <c r="H1518" s="29">
        <v>44</v>
      </c>
    </row>
    <row r="1519" spans="1:8" x14ac:dyDescent="0.25">
      <c r="A1519" s="29">
        <v>1510</v>
      </c>
      <c r="B1519" s="6" t="s">
        <v>1578</v>
      </c>
      <c r="C1519" s="6" t="s">
        <v>2056</v>
      </c>
      <c r="D1519" s="29">
        <v>36</v>
      </c>
      <c r="E1519" s="29">
        <v>38</v>
      </c>
      <c r="F1519" s="29">
        <v>7</v>
      </c>
      <c r="G1519" s="29">
        <v>9</v>
      </c>
      <c r="H1519" s="29">
        <v>54</v>
      </c>
    </row>
    <row r="1520" spans="1:8" x14ac:dyDescent="0.25">
      <c r="A1520" s="29">
        <v>1511</v>
      </c>
      <c r="B1520" s="6" t="s">
        <v>1578</v>
      </c>
      <c r="C1520" s="6" t="s">
        <v>2057</v>
      </c>
      <c r="D1520" s="29">
        <v>1</v>
      </c>
      <c r="E1520" s="29">
        <v>9</v>
      </c>
      <c r="F1520" s="29">
        <v>6</v>
      </c>
      <c r="G1520" s="29">
        <v>0</v>
      </c>
      <c r="H1520" s="29">
        <v>15</v>
      </c>
    </row>
    <row r="1521" spans="1:8" x14ac:dyDescent="0.25">
      <c r="A1521" s="29">
        <v>1512</v>
      </c>
      <c r="B1521" s="6" t="s">
        <v>1578</v>
      </c>
      <c r="C1521" s="6" t="s">
        <v>3325</v>
      </c>
      <c r="D1521" s="29">
        <v>0</v>
      </c>
      <c r="E1521" s="29">
        <v>5</v>
      </c>
      <c r="F1521" s="29">
        <v>10</v>
      </c>
      <c r="G1521" s="29">
        <v>0</v>
      </c>
      <c r="H1521" s="29">
        <v>15</v>
      </c>
    </row>
    <row r="1522" spans="1:8" x14ac:dyDescent="0.25">
      <c r="A1522" s="29">
        <v>1513</v>
      </c>
      <c r="B1522" s="6" t="s">
        <v>1578</v>
      </c>
      <c r="C1522" s="6" t="s">
        <v>3326</v>
      </c>
      <c r="D1522" s="29">
        <v>2</v>
      </c>
      <c r="E1522" s="29">
        <v>38</v>
      </c>
      <c r="F1522" s="29">
        <v>26</v>
      </c>
      <c r="G1522" s="29">
        <v>0</v>
      </c>
      <c r="H1522" s="29">
        <v>64</v>
      </c>
    </row>
    <row r="1523" spans="1:8" ht="19.5" x14ac:dyDescent="0.25">
      <c r="A1523" s="29">
        <v>1514</v>
      </c>
      <c r="B1523" s="6" t="s">
        <v>1578</v>
      </c>
      <c r="C1523" s="6" t="s">
        <v>3327</v>
      </c>
      <c r="D1523" s="29">
        <v>1</v>
      </c>
      <c r="E1523" s="29">
        <v>50</v>
      </c>
      <c r="F1523" s="29">
        <v>25</v>
      </c>
      <c r="G1523" s="29">
        <v>2</v>
      </c>
      <c r="H1523" s="29">
        <v>77</v>
      </c>
    </row>
    <row r="1524" spans="1:8" x14ac:dyDescent="0.25">
      <c r="A1524" s="29">
        <v>1515</v>
      </c>
      <c r="B1524" s="6" t="s">
        <v>1578</v>
      </c>
      <c r="C1524" s="6" t="s">
        <v>3328</v>
      </c>
      <c r="D1524" s="29">
        <v>25</v>
      </c>
      <c r="E1524" s="29">
        <v>0</v>
      </c>
      <c r="F1524" s="29">
        <v>9</v>
      </c>
      <c r="G1524" s="29">
        <v>0</v>
      </c>
      <c r="H1524" s="29">
        <v>9</v>
      </c>
    </row>
    <row r="1525" spans="1:8" x14ac:dyDescent="0.25">
      <c r="A1525" s="29">
        <v>1516</v>
      </c>
      <c r="B1525" s="6" t="s">
        <v>1578</v>
      </c>
      <c r="C1525" s="6" t="s">
        <v>3329</v>
      </c>
      <c r="D1525" s="29">
        <v>129</v>
      </c>
      <c r="E1525" s="29">
        <v>0</v>
      </c>
      <c r="F1525" s="29">
        <v>20</v>
      </c>
      <c r="G1525" s="29">
        <v>0</v>
      </c>
      <c r="H1525" s="29">
        <v>20</v>
      </c>
    </row>
    <row r="1526" spans="1:8" ht="19.5" x14ac:dyDescent="0.25">
      <c r="A1526" s="29">
        <v>1517</v>
      </c>
      <c r="B1526" s="6" t="s">
        <v>1578</v>
      </c>
      <c r="C1526" s="6" t="s">
        <v>3330</v>
      </c>
      <c r="D1526" s="29">
        <v>1</v>
      </c>
      <c r="E1526" s="29">
        <v>2</v>
      </c>
      <c r="F1526" s="29">
        <v>9</v>
      </c>
      <c r="G1526" s="29">
        <v>1</v>
      </c>
      <c r="H1526" s="29">
        <v>12</v>
      </c>
    </row>
    <row r="1527" spans="1:8" ht="19.5" x14ac:dyDescent="0.25">
      <c r="A1527" s="29">
        <v>1518</v>
      </c>
      <c r="B1527" s="6" t="s">
        <v>1578</v>
      </c>
      <c r="C1527" s="6" t="s">
        <v>3331</v>
      </c>
      <c r="D1527" s="29">
        <v>0</v>
      </c>
      <c r="E1527" s="29">
        <v>5</v>
      </c>
      <c r="F1527" s="29">
        <v>0</v>
      </c>
      <c r="G1527" s="29">
        <v>0</v>
      </c>
      <c r="H1527" s="29">
        <v>5</v>
      </c>
    </row>
    <row r="1528" spans="1:8" ht="19.5" x14ac:dyDescent="0.25">
      <c r="A1528" s="29">
        <v>1519</v>
      </c>
      <c r="B1528" s="6" t="s">
        <v>1578</v>
      </c>
      <c r="C1528" s="6" t="s">
        <v>3332</v>
      </c>
      <c r="D1528" s="29">
        <v>0</v>
      </c>
      <c r="E1528" s="29">
        <v>8</v>
      </c>
      <c r="F1528" s="29">
        <v>5</v>
      </c>
      <c r="G1528" s="29">
        <v>2</v>
      </c>
      <c r="H1528" s="29">
        <v>15</v>
      </c>
    </row>
    <row r="1529" spans="1:8" x14ac:dyDescent="0.25">
      <c r="A1529" s="29">
        <v>1520</v>
      </c>
      <c r="B1529" s="6" t="s">
        <v>1578</v>
      </c>
      <c r="C1529" s="6" t="s">
        <v>2058</v>
      </c>
      <c r="D1529" s="29">
        <v>0</v>
      </c>
      <c r="E1529" s="29">
        <v>51</v>
      </c>
      <c r="F1529" s="29">
        <v>39</v>
      </c>
      <c r="G1529" s="29">
        <v>3</v>
      </c>
      <c r="H1529" s="29">
        <v>93</v>
      </c>
    </row>
    <row r="1530" spans="1:8" ht="19.5" x14ac:dyDescent="0.25">
      <c r="A1530" s="29">
        <v>1521</v>
      </c>
      <c r="B1530" s="6" t="s">
        <v>1578</v>
      </c>
      <c r="C1530" s="6" t="s">
        <v>2059</v>
      </c>
      <c r="D1530" s="29">
        <v>0</v>
      </c>
      <c r="E1530" s="29">
        <v>5</v>
      </c>
      <c r="F1530" s="29">
        <v>25</v>
      </c>
      <c r="G1530" s="29">
        <v>2</v>
      </c>
      <c r="H1530" s="29">
        <v>32</v>
      </c>
    </row>
    <row r="1531" spans="1:8" x14ac:dyDescent="0.25">
      <c r="A1531" s="29">
        <v>1522</v>
      </c>
      <c r="B1531" s="6" t="s">
        <v>1578</v>
      </c>
      <c r="C1531" s="6" t="s">
        <v>2751</v>
      </c>
      <c r="D1531" s="29">
        <v>0</v>
      </c>
      <c r="E1531" s="29">
        <v>30</v>
      </c>
      <c r="F1531" s="29">
        <v>48</v>
      </c>
      <c r="G1531" s="29">
        <v>5</v>
      </c>
      <c r="H1531" s="29">
        <v>83</v>
      </c>
    </row>
    <row r="1532" spans="1:8" x14ac:dyDescent="0.25">
      <c r="A1532" s="29">
        <v>1523</v>
      </c>
      <c r="B1532" s="6" t="s">
        <v>1578</v>
      </c>
      <c r="C1532" s="6" t="s">
        <v>2060</v>
      </c>
      <c r="D1532" s="29">
        <v>1</v>
      </c>
      <c r="E1532" s="29">
        <v>29</v>
      </c>
      <c r="F1532" s="29">
        <v>22</v>
      </c>
      <c r="G1532" s="29">
        <v>2</v>
      </c>
      <c r="H1532" s="29">
        <v>53</v>
      </c>
    </row>
    <row r="1533" spans="1:8" x14ac:dyDescent="0.25">
      <c r="A1533" s="29">
        <v>1524</v>
      </c>
      <c r="B1533" s="6" t="s">
        <v>1578</v>
      </c>
      <c r="C1533" s="6" t="s">
        <v>2061</v>
      </c>
      <c r="D1533" s="29">
        <v>0</v>
      </c>
      <c r="E1533" s="29">
        <v>26</v>
      </c>
      <c r="F1533" s="29">
        <v>23</v>
      </c>
      <c r="G1533" s="29">
        <v>4</v>
      </c>
      <c r="H1533" s="29">
        <v>53</v>
      </c>
    </row>
    <row r="1534" spans="1:8" x14ac:dyDescent="0.25">
      <c r="A1534" s="29">
        <v>1525</v>
      </c>
      <c r="B1534" s="6" t="s">
        <v>1578</v>
      </c>
      <c r="C1534" s="6" t="s">
        <v>2062</v>
      </c>
      <c r="D1534" s="29">
        <v>2</v>
      </c>
      <c r="E1534" s="29">
        <v>11</v>
      </c>
      <c r="F1534" s="29">
        <v>20</v>
      </c>
      <c r="G1534" s="29">
        <v>6</v>
      </c>
      <c r="H1534" s="29">
        <v>37</v>
      </c>
    </row>
    <row r="1535" spans="1:8" x14ac:dyDescent="0.25">
      <c r="A1535" s="29">
        <v>1526</v>
      </c>
      <c r="B1535" s="6" t="s">
        <v>1578</v>
      </c>
      <c r="C1535" s="6" t="s">
        <v>3333</v>
      </c>
      <c r="D1535" s="29">
        <v>2</v>
      </c>
      <c r="E1535" s="29">
        <v>0</v>
      </c>
      <c r="F1535" s="29">
        <v>64</v>
      </c>
      <c r="G1535" s="29">
        <v>0</v>
      </c>
      <c r="H1535" s="29">
        <v>64</v>
      </c>
    </row>
    <row r="1536" spans="1:8" ht="19.5" x14ac:dyDescent="0.25">
      <c r="A1536" s="29">
        <v>1527</v>
      </c>
      <c r="B1536" s="6" t="s">
        <v>1578</v>
      </c>
      <c r="C1536" s="6" t="s">
        <v>3334</v>
      </c>
      <c r="D1536" s="29">
        <v>6</v>
      </c>
      <c r="E1536" s="29">
        <v>2</v>
      </c>
      <c r="F1536" s="29">
        <v>18</v>
      </c>
      <c r="G1536" s="29">
        <v>1</v>
      </c>
      <c r="H1536" s="29">
        <v>21</v>
      </c>
    </row>
    <row r="1537" spans="1:8" ht="19.5" x14ac:dyDescent="0.25">
      <c r="A1537" s="29">
        <v>1528</v>
      </c>
      <c r="B1537" s="6" t="s">
        <v>1578</v>
      </c>
      <c r="C1537" s="6" t="s">
        <v>3335</v>
      </c>
      <c r="D1537" s="29">
        <v>0</v>
      </c>
      <c r="E1537" s="29">
        <v>9</v>
      </c>
      <c r="F1537" s="29">
        <v>14</v>
      </c>
      <c r="G1537" s="29">
        <v>0</v>
      </c>
      <c r="H1537" s="29">
        <v>23</v>
      </c>
    </row>
    <row r="1538" spans="1:8" x14ac:dyDescent="0.25">
      <c r="A1538" s="29">
        <v>1529</v>
      </c>
      <c r="B1538" s="6" t="s">
        <v>1578</v>
      </c>
      <c r="C1538" s="6" t="s">
        <v>3336</v>
      </c>
      <c r="D1538" s="29">
        <v>0</v>
      </c>
      <c r="E1538" s="29">
        <v>5</v>
      </c>
      <c r="F1538" s="29">
        <v>6</v>
      </c>
      <c r="G1538" s="29">
        <v>0</v>
      </c>
      <c r="H1538" s="29">
        <v>11</v>
      </c>
    </row>
    <row r="1539" spans="1:8" x14ac:dyDescent="0.25">
      <c r="A1539" s="29">
        <v>1530</v>
      </c>
      <c r="B1539" s="6" t="s">
        <v>1578</v>
      </c>
      <c r="C1539" s="6" t="s">
        <v>3337</v>
      </c>
      <c r="D1539" s="29">
        <v>0</v>
      </c>
      <c r="E1539" s="29">
        <v>0</v>
      </c>
      <c r="F1539" s="29">
        <v>1</v>
      </c>
      <c r="G1539" s="29">
        <v>0</v>
      </c>
      <c r="H1539" s="29">
        <v>1</v>
      </c>
    </row>
    <row r="1540" spans="1:8" x14ac:dyDescent="0.25">
      <c r="A1540" s="29">
        <v>1531</v>
      </c>
      <c r="B1540" s="6" t="s">
        <v>1578</v>
      </c>
      <c r="C1540" s="6" t="s">
        <v>3338</v>
      </c>
      <c r="D1540" s="29">
        <v>0</v>
      </c>
      <c r="E1540" s="29">
        <v>5</v>
      </c>
      <c r="F1540" s="29">
        <v>23</v>
      </c>
      <c r="G1540" s="29">
        <v>0</v>
      </c>
      <c r="H1540" s="29">
        <v>28</v>
      </c>
    </row>
    <row r="1541" spans="1:8" ht="19.5" x14ac:dyDescent="0.25">
      <c r="A1541" s="29">
        <v>1532</v>
      </c>
      <c r="B1541" s="6" t="s">
        <v>1578</v>
      </c>
      <c r="C1541" s="6" t="s">
        <v>2063</v>
      </c>
      <c r="D1541" s="29">
        <v>6</v>
      </c>
      <c r="E1541" s="29">
        <v>50</v>
      </c>
      <c r="F1541" s="29">
        <v>40</v>
      </c>
      <c r="G1541" s="29">
        <v>3</v>
      </c>
      <c r="H1541" s="29">
        <v>93</v>
      </c>
    </row>
    <row r="1542" spans="1:8" ht="19.5" x14ac:dyDescent="0.25">
      <c r="A1542" s="29">
        <v>1533</v>
      </c>
      <c r="B1542" s="6" t="s">
        <v>1578</v>
      </c>
      <c r="C1542" s="6" t="s">
        <v>2064</v>
      </c>
      <c r="D1542" s="29">
        <v>0</v>
      </c>
      <c r="E1542" s="29">
        <v>5</v>
      </c>
      <c r="F1542" s="29">
        <v>8</v>
      </c>
      <c r="G1542" s="29">
        <v>0</v>
      </c>
      <c r="H1542" s="29">
        <v>13</v>
      </c>
    </row>
    <row r="1543" spans="1:8" ht="29.25" x14ac:dyDescent="0.25">
      <c r="A1543" s="29">
        <v>1534</v>
      </c>
      <c r="B1543" s="6" t="s">
        <v>1578</v>
      </c>
      <c r="C1543" s="6" t="s">
        <v>3339</v>
      </c>
      <c r="D1543" s="29">
        <v>31</v>
      </c>
      <c r="E1543" s="29">
        <v>0</v>
      </c>
      <c r="F1543" s="29">
        <v>14</v>
      </c>
      <c r="G1543" s="29">
        <v>0</v>
      </c>
      <c r="H1543" s="29">
        <v>14</v>
      </c>
    </row>
    <row r="1544" spans="1:8" ht="19.5" x14ac:dyDescent="0.25">
      <c r="A1544" s="29">
        <v>1535</v>
      </c>
      <c r="B1544" s="6" t="s">
        <v>1578</v>
      </c>
      <c r="C1544" s="6" t="s">
        <v>3340</v>
      </c>
      <c r="D1544" s="29">
        <v>2</v>
      </c>
      <c r="E1544" s="29">
        <v>21</v>
      </c>
      <c r="F1544" s="29">
        <v>15</v>
      </c>
      <c r="G1544" s="29">
        <v>4</v>
      </c>
      <c r="H1544" s="29">
        <v>40</v>
      </c>
    </row>
    <row r="1545" spans="1:8" ht="19.5" x14ac:dyDescent="0.25">
      <c r="A1545" s="29">
        <v>1536</v>
      </c>
      <c r="B1545" s="6" t="s">
        <v>1578</v>
      </c>
      <c r="C1545" s="6" t="s">
        <v>2065</v>
      </c>
      <c r="D1545" s="29">
        <v>32</v>
      </c>
      <c r="E1545" s="29">
        <v>2</v>
      </c>
      <c r="F1545" s="29">
        <v>10</v>
      </c>
      <c r="G1545" s="29">
        <v>2</v>
      </c>
      <c r="H1545" s="29">
        <v>14</v>
      </c>
    </row>
    <row r="1546" spans="1:8" ht="29.25" x14ac:dyDescent="0.25">
      <c r="A1546" s="29">
        <v>1537</v>
      </c>
      <c r="B1546" s="6" t="s">
        <v>1578</v>
      </c>
      <c r="C1546" s="6" t="s">
        <v>3341</v>
      </c>
      <c r="D1546" s="29">
        <v>6</v>
      </c>
      <c r="E1546" s="29">
        <v>0</v>
      </c>
      <c r="F1546" s="29">
        <v>0</v>
      </c>
      <c r="G1546" s="29">
        <v>0</v>
      </c>
      <c r="H1546" s="29">
        <v>0</v>
      </c>
    </row>
    <row r="1547" spans="1:8" ht="19.5" x14ac:dyDescent="0.25">
      <c r="A1547" s="29">
        <v>1538</v>
      </c>
      <c r="B1547" s="6" t="s">
        <v>1578</v>
      </c>
      <c r="C1547" s="6" t="s">
        <v>3342</v>
      </c>
      <c r="D1547" s="29">
        <v>3</v>
      </c>
      <c r="E1547" s="29">
        <v>14</v>
      </c>
      <c r="F1547" s="29">
        <v>9</v>
      </c>
      <c r="G1547" s="29">
        <v>1</v>
      </c>
      <c r="H1547" s="29">
        <v>24</v>
      </c>
    </row>
    <row r="1548" spans="1:8" ht="19.5" x14ac:dyDescent="0.25">
      <c r="A1548" s="29">
        <v>1539</v>
      </c>
      <c r="B1548" s="6" t="s">
        <v>1578</v>
      </c>
      <c r="C1548" s="6" t="s">
        <v>3343</v>
      </c>
      <c r="D1548" s="29">
        <v>2</v>
      </c>
      <c r="E1548" s="29">
        <v>27</v>
      </c>
      <c r="F1548" s="29">
        <v>19</v>
      </c>
      <c r="G1548" s="29">
        <v>3</v>
      </c>
      <c r="H1548" s="29">
        <v>49</v>
      </c>
    </row>
    <row r="1549" spans="1:8" ht="19.5" x14ac:dyDescent="0.25">
      <c r="A1549" s="29">
        <v>1540</v>
      </c>
      <c r="B1549" s="6" t="s">
        <v>1578</v>
      </c>
      <c r="C1549" s="6" t="s">
        <v>3344</v>
      </c>
      <c r="D1549" s="29">
        <v>2</v>
      </c>
      <c r="E1549" s="29">
        <v>19</v>
      </c>
      <c r="F1549" s="29">
        <v>9</v>
      </c>
      <c r="G1549" s="29">
        <v>1</v>
      </c>
      <c r="H1549" s="29">
        <v>29</v>
      </c>
    </row>
    <row r="1550" spans="1:8" x14ac:dyDescent="0.25">
      <c r="A1550" s="29">
        <v>1541</v>
      </c>
      <c r="B1550" s="6" t="s">
        <v>1578</v>
      </c>
      <c r="C1550" s="6" t="s">
        <v>2850</v>
      </c>
      <c r="D1550" s="29">
        <v>14</v>
      </c>
      <c r="E1550" s="29">
        <v>0</v>
      </c>
      <c r="F1550" s="29">
        <v>4</v>
      </c>
      <c r="G1550" s="29">
        <v>0</v>
      </c>
      <c r="H1550" s="29">
        <v>4</v>
      </c>
    </row>
    <row r="1551" spans="1:8" ht="19.5" x14ac:dyDescent="0.25">
      <c r="A1551" s="29">
        <v>1542</v>
      </c>
      <c r="B1551" s="6" t="s">
        <v>1578</v>
      </c>
      <c r="C1551" s="6" t="s">
        <v>3345</v>
      </c>
      <c r="D1551" s="29">
        <v>1</v>
      </c>
      <c r="E1551" s="29">
        <v>17</v>
      </c>
      <c r="F1551" s="29">
        <v>6</v>
      </c>
      <c r="G1551" s="29">
        <v>0</v>
      </c>
      <c r="H1551" s="29">
        <v>23</v>
      </c>
    </row>
    <row r="1552" spans="1:8" x14ac:dyDescent="0.25">
      <c r="A1552" s="29">
        <v>1543</v>
      </c>
      <c r="B1552" s="6" t="s">
        <v>1578</v>
      </c>
      <c r="C1552" s="6" t="s">
        <v>3346</v>
      </c>
      <c r="D1552" s="29">
        <v>24</v>
      </c>
      <c r="E1552" s="29">
        <v>0</v>
      </c>
      <c r="F1552" s="29">
        <v>10</v>
      </c>
      <c r="G1552" s="29">
        <v>0</v>
      </c>
      <c r="H1552" s="29">
        <v>10</v>
      </c>
    </row>
    <row r="1553" spans="1:8" ht="19.5" x14ac:dyDescent="0.25">
      <c r="A1553" s="29">
        <v>1544</v>
      </c>
      <c r="B1553" s="6" t="s">
        <v>1578</v>
      </c>
      <c r="C1553" s="6" t="s">
        <v>3347</v>
      </c>
      <c r="D1553" s="29">
        <v>5</v>
      </c>
      <c r="E1553" s="29">
        <v>47</v>
      </c>
      <c r="F1553" s="29">
        <v>46</v>
      </c>
      <c r="G1553" s="29">
        <v>1</v>
      </c>
      <c r="H1553" s="29">
        <v>94</v>
      </c>
    </row>
    <row r="1554" spans="1:8" x14ac:dyDescent="0.25">
      <c r="A1554" s="29">
        <v>1545</v>
      </c>
      <c r="B1554" s="6" t="s">
        <v>1578</v>
      </c>
      <c r="C1554" s="6" t="s">
        <v>3348</v>
      </c>
      <c r="D1554" s="29">
        <v>0</v>
      </c>
      <c r="E1554" s="29">
        <v>2</v>
      </c>
      <c r="F1554" s="29">
        <v>2</v>
      </c>
      <c r="G1554" s="29">
        <v>0</v>
      </c>
      <c r="H1554" s="29">
        <v>4</v>
      </c>
    </row>
    <row r="1555" spans="1:8" x14ac:dyDescent="0.25">
      <c r="A1555" s="29">
        <v>1546</v>
      </c>
      <c r="B1555" s="6" t="s">
        <v>1578</v>
      </c>
      <c r="C1555" s="6" t="s">
        <v>2066</v>
      </c>
      <c r="D1555" s="29">
        <v>3</v>
      </c>
      <c r="E1555" s="29">
        <v>31</v>
      </c>
      <c r="F1555" s="29">
        <v>7</v>
      </c>
      <c r="G1555" s="29">
        <v>6</v>
      </c>
      <c r="H1555" s="29">
        <v>44</v>
      </c>
    </row>
    <row r="1556" spans="1:8" ht="19.5" x14ac:dyDescent="0.25">
      <c r="A1556" s="29">
        <v>1547</v>
      </c>
      <c r="B1556" s="6" t="s">
        <v>1578</v>
      </c>
      <c r="C1556" s="6" t="s">
        <v>2067</v>
      </c>
      <c r="D1556" s="29">
        <v>0</v>
      </c>
      <c r="E1556" s="29">
        <v>3</v>
      </c>
      <c r="F1556" s="29">
        <v>8</v>
      </c>
      <c r="G1556" s="29">
        <v>1</v>
      </c>
      <c r="H1556" s="29">
        <v>12</v>
      </c>
    </row>
    <row r="1557" spans="1:8" x14ac:dyDescent="0.25">
      <c r="A1557" s="29">
        <v>1548</v>
      </c>
      <c r="B1557" s="6" t="s">
        <v>1578</v>
      </c>
      <c r="C1557" s="6" t="s">
        <v>2068</v>
      </c>
      <c r="D1557" s="29">
        <v>1</v>
      </c>
      <c r="E1557" s="29">
        <v>9</v>
      </c>
      <c r="F1557" s="29">
        <v>13</v>
      </c>
      <c r="G1557" s="29">
        <v>0</v>
      </c>
      <c r="H1557" s="29">
        <v>22</v>
      </c>
    </row>
    <row r="1558" spans="1:8" ht="19.5" x14ac:dyDescent="0.25">
      <c r="A1558" s="29">
        <v>1549</v>
      </c>
      <c r="B1558" s="6" t="s">
        <v>1578</v>
      </c>
      <c r="C1558" s="6" t="s">
        <v>3349</v>
      </c>
      <c r="D1558" s="29">
        <v>0</v>
      </c>
      <c r="E1558" s="29">
        <v>1</v>
      </c>
      <c r="F1558" s="29">
        <v>1</v>
      </c>
      <c r="G1558" s="29">
        <v>0</v>
      </c>
      <c r="H1558" s="29">
        <v>2</v>
      </c>
    </row>
    <row r="1559" spans="1:8" x14ac:dyDescent="0.25">
      <c r="A1559" s="29">
        <v>1550</v>
      </c>
      <c r="B1559" s="6" t="s">
        <v>1578</v>
      </c>
      <c r="C1559" s="6" t="s">
        <v>3350</v>
      </c>
      <c r="D1559" s="29">
        <v>18</v>
      </c>
      <c r="E1559" s="29">
        <v>0</v>
      </c>
      <c r="F1559" s="29">
        <v>11</v>
      </c>
      <c r="G1559" s="29">
        <v>0</v>
      </c>
      <c r="H1559" s="29">
        <v>11</v>
      </c>
    </row>
    <row r="1560" spans="1:8" ht="19.5" x14ac:dyDescent="0.25">
      <c r="A1560" s="29">
        <v>1551</v>
      </c>
      <c r="B1560" s="6" t="s">
        <v>1578</v>
      </c>
      <c r="C1560" s="6" t="s">
        <v>2069</v>
      </c>
      <c r="D1560" s="29">
        <v>1</v>
      </c>
      <c r="E1560" s="29">
        <v>22</v>
      </c>
      <c r="F1560" s="29">
        <v>15</v>
      </c>
      <c r="G1560" s="29">
        <v>2</v>
      </c>
      <c r="H1560" s="29">
        <v>39</v>
      </c>
    </row>
    <row r="1561" spans="1:8" x14ac:dyDescent="0.25">
      <c r="A1561" s="29">
        <v>1552</v>
      </c>
      <c r="B1561" s="6" t="s">
        <v>1578</v>
      </c>
      <c r="C1561" s="6" t="s">
        <v>2070</v>
      </c>
      <c r="D1561" s="29">
        <v>0</v>
      </c>
      <c r="E1561" s="29">
        <v>29</v>
      </c>
      <c r="F1561" s="29">
        <v>30</v>
      </c>
      <c r="G1561" s="29">
        <v>0</v>
      </c>
      <c r="H1561" s="29">
        <v>59</v>
      </c>
    </row>
    <row r="1562" spans="1:8" ht="19.5" x14ac:dyDescent="0.25">
      <c r="A1562" s="29">
        <v>1553</v>
      </c>
      <c r="B1562" s="6" t="s">
        <v>1578</v>
      </c>
      <c r="C1562" s="6" t="s">
        <v>3351</v>
      </c>
      <c r="D1562" s="29">
        <v>3</v>
      </c>
      <c r="E1562" s="29">
        <v>14</v>
      </c>
      <c r="F1562" s="29">
        <v>12</v>
      </c>
      <c r="G1562" s="29">
        <v>0</v>
      </c>
      <c r="H1562" s="29">
        <v>26</v>
      </c>
    </row>
    <row r="1563" spans="1:8" x14ac:dyDescent="0.25">
      <c r="A1563" s="29">
        <v>1554</v>
      </c>
      <c r="B1563" s="6" t="s">
        <v>1578</v>
      </c>
      <c r="C1563" s="6" t="s">
        <v>3352</v>
      </c>
      <c r="D1563" s="29">
        <v>16</v>
      </c>
      <c r="E1563" s="29">
        <v>0</v>
      </c>
      <c r="F1563" s="29">
        <v>2</v>
      </c>
      <c r="G1563" s="29">
        <v>0</v>
      </c>
      <c r="H1563" s="29">
        <v>2</v>
      </c>
    </row>
    <row r="1564" spans="1:8" x14ac:dyDescent="0.25">
      <c r="A1564" s="29">
        <v>1555</v>
      </c>
      <c r="B1564" s="6" t="s">
        <v>1578</v>
      </c>
      <c r="C1564" s="6" t="s">
        <v>3353</v>
      </c>
      <c r="D1564" s="29">
        <v>7</v>
      </c>
      <c r="E1564" s="29">
        <v>8</v>
      </c>
      <c r="F1564" s="29">
        <v>26</v>
      </c>
      <c r="G1564" s="29">
        <v>0</v>
      </c>
      <c r="H1564" s="29">
        <v>34</v>
      </c>
    </row>
    <row r="1565" spans="1:8" ht="19.5" x14ac:dyDescent="0.25">
      <c r="A1565" s="29">
        <v>1556</v>
      </c>
      <c r="B1565" s="6" t="s">
        <v>1578</v>
      </c>
      <c r="C1565" s="6" t="s">
        <v>2071</v>
      </c>
      <c r="D1565" s="29">
        <v>7</v>
      </c>
      <c r="E1565" s="29">
        <v>11</v>
      </c>
      <c r="F1565" s="29">
        <v>8</v>
      </c>
      <c r="G1565" s="29">
        <v>0</v>
      </c>
      <c r="H1565" s="29">
        <v>19</v>
      </c>
    </row>
    <row r="1566" spans="1:8" ht="19.5" x14ac:dyDescent="0.25">
      <c r="A1566" s="29">
        <v>1557</v>
      </c>
      <c r="B1566" s="6" t="s">
        <v>1578</v>
      </c>
      <c r="C1566" s="6" t="s">
        <v>3354</v>
      </c>
      <c r="D1566" s="29">
        <v>3</v>
      </c>
      <c r="E1566" s="29">
        <v>0</v>
      </c>
      <c r="F1566" s="29">
        <v>1</v>
      </c>
      <c r="G1566" s="29">
        <v>0</v>
      </c>
      <c r="H1566" s="29">
        <v>1</v>
      </c>
    </row>
    <row r="1567" spans="1:8" ht="19.5" x14ac:dyDescent="0.25">
      <c r="A1567" s="29">
        <v>1558</v>
      </c>
      <c r="B1567" s="6" t="s">
        <v>1578</v>
      </c>
      <c r="C1567" s="6" t="s">
        <v>2072</v>
      </c>
      <c r="D1567" s="29">
        <v>0</v>
      </c>
      <c r="E1567" s="29">
        <v>1</v>
      </c>
      <c r="F1567" s="29">
        <v>4</v>
      </c>
      <c r="G1567" s="29">
        <v>2</v>
      </c>
      <c r="H1567" s="29">
        <v>7</v>
      </c>
    </row>
    <row r="1568" spans="1:8" x14ac:dyDescent="0.25">
      <c r="A1568" s="29">
        <v>1559</v>
      </c>
      <c r="B1568" s="6" t="s">
        <v>1578</v>
      </c>
      <c r="C1568" s="6" t="s">
        <v>2073</v>
      </c>
      <c r="D1568" s="29">
        <v>1</v>
      </c>
      <c r="E1568" s="29">
        <v>3</v>
      </c>
      <c r="F1568" s="29">
        <v>3</v>
      </c>
      <c r="G1568" s="29">
        <v>0</v>
      </c>
      <c r="H1568" s="29">
        <v>6</v>
      </c>
    </row>
    <row r="1569" spans="1:8" ht="19.5" x14ac:dyDescent="0.25">
      <c r="A1569" s="29">
        <v>1560</v>
      </c>
      <c r="B1569" s="6" t="s">
        <v>1578</v>
      </c>
      <c r="C1569" s="6" t="s">
        <v>3355</v>
      </c>
      <c r="D1569" s="29">
        <v>0</v>
      </c>
      <c r="E1569" s="29">
        <v>4</v>
      </c>
      <c r="F1569" s="29">
        <v>7</v>
      </c>
      <c r="G1569" s="29">
        <v>0</v>
      </c>
      <c r="H1569" s="29">
        <v>11</v>
      </c>
    </row>
    <row r="1570" spans="1:8" ht="29.25" x14ac:dyDescent="0.25">
      <c r="A1570" s="29">
        <v>1561</v>
      </c>
      <c r="B1570" s="6" t="s">
        <v>1578</v>
      </c>
      <c r="C1570" s="6" t="s">
        <v>3356</v>
      </c>
      <c r="D1570" s="29">
        <v>21</v>
      </c>
      <c r="E1570" s="29">
        <v>0</v>
      </c>
      <c r="F1570" s="29">
        <v>16</v>
      </c>
      <c r="G1570" s="29">
        <v>0</v>
      </c>
      <c r="H1570" s="29">
        <v>16</v>
      </c>
    </row>
    <row r="1571" spans="1:8" ht="19.5" x14ac:dyDescent="0.25">
      <c r="A1571" s="29">
        <v>1562</v>
      </c>
      <c r="B1571" s="6" t="s">
        <v>1578</v>
      </c>
      <c r="C1571" s="6" t="s">
        <v>3357</v>
      </c>
      <c r="D1571" s="29">
        <v>34</v>
      </c>
      <c r="E1571" s="29">
        <v>0</v>
      </c>
      <c r="F1571" s="29">
        <v>11</v>
      </c>
      <c r="G1571" s="29">
        <v>0</v>
      </c>
      <c r="H1571" s="29">
        <v>11</v>
      </c>
    </row>
    <row r="1572" spans="1:8" ht="29.25" x14ac:dyDescent="0.25">
      <c r="A1572" s="29">
        <v>1563</v>
      </c>
      <c r="B1572" s="6" t="s">
        <v>1578</v>
      </c>
      <c r="C1572" s="6" t="s">
        <v>2074</v>
      </c>
      <c r="D1572" s="29">
        <v>5</v>
      </c>
      <c r="E1572" s="29">
        <v>20</v>
      </c>
      <c r="F1572" s="29">
        <v>8</v>
      </c>
      <c r="G1572" s="29">
        <v>1</v>
      </c>
      <c r="H1572" s="29">
        <v>29</v>
      </c>
    </row>
    <row r="1573" spans="1:8" x14ac:dyDescent="0.25">
      <c r="A1573" s="29">
        <v>1564</v>
      </c>
      <c r="B1573" s="6" t="s">
        <v>1578</v>
      </c>
      <c r="C1573" s="6" t="s">
        <v>3358</v>
      </c>
      <c r="D1573" s="29">
        <v>0</v>
      </c>
      <c r="E1573" s="29">
        <v>0</v>
      </c>
      <c r="F1573" s="29">
        <v>6</v>
      </c>
      <c r="G1573" s="29">
        <v>0</v>
      </c>
      <c r="H1573" s="29">
        <v>6</v>
      </c>
    </row>
    <row r="1574" spans="1:8" ht="19.5" x14ac:dyDescent="0.25">
      <c r="A1574" s="29">
        <v>1565</v>
      </c>
      <c r="B1574" s="6" t="s">
        <v>1579</v>
      </c>
      <c r="C1574" s="6" t="s">
        <v>3359</v>
      </c>
      <c r="D1574" s="29">
        <v>0</v>
      </c>
      <c r="E1574" s="29">
        <v>0</v>
      </c>
      <c r="F1574" s="29">
        <v>10</v>
      </c>
      <c r="G1574" s="29">
        <v>0</v>
      </c>
      <c r="H1574" s="29">
        <v>10</v>
      </c>
    </row>
    <row r="1575" spans="1:8" ht="19.5" x14ac:dyDescent="0.25">
      <c r="A1575" s="29">
        <v>1566</v>
      </c>
      <c r="B1575" s="6" t="s">
        <v>1579</v>
      </c>
      <c r="C1575" s="6" t="s">
        <v>3360</v>
      </c>
      <c r="D1575" s="29">
        <v>38</v>
      </c>
      <c r="E1575" s="29">
        <v>0</v>
      </c>
      <c r="F1575" s="29">
        <v>31</v>
      </c>
      <c r="G1575" s="29">
        <v>0</v>
      </c>
      <c r="H1575" s="29">
        <v>31</v>
      </c>
    </row>
    <row r="1576" spans="1:8" x14ac:dyDescent="0.25">
      <c r="A1576" s="29">
        <v>1567</v>
      </c>
      <c r="B1576" s="6" t="s">
        <v>1579</v>
      </c>
      <c r="C1576" s="6" t="s">
        <v>3361</v>
      </c>
      <c r="D1576" s="29">
        <v>0</v>
      </c>
      <c r="E1576" s="29">
        <v>1</v>
      </c>
      <c r="F1576" s="29">
        <v>2</v>
      </c>
      <c r="G1576" s="29">
        <v>1</v>
      </c>
      <c r="H1576" s="29">
        <v>4</v>
      </c>
    </row>
    <row r="1577" spans="1:8" ht="19.5" x14ac:dyDescent="0.25">
      <c r="A1577" s="29">
        <v>1568</v>
      </c>
      <c r="B1577" s="6" t="s">
        <v>1579</v>
      </c>
      <c r="C1577" s="6" t="s">
        <v>3362</v>
      </c>
      <c r="D1577" s="29">
        <v>0</v>
      </c>
      <c r="E1577" s="29">
        <v>0</v>
      </c>
      <c r="F1577" s="29">
        <v>9</v>
      </c>
      <c r="G1577" s="29">
        <v>0</v>
      </c>
      <c r="H1577" s="29">
        <v>9</v>
      </c>
    </row>
    <row r="1578" spans="1:8" ht="19.5" x14ac:dyDescent="0.25">
      <c r="A1578" s="29">
        <v>1569</v>
      </c>
      <c r="B1578" s="6" t="s">
        <v>1579</v>
      </c>
      <c r="C1578" s="6" t="s">
        <v>3363</v>
      </c>
      <c r="D1578" s="29">
        <v>0</v>
      </c>
      <c r="E1578" s="29">
        <v>0</v>
      </c>
      <c r="F1578" s="29">
        <v>6</v>
      </c>
      <c r="G1578" s="29">
        <v>0</v>
      </c>
      <c r="H1578" s="29">
        <v>6</v>
      </c>
    </row>
    <row r="1579" spans="1:8" x14ac:dyDescent="0.25">
      <c r="A1579" s="29">
        <v>1570</v>
      </c>
      <c r="B1579" s="6" t="s">
        <v>1579</v>
      </c>
      <c r="C1579" s="6" t="s">
        <v>2075</v>
      </c>
      <c r="D1579" s="29">
        <v>0</v>
      </c>
      <c r="E1579" s="29">
        <v>3</v>
      </c>
      <c r="F1579" s="29">
        <v>6</v>
      </c>
      <c r="G1579" s="29">
        <v>0</v>
      </c>
      <c r="H1579" s="29">
        <v>9</v>
      </c>
    </row>
    <row r="1580" spans="1:8" x14ac:dyDescent="0.25">
      <c r="A1580" s="29">
        <v>1571</v>
      </c>
      <c r="B1580" s="6" t="s">
        <v>1579</v>
      </c>
      <c r="C1580" s="6" t="s">
        <v>3364</v>
      </c>
      <c r="D1580" s="29">
        <v>19</v>
      </c>
      <c r="E1580" s="29">
        <v>0</v>
      </c>
      <c r="F1580" s="29">
        <v>18</v>
      </c>
      <c r="G1580" s="29">
        <v>0</v>
      </c>
      <c r="H1580" s="29">
        <v>18</v>
      </c>
    </row>
    <row r="1581" spans="1:8" ht="19.5" x14ac:dyDescent="0.25">
      <c r="A1581" s="29">
        <v>1572</v>
      </c>
      <c r="B1581" s="6" t="s">
        <v>1579</v>
      </c>
      <c r="C1581" s="6" t="s">
        <v>3365</v>
      </c>
      <c r="D1581" s="29">
        <v>0</v>
      </c>
      <c r="E1581" s="29">
        <v>2</v>
      </c>
      <c r="F1581" s="29">
        <v>6</v>
      </c>
      <c r="G1581" s="29">
        <v>0</v>
      </c>
      <c r="H1581" s="29">
        <v>8</v>
      </c>
    </row>
    <row r="1582" spans="1:8" ht="29.25" x14ac:dyDescent="0.25">
      <c r="A1582" s="29">
        <v>1573</v>
      </c>
      <c r="B1582" s="6" t="s">
        <v>1579</v>
      </c>
      <c r="C1582" s="6" t="s">
        <v>2076</v>
      </c>
      <c r="D1582" s="29">
        <v>0</v>
      </c>
      <c r="E1582" s="29">
        <v>2</v>
      </c>
      <c r="F1582" s="29">
        <v>5</v>
      </c>
      <c r="G1582" s="29">
        <v>0</v>
      </c>
      <c r="H1582" s="29">
        <v>7</v>
      </c>
    </row>
    <row r="1583" spans="1:8" ht="19.5" x14ac:dyDescent="0.25">
      <c r="A1583" s="29">
        <v>1574</v>
      </c>
      <c r="B1583" s="6" t="s">
        <v>1579</v>
      </c>
      <c r="C1583" s="6" t="s">
        <v>3366</v>
      </c>
      <c r="D1583" s="29">
        <v>5</v>
      </c>
      <c r="E1583" s="29">
        <v>9</v>
      </c>
      <c r="F1583" s="29">
        <v>65</v>
      </c>
      <c r="G1583" s="29">
        <v>1</v>
      </c>
      <c r="H1583" s="29">
        <v>75</v>
      </c>
    </row>
    <row r="1584" spans="1:8" ht="19.5" x14ac:dyDescent="0.25">
      <c r="A1584" s="29">
        <v>1575</v>
      </c>
      <c r="B1584" s="6" t="s">
        <v>1579</v>
      </c>
      <c r="C1584" s="6" t="s">
        <v>2077</v>
      </c>
      <c r="D1584" s="29">
        <v>0</v>
      </c>
      <c r="E1584" s="29">
        <v>7</v>
      </c>
      <c r="F1584" s="29">
        <v>5</v>
      </c>
      <c r="G1584" s="29">
        <v>2</v>
      </c>
      <c r="H1584" s="29">
        <v>14</v>
      </c>
    </row>
    <row r="1585" spans="1:8" ht="19.5" x14ac:dyDescent="0.25">
      <c r="A1585" s="29">
        <v>1576</v>
      </c>
      <c r="B1585" s="6" t="s">
        <v>1579</v>
      </c>
      <c r="C1585" s="6" t="s">
        <v>3367</v>
      </c>
      <c r="D1585" s="29">
        <v>40</v>
      </c>
      <c r="E1585" s="29">
        <v>0</v>
      </c>
      <c r="F1585" s="29">
        <v>38</v>
      </c>
      <c r="G1585" s="29">
        <v>0</v>
      </c>
      <c r="H1585" s="29">
        <v>38</v>
      </c>
    </row>
    <row r="1586" spans="1:8" x14ac:dyDescent="0.25">
      <c r="A1586" s="29">
        <v>1577</v>
      </c>
      <c r="B1586" s="6" t="s">
        <v>1579</v>
      </c>
      <c r="C1586" s="6" t="s">
        <v>3368</v>
      </c>
      <c r="D1586" s="29">
        <v>4</v>
      </c>
      <c r="E1586" s="29">
        <v>4</v>
      </c>
      <c r="F1586" s="29">
        <v>39</v>
      </c>
      <c r="G1586" s="29">
        <v>1</v>
      </c>
      <c r="H1586" s="29">
        <v>44</v>
      </c>
    </row>
    <row r="1587" spans="1:8" x14ac:dyDescent="0.25">
      <c r="A1587" s="29">
        <v>1578</v>
      </c>
      <c r="B1587" s="6" t="s">
        <v>1579</v>
      </c>
      <c r="C1587" s="6" t="s">
        <v>3369</v>
      </c>
      <c r="D1587" s="29">
        <v>65</v>
      </c>
      <c r="E1587" s="29">
        <v>14</v>
      </c>
      <c r="F1587" s="29">
        <v>568</v>
      </c>
      <c r="G1587" s="29">
        <v>0</v>
      </c>
      <c r="H1587" s="29">
        <v>582</v>
      </c>
    </row>
    <row r="1588" spans="1:8" ht="19.5" x14ac:dyDescent="0.25">
      <c r="A1588" s="29">
        <v>1579</v>
      </c>
      <c r="B1588" s="6" t="s">
        <v>1579</v>
      </c>
      <c r="C1588" s="6" t="s">
        <v>3370</v>
      </c>
      <c r="D1588" s="29">
        <v>4</v>
      </c>
      <c r="E1588" s="29">
        <v>0</v>
      </c>
      <c r="F1588" s="29">
        <v>7</v>
      </c>
      <c r="G1588" s="29">
        <v>0</v>
      </c>
      <c r="H1588" s="29">
        <v>7</v>
      </c>
    </row>
    <row r="1589" spans="1:8" x14ac:dyDescent="0.25">
      <c r="A1589" s="29">
        <v>1580</v>
      </c>
      <c r="B1589" s="6" t="s">
        <v>1579</v>
      </c>
      <c r="C1589" s="6" t="s">
        <v>3371</v>
      </c>
      <c r="D1589" s="29">
        <v>184</v>
      </c>
      <c r="E1589" s="29">
        <v>0</v>
      </c>
      <c r="F1589" s="29">
        <v>68</v>
      </c>
      <c r="G1589" s="29">
        <v>0</v>
      </c>
      <c r="H1589" s="29">
        <v>68</v>
      </c>
    </row>
    <row r="1590" spans="1:8" x14ac:dyDescent="0.25">
      <c r="A1590" s="29">
        <v>1581</v>
      </c>
      <c r="B1590" s="6" t="s">
        <v>1579</v>
      </c>
      <c r="C1590" s="6" t="s">
        <v>3372</v>
      </c>
      <c r="D1590" s="29">
        <v>2</v>
      </c>
      <c r="E1590" s="29">
        <v>31</v>
      </c>
      <c r="F1590" s="29">
        <v>75</v>
      </c>
      <c r="G1590" s="29">
        <v>2</v>
      </c>
      <c r="H1590" s="29">
        <v>108</v>
      </c>
    </row>
    <row r="1591" spans="1:8" x14ac:dyDescent="0.25">
      <c r="A1591" s="29">
        <v>1582</v>
      </c>
      <c r="B1591" s="6" t="s">
        <v>1579</v>
      </c>
      <c r="C1591" s="6" t="s">
        <v>3373</v>
      </c>
      <c r="D1591" s="29">
        <v>1</v>
      </c>
      <c r="E1591" s="29">
        <v>0</v>
      </c>
      <c r="F1591" s="29">
        <v>45</v>
      </c>
      <c r="G1591" s="29">
        <v>0</v>
      </c>
      <c r="H1591" s="29">
        <v>45</v>
      </c>
    </row>
    <row r="1592" spans="1:8" ht="19.5" x14ac:dyDescent="0.25">
      <c r="A1592" s="29">
        <v>1583</v>
      </c>
      <c r="B1592" s="6" t="s">
        <v>1579</v>
      </c>
      <c r="C1592" s="6" t="s">
        <v>2078</v>
      </c>
      <c r="D1592" s="29">
        <v>0</v>
      </c>
      <c r="E1592" s="29">
        <v>9</v>
      </c>
      <c r="F1592" s="29">
        <v>7</v>
      </c>
      <c r="G1592" s="29">
        <v>1</v>
      </c>
      <c r="H1592" s="29">
        <v>17</v>
      </c>
    </row>
    <row r="1593" spans="1:8" ht="19.5" x14ac:dyDescent="0.25">
      <c r="A1593" s="29">
        <v>1584</v>
      </c>
      <c r="B1593" s="6" t="s">
        <v>1579</v>
      </c>
      <c r="C1593" s="6" t="s">
        <v>3374</v>
      </c>
      <c r="D1593" s="29">
        <v>189</v>
      </c>
      <c r="E1593" s="29">
        <v>0</v>
      </c>
      <c r="F1593" s="29">
        <v>210</v>
      </c>
      <c r="G1593" s="29">
        <v>0</v>
      </c>
      <c r="H1593" s="29">
        <v>210</v>
      </c>
    </row>
    <row r="1594" spans="1:8" ht="19.5" x14ac:dyDescent="0.25">
      <c r="A1594" s="29">
        <v>1585</v>
      </c>
      <c r="B1594" s="6" t="s">
        <v>1579</v>
      </c>
      <c r="C1594" s="6" t="s">
        <v>3375</v>
      </c>
      <c r="D1594" s="29">
        <v>199</v>
      </c>
      <c r="E1594" s="29">
        <v>0</v>
      </c>
      <c r="F1594" s="29">
        <v>59</v>
      </c>
      <c r="G1594" s="29">
        <v>0</v>
      </c>
      <c r="H1594" s="29">
        <v>59</v>
      </c>
    </row>
    <row r="1595" spans="1:8" ht="19.5" x14ac:dyDescent="0.25">
      <c r="A1595" s="29">
        <v>1586</v>
      </c>
      <c r="B1595" s="6" t="s">
        <v>1579</v>
      </c>
      <c r="C1595" s="6" t="s">
        <v>3376</v>
      </c>
      <c r="D1595" s="29">
        <v>19</v>
      </c>
      <c r="E1595" s="29">
        <v>0</v>
      </c>
      <c r="F1595" s="29">
        <v>36</v>
      </c>
      <c r="G1595" s="29">
        <v>0</v>
      </c>
      <c r="H1595" s="29">
        <v>36</v>
      </c>
    </row>
    <row r="1596" spans="1:8" x14ac:dyDescent="0.25">
      <c r="A1596" s="29">
        <v>1587</v>
      </c>
      <c r="B1596" s="6" t="s">
        <v>1579</v>
      </c>
      <c r="C1596" s="6" t="s">
        <v>3377</v>
      </c>
      <c r="D1596" s="29">
        <v>0</v>
      </c>
      <c r="E1596" s="29">
        <v>47</v>
      </c>
      <c r="F1596" s="29">
        <v>359</v>
      </c>
      <c r="G1596" s="29">
        <v>3</v>
      </c>
      <c r="H1596" s="29">
        <v>409</v>
      </c>
    </row>
    <row r="1597" spans="1:8" ht="19.5" x14ac:dyDescent="0.25">
      <c r="A1597" s="29">
        <v>1588</v>
      </c>
      <c r="B1597" s="6" t="s">
        <v>1579</v>
      </c>
      <c r="C1597" s="6" t="s">
        <v>3378</v>
      </c>
      <c r="D1597" s="29">
        <v>38</v>
      </c>
      <c r="E1597" s="29">
        <v>67</v>
      </c>
      <c r="F1597" s="29">
        <v>148</v>
      </c>
      <c r="G1597" s="29">
        <v>18</v>
      </c>
      <c r="H1597" s="29">
        <v>233</v>
      </c>
    </row>
    <row r="1598" spans="1:8" x14ac:dyDescent="0.25">
      <c r="A1598" s="29">
        <v>1589</v>
      </c>
      <c r="B1598" s="6" t="s">
        <v>1579</v>
      </c>
      <c r="C1598" s="6" t="s">
        <v>3379</v>
      </c>
      <c r="D1598" s="29">
        <v>1</v>
      </c>
      <c r="E1598" s="29">
        <v>55</v>
      </c>
      <c r="F1598" s="29">
        <v>56</v>
      </c>
      <c r="G1598" s="29">
        <v>10</v>
      </c>
      <c r="H1598" s="29">
        <v>121</v>
      </c>
    </row>
    <row r="1599" spans="1:8" ht="19.5" x14ac:dyDescent="0.25">
      <c r="A1599" s="29">
        <v>1590</v>
      </c>
      <c r="B1599" s="6" t="s">
        <v>1579</v>
      </c>
      <c r="C1599" s="6" t="s">
        <v>2079</v>
      </c>
      <c r="D1599" s="29">
        <v>13</v>
      </c>
      <c r="E1599" s="29">
        <v>13</v>
      </c>
      <c r="F1599" s="29">
        <v>51</v>
      </c>
      <c r="G1599" s="29">
        <v>3</v>
      </c>
      <c r="H1599" s="29">
        <v>67</v>
      </c>
    </row>
    <row r="1600" spans="1:8" ht="19.5" x14ac:dyDescent="0.25">
      <c r="A1600" s="29">
        <v>1591</v>
      </c>
      <c r="B1600" s="6" t="s">
        <v>1579</v>
      </c>
      <c r="C1600" s="6" t="s">
        <v>3380</v>
      </c>
      <c r="D1600" s="29">
        <v>42</v>
      </c>
      <c r="E1600" s="29">
        <v>0</v>
      </c>
      <c r="F1600" s="29">
        <v>54</v>
      </c>
      <c r="G1600" s="29">
        <v>0</v>
      </c>
      <c r="H1600" s="29">
        <v>54</v>
      </c>
    </row>
    <row r="1601" spans="1:8" ht="19.5" x14ac:dyDescent="0.25">
      <c r="A1601" s="29">
        <v>1592</v>
      </c>
      <c r="B1601" s="6" t="s">
        <v>1579</v>
      </c>
      <c r="C1601" s="6" t="s">
        <v>2080</v>
      </c>
      <c r="D1601" s="29">
        <v>77</v>
      </c>
      <c r="E1601" s="29">
        <v>52</v>
      </c>
      <c r="F1601" s="29">
        <v>323</v>
      </c>
      <c r="G1601" s="29">
        <v>1</v>
      </c>
      <c r="H1601" s="29">
        <v>376</v>
      </c>
    </row>
    <row r="1602" spans="1:8" ht="19.5" x14ac:dyDescent="0.25">
      <c r="A1602" s="29">
        <v>1593</v>
      </c>
      <c r="B1602" s="6" t="s">
        <v>1579</v>
      </c>
      <c r="C1602" s="6" t="s">
        <v>2081</v>
      </c>
      <c r="D1602" s="29">
        <v>6</v>
      </c>
      <c r="E1602" s="29">
        <v>3</v>
      </c>
      <c r="F1602" s="29">
        <v>28</v>
      </c>
      <c r="G1602" s="29">
        <v>1</v>
      </c>
      <c r="H1602" s="29">
        <v>32</v>
      </c>
    </row>
    <row r="1603" spans="1:8" ht="19.5" x14ac:dyDescent="0.25">
      <c r="A1603" s="29">
        <v>1594</v>
      </c>
      <c r="B1603" s="6" t="s">
        <v>1579</v>
      </c>
      <c r="C1603" s="6" t="s">
        <v>2082</v>
      </c>
      <c r="D1603" s="29">
        <v>0</v>
      </c>
      <c r="E1603" s="29">
        <v>5</v>
      </c>
      <c r="F1603" s="29">
        <v>7</v>
      </c>
      <c r="G1603" s="29">
        <v>0</v>
      </c>
      <c r="H1603" s="29">
        <v>12</v>
      </c>
    </row>
    <row r="1604" spans="1:8" ht="19.5" x14ac:dyDescent="0.25">
      <c r="A1604" s="29">
        <v>1595</v>
      </c>
      <c r="B1604" s="6" t="s">
        <v>1579</v>
      </c>
      <c r="C1604" s="6" t="s">
        <v>3381</v>
      </c>
      <c r="D1604" s="29">
        <v>1</v>
      </c>
      <c r="E1604" s="29">
        <v>3</v>
      </c>
      <c r="F1604" s="29">
        <v>7</v>
      </c>
      <c r="G1604" s="29">
        <v>0</v>
      </c>
      <c r="H1604" s="29">
        <v>10</v>
      </c>
    </row>
    <row r="1605" spans="1:8" x14ac:dyDescent="0.25">
      <c r="A1605" s="29">
        <v>1596</v>
      </c>
      <c r="B1605" s="6" t="s">
        <v>1579</v>
      </c>
      <c r="C1605" s="6" t="s">
        <v>3382</v>
      </c>
      <c r="D1605" s="29">
        <v>46</v>
      </c>
      <c r="E1605" s="29">
        <v>0</v>
      </c>
      <c r="F1605" s="29">
        <v>176</v>
      </c>
      <c r="G1605" s="29">
        <v>0</v>
      </c>
      <c r="H1605" s="29">
        <v>176</v>
      </c>
    </row>
    <row r="1606" spans="1:8" ht="19.5" x14ac:dyDescent="0.25">
      <c r="A1606" s="29">
        <v>1597</v>
      </c>
      <c r="B1606" s="6" t="s">
        <v>1579</v>
      </c>
      <c r="C1606" s="6" t="s">
        <v>3383</v>
      </c>
      <c r="D1606" s="29">
        <v>2</v>
      </c>
      <c r="E1606" s="29">
        <v>11</v>
      </c>
      <c r="F1606" s="29">
        <v>6</v>
      </c>
      <c r="G1606" s="29">
        <v>2</v>
      </c>
      <c r="H1606" s="29">
        <v>19</v>
      </c>
    </row>
    <row r="1607" spans="1:8" x14ac:dyDescent="0.25">
      <c r="A1607" s="29">
        <v>1598</v>
      </c>
      <c r="B1607" s="6" t="s">
        <v>1579</v>
      </c>
      <c r="C1607" s="6" t="s">
        <v>3384</v>
      </c>
      <c r="D1607" s="29">
        <v>68</v>
      </c>
      <c r="E1607" s="29">
        <v>0</v>
      </c>
      <c r="F1607" s="29">
        <v>79</v>
      </c>
      <c r="G1607" s="29">
        <v>0</v>
      </c>
      <c r="H1607" s="29">
        <v>79</v>
      </c>
    </row>
    <row r="1608" spans="1:8" x14ac:dyDescent="0.25">
      <c r="A1608" s="29">
        <v>1599</v>
      </c>
      <c r="B1608" s="6" t="s">
        <v>1579</v>
      </c>
      <c r="C1608" s="6" t="s">
        <v>2083</v>
      </c>
      <c r="D1608" s="29">
        <v>0</v>
      </c>
      <c r="E1608" s="29">
        <v>3</v>
      </c>
      <c r="F1608" s="29">
        <v>12</v>
      </c>
      <c r="G1608" s="29">
        <v>2</v>
      </c>
      <c r="H1608" s="29">
        <v>17</v>
      </c>
    </row>
    <row r="1609" spans="1:8" x14ac:dyDescent="0.25">
      <c r="A1609" s="29">
        <v>1600</v>
      </c>
      <c r="B1609" s="6" t="s">
        <v>1579</v>
      </c>
      <c r="C1609" s="6" t="s">
        <v>3385</v>
      </c>
      <c r="D1609" s="29">
        <v>2</v>
      </c>
      <c r="E1609" s="29">
        <v>0</v>
      </c>
      <c r="F1609" s="29">
        <v>28</v>
      </c>
      <c r="G1609" s="29">
        <v>0</v>
      </c>
      <c r="H1609" s="29">
        <v>28</v>
      </c>
    </row>
    <row r="1610" spans="1:8" x14ac:dyDescent="0.25">
      <c r="A1610" s="29">
        <v>1601</v>
      </c>
      <c r="B1610" s="6" t="s">
        <v>1579</v>
      </c>
      <c r="C1610" s="6" t="s">
        <v>3386</v>
      </c>
      <c r="D1610" s="29">
        <v>0</v>
      </c>
      <c r="E1610" s="29">
        <v>4</v>
      </c>
      <c r="F1610" s="29">
        <v>50</v>
      </c>
      <c r="G1610" s="29">
        <v>1</v>
      </c>
      <c r="H1610" s="29">
        <v>55</v>
      </c>
    </row>
    <row r="1611" spans="1:8" ht="19.5" x14ac:dyDescent="0.25">
      <c r="A1611" s="29">
        <v>1602</v>
      </c>
      <c r="B1611" s="6" t="s">
        <v>1579</v>
      </c>
      <c r="C1611" s="6" t="s">
        <v>3387</v>
      </c>
      <c r="D1611" s="29">
        <v>24</v>
      </c>
      <c r="E1611" s="29">
        <v>0</v>
      </c>
      <c r="F1611" s="29">
        <v>53</v>
      </c>
      <c r="G1611" s="29">
        <v>0</v>
      </c>
      <c r="H1611" s="29">
        <v>53</v>
      </c>
    </row>
    <row r="1612" spans="1:8" x14ac:dyDescent="0.25">
      <c r="A1612" s="29">
        <v>1603</v>
      </c>
      <c r="B1612" s="6" t="s">
        <v>1579</v>
      </c>
      <c r="C1612" s="6" t="s">
        <v>3388</v>
      </c>
      <c r="D1612" s="29">
        <v>43</v>
      </c>
      <c r="E1612" s="29">
        <v>0</v>
      </c>
      <c r="F1612" s="29">
        <v>9</v>
      </c>
      <c r="G1612" s="29">
        <v>0</v>
      </c>
      <c r="H1612" s="29">
        <v>9</v>
      </c>
    </row>
    <row r="1613" spans="1:8" x14ac:dyDescent="0.25">
      <c r="A1613" s="29">
        <v>1604</v>
      </c>
      <c r="B1613" s="6" t="s">
        <v>1579</v>
      </c>
      <c r="C1613" s="6" t="s">
        <v>2084</v>
      </c>
      <c r="D1613" s="29">
        <v>6</v>
      </c>
      <c r="E1613" s="29">
        <v>3</v>
      </c>
      <c r="F1613" s="29">
        <v>22</v>
      </c>
      <c r="G1613" s="29">
        <v>3</v>
      </c>
      <c r="H1613" s="29">
        <v>28</v>
      </c>
    </row>
    <row r="1614" spans="1:8" x14ac:dyDescent="0.25">
      <c r="A1614" s="29">
        <v>1605</v>
      </c>
      <c r="B1614" s="6" t="s">
        <v>1579</v>
      </c>
      <c r="C1614" s="6" t="s">
        <v>2085</v>
      </c>
      <c r="D1614" s="29">
        <v>0</v>
      </c>
      <c r="E1614" s="29">
        <v>47</v>
      </c>
      <c r="F1614" s="29">
        <v>193</v>
      </c>
      <c r="G1614" s="29">
        <v>3</v>
      </c>
      <c r="H1614" s="29">
        <v>243</v>
      </c>
    </row>
    <row r="1615" spans="1:8" ht="19.5" x14ac:dyDescent="0.25">
      <c r="A1615" s="29">
        <v>1606</v>
      </c>
      <c r="B1615" s="6" t="s">
        <v>1579</v>
      </c>
      <c r="C1615" s="6" t="s">
        <v>3389</v>
      </c>
      <c r="D1615" s="29">
        <v>99</v>
      </c>
      <c r="E1615" s="29">
        <v>0</v>
      </c>
      <c r="F1615" s="29">
        <v>123</v>
      </c>
      <c r="G1615" s="29">
        <v>0</v>
      </c>
      <c r="H1615" s="29">
        <v>123</v>
      </c>
    </row>
    <row r="1616" spans="1:8" x14ac:dyDescent="0.25">
      <c r="A1616" s="29">
        <v>1607</v>
      </c>
      <c r="B1616" s="6" t="s">
        <v>1579</v>
      </c>
      <c r="C1616" s="6" t="s">
        <v>2086</v>
      </c>
      <c r="D1616" s="29">
        <v>0</v>
      </c>
      <c r="E1616" s="29">
        <v>9</v>
      </c>
      <c r="F1616" s="29">
        <v>3</v>
      </c>
      <c r="G1616" s="29">
        <v>0</v>
      </c>
      <c r="H1616" s="29">
        <v>12</v>
      </c>
    </row>
    <row r="1617" spans="1:8" ht="19.5" x14ac:dyDescent="0.25">
      <c r="A1617" s="29">
        <v>1608</v>
      </c>
      <c r="B1617" s="6" t="s">
        <v>1579</v>
      </c>
      <c r="C1617" s="6" t="s">
        <v>2087</v>
      </c>
      <c r="D1617" s="29">
        <v>3</v>
      </c>
      <c r="E1617" s="29">
        <v>21</v>
      </c>
      <c r="F1617" s="29">
        <v>50</v>
      </c>
      <c r="G1617" s="29">
        <v>1</v>
      </c>
      <c r="H1617" s="29">
        <v>72</v>
      </c>
    </row>
    <row r="1618" spans="1:8" x14ac:dyDescent="0.25">
      <c r="A1618" s="29">
        <v>1609</v>
      </c>
      <c r="B1618" s="6" t="s">
        <v>1579</v>
      </c>
      <c r="C1618" s="6" t="s">
        <v>3390</v>
      </c>
      <c r="D1618" s="29">
        <v>1</v>
      </c>
      <c r="E1618" s="29">
        <v>28</v>
      </c>
      <c r="F1618" s="29">
        <v>29</v>
      </c>
      <c r="G1618" s="29">
        <v>5</v>
      </c>
      <c r="H1618" s="29">
        <v>62</v>
      </c>
    </row>
    <row r="1619" spans="1:8" x14ac:dyDescent="0.25">
      <c r="A1619" s="29">
        <v>1610</v>
      </c>
      <c r="B1619" s="6" t="s">
        <v>1579</v>
      </c>
      <c r="C1619" s="6" t="s">
        <v>2088</v>
      </c>
      <c r="D1619" s="29">
        <v>2</v>
      </c>
      <c r="E1619" s="29">
        <v>77</v>
      </c>
      <c r="F1619" s="29">
        <v>139</v>
      </c>
      <c r="G1619" s="29">
        <v>8</v>
      </c>
      <c r="H1619" s="29">
        <v>224</v>
      </c>
    </row>
    <row r="1620" spans="1:8" x14ac:dyDescent="0.25">
      <c r="A1620" s="29">
        <v>1611</v>
      </c>
      <c r="B1620" s="6" t="s">
        <v>1579</v>
      </c>
      <c r="C1620" s="6" t="s">
        <v>3391</v>
      </c>
      <c r="D1620" s="29">
        <v>3</v>
      </c>
      <c r="E1620" s="29">
        <v>9</v>
      </c>
      <c r="F1620" s="29">
        <v>351</v>
      </c>
      <c r="G1620" s="29">
        <v>3</v>
      </c>
      <c r="H1620" s="29">
        <v>363</v>
      </c>
    </row>
    <row r="1621" spans="1:8" ht="19.5" x14ac:dyDescent="0.25">
      <c r="A1621" s="29">
        <v>1612</v>
      </c>
      <c r="B1621" s="6" t="s">
        <v>1579</v>
      </c>
      <c r="C1621" s="6" t="s">
        <v>3392</v>
      </c>
      <c r="D1621" s="29">
        <v>0</v>
      </c>
      <c r="E1621" s="29">
        <v>0</v>
      </c>
      <c r="F1621" s="29">
        <v>17</v>
      </c>
      <c r="G1621" s="29">
        <v>0</v>
      </c>
      <c r="H1621" s="29">
        <v>17</v>
      </c>
    </row>
    <row r="1622" spans="1:8" x14ac:dyDescent="0.25">
      <c r="A1622" s="29">
        <v>1613</v>
      </c>
      <c r="B1622" s="6" t="s">
        <v>1579</v>
      </c>
      <c r="C1622" s="6" t="s">
        <v>3393</v>
      </c>
      <c r="D1622" s="29">
        <v>2</v>
      </c>
      <c r="E1622" s="29">
        <v>0</v>
      </c>
      <c r="F1622" s="29">
        <v>1</v>
      </c>
      <c r="G1622" s="29">
        <v>0</v>
      </c>
      <c r="H1622" s="29">
        <v>1</v>
      </c>
    </row>
    <row r="1623" spans="1:8" x14ac:dyDescent="0.25">
      <c r="A1623" s="29">
        <v>1614</v>
      </c>
      <c r="B1623" s="6" t="s">
        <v>1579</v>
      </c>
      <c r="C1623" s="6" t="s">
        <v>2089</v>
      </c>
      <c r="D1623" s="29">
        <v>6</v>
      </c>
      <c r="E1623" s="29">
        <v>18</v>
      </c>
      <c r="F1623" s="29">
        <v>45</v>
      </c>
      <c r="G1623" s="29">
        <v>2</v>
      </c>
      <c r="H1623" s="29">
        <v>65</v>
      </c>
    </row>
    <row r="1624" spans="1:8" ht="19.5" x14ac:dyDescent="0.25">
      <c r="A1624" s="29">
        <v>1615</v>
      </c>
      <c r="B1624" s="6" t="s">
        <v>1579</v>
      </c>
      <c r="C1624" s="6" t="s">
        <v>2090</v>
      </c>
      <c r="D1624" s="29">
        <v>0</v>
      </c>
      <c r="E1624" s="29">
        <v>3</v>
      </c>
      <c r="F1624" s="29">
        <v>8</v>
      </c>
      <c r="G1624" s="29">
        <v>0</v>
      </c>
      <c r="H1624" s="29">
        <v>11</v>
      </c>
    </row>
    <row r="1625" spans="1:8" x14ac:dyDescent="0.25">
      <c r="A1625" s="29">
        <v>1616</v>
      </c>
      <c r="B1625" s="6" t="s">
        <v>1579</v>
      </c>
      <c r="C1625" s="6" t="s">
        <v>3394</v>
      </c>
      <c r="D1625" s="29">
        <v>4</v>
      </c>
      <c r="E1625" s="29">
        <v>0</v>
      </c>
      <c r="F1625" s="29">
        <v>1</v>
      </c>
      <c r="G1625" s="29">
        <v>0</v>
      </c>
      <c r="H1625" s="29">
        <v>1</v>
      </c>
    </row>
    <row r="1626" spans="1:8" ht="19.5" x14ac:dyDescent="0.25">
      <c r="A1626" s="29">
        <v>1617</v>
      </c>
      <c r="B1626" s="6" t="s">
        <v>1579</v>
      </c>
      <c r="C1626" s="6" t="s">
        <v>3395</v>
      </c>
      <c r="D1626" s="29">
        <v>21</v>
      </c>
      <c r="E1626" s="29">
        <v>0</v>
      </c>
      <c r="F1626" s="29">
        <v>24</v>
      </c>
      <c r="G1626" s="29">
        <v>0</v>
      </c>
      <c r="H1626" s="29">
        <v>24</v>
      </c>
    </row>
    <row r="1627" spans="1:8" ht="19.5" x14ac:dyDescent="0.25">
      <c r="A1627" s="29">
        <v>1618</v>
      </c>
      <c r="B1627" s="6" t="s">
        <v>1579</v>
      </c>
      <c r="C1627" s="6" t="s">
        <v>3396</v>
      </c>
      <c r="D1627" s="29">
        <v>0</v>
      </c>
      <c r="E1627" s="29">
        <v>0</v>
      </c>
      <c r="F1627" s="29">
        <v>41</v>
      </c>
      <c r="G1627" s="29">
        <v>0</v>
      </c>
      <c r="H1627" s="29">
        <v>41</v>
      </c>
    </row>
    <row r="1628" spans="1:8" ht="19.5" x14ac:dyDescent="0.25">
      <c r="A1628" s="29">
        <v>1619</v>
      </c>
      <c r="B1628" s="6" t="s">
        <v>1579</v>
      </c>
      <c r="C1628" s="6" t="s">
        <v>2091</v>
      </c>
      <c r="D1628" s="29">
        <v>0</v>
      </c>
      <c r="E1628" s="29">
        <v>3</v>
      </c>
      <c r="F1628" s="29">
        <v>62</v>
      </c>
      <c r="G1628" s="29">
        <v>0</v>
      </c>
      <c r="H1628" s="29">
        <v>65</v>
      </c>
    </row>
    <row r="1629" spans="1:8" ht="19.5" x14ac:dyDescent="0.25">
      <c r="A1629" s="29">
        <v>1620</v>
      </c>
      <c r="B1629" s="6" t="s">
        <v>1579</v>
      </c>
      <c r="C1629" s="6" t="s">
        <v>3397</v>
      </c>
      <c r="D1629" s="29">
        <v>0</v>
      </c>
      <c r="E1629" s="29">
        <v>3</v>
      </c>
      <c r="F1629" s="29">
        <v>12</v>
      </c>
      <c r="G1629" s="29">
        <v>1</v>
      </c>
      <c r="H1629" s="29">
        <v>16</v>
      </c>
    </row>
    <row r="1630" spans="1:8" ht="19.5" x14ac:dyDescent="0.25">
      <c r="A1630" s="29">
        <v>1621</v>
      </c>
      <c r="B1630" s="6" t="s">
        <v>1579</v>
      </c>
      <c r="C1630" s="6" t="s">
        <v>3398</v>
      </c>
      <c r="D1630" s="29">
        <v>0</v>
      </c>
      <c r="E1630" s="29">
        <v>1</v>
      </c>
      <c r="F1630" s="29">
        <v>27</v>
      </c>
      <c r="G1630" s="29">
        <v>0</v>
      </c>
      <c r="H1630" s="29">
        <v>28</v>
      </c>
    </row>
    <row r="1631" spans="1:8" x14ac:dyDescent="0.25">
      <c r="A1631" s="29">
        <v>1622</v>
      </c>
      <c r="B1631" s="6" t="s">
        <v>1579</v>
      </c>
      <c r="C1631" s="6" t="s">
        <v>3399</v>
      </c>
      <c r="D1631" s="29">
        <v>7</v>
      </c>
      <c r="E1631" s="29">
        <v>16</v>
      </c>
      <c r="F1631" s="29">
        <v>39</v>
      </c>
      <c r="G1631" s="29">
        <v>0</v>
      </c>
      <c r="H1631" s="29">
        <v>55</v>
      </c>
    </row>
    <row r="1632" spans="1:8" ht="19.5" x14ac:dyDescent="0.25">
      <c r="A1632" s="29">
        <v>1623</v>
      </c>
      <c r="B1632" s="6" t="s">
        <v>1579</v>
      </c>
      <c r="C1632" s="6" t="s">
        <v>2092</v>
      </c>
      <c r="D1632" s="29">
        <v>0</v>
      </c>
      <c r="E1632" s="29">
        <v>4</v>
      </c>
      <c r="F1632" s="29">
        <v>6</v>
      </c>
      <c r="G1632" s="29">
        <v>0</v>
      </c>
      <c r="H1632" s="29">
        <v>10</v>
      </c>
    </row>
    <row r="1633" spans="1:8" ht="19.5" x14ac:dyDescent="0.25">
      <c r="A1633" s="29">
        <v>1624</v>
      </c>
      <c r="B1633" s="6" t="s">
        <v>1579</v>
      </c>
      <c r="C1633" s="6" t="s">
        <v>3400</v>
      </c>
      <c r="D1633" s="29">
        <v>8</v>
      </c>
      <c r="E1633" s="29">
        <v>0</v>
      </c>
      <c r="F1633" s="29">
        <v>33</v>
      </c>
      <c r="G1633" s="29">
        <v>0</v>
      </c>
      <c r="H1633" s="29">
        <v>33</v>
      </c>
    </row>
    <row r="1634" spans="1:8" ht="19.5" x14ac:dyDescent="0.25">
      <c r="A1634" s="29">
        <v>1625</v>
      </c>
      <c r="B1634" s="6" t="s">
        <v>1579</v>
      </c>
      <c r="C1634" s="6" t="s">
        <v>3401</v>
      </c>
      <c r="D1634" s="29">
        <v>25</v>
      </c>
      <c r="E1634" s="29">
        <v>0</v>
      </c>
      <c r="F1634" s="29">
        <v>23</v>
      </c>
      <c r="G1634" s="29">
        <v>0</v>
      </c>
      <c r="H1634" s="29">
        <v>23</v>
      </c>
    </row>
    <row r="1635" spans="1:8" x14ac:dyDescent="0.25">
      <c r="A1635" s="29">
        <v>1626</v>
      </c>
      <c r="B1635" s="6" t="s">
        <v>1579</v>
      </c>
      <c r="C1635" s="6" t="s">
        <v>3402</v>
      </c>
      <c r="D1635" s="29">
        <v>7</v>
      </c>
      <c r="E1635" s="29">
        <v>0</v>
      </c>
      <c r="F1635" s="29">
        <v>11</v>
      </c>
      <c r="G1635" s="29">
        <v>0</v>
      </c>
      <c r="H1635" s="29">
        <v>11</v>
      </c>
    </row>
    <row r="1636" spans="1:8" ht="19.5" x14ac:dyDescent="0.25">
      <c r="A1636" s="29">
        <v>1627</v>
      </c>
      <c r="B1636" s="6" t="s">
        <v>1579</v>
      </c>
      <c r="C1636" s="6" t="s">
        <v>3403</v>
      </c>
      <c r="D1636" s="29">
        <v>15</v>
      </c>
      <c r="E1636" s="29">
        <v>0</v>
      </c>
      <c r="F1636" s="29">
        <v>33</v>
      </c>
      <c r="G1636" s="29">
        <v>0</v>
      </c>
      <c r="H1636" s="29">
        <v>33</v>
      </c>
    </row>
    <row r="1637" spans="1:8" ht="19.5" x14ac:dyDescent="0.25">
      <c r="A1637" s="29">
        <v>1628</v>
      </c>
      <c r="B1637" s="6" t="s">
        <v>1579</v>
      </c>
      <c r="C1637" s="6" t="s">
        <v>3404</v>
      </c>
      <c r="D1637" s="29">
        <v>4</v>
      </c>
      <c r="E1637" s="29">
        <v>0</v>
      </c>
      <c r="F1637" s="29">
        <v>6</v>
      </c>
      <c r="G1637" s="29">
        <v>0</v>
      </c>
      <c r="H1637" s="29">
        <v>6</v>
      </c>
    </row>
    <row r="1638" spans="1:8" x14ac:dyDescent="0.25">
      <c r="A1638" s="29">
        <v>1629</v>
      </c>
      <c r="B1638" s="6" t="s">
        <v>1579</v>
      </c>
      <c r="C1638" s="6" t="s">
        <v>3405</v>
      </c>
      <c r="D1638" s="29">
        <v>20</v>
      </c>
      <c r="E1638" s="29">
        <v>0</v>
      </c>
      <c r="F1638" s="29">
        <v>70</v>
      </c>
      <c r="G1638" s="29">
        <v>0</v>
      </c>
      <c r="H1638" s="29">
        <v>70</v>
      </c>
    </row>
    <row r="1639" spans="1:8" ht="19.5" x14ac:dyDescent="0.25">
      <c r="A1639" s="29">
        <v>1630</v>
      </c>
      <c r="B1639" s="6" t="s">
        <v>1579</v>
      </c>
      <c r="C1639" s="6" t="s">
        <v>3406</v>
      </c>
      <c r="D1639" s="29">
        <v>61</v>
      </c>
      <c r="E1639" s="29">
        <v>0</v>
      </c>
      <c r="F1639" s="29">
        <v>67</v>
      </c>
      <c r="G1639" s="29">
        <v>0</v>
      </c>
      <c r="H1639" s="29">
        <v>67</v>
      </c>
    </row>
    <row r="1640" spans="1:8" ht="19.5" x14ac:dyDescent="0.25">
      <c r="A1640" s="29">
        <v>1631</v>
      </c>
      <c r="B1640" s="6" t="s">
        <v>1579</v>
      </c>
      <c r="C1640" s="6" t="s">
        <v>3407</v>
      </c>
      <c r="D1640" s="29">
        <v>7</v>
      </c>
      <c r="E1640" s="29">
        <v>0</v>
      </c>
      <c r="F1640" s="29">
        <v>11</v>
      </c>
      <c r="G1640" s="29">
        <v>0</v>
      </c>
      <c r="H1640" s="29">
        <v>11</v>
      </c>
    </row>
    <row r="1641" spans="1:8" ht="19.5" x14ac:dyDescent="0.25">
      <c r="A1641" s="29">
        <v>1632</v>
      </c>
      <c r="B1641" s="6" t="s">
        <v>1579</v>
      </c>
      <c r="C1641" s="6" t="s">
        <v>2093</v>
      </c>
      <c r="D1641" s="29">
        <v>0</v>
      </c>
      <c r="E1641" s="29">
        <v>12</v>
      </c>
      <c r="F1641" s="29">
        <v>12</v>
      </c>
      <c r="G1641" s="29">
        <v>1</v>
      </c>
      <c r="H1641" s="29">
        <v>25</v>
      </c>
    </row>
    <row r="1642" spans="1:8" x14ac:dyDescent="0.25">
      <c r="A1642" s="29">
        <v>1633</v>
      </c>
      <c r="B1642" s="6" t="s">
        <v>1579</v>
      </c>
      <c r="C1642" s="6" t="s">
        <v>3408</v>
      </c>
      <c r="D1642" s="29">
        <v>49</v>
      </c>
      <c r="E1642" s="29">
        <v>0</v>
      </c>
      <c r="F1642" s="29">
        <v>98</v>
      </c>
      <c r="G1642" s="29">
        <v>0</v>
      </c>
      <c r="H1642" s="29">
        <v>98</v>
      </c>
    </row>
    <row r="1643" spans="1:8" ht="19.5" x14ac:dyDescent="0.25">
      <c r="A1643" s="29">
        <v>1634</v>
      </c>
      <c r="B1643" s="6" t="s">
        <v>1579</v>
      </c>
      <c r="C1643" s="6" t="s">
        <v>3409</v>
      </c>
      <c r="D1643" s="29">
        <v>2</v>
      </c>
      <c r="E1643" s="29">
        <v>0</v>
      </c>
      <c r="F1643" s="29">
        <v>1</v>
      </c>
      <c r="G1643" s="29">
        <v>0</v>
      </c>
      <c r="H1643" s="29">
        <v>1</v>
      </c>
    </row>
    <row r="1644" spans="1:8" ht="19.5" x14ac:dyDescent="0.25">
      <c r="A1644" s="29">
        <v>1635</v>
      </c>
      <c r="B1644" s="6" t="s">
        <v>1579</v>
      </c>
      <c r="C1644" s="6" t="s">
        <v>3410</v>
      </c>
      <c r="D1644" s="29">
        <v>18</v>
      </c>
      <c r="E1644" s="29">
        <v>0</v>
      </c>
      <c r="F1644" s="29">
        <v>6</v>
      </c>
      <c r="G1644" s="29">
        <v>0</v>
      </c>
      <c r="H1644" s="29">
        <v>6</v>
      </c>
    </row>
    <row r="1645" spans="1:8" ht="19.5" x14ac:dyDescent="0.25">
      <c r="A1645" s="29">
        <v>1636</v>
      </c>
      <c r="B1645" s="6" t="s">
        <v>1579</v>
      </c>
      <c r="C1645" s="6" t="s">
        <v>3411</v>
      </c>
      <c r="D1645" s="29">
        <v>1</v>
      </c>
      <c r="E1645" s="29">
        <v>1</v>
      </c>
      <c r="F1645" s="29">
        <v>35</v>
      </c>
      <c r="G1645" s="29">
        <v>1</v>
      </c>
      <c r="H1645" s="29">
        <v>37</v>
      </c>
    </row>
    <row r="1646" spans="1:8" x14ac:dyDescent="0.25">
      <c r="A1646" s="29">
        <v>1637</v>
      </c>
      <c r="B1646" s="6" t="s">
        <v>1579</v>
      </c>
      <c r="C1646" s="6" t="s">
        <v>3412</v>
      </c>
      <c r="D1646" s="29">
        <v>10</v>
      </c>
      <c r="E1646" s="29">
        <v>16</v>
      </c>
      <c r="F1646" s="29">
        <v>158</v>
      </c>
      <c r="G1646" s="29">
        <v>1</v>
      </c>
      <c r="H1646" s="29">
        <v>175</v>
      </c>
    </row>
    <row r="1647" spans="1:8" ht="19.5" x14ac:dyDescent="0.25">
      <c r="A1647" s="29">
        <v>1638</v>
      </c>
      <c r="B1647" s="6" t="s">
        <v>1579</v>
      </c>
      <c r="C1647" s="6" t="s">
        <v>2094</v>
      </c>
      <c r="D1647" s="29">
        <v>0</v>
      </c>
      <c r="E1647" s="29">
        <v>7</v>
      </c>
      <c r="F1647" s="29">
        <v>41</v>
      </c>
      <c r="G1647" s="29">
        <v>1</v>
      </c>
      <c r="H1647" s="29">
        <v>49</v>
      </c>
    </row>
    <row r="1648" spans="1:8" x14ac:dyDescent="0.25">
      <c r="A1648" s="29">
        <v>1639</v>
      </c>
      <c r="B1648" s="6" t="s">
        <v>1579</v>
      </c>
      <c r="C1648" s="6" t="s">
        <v>3413</v>
      </c>
      <c r="D1648" s="29">
        <v>22</v>
      </c>
      <c r="E1648" s="29">
        <v>0</v>
      </c>
      <c r="F1648" s="29">
        <v>28</v>
      </c>
      <c r="G1648" s="29">
        <v>0</v>
      </c>
      <c r="H1648" s="29">
        <v>28</v>
      </c>
    </row>
    <row r="1649" spans="1:8" x14ac:dyDescent="0.25">
      <c r="A1649" s="29">
        <v>1640</v>
      </c>
      <c r="B1649" s="6" t="s">
        <v>1579</v>
      </c>
      <c r="C1649" s="6" t="s">
        <v>3414</v>
      </c>
      <c r="D1649" s="29">
        <v>0</v>
      </c>
      <c r="E1649" s="29">
        <v>0</v>
      </c>
      <c r="F1649" s="29">
        <v>73</v>
      </c>
      <c r="G1649" s="29">
        <v>0</v>
      </c>
      <c r="H1649" s="29">
        <v>73</v>
      </c>
    </row>
    <row r="1650" spans="1:8" ht="19.5" x14ac:dyDescent="0.25">
      <c r="A1650" s="29">
        <v>1641</v>
      </c>
      <c r="B1650" s="6" t="s">
        <v>1579</v>
      </c>
      <c r="C1650" s="6" t="s">
        <v>3415</v>
      </c>
      <c r="D1650" s="29">
        <v>0</v>
      </c>
      <c r="E1650" s="29">
        <v>2</v>
      </c>
      <c r="F1650" s="29">
        <v>0</v>
      </c>
      <c r="G1650" s="29">
        <v>0</v>
      </c>
      <c r="H1650" s="29">
        <v>2</v>
      </c>
    </row>
    <row r="1651" spans="1:8" ht="39" x14ac:dyDescent="0.25">
      <c r="A1651" s="29">
        <v>1642</v>
      </c>
      <c r="B1651" s="6" t="s">
        <v>1579</v>
      </c>
      <c r="C1651" s="6" t="s">
        <v>2095</v>
      </c>
      <c r="D1651" s="29">
        <v>0</v>
      </c>
      <c r="E1651" s="29">
        <v>2</v>
      </c>
      <c r="F1651" s="29">
        <v>13</v>
      </c>
      <c r="G1651" s="29">
        <v>1</v>
      </c>
      <c r="H1651" s="29">
        <v>16</v>
      </c>
    </row>
    <row r="1652" spans="1:8" ht="29.25" x14ac:dyDescent="0.25">
      <c r="A1652" s="29">
        <v>1643</v>
      </c>
      <c r="B1652" s="6" t="s">
        <v>1579</v>
      </c>
      <c r="C1652" s="6" t="s">
        <v>2096</v>
      </c>
      <c r="D1652" s="29">
        <v>1</v>
      </c>
      <c r="E1652" s="29">
        <v>10</v>
      </c>
      <c r="F1652" s="29">
        <v>93</v>
      </c>
      <c r="G1652" s="29">
        <v>2</v>
      </c>
      <c r="H1652" s="29">
        <v>105</v>
      </c>
    </row>
    <row r="1653" spans="1:8" ht="19.5" x14ac:dyDescent="0.25">
      <c r="A1653" s="29">
        <v>1644</v>
      </c>
      <c r="B1653" s="6" t="s">
        <v>1579</v>
      </c>
      <c r="C1653" s="6" t="s">
        <v>2097</v>
      </c>
      <c r="D1653" s="29">
        <v>37</v>
      </c>
      <c r="E1653" s="29">
        <v>2</v>
      </c>
      <c r="F1653" s="29">
        <v>42</v>
      </c>
      <c r="G1653" s="29">
        <v>3</v>
      </c>
      <c r="H1653" s="29">
        <v>47</v>
      </c>
    </row>
    <row r="1654" spans="1:8" ht="29.25" x14ac:dyDescent="0.25">
      <c r="A1654" s="29">
        <v>1645</v>
      </c>
      <c r="B1654" s="6" t="s">
        <v>1579</v>
      </c>
      <c r="C1654" s="6" t="s">
        <v>3416</v>
      </c>
      <c r="D1654" s="29">
        <v>8</v>
      </c>
      <c r="E1654" s="29">
        <v>0</v>
      </c>
      <c r="F1654" s="29">
        <v>2</v>
      </c>
      <c r="G1654" s="29">
        <v>0</v>
      </c>
      <c r="H1654" s="29">
        <v>2</v>
      </c>
    </row>
    <row r="1655" spans="1:8" ht="29.25" x14ac:dyDescent="0.25">
      <c r="A1655" s="29">
        <v>1646</v>
      </c>
      <c r="B1655" s="6" t="s">
        <v>1579</v>
      </c>
      <c r="C1655" s="6" t="s">
        <v>2098</v>
      </c>
      <c r="D1655" s="29">
        <v>0</v>
      </c>
      <c r="E1655" s="29">
        <v>1</v>
      </c>
      <c r="F1655" s="29">
        <v>21</v>
      </c>
      <c r="G1655" s="29">
        <v>0</v>
      </c>
      <c r="H1655" s="29">
        <v>22</v>
      </c>
    </row>
    <row r="1656" spans="1:8" ht="19.5" x14ac:dyDescent="0.25">
      <c r="A1656" s="29">
        <v>1647</v>
      </c>
      <c r="B1656" s="6" t="s">
        <v>1579</v>
      </c>
      <c r="C1656" s="6" t="s">
        <v>3417</v>
      </c>
      <c r="D1656" s="29">
        <v>4</v>
      </c>
      <c r="E1656" s="29">
        <v>0</v>
      </c>
      <c r="F1656" s="29">
        <v>23</v>
      </c>
      <c r="G1656" s="29">
        <v>0</v>
      </c>
      <c r="H1656" s="29">
        <v>23</v>
      </c>
    </row>
    <row r="1657" spans="1:8" x14ac:dyDescent="0.25">
      <c r="A1657" s="29">
        <v>1648</v>
      </c>
      <c r="B1657" s="6" t="s">
        <v>1579</v>
      </c>
      <c r="C1657" s="6" t="s">
        <v>3418</v>
      </c>
      <c r="D1657" s="29">
        <v>13</v>
      </c>
      <c r="E1657" s="29">
        <v>37</v>
      </c>
      <c r="F1657" s="29">
        <v>86</v>
      </c>
      <c r="G1657" s="29">
        <v>1</v>
      </c>
      <c r="H1657" s="29">
        <v>124</v>
      </c>
    </row>
    <row r="1658" spans="1:8" ht="39" x14ac:dyDescent="0.25">
      <c r="A1658" s="29">
        <v>1649</v>
      </c>
      <c r="B1658" s="6" t="s">
        <v>1579</v>
      </c>
      <c r="C1658" s="6" t="s">
        <v>2099</v>
      </c>
      <c r="D1658" s="29">
        <v>1</v>
      </c>
      <c r="E1658" s="29">
        <v>1</v>
      </c>
      <c r="F1658" s="29">
        <v>4</v>
      </c>
      <c r="G1658" s="29">
        <v>0</v>
      </c>
      <c r="H1658" s="29">
        <v>5</v>
      </c>
    </row>
    <row r="1659" spans="1:8" ht="19.5" x14ac:dyDescent="0.25">
      <c r="A1659" s="29">
        <v>1650</v>
      </c>
      <c r="B1659" s="6" t="s">
        <v>1579</v>
      </c>
      <c r="C1659" s="6" t="s">
        <v>2100</v>
      </c>
      <c r="D1659" s="29">
        <v>6</v>
      </c>
      <c r="E1659" s="29">
        <v>3</v>
      </c>
      <c r="F1659" s="29">
        <v>17</v>
      </c>
      <c r="G1659" s="29">
        <v>0</v>
      </c>
      <c r="H1659" s="29">
        <v>20</v>
      </c>
    </row>
    <row r="1660" spans="1:8" x14ac:dyDescent="0.25">
      <c r="A1660" s="29">
        <v>1651</v>
      </c>
      <c r="B1660" s="6" t="s">
        <v>1579</v>
      </c>
      <c r="C1660" s="6" t="s">
        <v>3419</v>
      </c>
      <c r="D1660" s="29">
        <v>0</v>
      </c>
      <c r="E1660" s="29">
        <v>2</v>
      </c>
      <c r="F1660" s="29">
        <v>101</v>
      </c>
      <c r="G1660" s="29">
        <v>0</v>
      </c>
      <c r="H1660" s="29">
        <v>103</v>
      </c>
    </row>
    <row r="1661" spans="1:8" x14ac:dyDescent="0.25">
      <c r="A1661" s="29">
        <v>1652</v>
      </c>
      <c r="B1661" s="6" t="s">
        <v>1579</v>
      </c>
      <c r="C1661" s="6" t="s">
        <v>3420</v>
      </c>
      <c r="D1661" s="29">
        <v>81</v>
      </c>
      <c r="E1661" s="29">
        <v>0</v>
      </c>
      <c r="F1661" s="29">
        <v>30</v>
      </c>
      <c r="G1661" s="29">
        <v>0</v>
      </c>
      <c r="H1661" s="29">
        <v>30</v>
      </c>
    </row>
    <row r="1662" spans="1:8" x14ac:dyDescent="0.25">
      <c r="A1662" s="29">
        <v>1653</v>
      </c>
      <c r="B1662" s="6" t="s">
        <v>1579</v>
      </c>
      <c r="C1662" s="6" t="s">
        <v>3421</v>
      </c>
      <c r="D1662" s="29">
        <v>0</v>
      </c>
      <c r="E1662" s="29">
        <v>0</v>
      </c>
      <c r="F1662" s="29">
        <v>17</v>
      </c>
      <c r="G1662" s="29">
        <v>0</v>
      </c>
      <c r="H1662" s="29">
        <v>17</v>
      </c>
    </row>
    <row r="1663" spans="1:8" x14ac:dyDescent="0.25">
      <c r="A1663" s="29">
        <v>1654</v>
      </c>
      <c r="B1663" s="6" t="s">
        <v>1579</v>
      </c>
      <c r="C1663" s="6" t="s">
        <v>3422</v>
      </c>
      <c r="D1663" s="29">
        <v>8</v>
      </c>
      <c r="E1663" s="29">
        <v>5</v>
      </c>
      <c r="F1663" s="29">
        <v>96</v>
      </c>
      <c r="G1663" s="29">
        <v>0</v>
      </c>
      <c r="H1663" s="29">
        <v>101</v>
      </c>
    </row>
    <row r="1664" spans="1:8" ht="19.5" x14ac:dyDescent="0.25">
      <c r="A1664" s="29">
        <v>1655</v>
      </c>
      <c r="B1664" s="6" t="s">
        <v>1579</v>
      </c>
      <c r="C1664" s="6" t="s">
        <v>3423</v>
      </c>
      <c r="D1664" s="29">
        <v>0</v>
      </c>
      <c r="E1664" s="29">
        <v>0</v>
      </c>
      <c r="F1664" s="29">
        <v>6</v>
      </c>
      <c r="G1664" s="29">
        <v>0</v>
      </c>
      <c r="H1664" s="29">
        <v>6</v>
      </c>
    </row>
    <row r="1665" spans="1:8" ht="19.5" x14ac:dyDescent="0.25">
      <c r="A1665" s="29">
        <v>1656</v>
      </c>
      <c r="B1665" s="6" t="s">
        <v>1579</v>
      </c>
      <c r="C1665" s="6" t="s">
        <v>3424</v>
      </c>
      <c r="D1665" s="29">
        <v>32</v>
      </c>
      <c r="E1665" s="29">
        <v>0</v>
      </c>
      <c r="F1665" s="29">
        <v>89</v>
      </c>
      <c r="G1665" s="29">
        <v>0</v>
      </c>
      <c r="H1665" s="29">
        <v>89</v>
      </c>
    </row>
    <row r="1666" spans="1:8" x14ac:dyDescent="0.25">
      <c r="A1666" s="29">
        <v>1657</v>
      </c>
      <c r="B1666" s="6" t="s">
        <v>1579</v>
      </c>
      <c r="C1666" s="6" t="s">
        <v>3425</v>
      </c>
      <c r="D1666" s="29">
        <v>3</v>
      </c>
      <c r="E1666" s="29">
        <v>49</v>
      </c>
      <c r="F1666" s="29">
        <v>43</v>
      </c>
      <c r="G1666" s="29">
        <v>5</v>
      </c>
      <c r="H1666" s="29">
        <v>97</v>
      </c>
    </row>
    <row r="1667" spans="1:8" x14ac:dyDescent="0.25">
      <c r="A1667" s="29">
        <v>1658</v>
      </c>
      <c r="B1667" s="6" t="s">
        <v>1579</v>
      </c>
      <c r="C1667" s="6" t="s">
        <v>3426</v>
      </c>
      <c r="D1667" s="29">
        <v>179</v>
      </c>
      <c r="E1667" s="29">
        <v>0</v>
      </c>
      <c r="F1667" s="29">
        <v>153</v>
      </c>
      <c r="G1667" s="29">
        <v>0</v>
      </c>
      <c r="H1667" s="29">
        <v>153</v>
      </c>
    </row>
    <row r="1668" spans="1:8" x14ac:dyDescent="0.25">
      <c r="A1668" s="29">
        <v>1659</v>
      </c>
      <c r="B1668" s="6" t="s">
        <v>1580</v>
      </c>
      <c r="C1668" s="6" t="s">
        <v>2101</v>
      </c>
      <c r="D1668" s="29">
        <v>29</v>
      </c>
      <c r="E1668" s="29">
        <v>68</v>
      </c>
      <c r="F1668" s="29">
        <v>134</v>
      </c>
      <c r="G1668" s="29">
        <v>16</v>
      </c>
      <c r="H1668" s="29">
        <v>218</v>
      </c>
    </row>
    <row r="1669" spans="1:8" ht="19.5" x14ac:dyDescent="0.25">
      <c r="A1669" s="29">
        <v>1660</v>
      </c>
      <c r="B1669" s="6" t="s">
        <v>1581</v>
      </c>
      <c r="C1669" s="6" t="s">
        <v>3427</v>
      </c>
      <c r="D1669" s="29">
        <v>113</v>
      </c>
      <c r="E1669" s="29">
        <v>0</v>
      </c>
      <c r="F1669" s="29">
        <v>46</v>
      </c>
      <c r="G1669" s="29">
        <v>0</v>
      </c>
      <c r="H1669" s="29">
        <v>46</v>
      </c>
    </row>
    <row r="1670" spans="1:8" ht="19.5" x14ac:dyDescent="0.25">
      <c r="A1670" s="29">
        <v>1661</v>
      </c>
      <c r="B1670" s="6" t="s">
        <v>1581</v>
      </c>
      <c r="C1670" s="6" t="s">
        <v>3428</v>
      </c>
      <c r="D1670" s="29">
        <v>9</v>
      </c>
      <c r="E1670" s="29">
        <v>0</v>
      </c>
      <c r="F1670" s="29">
        <v>14</v>
      </c>
      <c r="G1670" s="29">
        <v>0</v>
      </c>
      <c r="H1670" s="29">
        <v>14</v>
      </c>
    </row>
    <row r="1671" spans="1:8" ht="19.5" x14ac:dyDescent="0.25">
      <c r="A1671" s="29">
        <v>1662</v>
      </c>
      <c r="B1671" s="6" t="s">
        <v>1581</v>
      </c>
      <c r="C1671" s="6" t="s">
        <v>3429</v>
      </c>
      <c r="D1671" s="29">
        <v>8</v>
      </c>
      <c r="E1671" s="29">
        <v>0</v>
      </c>
      <c r="F1671" s="29">
        <v>10</v>
      </c>
      <c r="G1671" s="29">
        <v>0</v>
      </c>
      <c r="H1671" s="29">
        <v>10</v>
      </c>
    </row>
    <row r="1672" spans="1:8" ht="19.5" x14ac:dyDescent="0.25">
      <c r="A1672" s="29">
        <v>1663</v>
      </c>
      <c r="B1672" s="6" t="s">
        <v>1581</v>
      </c>
      <c r="C1672" s="6" t="s">
        <v>3430</v>
      </c>
      <c r="D1672" s="29">
        <v>1</v>
      </c>
      <c r="E1672" s="29">
        <v>0</v>
      </c>
      <c r="F1672" s="29">
        <v>1</v>
      </c>
      <c r="G1672" s="29">
        <v>0</v>
      </c>
      <c r="H1672" s="29">
        <v>1</v>
      </c>
    </row>
    <row r="1673" spans="1:8" ht="29.25" x14ac:dyDescent="0.25">
      <c r="A1673" s="29">
        <v>1664</v>
      </c>
      <c r="B1673" s="6" t="s">
        <v>1581</v>
      </c>
      <c r="C1673" s="6" t="s">
        <v>3431</v>
      </c>
      <c r="D1673" s="29">
        <v>14</v>
      </c>
      <c r="E1673" s="29">
        <v>0</v>
      </c>
      <c r="F1673" s="29">
        <v>58</v>
      </c>
      <c r="G1673" s="29">
        <v>0</v>
      </c>
      <c r="H1673" s="29">
        <v>58</v>
      </c>
    </row>
    <row r="1674" spans="1:8" ht="19.5" x14ac:dyDescent="0.25">
      <c r="A1674" s="29">
        <v>1665</v>
      </c>
      <c r="B1674" s="6" t="s">
        <v>1581</v>
      </c>
      <c r="C1674" s="6" t="s">
        <v>3432</v>
      </c>
      <c r="D1674" s="29">
        <v>0</v>
      </c>
      <c r="E1674" s="29">
        <v>0</v>
      </c>
      <c r="F1674" s="29">
        <v>2</v>
      </c>
      <c r="G1674" s="29">
        <v>0</v>
      </c>
      <c r="H1674" s="29">
        <v>2</v>
      </c>
    </row>
    <row r="1675" spans="1:8" ht="19.5" x14ac:dyDescent="0.25">
      <c r="A1675" s="29">
        <v>1666</v>
      </c>
      <c r="B1675" s="6" t="s">
        <v>1581</v>
      </c>
      <c r="C1675" s="6" t="s">
        <v>3433</v>
      </c>
      <c r="D1675" s="29">
        <v>5</v>
      </c>
      <c r="E1675" s="29">
        <v>0</v>
      </c>
      <c r="F1675" s="29">
        <v>12</v>
      </c>
      <c r="G1675" s="29">
        <v>0</v>
      </c>
      <c r="H1675" s="29">
        <v>12</v>
      </c>
    </row>
    <row r="1676" spans="1:8" x14ac:dyDescent="0.25">
      <c r="A1676" s="29">
        <v>1667</v>
      </c>
      <c r="B1676" s="6" t="s">
        <v>1581</v>
      </c>
      <c r="C1676" s="6" t="s">
        <v>3434</v>
      </c>
      <c r="D1676" s="29">
        <v>0</v>
      </c>
      <c r="E1676" s="29">
        <v>4</v>
      </c>
      <c r="F1676" s="29">
        <v>8</v>
      </c>
      <c r="G1676" s="29">
        <v>1</v>
      </c>
      <c r="H1676" s="29">
        <v>13</v>
      </c>
    </row>
    <row r="1677" spans="1:8" x14ac:dyDescent="0.25">
      <c r="A1677" s="29">
        <v>1668</v>
      </c>
      <c r="B1677" s="6" t="s">
        <v>1581</v>
      </c>
      <c r="C1677" s="6" t="s">
        <v>2102</v>
      </c>
      <c r="D1677" s="29">
        <v>50</v>
      </c>
      <c r="E1677" s="29">
        <v>130</v>
      </c>
      <c r="F1677" s="29">
        <v>68</v>
      </c>
      <c r="G1677" s="29">
        <v>20</v>
      </c>
      <c r="H1677" s="29">
        <v>218</v>
      </c>
    </row>
    <row r="1678" spans="1:8" x14ac:dyDescent="0.25">
      <c r="A1678" s="29">
        <v>1669</v>
      </c>
      <c r="B1678" s="6" t="s">
        <v>1581</v>
      </c>
      <c r="C1678" s="6" t="s">
        <v>3435</v>
      </c>
      <c r="D1678" s="29">
        <v>24</v>
      </c>
      <c r="E1678" s="29">
        <v>0</v>
      </c>
      <c r="F1678" s="29">
        <v>90</v>
      </c>
      <c r="G1678" s="29">
        <v>0</v>
      </c>
      <c r="H1678" s="29">
        <v>90</v>
      </c>
    </row>
    <row r="1679" spans="1:8" ht="19.5" x14ac:dyDescent="0.25">
      <c r="A1679" s="29">
        <v>1670</v>
      </c>
      <c r="B1679" s="6" t="s">
        <v>1581</v>
      </c>
      <c r="C1679" s="6" t="s">
        <v>3436</v>
      </c>
      <c r="D1679" s="29">
        <v>35</v>
      </c>
      <c r="E1679" s="29">
        <v>0</v>
      </c>
      <c r="F1679" s="29">
        <v>15</v>
      </c>
      <c r="G1679" s="29">
        <v>0</v>
      </c>
      <c r="H1679" s="29">
        <v>15</v>
      </c>
    </row>
    <row r="1680" spans="1:8" x14ac:dyDescent="0.25">
      <c r="A1680" s="29">
        <v>1671</v>
      </c>
      <c r="B1680" s="6" t="s">
        <v>1581</v>
      </c>
      <c r="C1680" s="6" t="s">
        <v>3437</v>
      </c>
      <c r="D1680" s="29">
        <v>1</v>
      </c>
      <c r="E1680" s="29">
        <v>0</v>
      </c>
      <c r="F1680" s="29">
        <v>0</v>
      </c>
      <c r="G1680" s="29">
        <v>0</v>
      </c>
      <c r="H1680" s="29">
        <v>0</v>
      </c>
    </row>
    <row r="1681" spans="1:8" x14ac:dyDescent="0.25">
      <c r="A1681" s="29">
        <v>1672</v>
      </c>
      <c r="B1681" s="6" t="s">
        <v>1581</v>
      </c>
      <c r="C1681" s="6" t="s">
        <v>3438</v>
      </c>
      <c r="D1681" s="29">
        <v>1</v>
      </c>
      <c r="E1681" s="29">
        <v>173</v>
      </c>
      <c r="F1681" s="29">
        <v>38</v>
      </c>
      <c r="G1681" s="29">
        <v>18</v>
      </c>
      <c r="H1681" s="29">
        <v>229</v>
      </c>
    </row>
    <row r="1682" spans="1:8" x14ac:dyDescent="0.25">
      <c r="A1682" s="29">
        <v>1673</v>
      </c>
      <c r="B1682" s="6" t="s">
        <v>1581</v>
      </c>
      <c r="C1682" s="6" t="s">
        <v>3439</v>
      </c>
      <c r="D1682" s="29">
        <v>4</v>
      </c>
      <c r="E1682" s="29">
        <v>0</v>
      </c>
      <c r="F1682" s="29">
        <v>0</v>
      </c>
      <c r="G1682" s="29">
        <v>0</v>
      </c>
      <c r="H1682" s="29">
        <v>0</v>
      </c>
    </row>
    <row r="1683" spans="1:8" x14ac:dyDescent="0.25">
      <c r="A1683" s="29">
        <v>1674</v>
      </c>
      <c r="B1683" s="6" t="s">
        <v>1581</v>
      </c>
      <c r="C1683" s="6" t="s">
        <v>2103</v>
      </c>
      <c r="D1683" s="29">
        <v>0</v>
      </c>
      <c r="E1683" s="29">
        <v>11</v>
      </c>
      <c r="F1683" s="29">
        <v>48</v>
      </c>
      <c r="G1683" s="29">
        <v>4</v>
      </c>
      <c r="H1683" s="29">
        <v>63</v>
      </c>
    </row>
    <row r="1684" spans="1:8" ht="19.5" x14ac:dyDescent="0.25">
      <c r="A1684" s="29">
        <v>1675</v>
      </c>
      <c r="B1684" s="6" t="s">
        <v>1581</v>
      </c>
      <c r="C1684" s="6" t="s">
        <v>3440</v>
      </c>
      <c r="D1684" s="29">
        <v>7</v>
      </c>
      <c r="E1684" s="29">
        <v>0</v>
      </c>
      <c r="F1684" s="29">
        <v>39</v>
      </c>
      <c r="G1684" s="29">
        <v>0</v>
      </c>
      <c r="H1684" s="29">
        <v>39</v>
      </c>
    </row>
    <row r="1685" spans="1:8" x14ac:dyDescent="0.25">
      <c r="A1685" s="29">
        <v>1676</v>
      </c>
      <c r="B1685" s="6" t="s">
        <v>1581</v>
      </c>
      <c r="C1685" s="6" t="s">
        <v>2104</v>
      </c>
      <c r="D1685" s="29">
        <v>0</v>
      </c>
      <c r="E1685" s="29">
        <v>2</v>
      </c>
      <c r="F1685" s="29">
        <v>50</v>
      </c>
      <c r="G1685" s="29">
        <v>0</v>
      </c>
      <c r="H1685" s="29">
        <v>52</v>
      </c>
    </row>
    <row r="1686" spans="1:8" x14ac:dyDescent="0.25">
      <c r="A1686" s="29">
        <v>1677</v>
      </c>
      <c r="B1686" s="6" t="s">
        <v>1581</v>
      </c>
      <c r="C1686" s="6" t="s">
        <v>3441</v>
      </c>
      <c r="D1686" s="29">
        <v>0</v>
      </c>
      <c r="E1686" s="29">
        <v>3</v>
      </c>
      <c r="F1686" s="29">
        <v>77</v>
      </c>
      <c r="G1686" s="29">
        <v>0</v>
      </c>
      <c r="H1686" s="29">
        <v>80</v>
      </c>
    </row>
    <row r="1687" spans="1:8" x14ac:dyDescent="0.25">
      <c r="A1687" s="29">
        <v>1678</v>
      </c>
      <c r="B1687" s="6" t="s">
        <v>1581</v>
      </c>
      <c r="C1687" s="6" t="s">
        <v>2105</v>
      </c>
      <c r="D1687" s="29">
        <v>0</v>
      </c>
      <c r="E1687" s="29">
        <v>27</v>
      </c>
      <c r="F1687" s="29">
        <v>262</v>
      </c>
      <c r="G1687" s="29">
        <v>4</v>
      </c>
      <c r="H1687" s="29">
        <v>293</v>
      </c>
    </row>
    <row r="1688" spans="1:8" ht="19.5" x14ac:dyDescent="0.25">
      <c r="A1688" s="29">
        <v>1679</v>
      </c>
      <c r="B1688" s="6" t="s">
        <v>1581</v>
      </c>
      <c r="C1688" s="6" t="s">
        <v>3442</v>
      </c>
      <c r="D1688" s="29">
        <v>135</v>
      </c>
      <c r="E1688" s="29">
        <v>0</v>
      </c>
      <c r="F1688" s="29">
        <v>216</v>
      </c>
      <c r="G1688" s="29">
        <v>0</v>
      </c>
      <c r="H1688" s="29">
        <v>216</v>
      </c>
    </row>
    <row r="1689" spans="1:8" x14ac:dyDescent="0.25">
      <c r="A1689" s="29">
        <v>1680</v>
      </c>
      <c r="B1689" s="6" t="s">
        <v>1581</v>
      </c>
      <c r="C1689" s="6" t="s">
        <v>3443</v>
      </c>
      <c r="D1689" s="29">
        <v>0</v>
      </c>
      <c r="E1689" s="29">
        <v>0</v>
      </c>
      <c r="F1689" s="29">
        <v>9</v>
      </c>
      <c r="G1689" s="29">
        <v>0</v>
      </c>
      <c r="H1689" s="29">
        <v>9</v>
      </c>
    </row>
    <row r="1690" spans="1:8" x14ac:dyDescent="0.25">
      <c r="A1690" s="29">
        <v>1681</v>
      </c>
      <c r="B1690" s="6" t="s">
        <v>1581</v>
      </c>
      <c r="C1690" s="6" t="s">
        <v>3444</v>
      </c>
      <c r="D1690" s="29">
        <v>0</v>
      </c>
      <c r="E1690" s="29">
        <v>3</v>
      </c>
      <c r="F1690" s="29">
        <v>6</v>
      </c>
      <c r="G1690" s="29">
        <v>1</v>
      </c>
      <c r="H1690" s="29">
        <v>10</v>
      </c>
    </row>
    <row r="1691" spans="1:8" x14ac:dyDescent="0.25">
      <c r="A1691" s="29">
        <v>1682</v>
      </c>
      <c r="B1691" s="6" t="s">
        <v>1581</v>
      </c>
      <c r="C1691" s="6" t="s">
        <v>2106</v>
      </c>
      <c r="D1691" s="29">
        <v>0</v>
      </c>
      <c r="E1691" s="29">
        <v>33</v>
      </c>
      <c r="F1691" s="29">
        <v>31</v>
      </c>
      <c r="G1691" s="29">
        <v>4</v>
      </c>
      <c r="H1691" s="29">
        <v>68</v>
      </c>
    </row>
    <row r="1692" spans="1:8" ht="19.5" x14ac:dyDescent="0.25">
      <c r="A1692" s="29">
        <v>1683</v>
      </c>
      <c r="B1692" s="6" t="s">
        <v>1581</v>
      </c>
      <c r="C1692" s="6" t="s">
        <v>3445</v>
      </c>
      <c r="D1692" s="29">
        <v>3</v>
      </c>
      <c r="E1692" s="29">
        <v>0</v>
      </c>
      <c r="F1692" s="29">
        <v>12</v>
      </c>
      <c r="G1692" s="29">
        <v>0</v>
      </c>
      <c r="H1692" s="29">
        <v>12</v>
      </c>
    </row>
    <row r="1693" spans="1:8" x14ac:dyDescent="0.25">
      <c r="A1693" s="29">
        <v>1684</v>
      </c>
      <c r="B1693" s="6" t="s">
        <v>1581</v>
      </c>
      <c r="C1693" s="6" t="s">
        <v>3446</v>
      </c>
      <c r="D1693" s="29">
        <v>236</v>
      </c>
      <c r="E1693" s="29">
        <v>0</v>
      </c>
      <c r="F1693" s="29">
        <v>18</v>
      </c>
      <c r="G1693" s="29">
        <v>0</v>
      </c>
      <c r="H1693" s="29">
        <v>18</v>
      </c>
    </row>
    <row r="1694" spans="1:8" ht="29.25" x14ac:dyDescent="0.25">
      <c r="A1694" s="29">
        <v>1685</v>
      </c>
      <c r="B1694" s="6" t="s">
        <v>1581</v>
      </c>
      <c r="C1694" s="6" t="s">
        <v>3447</v>
      </c>
      <c r="D1694" s="29">
        <v>2</v>
      </c>
      <c r="E1694" s="29">
        <v>0</v>
      </c>
      <c r="F1694" s="29">
        <v>6</v>
      </c>
      <c r="G1694" s="29">
        <v>0</v>
      </c>
      <c r="H1694" s="29">
        <v>6</v>
      </c>
    </row>
    <row r="1695" spans="1:8" x14ac:dyDescent="0.25">
      <c r="A1695" s="29">
        <v>1686</v>
      </c>
      <c r="B1695" s="6" t="s">
        <v>1581</v>
      </c>
      <c r="C1695" s="6" t="s">
        <v>2107</v>
      </c>
      <c r="D1695" s="29">
        <v>0</v>
      </c>
      <c r="E1695" s="29">
        <v>3</v>
      </c>
      <c r="F1695" s="29">
        <v>31</v>
      </c>
      <c r="G1695" s="29">
        <v>1</v>
      </c>
      <c r="H1695" s="29">
        <v>35</v>
      </c>
    </row>
    <row r="1696" spans="1:8" ht="19.5" x14ac:dyDescent="0.25">
      <c r="A1696" s="29">
        <v>1687</v>
      </c>
      <c r="B1696" s="6" t="s">
        <v>1581</v>
      </c>
      <c r="C1696" s="6" t="s">
        <v>3448</v>
      </c>
      <c r="D1696" s="29">
        <v>1</v>
      </c>
      <c r="E1696" s="29">
        <v>0</v>
      </c>
      <c r="F1696" s="29">
        <v>12</v>
      </c>
      <c r="G1696" s="29">
        <v>0</v>
      </c>
      <c r="H1696" s="29">
        <v>12</v>
      </c>
    </row>
    <row r="1697" spans="1:8" x14ac:dyDescent="0.25">
      <c r="A1697" s="29">
        <v>1688</v>
      </c>
      <c r="B1697" s="6" t="s">
        <v>1581</v>
      </c>
      <c r="C1697" s="6" t="s">
        <v>3449</v>
      </c>
      <c r="D1697" s="29">
        <v>10</v>
      </c>
      <c r="E1697" s="29">
        <v>10</v>
      </c>
      <c r="F1697" s="29">
        <v>42</v>
      </c>
      <c r="G1697" s="29">
        <v>5</v>
      </c>
      <c r="H1697" s="29">
        <v>57</v>
      </c>
    </row>
    <row r="1698" spans="1:8" x14ac:dyDescent="0.25">
      <c r="A1698" s="29">
        <v>1689</v>
      </c>
      <c r="B1698" s="6" t="s">
        <v>1581</v>
      </c>
      <c r="C1698" s="6" t="s">
        <v>3450</v>
      </c>
      <c r="D1698" s="29">
        <v>0</v>
      </c>
      <c r="E1698" s="29">
        <v>1</v>
      </c>
      <c r="F1698" s="29">
        <v>14</v>
      </c>
      <c r="G1698" s="29">
        <v>0</v>
      </c>
      <c r="H1698" s="29">
        <v>15</v>
      </c>
    </row>
    <row r="1699" spans="1:8" x14ac:dyDescent="0.25">
      <c r="A1699" s="29">
        <v>1690</v>
      </c>
      <c r="B1699" s="6" t="s">
        <v>1581</v>
      </c>
      <c r="C1699" s="6" t="s">
        <v>3451</v>
      </c>
      <c r="D1699" s="29">
        <v>0</v>
      </c>
      <c r="E1699" s="29">
        <v>0</v>
      </c>
      <c r="F1699" s="29">
        <v>2</v>
      </c>
      <c r="G1699" s="29">
        <v>0</v>
      </c>
      <c r="H1699" s="29">
        <v>2</v>
      </c>
    </row>
    <row r="1700" spans="1:8" x14ac:dyDescent="0.25">
      <c r="A1700" s="29">
        <v>1691</v>
      </c>
      <c r="B1700" s="6" t="s">
        <v>1581</v>
      </c>
      <c r="C1700" s="6" t="s">
        <v>3452</v>
      </c>
      <c r="D1700" s="29">
        <v>17</v>
      </c>
      <c r="E1700" s="29">
        <v>23</v>
      </c>
      <c r="F1700" s="29">
        <v>60</v>
      </c>
      <c r="G1700" s="29">
        <v>1</v>
      </c>
      <c r="H1700" s="29">
        <v>84</v>
      </c>
    </row>
    <row r="1701" spans="1:8" x14ac:dyDescent="0.25">
      <c r="A1701" s="29">
        <v>1692</v>
      </c>
      <c r="B1701" s="6" t="s">
        <v>1581</v>
      </c>
      <c r="C1701" s="6" t="s">
        <v>2108</v>
      </c>
      <c r="D1701" s="29">
        <v>1</v>
      </c>
      <c r="E1701" s="29">
        <v>183</v>
      </c>
      <c r="F1701" s="29">
        <v>202</v>
      </c>
      <c r="G1701" s="29">
        <v>12</v>
      </c>
      <c r="H1701" s="29">
        <v>397</v>
      </c>
    </row>
    <row r="1702" spans="1:8" ht="19.5" x14ac:dyDescent="0.25">
      <c r="A1702" s="29">
        <v>1693</v>
      </c>
      <c r="B1702" s="6" t="s">
        <v>1581</v>
      </c>
      <c r="C1702" s="6" t="s">
        <v>3453</v>
      </c>
      <c r="D1702" s="29">
        <v>0</v>
      </c>
      <c r="E1702" s="29">
        <v>29</v>
      </c>
      <c r="F1702" s="29">
        <v>4</v>
      </c>
      <c r="G1702" s="29">
        <v>1</v>
      </c>
      <c r="H1702" s="29">
        <v>34</v>
      </c>
    </row>
    <row r="1703" spans="1:8" ht="29.25" x14ac:dyDescent="0.25">
      <c r="A1703" s="29">
        <v>1694</v>
      </c>
      <c r="B1703" s="6" t="s">
        <v>1581</v>
      </c>
      <c r="C1703" s="6" t="s">
        <v>3454</v>
      </c>
      <c r="D1703" s="29">
        <v>2</v>
      </c>
      <c r="E1703" s="29">
        <v>0</v>
      </c>
      <c r="F1703" s="29">
        <v>2</v>
      </c>
      <c r="G1703" s="29">
        <v>0</v>
      </c>
      <c r="H1703" s="29">
        <v>2</v>
      </c>
    </row>
    <row r="1704" spans="1:8" x14ac:dyDescent="0.25">
      <c r="A1704" s="29">
        <v>1695</v>
      </c>
      <c r="B1704" s="6" t="s">
        <v>1581</v>
      </c>
      <c r="C1704" s="6" t="s">
        <v>3455</v>
      </c>
      <c r="D1704" s="29">
        <v>4</v>
      </c>
      <c r="E1704" s="29">
        <v>23</v>
      </c>
      <c r="F1704" s="29">
        <v>53</v>
      </c>
      <c r="G1704" s="29">
        <v>3</v>
      </c>
      <c r="H1704" s="29">
        <v>79</v>
      </c>
    </row>
    <row r="1705" spans="1:8" ht="19.5" x14ac:dyDescent="0.25">
      <c r="A1705" s="29">
        <v>1696</v>
      </c>
      <c r="B1705" s="6" t="s">
        <v>1581</v>
      </c>
      <c r="C1705" s="6" t="s">
        <v>2109</v>
      </c>
      <c r="D1705" s="29">
        <v>0</v>
      </c>
      <c r="E1705" s="29">
        <v>2</v>
      </c>
      <c r="F1705" s="29">
        <v>27</v>
      </c>
      <c r="G1705" s="29">
        <v>1</v>
      </c>
      <c r="H1705" s="29">
        <v>30</v>
      </c>
    </row>
    <row r="1706" spans="1:8" x14ac:dyDescent="0.25">
      <c r="A1706" s="29">
        <v>1697</v>
      </c>
      <c r="B1706" s="6" t="s">
        <v>1581</v>
      </c>
      <c r="C1706" s="6" t="s">
        <v>3456</v>
      </c>
      <c r="D1706" s="29">
        <v>4</v>
      </c>
      <c r="E1706" s="29">
        <v>0</v>
      </c>
      <c r="F1706" s="29">
        <v>10</v>
      </c>
      <c r="G1706" s="29">
        <v>0</v>
      </c>
      <c r="H1706" s="29">
        <v>10</v>
      </c>
    </row>
    <row r="1707" spans="1:8" ht="19.5" x14ac:dyDescent="0.25">
      <c r="A1707" s="29">
        <v>1698</v>
      </c>
      <c r="B1707" s="6" t="s">
        <v>1581</v>
      </c>
      <c r="C1707" s="6" t="s">
        <v>2110</v>
      </c>
      <c r="D1707" s="29">
        <v>2</v>
      </c>
      <c r="E1707" s="29">
        <v>10</v>
      </c>
      <c r="F1707" s="29">
        <v>47</v>
      </c>
      <c r="G1707" s="29">
        <v>0</v>
      </c>
      <c r="H1707" s="29">
        <v>57</v>
      </c>
    </row>
    <row r="1708" spans="1:8" x14ac:dyDescent="0.25">
      <c r="A1708" s="29">
        <v>1699</v>
      </c>
      <c r="B1708" s="6" t="s">
        <v>1581</v>
      </c>
      <c r="C1708" s="6" t="s">
        <v>3457</v>
      </c>
      <c r="D1708" s="29">
        <v>9</v>
      </c>
      <c r="E1708" s="29">
        <v>0</v>
      </c>
      <c r="F1708" s="29">
        <v>84</v>
      </c>
      <c r="G1708" s="29">
        <v>0</v>
      </c>
      <c r="H1708" s="29">
        <v>84</v>
      </c>
    </row>
    <row r="1709" spans="1:8" ht="19.5" x14ac:dyDescent="0.25">
      <c r="A1709" s="29">
        <v>1700</v>
      </c>
      <c r="B1709" s="6" t="s">
        <v>1581</v>
      </c>
      <c r="C1709" s="6" t="s">
        <v>2111</v>
      </c>
      <c r="D1709" s="29">
        <v>0</v>
      </c>
      <c r="E1709" s="29">
        <v>1</v>
      </c>
      <c r="F1709" s="29">
        <v>5</v>
      </c>
      <c r="G1709" s="29">
        <v>1</v>
      </c>
      <c r="H1709" s="29">
        <v>7</v>
      </c>
    </row>
    <row r="1710" spans="1:8" ht="19.5" x14ac:dyDescent="0.25">
      <c r="A1710" s="29">
        <v>1701</v>
      </c>
      <c r="B1710" s="6" t="s">
        <v>1581</v>
      </c>
      <c r="C1710" s="6" t="s">
        <v>3458</v>
      </c>
      <c r="D1710" s="29">
        <v>4</v>
      </c>
      <c r="E1710" s="29">
        <v>11</v>
      </c>
      <c r="F1710" s="29">
        <v>13</v>
      </c>
      <c r="G1710" s="29">
        <v>1</v>
      </c>
      <c r="H1710" s="29">
        <v>25</v>
      </c>
    </row>
    <row r="1711" spans="1:8" x14ac:dyDescent="0.25">
      <c r="A1711" s="29">
        <v>1702</v>
      </c>
      <c r="B1711" s="6" t="s">
        <v>1581</v>
      </c>
      <c r="C1711" s="6" t="s">
        <v>3459</v>
      </c>
      <c r="D1711" s="29">
        <v>0</v>
      </c>
      <c r="E1711" s="29">
        <v>2</v>
      </c>
      <c r="F1711" s="29">
        <v>14</v>
      </c>
      <c r="G1711" s="29">
        <v>2</v>
      </c>
      <c r="H1711" s="29">
        <v>18</v>
      </c>
    </row>
    <row r="1712" spans="1:8" ht="19.5" x14ac:dyDescent="0.25">
      <c r="A1712" s="29">
        <v>1703</v>
      </c>
      <c r="B1712" s="6" t="s">
        <v>1581</v>
      </c>
      <c r="C1712" s="6" t="s">
        <v>2112</v>
      </c>
      <c r="D1712" s="29">
        <v>2</v>
      </c>
      <c r="E1712" s="29">
        <v>4</v>
      </c>
      <c r="F1712" s="29">
        <v>4</v>
      </c>
      <c r="G1712" s="29">
        <v>0</v>
      </c>
      <c r="H1712" s="29">
        <v>8</v>
      </c>
    </row>
    <row r="1713" spans="1:8" ht="19.5" x14ac:dyDescent="0.25">
      <c r="A1713" s="29">
        <v>1704</v>
      </c>
      <c r="B1713" s="6" t="s">
        <v>1581</v>
      </c>
      <c r="C1713" s="6" t="s">
        <v>3460</v>
      </c>
      <c r="D1713" s="29">
        <v>6</v>
      </c>
      <c r="E1713" s="29">
        <v>0</v>
      </c>
      <c r="F1713" s="29">
        <v>44</v>
      </c>
      <c r="G1713" s="29">
        <v>0</v>
      </c>
      <c r="H1713" s="29">
        <v>44</v>
      </c>
    </row>
    <row r="1714" spans="1:8" x14ac:dyDescent="0.25">
      <c r="A1714" s="29">
        <v>1705</v>
      </c>
      <c r="B1714" s="6" t="s">
        <v>1581</v>
      </c>
      <c r="C1714" s="6" t="s">
        <v>2113</v>
      </c>
      <c r="D1714" s="29">
        <v>2</v>
      </c>
      <c r="E1714" s="29">
        <v>4</v>
      </c>
      <c r="F1714" s="29">
        <v>216</v>
      </c>
      <c r="G1714" s="29">
        <v>0</v>
      </c>
      <c r="H1714" s="29">
        <v>220</v>
      </c>
    </row>
    <row r="1715" spans="1:8" ht="19.5" x14ac:dyDescent="0.25">
      <c r="A1715" s="29">
        <v>1706</v>
      </c>
      <c r="B1715" s="6" t="s">
        <v>1581</v>
      </c>
      <c r="C1715" s="6" t="s">
        <v>2114</v>
      </c>
      <c r="D1715" s="29">
        <v>1</v>
      </c>
      <c r="E1715" s="29">
        <v>4</v>
      </c>
      <c r="F1715" s="29">
        <v>21</v>
      </c>
      <c r="G1715" s="29">
        <v>1</v>
      </c>
      <c r="H1715" s="29">
        <v>26</v>
      </c>
    </row>
    <row r="1716" spans="1:8" x14ac:dyDescent="0.25">
      <c r="A1716" s="29">
        <v>1707</v>
      </c>
      <c r="B1716" s="6" t="s">
        <v>1581</v>
      </c>
      <c r="C1716" s="6" t="s">
        <v>3461</v>
      </c>
      <c r="D1716" s="29">
        <v>84</v>
      </c>
      <c r="E1716" s="29">
        <v>0</v>
      </c>
      <c r="F1716" s="29">
        <v>4</v>
      </c>
      <c r="G1716" s="29">
        <v>0</v>
      </c>
      <c r="H1716" s="29">
        <v>4</v>
      </c>
    </row>
    <row r="1717" spans="1:8" x14ac:dyDescent="0.25">
      <c r="A1717" s="29">
        <v>1708</v>
      </c>
      <c r="B1717" s="6" t="s">
        <v>1581</v>
      </c>
      <c r="C1717" s="6" t="s">
        <v>3462</v>
      </c>
      <c r="D1717" s="29">
        <v>6</v>
      </c>
      <c r="E1717" s="29">
        <v>0</v>
      </c>
      <c r="F1717" s="29">
        <v>2</v>
      </c>
      <c r="G1717" s="29">
        <v>0</v>
      </c>
      <c r="H1717" s="29">
        <v>2</v>
      </c>
    </row>
    <row r="1718" spans="1:8" x14ac:dyDescent="0.25">
      <c r="A1718" s="29">
        <v>1709</v>
      </c>
      <c r="B1718" s="6" t="s">
        <v>1581</v>
      </c>
      <c r="C1718" s="6" t="s">
        <v>2115</v>
      </c>
      <c r="D1718" s="29">
        <v>2</v>
      </c>
      <c r="E1718" s="29">
        <v>9</v>
      </c>
      <c r="F1718" s="29">
        <v>53</v>
      </c>
      <c r="G1718" s="29">
        <v>6</v>
      </c>
      <c r="H1718" s="29">
        <v>68</v>
      </c>
    </row>
    <row r="1719" spans="1:8" x14ac:dyDescent="0.25">
      <c r="A1719" s="29">
        <v>1710</v>
      </c>
      <c r="B1719" s="6" t="s">
        <v>1581</v>
      </c>
      <c r="C1719" s="6" t="s">
        <v>3463</v>
      </c>
      <c r="D1719" s="29">
        <v>19</v>
      </c>
      <c r="E1719" s="29">
        <v>84</v>
      </c>
      <c r="F1719" s="29">
        <v>105</v>
      </c>
      <c r="G1719" s="29">
        <v>8</v>
      </c>
      <c r="H1719" s="29">
        <v>197</v>
      </c>
    </row>
    <row r="1720" spans="1:8" ht="19.5" x14ac:dyDescent="0.25">
      <c r="A1720" s="29">
        <v>1711</v>
      </c>
      <c r="B1720" s="6" t="s">
        <v>1581</v>
      </c>
      <c r="C1720" s="6" t="s">
        <v>3464</v>
      </c>
      <c r="D1720" s="29">
        <v>0</v>
      </c>
      <c r="E1720" s="29">
        <v>1</v>
      </c>
      <c r="F1720" s="29">
        <v>8</v>
      </c>
      <c r="G1720" s="29">
        <v>0</v>
      </c>
      <c r="H1720" s="29">
        <v>9</v>
      </c>
    </row>
    <row r="1721" spans="1:8" x14ac:dyDescent="0.25">
      <c r="A1721" s="29">
        <v>1712</v>
      </c>
      <c r="B1721" s="6" t="s">
        <v>1581</v>
      </c>
      <c r="C1721" s="6" t="s">
        <v>3465</v>
      </c>
      <c r="D1721" s="29">
        <v>145</v>
      </c>
      <c r="E1721" s="29">
        <v>0</v>
      </c>
      <c r="F1721" s="29">
        <v>204</v>
      </c>
      <c r="G1721" s="29">
        <v>0</v>
      </c>
      <c r="H1721" s="29">
        <v>204</v>
      </c>
    </row>
    <row r="1722" spans="1:8" x14ac:dyDescent="0.25">
      <c r="A1722" s="29">
        <v>1713</v>
      </c>
      <c r="B1722" s="6" t="s">
        <v>1581</v>
      </c>
      <c r="C1722" s="6" t="s">
        <v>3466</v>
      </c>
      <c r="D1722" s="29">
        <v>44</v>
      </c>
      <c r="E1722" s="29">
        <v>1</v>
      </c>
      <c r="F1722" s="29">
        <v>61</v>
      </c>
      <c r="G1722" s="29">
        <v>0</v>
      </c>
      <c r="H1722" s="29">
        <v>62</v>
      </c>
    </row>
    <row r="1723" spans="1:8" ht="19.5" x14ac:dyDescent="0.25">
      <c r="A1723" s="29">
        <v>1714</v>
      </c>
      <c r="B1723" s="6" t="s">
        <v>1581</v>
      </c>
      <c r="C1723" s="6" t="s">
        <v>3467</v>
      </c>
      <c r="D1723" s="29">
        <v>4</v>
      </c>
      <c r="E1723" s="29">
        <v>0</v>
      </c>
      <c r="F1723" s="29">
        <v>4</v>
      </c>
      <c r="G1723" s="29">
        <v>0</v>
      </c>
      <c r="H1723" s="29">
        <v>4</v>
      </c>
    </row>
    <row r="1724" spans="1:8" ht="19.5" x14ac:dyDescent="0.25">
      <c r="A1724" s="29">
        <v>1715</v>
      </c>
      <c r="B1724" s="6" t="s">
        <v>1581</v>
      </c>
      <c r="C1724" s="6" t="s">
        <v>3468</v>
      </c>
      <c r="D1724" s="29">
        <v>4</v>
      </c>
      <c r="E1724" s="29">
        <v>0</v>
      </c>
      <c r="F1724" s="29">
        <v>2</v>
      </c>
      <c r="G1724" s="29">
        <v>0</v>
      </c>
      <c r="H1724" s="29">
        <v>2</v>
      </c>
    </row>
    <row r="1725" spans="1:8" ht="29.25" x14ac:dyDescent="0.25">
      <c r="A1725" s="29">
        <v>1716</v>
      </c>
      <c r="B1725" s="6" t="s">
        <v>1581</v>
      </c>
      <c r="C1725" s="6" t="s">
        <v>3469</v>
      </c>
      <c r="D1725" s="29">
        <v>44</v>
      </c>
      <c r="E1725" s="29">
        <v>0</v>
      </c>
      <c r="F1725" s="29">
        <v>34</v>
      </c>
      <c r="G1725" s="29">
        <v>0</v>
      </c>
      <c r="H1725" s="29">
        <v>34</v>
      </c>
    </row>
    <row r="1726" spans="1:8" ht="19.5" x14ac:dyDescent="0.25">
      <c r="A1726" s="29">
        <v>1717</v>
      </c>
      <c r="B1726" s="6" t="s">
        <v>1581</v>
      </c>
      <c r="C1726" s="6" t="s">
        <v>3470</v>
      </c>
      <c r="D1726" s="29">
        <v>2</v>
      </c>
      <c r="E1726" s="29">
        <v>1</v>
      </c>
      <c r="F1726" s="29">
        <v>26</v>
      </c>
      <c r="G1726" s="29">
        <v>0</v>
      </c>
      <c r="H1726" s="29">
        <v>27</v>
      </c>
    </row>
    <row r="1727" spans="1:8" x14ac:dyDescent="0.25">
      <c r="A1727" s="29">
        <v>1718</v>
      </c>
      <c r="B1727" s="6" t="s">
        <v>1581</v>
      </c>
      <c r="C1727" s="6" t="s">
        <v>3471</v>
      </c>
      <c r="D1727" s="29">
        <v>2</v>
      </c>
      <c r="E1727" s="29">
        <v>0</v>
      </c>
      <c r="F1727" s="29">
        <v>1</v>
      </c>
      <c r="G1727" s="29">
        <v>0</v>
      </c>
      <c r="H1727" s="29">
        <v>1</v>
      </c>
    </row>
    <row r="1728" spans="1:8" ht="19.5" x14ac:dyDescent="0.25">
      <c r="A1728" s="29">
        <v>1719</v>
      </c>
      <c r="B1728" s="6" t="s">
        <v>1581</v>
      </c>
      <c r="C1728" s="6" t="s">
        <v>3472</v>
      </c>
      <c r="D1728" s="29">
        <v>12</v>
      </c>
      <c r="E1728" s="29">
        <v>0</v>
      </c>
      <c r="F1728" s="29">
        <v>39</v>
      </c>
      <c r="G1728" s="29">
        <v>0</v>
      </c>
      <c r="H1728" s="29">
        <v>39</v>
      </c>
    </row>
    <row r="1729" spans="1:8" x14ac:dyDescent="0.25">
      <c r="A1729" s="29">
        <v>1720</v>
      </c>
      <c r="B1729" s="6" t="s">
        <v>1581</v>
      </c>
      <c r="C1729" s="6" t="s">
        <v>3473</v>
      </c>
      <c r="D1729" s="29">
        <v>0</v>
      </c>
      <c r="E1729" s="29">
        <v>0</v>
      </c>
      <c r="F1729" s="29">
        <v>0</v>
      </c>
      <c r="G1729" s="29">
        <v>1</v>
      </c>
      <c r="H1729" s="29">
        <v>1</v>
      </c>
    </row>
    <row r="1730" spans="1:8" x14ac:dyDescent="0.25">
      <c r="A1730" s="29">
        <v>1721</v>
      </c>
      <c r="B1730" s="6" t="s">
        <v>1581</v>
      </c>
      <c r="C1730" s="6" t="s">
        <v>3474</v>
      </c>
      <c r="D1730" s="29">
        <v>68</v>
      </c>
      <c r="E1730" s="29">
        <v>0</v>
      </c>
      <c r="F1730" s="29">
        <v>3</v>
      </c>
      <c r="G1730" s="29">
        <v>0</v>
      </c>
      <c r="H1730" s="29">
        <v>3</v>
      </c>
    </row>
    <row r="1731" spans="1:8" ht="19.5" x14ac:dyDescent="0.25">
      <c r="A1731" s="29">
        <v>1722</v>
      </c>
      <c r="B1731" s="6" t="s">
        <v>1581</v>
      </c>
      <c r="C1731" s="6" t="s">
        <v>3475</v>
      </c>
      <c r="D1731" s="29">
        <v>8</v>
      </c>
      <c r="E1731" s="29">
        <v>0</v>
      </c>
      <c r="F1731" s="29">
        <v>15</v>
      </c>
      <c r="G1731" s="29">
        <v>0</v>
      </c>
      <c r="H1731" s="29">
        <v>15</v>
      </c>
    </row>
    <row r="1732" spans="1:8" ht="19.5" x14ac:dyDescent="0.25">
      <c r="A1732" s="29">
        <v>1723</v>
      </c>
      <c r="B1732" s="6" t="s">
        <v>1581</v>
      </c>
      <c r="C1732" s="6" t="s">
        <v>3476</v>
      </c>
      <c r="D1732" s="29">
        <v>3</v>
      </c>
      <c r="E1732" s="29">
        <v>5</v>
      </c>
      <c r="F1732" s="29">
        <v>33</v>
      </c>
      <c r="G1732" s="29">
        <v>0</v>
      </c>
      <c r="H1732" s="29">
        <v>38</v>
      </c>
    </row>
    <row r="1733" spans="1:8" x14ac:dyDescent="0.25">
      <c r="A1733" s="29">
        <v>1724</v>
      </c>
      <c r="B1733" s="6" t="s">
        <v>1581</v>
      </c>
      <c r="C1733" s="6" t="s">
        <v>2116</v>
      </c>
      <c r="D1733" s="29">
        <v>0</v>
      </c>
      <c r="E1733" s="29">
        <v>17</v>
      </c>
      <c r="F1733" s="29">
        <v>39</v>
      </c>
      <c r="G1733" s="29">
        <v>1</v>
      </c>
      <c r="H1733" s="29">
        <v>57</v>
      </c>
    </row>
    <row r="1734" spans="1:8" ht="19.5" x14ac:dyDescent="0.25">
      <c r="A1734" s="29">
        <v>1725</v>
      </c>
      <c r="B1734" s="6" t="s">
        <v>1581</v>
      </c>
      <c r="C1734" s="6" t="s">
        <v>2117</v>
      </c>
      <c r="D1734" s="29">
        <v>0</v>
      </c>
      <c r="E1734" s="29">
        <v>1</v>
      </c>
      <c r="F1734" s="29">
        <v>2</v>
      </c>
      <c r="G1734" s="29">
        <v>0</v>
      </c>
      <c r="H1734" s="29">
        <v>3</v>
      </c>
    </row>
    <row r="1735" spans="1:8" ht="19.5" x14ac:dyDescent="0.25">
      <c r="A1735" s="29">
        <v>1726</v>
      </c>
      <c r="B1735" s="6" t="s">
        <v>1581</v>
      </c>
      <c r="C1735" s="6" t="s">
        <v>3477</v>
      </c>
      <c r="D1735" s="29">
        <v>1</v>
      </c>
      <c r="E1735" s="29">
        <v>0</v>
      </c>
      <c r="F1735" s="29">
        <v>4</v>
      </c>
      <c r="G1735" s="29">
        <v>1</v>
      </c>
      <c r="H1735" s="29">
        <v>5</v>
      </c>
    </row>
    <row r="1736" spans="1:8" x14ac:dyDescent="0.25">
      <c r="A1736" s="29">
        <v>1727</v>
      </c>
      <c r="B1736" s="6" t="s">
        <v>1581</v>
      </c>
      <c r="C1736" s="6" t="s">
        <v>3478</v>
      </c>
      <c r="D1736" s="29">
        <v>0</v>
      </c>
      <c r="E1736" s="29">
        <v>4</v>
      </c>
      <c r="F1736" s="29">
        <v>4</v>
      </c>
      <c r="G1736" s="29">
        <v>0</v>
      </c>
      <c r="H1736" s="29">
        <v>8</v>
      </c>
    </row>
    <row r="1737" spans="1:8" x14ac:dyDescent="0.25">
      <c r="A1737" s="29">
        <v>1728</v>
      </c>
      <c r="B1737" s="6" t="s">
        <v>1581</v>
      </c>
      <c r="C1737" s="6" t="s">
        <v>3479</v>
      </c>
      <c r="D1737" s="29">
        <v>0</v>
      </c>
      <c r="E1737" s="29">
        <v>1</v>
      </c>
      <c r="F1737" s="29">
        <v>15</v>
      </c>
      <c r="G1737" s="29">
        <v>0</v>
      </c>
      <c r="H1737" s="29">
        <v>16</v>
      </c>
    </row>
    <row r="1738" spans="1:8" x14ac:dyDescent="0.25">
      <c r="A1738" s="29">
        <v>1729</v>
      </c>
      <c r="B1738" s="6" t="s">
        <v>1581</v>
      </c>
      <c r="C1738" s="6" t="s">
        <v>3480</v>
      </c>
      <c r="D1738" s="29">
        <v>1</v>
      </c>
      <c r="E1738" s="29">
        <v>0</v>
      </c>
      <c r="F1738" s="29">
        <v>9</v>
      </c>
      <c r="G1738" s="29">
        <v>0</v>
      </c>
      <c r="H1738" s="29">
        <v>9</v>
      </c>
    </row>
    <row r="1739" spans="1:8" x14ac:dyDescent="0.25">
      <c r="A1739" s="29">
        <v>1730</v>
      </c>
      <c r="B1739" s="6" t="s">
        <v>1581</v>
      </c>
      <c r="C1739" s="6" t="s">
        <v>2935</v>
      </c>
      <c r="D1739" s="29">
        <v>2</v>
      </c>
      <c r="E1739" s="29">
        <v>0</v>
      </c>
      <c r="F1739" s="29">
        <v>9</v>
      </c>
      <c r="G1739" s="29">
        <v>0</v>
      </c>
      <c r="H1739" s="29">
        <v>9</v>
      </c>
    </row>
    <row r="1740" spans="1:8" ht="19.5" x14ac:dyDescent="0.25">
      <c r="A1740" s="29">
        <v>1731</v>
      </c>
      <c r="B1740" s="6" t="s">
        <v>1581</v>
      </c>
      <c r="C1740" s="6" t="s">
        <v>3481</v>
      </c>
      <c r="D1740" s="29">
        <v>10</v>
      </c>
      <c r="E1740" s="29">
        <v>0</v>
      </c>
      <c r="F1740" s="29">
        <v>18</v>
      </c>
      <c r="G1740" s="29">
        <v>0</v>
      </c>
      <c r="H1740" s="29">
        <v>18</v>
      </c>
    </row>
    <row r="1741" spans="1:8" x14ac:dyDescent="0.25">
      <c r="A1741" s="29">
        <v>1732</v>
      </c>
      <c r="B1741" s="6" t="s">
        <v>1581</v>
      </c>
      <c r="C1741" s="6" t="s">
        <v>3482</v>
      </c>
      <c r="D1741" s="29">
        <v>8</v>
      </c>
      <c r="E1741" s="29">
        <v>0</v>
      </c>
      <c r="F1741" s="29">
        <v>30</v>
      </c>
      <c r="G1741" s="29">
        <v>0</v>
      </c>
      <c r="H1741" s="29">
        <v>30</v>
      </c>
    </row>
    <row r="1742" spans="1:8" ht="19.5" x14ac:dyDescent="0.25">
      <c r="A1742" s="29">
        <v>1733</v>
      </c>
      <c r="B1742" s="6" t="s">
        <v>1581</v>
      </c>
      <c r="C1742" s="6" t="s">
        <v>3483</v>
      </c>
      <c r="D1742" s="29">
        <v>100</v>
      </c>
      <c r="E1742" s="29">
        <v>1</v>
      </c>
      <c r="F1742" s="29">
        <v>806</v>
      </c>
      <c r="G1742" s="29">
        <v>1</v>
      </c>
      <c r="H1742" s="29">
        <v>808</v>
      </c>
    </row>
    <row r="1743" spans="1:8" x14ac:dyDescent="0.25">
      <c r="A1743" s="29">
        <v>1734</v>
      </c>
      <c r="B1743" s="6" t="s">
        <v>1581</v>
      </c>
      <c r="C1743" s="6" t="s">
        <v>2118</v>
      </c>
      <c r="D1743" s="29">
        <v>0</v>
      </c>
      <c r="E1743" s="29">
        <v>1</v>
      </c>
      <c r="F1743" s="29">
        <v>38</v>
      </c>
      <c r="G1743" s="29">
        <v>0</v>
      </c>
      <c r="H1743" s="29">
        <v>39</v>
      </c>
    </row>
    <row r="1744" spans="1:8" ht="19.5" x14ac:dyDescent="0.25">
      <c r="A1744" s="29">
        <v>1735</v>
      </c>
      <c r="B1744" s="6" t="s">
        <v>1581</v>
      </c>
      <c r="C1744" s="6" t="s">
        <v>2119</v>
      </c>
      <c r="D1744" s="29">
        <v>3</v>
      </c>
      <c r="E1744" s="29">
        <v>23</v>
      </c>
      <c r="F1744" s="29">
        <v>49</v>
      </c>
      <c r="G1744" s="29">
        <v>1</v>
      </c>
      <c r="H1744" s="29">
        <v>73</v>
      </c>
    </row>
    <row r="1745" spans="1:8" x14ac:dyDescent="0.25">
      <c r="A1745" s="29">
        <v>1736</v>
      </c>
      <c r="B1745" s="6" t="s">
        <v>1581</v>
      </c>
      <c r="C1745" s="6" t="s">
        <v>3484</v>
      </c>
      <c r="D1745" s="29">
        <v>25</v>
      </c>
      <c r="E1745" s="29">
        <v>0</v>
      </c>
      <c r="F1745" s="29">
        <v>3</v>
      </c>
      <c r="G1745" s="29">
        <v>0</v>
      </c>
      <c r="H1745" s="29">
        <v>3</v>
      </c>
    </row>
    <row r="1746" spans="1:8" x14ac:dyDescent="0.25">
      <c r="A1746" s="29">
        <v>1737</v>
      </c>
      <c r="B1746" s="6" t="s">
        <v>1581</v>
      </c>
      <c r="C1746" s="6" t="s">
        <v>3485</v>
      </c>
      <c r="D1746" s="29">
        <v>65</v>
      </c>
      <c r="E1746" s="29">
        <v>0</v>
      </c>
      <c r="F1746" s="29">
        <v>56</v>
      </c>
      <c r="G1746" s="29">
        <v>0</v>
      </c>
      <c r="H1746" s="29">
        <v>56</v>
      </c>
    </row>
    <row r="1747" spans="1:8" ht="19.5" x14ac:dyDescent="0.25">
      <c r="A1747" s="29">
        <v>1738</v>
      </c>
      <c r="B1747" s="6" t="s">
        <v>1581</v>
      </c>
      <c r="C1747" s="6" t="s">
        <v>3486</v>
      </c>
      <c r="D1747" s="29">
        <v>0</v>
      </c>
      <c r="E1747" s="29">
        <v>6</v>
      </c>
      <c r="F1747" s="29">
        <v>4</v>
      </c>
      <c r="G1747" s="29">
        <v>0</v>
      </c>
      <c r="H1747" s="29">
        <v>10</v>
      </c>
    </row>
    <row r="1748" spans="1:8" ht="19.5" x14ac:dyDescent="0.25">
      <c r="A1748" s="29">
        <v>1739</v>
      </c>
      <c r="B1748" s="6" t="s">
        <v>1581</v>
      </c>
      <c r="C1748" s="6" t="s">
        <v>3487</v>
      </c>
      <c r="D1748" s="29">
        <v>21</v>
      </c>
      <c r="E1748" s="29">
        <v>0</v>
      </c>
      <c r="F1748" s="29">
        <v>5</v>
      </c>
      <c r="G1748" s="29">
        <v>0</v>
      </c>
      <c r="H1748" s="29">
        <v>5</v>
      </c>
    </row>
    <row r="1749" spans="1:8" ht="19.5" x14ac:dyDescent="0.25">
      <c r="A1749" s="29">
        <v>1740</v>
      </c>
      <c r="B1749" s="6" t="s">
        <v>1581</v>
      </c>
      <c r="C1749" s="6" t="s">
        <v>3488</v>
      </c>
      <c r="D1749" s="29">
        <v>0</v>
      </c>
      <c r="E1749" s="29">
        <v>18</v>
      </c>
      <c r="F1749" s="29">
        <v>24</v>
      </c>
      <c r="G1749" s="29">
        <v>2</v>
      </c>
      <c r="H1749" s="29">
        <v>44</v>
      </c>
    </row>
    <row r="1750" spans="1:8" x14ac:dyDescent="0.25">
      <c r="A1750" s="29">
        <v>1741</v>
      </c>
      <c r="B1750" s="6" t="s">
        <v>1581</v>
      </c>
      <c r="C1750" s="6" t="s">
        <v>2120</v>
      </c>
      <c r="D1750" s="29">
        <v>0</v>
      </c>
      <c r="E1750" s="29">
        <v>8</v>
      </c>
      <c r="F1750" s="29">
        <v>6</v>
      </c>
      <c r="G1750" s="29">
        <v>1</v>
      </c>
      <c r="H1750" s="29">
        <v>15</v>
      </c>
    </row>
    <row r="1751" spans="1:8" ht="19.5" x14ac:dyDescent="0.25">
      <c r="A1751" s="29">
        <v>1742</v>
      </c>
      <c r="B1751" s="6" t="s">
        <v>1581</v>
      </c>
      <c r="C1751" s="6" t="s">
        <v>2121</v>
      </c>
      <c r="D1751" s="29">
        <v>0</v>
      </c>
      <c r="E1751" s="29">
        <v>38</v>
      </c>
      <c r="F1751" s="29">
        <v>108</v>
      </c>
      <c r="G1751" s="29">
        <v>2</v>
      </c>
      <c r="H1751" s="29">
        <v>148</v>
      </c>
    </row>
    <row r="1752" spans="1:8" x14ac:dyDescent="0.25">
      <c r="A1752" s="29">
        <v>1743</v>
      </c>
      <c r="B1752" s="6" t="s">
        <v>1581</v>
      </c>
      <c r="C1752" s="6" t="s">
        <v>3489</v>
      </c>
      <c r="D1752" s="29">
        <v>23</v>
      </c>
      <c r="E1752" s="29">
        <v>0</v>
      </c>
      <c r="F1752" s="29">
        <v>28</v>
      </c>
      <c r="G1752" s="29">
        <v>0</v>
      </c>
      <c r="H1752" s="29">
        <v>28</v>
      </c>
    </row>
    <row r="1753" spans="1:8" x14ac:dyDescent="0.25">
      <c r="A1753" s="29">
        <v>1744</v>
      </c>
      <c r="B1753" s="6" t="s">
        <v>1581</v>
      </c>
      <c r="C1753" s="6" t="s">
        <v>3490</v>
      </c>
      <c r="D1753" s="29">
        <v>114</v>
      </c>
      <c r="E1753" s="29">
        <v>0</v>
      </c>
      <c r="F1753" s="29">
        <v>20</v>
      </c>
      <c r="G1753" s="29">
        <v>0</v>
      </c>
      <c r="H1753" s="29">
        <v>20</v>
      </c>
    </row>
    <row r="1754" spans="1:8" x14ac:dyDescent="0.25">
      <c r="A1754" s="29">
        <v>1745</v>
      </c>
      <c r="B1754" s="6" t="s">
        <v>1581</v>
      </c>
      <c r="C1754" s="6" t="s">
        <v>3491</v>
      </c>
      <c r="D1754" s="29">
        <v>1</v>
      </c>
      <c r="E1754" s="29">
        <v>0</v>
      </c>
      <c r="F1754" s="29">
        <v>2</v>
      </c>
      <c r="G1754" s="29">
        <v>0</v>
      </c>
      <c r="H1754" s="29">
        <v>2</v>
      </c>
    </row>
    <row r="1755" spans="1:8" x14ac:dyDescent="0.25">
      <c r="A1755" s="29">
        <v>1746</v>
      </c>
      <c r="B1755" s="6" t="s">
        <v>1581</v>
      </c>
      <c r="C1755" s="6" t="s">
        <v>3492</v>
      </c>
      <c r="D1755" s="29">
        <v>34</v>
      </c>
      <c r="E1755" s="29">
        <v>0</v>
      </c>
      <c r="F1755" s="29">
        <v>48</v>
      </c>
      <c r="G1755" s="29">
        <v>0</v>
      </c>
      <c r="H1755" s="29">
        <v>48</v>
      </c>
    </row>
    <row r="1756" spans="1:8" x14ac:dyDescent="0.25">
      <c r="A1756" s="29">
        <v>1747</v>
      </c>
      <c r="B1756" s="6" t="s">
        <v>1581</v>
      </c>
      <c r="C1756" s="6" t="s">
        <v>3493</v>
      </c>
      <c r="D1756" s="29">
        <v>59</v>
      </c>
      <c r="E1756" s="29">
        <v>0</v>
      </c>
      <c r="F1756" s="29">
        <v>86</v>
      </c>
      <c r="G1756" s="29">
        <v>0</v>
      </c>
      <c r="H1756" s="29">
        <v>86</v>
      </c>
    </row>
    <row r="1757" spans="1:8" x14ac:dyDescent="0.25">
      <c r="A1757" s="29">
        <v>1748</v>
      </c>
      <c r="B1757" s="6" t="s">
        <v>1581</v>
      </c>
      <c r="C1757" s="6" t="s">
        <v>2122</v>
      </c>
      <c r="D1757" s="29">
        <v>0</v>
      </c>
      <c r="E1757" s="29">
        <v>6</v>
      </c>
      <c r="F1757" s="29">
        <v>7</v>
      </c>
      <c r="G1757" s="29">
        <v>0</v>
      </c>
      <c r="H1757" s="29">
        <v>13</v>
      </c>
    </row>
    <row r="1758" spans="1:8" x14ac:dyDescent="0.25">
      <c r="A1758" s="29">
        <v>1749</v>
      </c>
      <c r="B1758" s="6" t="s">
        <v>1581</v>
      </c>
      <c r="C1758" s="6" t="s">
        <v>3494</v>
      </c>
      <c r="D1758" s="29">
        <v>9</v>
      </c>
      <c r="E1758" s="29">
        <v>0</v>
      </c>
      <c r="F1758" s="29">
        <v>6</v>
      </c>
      <c r="G1758" s="29">
        <v>0</v>
      </c>
      <c r="H1758" s="29">
        <v>6</v>
      </c>
    </row>
    <row r="1759" spans="1:8" x14ac:dyDescent="0.25">
      <c r="A1759" s="29">
        <v>1750</v>
      </c>
      <c r="B1759" s="6" t="s">
        <v>1581</v>
      </c>
      <c r="C1759" s="6" t="s">
        <v>2123</v>
      </c>
      <c r="D1759" s="29">
        <v>0</v>
      </c>
      <c r="E1759" s="29">
        <v>8</v>
      </c>
      <c r="F1759" s="29">
        <v>17</v>
      </c>
      <c r="G1759" s="29">
        <v>4</v>
      </c>
      <c r="H1759" s="29">
        <v>29</v>
      </c>
    </row>
    <row r="1760" spans="1:8" ht="29.25" x14ac:dyDescent="0.25">
      <c r="A1760" s="29">
        <v>1751</v>
      </c>
      <c r="B1760" s="6" t="s">
        <v>1581</v>
      </c>
      <c r="C1760" s="6" t="s">
        <v>3495</v>
      </c>
      <c r="D1760" s="29">
        <v>7</v>
      </c>
      <c r="E1760" s="29">
        <v>0</v>
      </c>
      <c r="F1760" s="29">
        <v>7</v>
      </c>
      <c r="G1760" s="29">
        <v>0</v>
      </c>
      <c r="H1760" s="29">
        <v>7</v>
      </c>
    </row>
    <row r="1761" spans="1:8" ht="19.5" x14ac:dyDescent="0.25">
      <c r="A1761" s="29">
        <v>1752</v>
      </c>
      <c r="B1761" s="6" t="s">
        <v>1581</v>
      </c>
      <c r="C1761" s="6" t="s">
        <v>2124</v>
      </c>
      <c r="D1761" s="29">
        <v>5</v>
      </c>
      <c r="E1761" s="29">
        <v>25</v>
      </c>
      <c r="F1761" s="29">
        <v>17</v>
      </c>
      <c r="G1761" s="29">
        <v>2</v>
      </c>
      <c r="H1761" s="29">
        <v>44</v>
      </c>
    </row>
    <row r="1762" spans="1:8" x14ac:dyDescent="0.25">
      <c r="A1762" s="29">
        <v>1753</v>
      </c>
      <c r="B1762" s="6" t="s">
        <v>1581</v>
      </c>
      <c r="C1762" s="6" t="s">
        <v>2502</v>
      </c>
      <c r="D1762" s="29">
        <v>11</v>
      </c>
      <c r="E1762" s="29">
        <v>0</v>
      </c>
      <c r="F1762" s="29">
        <v>27</v>
      </c>
      <c r="G1762" s="29">
        <v>0</v>
      </c>
      <c r="H1762" s="29">
        <v>27</v>
      </c>
    </row>
    <row r="1763" spans="1:8" x14ac:dyDescent="0.25">
      <c r="A1763" s="29">
        <v>1754</v>
      </c>
      <c r="B1763" s="6" t="s">
        <v>1581</v>
      </c>
      <c r="C1763" s="6" t="s">
        <v>3496</v>
      </c>
      <c r="D1763" s="29">
        <v>39</v>
      </c>
      <c r="E1763" s="29">
        <v>0</v>
      </c>
      <c r="F1763" s="29">
        <v>87</v>
      </c>
      <c r="G1763" s="29">
        <v>0</v>
      </c>
      <c r="H1763" s="29">
        <v>87</v>
      </c>
    </row>
    <row r="1764" spans="1:8" x14ac:dyDescent="0.25">
      <c r="A1764" s="29">
        <v>1755</v>
      </c>
      <c r="B1764" s="6" t="s">
        <v>1581</v>
      </c>
      <c r="C1764" s="6" t="s">
        <v>2125</v>
      </c>
      <c r="D1764" s="29">
        <v>5</v>
      </c>
      <c r="E1764" s="29">
        <v>32</v>
      </c>
      <c r="F1764" s="29">
        <v>81</v>
      </c>
      <c r="G1764" s="29">
        <v>4</v>
      </c>
      <c r="H1764" s="29">
        <v>117</v>
      </c>
    </row>
    <row r="1765" spans="1:8" x14ac:dyDescent="0.25">
      <c r="A1765" s="29">
        <v>1756</v>
      </c>
      <c r="B1765" s="6" t="s">
        <v>1581</v>
      </c>
      <c r="C1765" s="6" t="s">
        <v>3497</v>
      </c>
      <c r="D1765" s="29">
        <v>1</v>
      </c>
      <c r="E1765" s="29">
        <v>0</v>
      </c>
      <c r="F1765" s="29">
        <v>3</v>
      </c>
      <c r="G1765" s="29">
        <v>0</v>
      </c>
      <c r="H1765" s="29">
        <v>3</v>
      </c>
    </row>
    <row r="1766" spans="1:8" ht="19.5" x14ac:dyDescent="0.25">
      <c r="A1766" s="29">
        <v>1757</v>
      </c>
      <c r="B1766" s="6" t="s">
        <v>1581</v>
      </c>
      <c r="C1766" s="6" t="s">
        <v>3498</v>
      </c>
      <c r="D1766" s="29">
        <v>23</v>
      </c>
      <c r="E1766" s="29">
        <v>4</v>
      </c>
      <c r="F1766" s="29">
        <v>120</v>
      </c>
      <c r="G1766" s="29">
        <v>0</v>
      </c>
      <c r="H1766" s="29">
        <v>124</v>
      </c>
    </row>
    <row r="1767" spans="1:8" x14ac:dyDescent="0.25">
      <c r="A1767" s="29">
        <v>1758</v>
      </c>
      <c r="B1767" s="6" t="s">
        <v>1581</v>
      </c>
      <c r="C1767" s="6" t="s">
        <v>3499</v>
      </c>
      <c r="D1767" s="29">
        <v>5</v>
      </c>
      <c r="E1767" s="29">
        <v>0</v>
      </c>
      <c r="F1767" s="29">
        <v>25</v>
      </c>
      <c r="G1767" s="29">
        <v>0</v>
      </c>
      <c r="H1767" s="29">
        <v>25</v>
      </c>
    </row>
    <row r="1768" spans="1:8" x14ac:dyDescent="0.25">
      <c r="A1768" s="29">
        <v>1759</v>
      </c>
      <c r="B1768" s="6" t="s">
        <v>1581</v>
      </c>
      <c r="C1768" s="6" t="s">
        <v>2126</v>
      </c>
      <c r="D1768" s="29">
        <v>4</v>
      </c>
      <c r="E1768" s="29">
        <v>182</v>
      </c>
      <c r="F1768" s="29">
        <v>137</v>
      </c>
      <c r="G1768" s="29">
        <v>7</v>
      </c>
      <c r="H1768" s="29">
        <v>326</v>
      </c>
    </row>
    <row r="1769" spans="1:8" x14ac:dyDescent="0.25">
      <c r="A1769" s="29">
        <v>1760</v>
      </c>
      <c r="B1769" s="6" t="s">
        <v>1581</v>
      </c>
      <c r="C1769" s="6" t="s">
        <v>3500</v>
      </c>
      <c r="D1769" s="29">
        <v>0</v>
      </c>
      <c r="E1769" s="29">
        <v>0</v>
      </c>
      <c r="F1769" s="29">
        <v>1</v>
      </c>
      <c r="G1769" s="29">
        <v>0</v>
      </c>
      <c r="H1769" s="29">
        <v>1</v>
      </c>
    </row>
    <row r="1770" spans="1:8" x14ac:dyDescent="0.25">
      <c r="A1770" s="29">
        <v>1761</v>
      </c>
      <c r="B1770" s="6" t="s">
        <v>1581</v>
      </c>
      <c r="C1770" s="6" t="s">
        <v>3501</v>
      </c>
      <c r="D1770" s="29">
        <v>8</v>
      </c>
      <c r="E1770" s="29">
        <v>0</v>
      </c>
      <c r="F1770" s="29">
        <v>6</v>
      </c>
      <c r="G1770" s="29">
        <v>0</v>
      </c>
      <c r="H1770" s="29">
        <v>6</v>
      </c>
    </row>
    <row r="1771" spans="1:8" x14ac:dyDescent="0.25">
      <c r="A1771" s="29">
        <v>1762</v>
      </c>
      <c r="B1771" s="6" t="s">
        <v>1581</v>
      </c>
      <c r="C1771" s="6" t="s">
        <v>3502</v>
      </c>
      <c r="D1771" s="29">
        <v>3</v>
      </c>
      <c r="E1771" s="29">
        <v>0</v>
      </c>
      <c r="F1771" s="29">
        <v>8</v>
      </c>
      <c r="G1771" s="29">
        <v>0</v>
      </c>
      <c r="H1771" s="29">
        <v>8</v>
      </c>
    </row>
    <row r="1772" spans="1:8" ht="19.5" x14ac:dyDescent="0.25">
      <c r="A1772" s="29">
        <v>1763</v>
      </c>
      <c r="B1772" s="6" t="s">
        <v>1581</v>
      </c>
      <c r="C1772" s="6" t="s">
        <v>3503</v>
      </c>
      <c r="D1772" s="29">
        <v>0</v>
      </c>
      <c r="E1772" s="29">
        <v>8</v>
      </c>
      <c r="F1772" s="29">
        <v>41</v>
      </c>
      <c r="G1772" s="29">
        <v>1</v>
      </c>
      <c r="H1772" s="29">
        <v>50</v>
      </c>
    </row>
    <row r="1773" spans="1:8" x14ac:dyDescent="0.25">
      <c r="A1773" s="29">
        <v>1764</v>
      </c>
      <c r="B1773" s="6" t="s">
        <v>1581</v>
      </c>
      <c r="C1773" s="6" t="s">
        <v>2127</v>
      </c>
      <c r="D1773" s="29">
        <v>15</v>
      </c>
      <c r="E1773" s="29">
        <v>35</v>
      </c>
      <c r="F1773" s="29">
        <v>65</v>
      </c>
      <c r="G1773" s="29">
        <v>1</v>
      </c>
      <c r="H1773" s="29">
        <v>101</v>
      </c>
    </row>
    <row r="1774" spans="1:8" x14ac:dyDescent="0.25">
      <c r="A1774" s="29">
        <v>1765</v>
      </c>
      <c r="B1774" s="6" t="s">
        <v>1581</v>
      </c>
      <c r="C1774" s="6" t="s">
        <v>3504</v>
      </c>
      <c r="D1774" s="29">
        <v>3</v>
      </c>
      <c r="E1774" s="29">
        <v>7</v>
      </c>
      <c r="F1774" s="29">
        <v>34</v>
      </c>
      <c r="G1774" s="29">
        <v>0</v>
      </c>
      <c r="H1774" s="29">
        <v>41</v>
      </c>
    </row>
    <row r="1775" spans="1:8" x14ac:dyDescent="0.25">
      <c r="A1775" s="29">
        <v>1766</v>
      </c>
      <c r="B1775" s="6" t="s">
        <v>1581</v>
      </c>
      <c r="C1775" s="6" t="s">
        <v>3505</v>
      </c>
      <c r="D1775" s="29">
        <v>2</v>
      </c>
      <c r="E1775" s="29">
        <v>0</v>
      </c>
      <c r="F1775" s="29">
        <v>80</v>
      </c>
      <c r="G1775" s="29">
        <v>0</v>
      </c>
      <c r="H1775" s="29">
        <v>80</v>
      </c>
    </row>
    <row r="1776" spans="1:8" ht="19.5" x14ac:dyDescent="0.25">
      <c r="A1776" s="29">
        <v>1767</v>
      </c>
      <c r="B1776" s="6" t="s">
        <v>1581</v>
      </c>
      <c r="C1776" s="6" t="s">
        <v>3506</v>
      </c>
      <c r="D1776" s="29">
        <v>0</v>
      </c>
      <c r="E1776" s="29">
        <v>1</v>
      </c>
      <c r="F1776" s="29">
        <v>2</v>
      </c>
      <c r="G1776" s="29">
        <v>0</v>
      </c>
      <c r="H1776" s="29">
        <v>3</v>
      </c>
    </row>
    <row r="1777" spans="1:8" ht="19.5" x14ac:dyDescent="0.25">
      <c r="A1777" s="29">
        <v>1768</v>
      </c>
      <c r="B1777" s="6" t="s">
        <v>1581</v>
      </c>
      <c r="C1777" s="6" t="s">
        <v>3507</v>
      </c>
      <c r="D1777" s="29">
        <v>9</v>
      </c>
      <c r="E1777" s="29">
        <v>0</v>
      </c>
      <c r="F1777" s="29">
        <v>1</v>
      </c>
      <c r="G1777" s="29">
        <v>0</v>
      </c>
      <c r="H1777" s="29">
        <v>1</v>
      </c>
    </row>
    <row r="1778" spans="1:8" x14ac:dyDescent="0.25">
      <c r="A1778" s="29">
        <v>1769</v>
      </c>
      <c r="B1778" s="6" t="s">
        <v>1581</v>
      </c>
      <c r="C1778" s="6" t="s">
        <v>3508</v>
      </c>
      <c r="D1778" s="29">
        <v>5</v>
      </c>
      <c r="E1778" s="29">
        <v>0</v>
      </c>
      <c r="F1778" s="29">
        <v>3</v>
      </c>
      <c r="G1778" s="29">
        <v>0</v>
      </c>
      <c r="H1778" s="29">
        <v>3</v>
      </c>
    </row>
    <row r="1779" spans="1:8" x14ac:dyDescent="0.25">
      <c r="A1779" s="29">
        <v>1770</v>
      </c>
      <c r="B1779" s="6" t="s">
        <v>1581</v>
      </c>
      <c r="C1779" s="6" t="s">
        <v>3509</v>
      </c>
      <c r="D1779" s="29">
        <v>5</v>
      </c>
      <c r="E1779" s="29">
        <v>72</v>
      </c>
      <c r="F1779" s="29">
        <v>91</v>
      </c>
      <c r="G1779" s="29">
        <v>9</v>
      </c>
      <c r="H1779" s="29">
        <v>172</v>
      </c>
    </row>
    <row r="1780" spans="1:8" ht="19.5" x14ac:dyDescent="0.25">
      <c r="A1780" s="29">
        <v>1771</v>
      </c>
      <c r="B1780" s="6" t="s">
        <v>1581</v>
      </c>
      <c r="C1780" s="6" t="s">
        <v>2128</v>
      </c>
      <c r="D1780" s="29">
        <v>3</v>
      </c>
      <c r="E1780" s="29">
        <v>32</v>
      </c>
      <c r="F1780" s="29">
        <v>150</v>
      </c>
      <c r="G1780" s="29">
        <v>3</v>
      </c>
      <c r="H1780" s="29">
        <v>185</v>
      </c>
    </row>
    <row r="1781" spans="1:8" x14ac:dyDescent="0.25">
      <c r="A1781" s="29">
        <v>1772</v>
      </c>
      <c r="B1781" s="6" t="s">
        <v>1581</v>
      </c>
      <c r="C1781" s="6" t="s">
        <v>2129</v>
      </c>
      <c r="D1781" s="29">
        <v>0</v>
      </c>
      <c r="E1781" s="29">
        <v>1</v>
      </c>
      <c r="F1781" s="29">
        <v>11</v>
      </c>
      <c r="G1781" s="29">
        <v>0</v>
      </c>
      <c r="H1781" s="29">
        <v>12</v>
      </c>
    </row>
    <row r="1782" spans="1:8" x14ac:dyDescent="0.25">
      <c r="A1782" s="29">
        <v>1773</v>
      </c>
      <c r="B1782" s="6" t="s">
        <v>1581</v>
      </c>
      <c r="C1782" s="6" t="s">
        <v>2130</v>
      </c>
      <c r="D1782" s="29">
        <v>1</v>
      </c>
      <c r="E1782" s="29">
        <v>45</v>
      </c>
      <c r="F1782" s="29">
        <v>25</v>
      </c>
      <c r="G1782" s="29">
        <v>12</v>
      </c>
      <c r="H1782" s="29">
        <v>82</v>
      </c>
    </row>
    <row r="1783" spans="1:8" ht="19.5" x14ac:dyDescent="0.25">
      <c r="A1783" s="29">
        <v>1774</v>
      </c>
      <c r="B1783" s="6" t="s">
        <v>1581</v>
      </c>
      <c r="C1783" s="6" t="s">
        <v>3510</v>
      </c>
      <c r="D1783" s="29">
        <v>1</v>
      </c>
      <c r="E1783" s="29">
        <v>0</v>
      </c>
      <c r="F1783" s="29">
        <v>84</v>
      </c>
      <c r="G1783" s="29">
        <v>0</v>
      </c>
      <c r="H1783" s="29">
        <v>84</v>
      </c>
    </row>
    <row r="1784" spans="1:8" x14ac:dyDescent="0.25">
      <c r="A1784" s="29">
        <v>1775</v>
      </c>
      <c r="B1784" s="6" t="s">
        <v>1581</v>
      </c>
      <c r="C1784" s="6" t="s">
        <v>3511</v>
      </c>
      <c r="D1784" s="29">
        <v>0</v>
      </c>
      <c r="E1784" s="29">
        <v>116</v>
      </c>
      <c r="F1784" s="29">
        <v>77</v>
      </c>
      <c r="G1784" s="29">
        <v>16</v>
      </c>
      <c r="H1784" s="29">
        <v>209</v>
      </c>
    </row>
    <row r="1785" spans="1:8" x14ac:dyDescent="0.25">
      <c r="A1785" s="29">
        <v>1776</v>
      </c>
      <c r="B1785" s="6" t="s">
        <v>1581</v>
      </c>
      <c r="C1785" s="6" t="s">
        <v>3512</v>
      </c>
      <c r="D1785" s="29">
        <v>290</v>
      </c>
      <c r="E1785" s="29">
        <v>0</v>
      </c>
      <c r="F1785" s="29">
        <v>91</v>
      </c>
      <c r="G1785" s="29">
        <v>0</v>
      </c>
      <c r="H1785" s="29">
        <v>91</v>
      </c>
    </row>
    <row r="1786" spans="1:8" x14ac:dyDescent="0.25">
      <c r="A1786" s="29">
        <v>1777</v>
      </c>
      <c r="B1786" s="6" t="s">
        <v>1581</v>
      </c>
      <c r="C1786" s="6" t="s">
        <v>3513</v>
      </c>
      <c r="D1786" s="29">
        <v>0</v>
      </c>
      <c r="E1786" s="29">
        <v>6</v>
      </c>
      <c r="F1786" s="29">
        <v>14</v>
      </c>
      <c r="G1786" s="29">
        <v>0</v>
      </c>
      <c r="H1786" s="29">
        <v>20</v>
      </c>
    </row>
    <row r="1787" spans="1:8" x14ac:dyDescent="0.25">
      <c r="A1787" s="29">
        <v>1778</v>
      </c>
      <c r="B1787" s="6" t="s">
        <v>1581</v>
      </c>
      <c r="C1787" s="6" t="s">
        <v>2131</v>
      </c>
      <c r="D1787" s="29">
        <v>1</v>
      </c>
      <c r="E1787" s="29">
        <v>8</v>
      </c>
      <c r="F1787" s="29">
        <v>12</v>
      </c>
      <c r="G1787" s="29">
        <v>0</v>
      </c>
      <c r="H1787" s="29">
        <v>20</v>
      </c>
    </row>
    <row r="1788" spans="1:8" x14ac:dyDescent="0.25">
      <c r="A1788" s="29">
        <v>1779</v>
      </c>
      <c r="B1788" s="6" t="s">
        <v>1581</v>
      </c>
      <c r="C1788" s="6" t="s">
        <v>3514</v>
      </c>
      <c r="D1788" s="29">
        <v>2</v>
      </c>
      <c r="E1788" s="29">
        <v>0</v>
      </c>
      <c r="F1788" s="29">
        <v>0</v>
      </c>
      <c r="G1788" s="29">
        <v>0</v>
      </c>
      <c r="H1788" s="29">
        <v>0</v>
      </c>
    </row>
    <row r="1789" spans="1:8" x14ac:dyDescent="0.25">
      <c r="A1789" s="29">
        <v>1780</v>
      </c>
      <c r="B1789" s="6" t="s">
        <v>1581</v>
      </c>
      <c r="C1789" s="6" t="s">
        <v>2132</v>
      </c>
      <c r="D1789" s="29">
        <v>2</v>
      </c>
      <c r="E1789" s="29">
        <v>1</v>
      </c>
      <c r="F1789" s="29">
        <v>1</v>
      </c>
      <c r="G1789" s="29">
        <v>0</v>
      </c>
      <c r="H1789" s="29">
        <v>2</v>
      </c>
    </row>
    <row r="1790" spans="1:8" x14ac:dyDescent="0.25">
      <c r="A1790" s="29">
        <v>1781</v>
      </c>
      <c r="B1790" s="6" t="s">
        <v>1581</v>
      </c>
      <c r="C1790" s="6" t="s">
        <v>3515</v>
      </c>
      <c r="D1790" s="29">
        <v>1</v>
      </c>
      <c r="E1790" s="29">
        <v>14</v>
      </c>
      <c r="F1790" s="29">
        <v>46</v>
      </c>
      <c r="G1790" s="29">
        <v>1</v>
      </c>
      <c r="H1790" s="29">
        <v>61</v>
      </c>
    </row>
    <row r="1791" spans="1:8" ht="19.5" x14ac:dyDescent="0.25">
      <c r="A1791" s="29">
        <v>1782</v>
      </c>
      <c r="B1791" s="6" t="s">
        <v>1581</v>
      </c>
      <c r="C1791" s="6" t="s">
        <v>3516</v>
      </c>
      <c r="D1791" s="29">
        <v>8</v>
      </c>
      <c r="E1791" s="29">
        <v>0</v>
      </c>
      <c r="F1791" s="29">
        <v>0</v>
      </c>
      <c r="G1791" s="29">
        <v>0</v>
      </c>
      <c r="H1791" s="29">
        <v>0</v>
      </c>
    </row>
    <row r="1792" spans="1:8" x14ac:dyDescent="0.25">
      <c r="A1792" s="29">
        <v>1783</v>
      </c>
      <c r="B1792" s="6" t="s">
        <v>1581</v>
      </c>
      <c r="C1792" s="6" t="s">
        <v>2133</v>
      </c>
      <c r="D1792" s="29">
        <v>9</v>
      </c>
      <c r="E1792" s="29">
        <v>130</v>
      </c>
      <c r="F1792" s="29">
        <v>98</v>
      </c>
      <c r="G1792" s="29">
        <v>9</v>
      </c>
      <c r="H1792" s="29">
        <v>237</v>
      </c>
    </row>
    <row r="1793" spans="1:8" ht="19.5" x14ac:dyDescent="0.25">
      <c r="A1793" s="29">
        <v>1784</v>
      </c>
      <c r="B1793" s="6" t="s">
        <v>1581</v>
      </c>
      <c r="C1793" s="6" t="s">
        <v>3517</v>
      </c>
      <c r="D1793" s="29">
        <v>0</v>
      </c>
      <c r="E1793" s="29">
        <v>0</v>
      </c>
      <c r="F1793" s="29">
        <v>1</v>
      </c>
      <c r="G1793" s="29">
        <v>0</v>
      </c>
      <c r="H1793" s="29">
        <v>1</v>
      </c>
    </row>
    <row r="1794" spans="1:8" ht="19.5" x14ac:dyDescent="0.25">
      <c r="A1794" s="29">
        <v>1785</v>
      </c>
      <c r="B1794" s="6" t="s">
        <v>1581</v>
      </c>
      <c r="C1794" s="6" t="s">
        <v>3518</v>
      </c>
      <c r="D1794" s="29">
        <v>146</v>
      </c>
      <c r="E1794" s="29">
        <v>0</v>
      </c>
      <c r="F1794" s="29">
        <v>51</v>
      </c>
      <c r="G1794" s="29">
        <v>0</v>
      </c>
      <c r="H1794" s="29">
        <v>51</v>
      </c>
    </row>
    <row r="1795" spans="1:8" x14ac:dyDescent="0.25">
      <c r="A1795" s="29">
        <v>1786</v>
      </c>
      <c r="B1795" s="6" t="s">
        <v>1581</v>
      </c>
      <c r="C1795" s="6" t="s">
        <v>3519</v>
      </c>
      <c r="D1795" s="29">
        <v>3</v>
      </c>
      <c r="E1795" s="29">
        <v>0</v>
      </c>
      <c r="F1795" s="29">
        <v>2</v>
      </c>
      <c r="G1795" s="29">
        <v>0</v>
      </c>
      <c r="H1795" s="29">
        <v>2</v>
      </c>
    </row>
    <row r="1796" spans="1:8" x14ac:dyDescent="0.25">
      <c r="A1796" s="29">
        <v>1787</v>
      </c>
      <c r="B1796" s="6" t="s">
        <v>1581</v>
      </c>
      <c r="C1796" s="6" t="s">
        <v>3520</v>
      </c>
      <c r="D1796" s="29">
        <v>0</v>
      </c>
      <c r="E1796" s="29">
        <v>0</v>
      </c>
      <c r="F1796" s="29">
        <v>1</v>
      </c>
      <c r="G1796" s="29">
        <v>0</v>
      </c>
      <c r="H1796" s="29">
        <v>1</v>
      </c>
    </row>
    <row r="1797" spans="1:8" ht="19.5" x14ac:dyDescent="0.25">
      <c r="A1797" s="29">
        <v>1788</v>
      </c>
      <c r="B1797" s="6" t="s">
        <v>1581</v>
      </c>
      <c r="C1797" s="6" t="s">
        <v>3521</v>
      </c>
      <c r="D1797" s="29">
        <v>0</v>
      </c>
      <c r="E1797" s="29">
        <v>1</v>
      </c>
      <c r="F1797" s="29">
        <v>2</v>
      </c>
      <c r="G1797" s="29">
        <v>0</v>
      </c>
      <c r="H1797" s="29">
        <v>3</v>
      </c>
    </row>
    <row r="1798" spans="1:8" ht="19.5" x14ac:dyDescent="0.25">
      <c r="A1798" s="29">
        <v>1789</v>
      </c>
      <c r="B1798" s="6" t="s">
        <v>1581</v>
      </c>
      <c r="C1798" s="6" t="s">
        <v>3522</v>
      </c>
      <c r="D1798" s="29">
        <v>0</v>
      </c>
      <c r="E1798" s="29">
        <v>0</v>
      </c>
      <c r="F1798" s="29">
        <v>9</v>
      </c>
      <c r="G1798" s="29">
        <v>0</v>
      </c>
      <c r="H1798" s="29">
        <v>9</v>
      </c>
    </row>
    <row r="1799" spans="1:8" ht="19.5" x14ac:dyDescent="0.25">
      <c r="A1799" s="29">
        <v>1790</v>
      </c>
      <c r="B1799" s="6" t="s">
        <v>1581</v>
      </c>
      <c r="C1799" s="6" t="s">
        <v>3523</v>
      </c>
      <c r="D1799" s="29">
        <v>3</v>
      </c>
      <c r="E1799" s="29">
        <v>0</v>
      </c>
      <c r="F1799" s="29">
        <v>3</v>
      </c>
      <c r="G1799" s="29">
        <v>0</v>
      </c>
      <c r="H1799" s="29">
        <v>3</v>
      </c>
    </row>
    <row r="1800" spans="1:8" ht="19.5" x14ac:dyDescent="0.25">
      <c r="A1800" s="29">
        <v>1791</v>
      </c>
      <c r="B1800" s="6" t="s">
        <v>1581</v>
      </c>
      <c r="C1800" s="6" t="s">
        <v>3524</v>
      </c>
      <c r="D1800" s="29">
        <v>0</v>
      </c>
      <c r="E1800" s="29">
        <v>0</v>
      </c>
      <c r="F1800" s="29">
        <v>11</v>
      </c>
      <c r="G1800" s="29">
        <v>0</v>
      </c>
      <c r="H1800" s="29">
        <v>11</v>
      </c>
    </row>
    <row r="1801" spans="1:8" ht="19.5" x14ac:dyDescent="0.25">
      <c r="A1801" s="29">
        <v>1792</v>
      </c>
      <c r="B1801" s="6" t="s">
        <v>1581</v>
      </c>
      <c r="C1801" s="6" t="s">
        <v>3525</v>
      </c>
      <c r="D1801" s="29">
        <v>6</v>
      </c>
      <c r="E1801" s="29">
        <v>25</v>
      </c>
      <c r="F1801" s="29">
        <v>61</v>
      </c>
      <c r="G1801" s="29">
        <v>2</v>
      </c>
      <c r="H1801" s="29">
        <v>88</v>
      </c>
    </row>
    <row r="1802" spans="1:8" x14ac:dyDescent="0.25">
      <c r="A1802" s="29">
        <v>1793</v>
      </c>
      <c r="B1802" s="6" t="s">
        <v>1581</v>
      </c>
      <c r="C1802" s="6" t="s">
        <v>3526</v>
      </c>
      <c r="D1802" s="29">
        <v>0</v>
      </c>
      <c r="E1802" s="29">
        <v>0</v>
      </c>
      <c r="F1802" s="29">
        <v>3</v>
      </c>
      <c r="G1802" s="29">
        <v>0</v>
      </c>
      <c r="H1802" s="29">
        <v>3</v>
      </c>
    </row>
    <row r="1803" spans="1:8" ht="19.5" x14ac:dyDescent="0.25">
      <c r="A1803" s="29">
        <v>1794</v>
      </c>
      <c r="B1803" s="6" t="s">
        <v>1581</v>
      </c>
      <c r="C1803" s="6" t="s">
        <v>3527</v>
      </c>
      <c r="D1803" s="29">
        <v>8</v>
      </c>
      <c r="E1803" s="29">
        <v>0</v>
      </c>
      <c r="F1803" s="29">
        <v>2</v>
      </c>
      <c r="G1803" s="29">
        <v>0</v>
      </c>
      <c r="H1803" s="29">
        <v>2</v>
      </c>
    </row>
    <row r="1804" spans="1:8" ht="19.5" x14ac:dyDescent="0.25">
      <c r="A1804" s="29">
        <v>1795</v>
      </c>
      <c r="B1804" s="6" t="s">
        <v>1581</v>
      </c>
      <c r="C1804" s="6" t="s">
        <v>3528</v>
      </c>
      <c r="D1804" s="29">
        <v>22</v>
      </c>
      <c r="E1804" s="29">
        <v>0</v>
      </c>
      <c r="F1804" s="29">
        <v>20</v>
      </c>
      <c r="G1804" s="29">
        <v>0</v>
      </c>
      <c r="H1804" s="29">
        <v>20</v>
      </c>
    </row>
    <row r="1805" spans="1:8" ht="19.5" x14ac:dyDescent="0.25">
      <c r="A1805" s="29">
        <v>1796</v>
      </c>
      <c r="B1805" s="6" t="s">
        <v>1581</v>
      </c>
      <c r="C1805" s="6" t="s">
        <v>2134</v>
      </c>
      <c r="D1805" s="29">
        <v>0</v>
      </c>
      <c r="E1805" s="29">
        <v>2</v>
      </c>
      <c r="F1805" s="29">
        <v>16</v>
      </c>
      <c r="G1805" s="29">
        <v>2</v>
      </c>
      <c r="H1805" s="29">
        <v>20</v>
      </c>
    </row>
    <row r="1806" spans="1:8" ht="19.5" x14ac:dyDescent="0.25">
      <c r="A1806" s="29">
        <v>1797</v>
      </c>
      <c r="B1806" s="6" t="s">
        <v>1581</v>
      </c>
      <c r="C1806" s="6" t="s">
        <v>3529</v>
      </c>
      <c r="D1806" s="29">
        <v>66</v>
      </c>
      <c r="E1806" s="29">
        <v>0</v>
      </c>
      <c r="F1806" s="29">
        <v>13</v>
      </c>
      <c r="G1806" s="29">
        <v>0</v>
      </c>
      <c r="H1806" s="29">
        <v>13</v>
      </c>
    </row>
    <row r="1807" spans="1:8" ht="19.5" x14ac:dyDescent="0.25">
      <c r="A1807" s="29">
        <v>1798</v>
      </c>
      <c r="B1807" s="6" t="s">
        <v>1581</v>
      </c>
      <c r="C1807" s="6" t="s">
        <v>3530</v>
      </c>
      <c r="D1807" s="29">
        <v>20</v>
      </c>
      <c r="E1807" s="29">
        <v>0</v>
      </c>
      <c r="F1807" s="29">
        <v>26</v>
      </c>
      <c r="G1807" s="29">
        <v>0</v>
      </c>
      <c r="H1807" s="29">
        <v>26</v>
      </c>
    </row>
    <row r="1808" spans="1:8" ht="19.5" x14ac:dyDescent="0.25">
      <c r="A1808" s="29">
        <v>1799</v>
      </c>
      <c r="B1808" s="6" t="s">
        <v>1581</v>
      </c>
      <c r="C1808" s="6" t="s">
        <v>3531</v>
      </c>
      <c r="D1808" s="29">
        <v>2</v>
      </c>
      <c r="E1808" s="29">
        <v>0</v>
      </c>
      <c r="F1808" s="29">
        <v>3</v>
      </c>
      <c r="G1808" s="29">
        <v>0</v>
      </c>
      <c r="H1808" s="29">
        <v>3</v>
      </c>
    </row>
    <row r="1809" spans="1:8" ht="29.25" x14ac:dyDescent="0.25">
      <c r="A1809" s="29">
        <v>1800</v>
      </c>
      <c r="B1809" s="6" t="s">
        <v>1581</v>
      </c>
      <c r="C1809" s="6" t="s">
        <v>3532</v>
      </c>
      <c r="D1809" s="29">
        <v>1</v>
      </c>
      <c r="E1809" s="29">
        <v>0</v>
      </c>
      <c r="F1809" s="29">
        <v>1</v>
      </c>
      <c r="G1809" s="29">
        <v>0</v>
      </c>
      <c r="H1809" s="29">
        <v>1</v>
      </c>
    </row>
    <row r="1810" spans="1:8" ht="19.5" x14ac:dyDescent="0.25">
      <c r="A1810" s="29">
        <v>1801</v>
      </c>
      <c r="B1810" s="6" t="s">
        <v>1581</v>
      </c>
      <c r="C1810" s="6" t="s">
        <v>3533</v>
      </c>
      <c r="D1810" s="29">
        <v>0</v>
      </c>
      <c r="E1810" s="29">
        <v>0</v>
      </c>
      <c r="F1810" s="29">
        <v>1</v>
      </c>
      <c r="G1810" s="29">
        <v>0</v>
      </c>
      <c r="H1810" s="29">
        <v>1</v>
      </c>
    </row>
    <row r="1811" spans="1:8" ht="29.25" x14ac:dyDescent="0.25">
      <c r="A1811" s="29">
        <v>1802</v>
      </c>
      <c r="B1811" s="6" t="s">
        <v>1581</v>
      </c>
      <c r="C1811" s="6" t="s">
        <v>3534</v>
      </c>
      <c r="D1811" s="29">
        <v>4</v>
      </c>
      <c r="E1811" s="29">
        <v>0</v>
      </c>
      <c r="F1811" s="29">
        <v>8</v>
      </c>
      <c r="G1811" s="29">
        <v>0</v>
      </c>
      <c r="H1811" s="29">
        <v>8</v>
      </c>
    </row>
    <row r="1812" spans="1:8" ht="19.5" x14ac:dyDescent="0.25">
      <c r="A1812" s="29">
        <v>1803</v>
      </c>
      <c r="B1812" s="6" t="s">
        <v>1581</v>
      </c>
      <c r="C1812" s="6" t="s">
        <v>3535</v>
      </c>
      <c r="D1812" s="29">
        <v>1</v>
      </c>
      <c r="E1812" s="29">
        <v>0</v>
      </c>
      <c r="F1812" s="29">
        <v>2</v>
      </c>
      <c r="G1812" s="29">
        <v>0</v>
      </c>
      <c r="H1812" s="29">
        <v>2</v>
      </c>
    </row>
    <row r="1813" spans="1:8" x14ac:dyDescent="0.25">
      <c r="A1813" s="29">
        <v>1804</v>
      </c>
      <c r="B1813" s="6" t="s">
        <v>1581</v>
      </c>
      <c r="C1813" s="6" t="s">
        <v>2135</v>
      </c>
      <c r="D1813" s="29">
        <v>7</v>
      </c>
      <c r="E1813" s="29">
        <v>1</v>
      </c>
      <c r="F1813" s="29">
        <v>120</v>
      </c>
      <c r="G1813" s="29">
        <v>0</v>
      </c>
      <c r="H1813" s="29">
        <v>121</v>
      </c>
    </row>
    <row r="1814" spans="1:8" ht="19.5" x14ac:dyDescent="0.25">
      <c r="A1814" s="29">
        <v>1805</v>
      </c>
      <c r="B1814" s="6" t="s">
        <v>1581</v>
      </c>
      <c r="C1814" s="6" t="s">
        <v>3536</v>
      </c>
      <c r="D1814" s="29">
        <v>1</v>
      </c>
      <c r="E1814" s="29">
        <v>0</v>
      </c>
      <c r="F1814" s="29">
        <v>10</v>
      </c>
      <c r="G1814" s="29">
        <v>0</v>
      </c>
      <c r="H1814" s="29">
        <v>10</v>
      </c>
    </row>
    <row r="1815" spans="1:8" x14ac:dyDescent="0.25">
      <c r="A1815" s="29">
        <v>1806</v>
      </c>
      <c r="B1815" s="6" t="s">
        <v>1581</v>
      </c>
      <c r="C1815" s="6" t="s">
        <v>3537</v>
      </c>
      <c r="D1815" s="29">
        <v>2</v>
      </c>
      <c r="E1815" s="29">
        <v>0</v>
      </c>
      <c r="F1815" s="29">
        <v>16</v>
      </c>
      <c r="G1815" s="29">
        <v>0</v>
      </c>
      <c r="H1815" s="29">
        <v>16</v>
      </c>
    </row>
    <row r="1816" spans="1:8" x14ac:dyDescent="0.25">
      <c r="A1816" s="29">
        <v>1807</v>
      </c>
      <c r="B1816" s="6" t="s">
        <v>1581</v>
      </c>
      <c r="C1816" s="6" t="s">
        <v>3538</v>
      </c>
      <c r="D1816" s="29">
        <v>3</v>
      </c>
      <c r="E1816" s="29">
        <v>0</v>
      </c>
      <c r="F1816" s="29">
        <v>27</v>
      </c>
      <c r="G1816" s="29">
        <v>0</v>
      </c>
      <c r="H1816" s="29">
        <v>27</v>
      </c>
    </row>
    <row r="1817" spans="1:8" x14ac:dyDescent="0.25">
      <c r="A1817" s="29">
        <v>1808</v>
      </c>
      <c r="B1817" s="6" t="s">
        <v>1581</v>
      </c>
      <c r="C1817" s="6" t="s">
        <v>2136</v>
      </c>
      <c r="D1817" s="29">
        <v>88</v>
      </c>
      <c r="E1817" s="29">
        <v>687</v>
      </c>
      <c r="F1817" s="7">
        <v>1244</v>
      </c>
      <c r="G1817" s="29">
        <v>113</v>
      </c>
      <c r="H1817" s="7">
        <v>2044</v>
      </c>
    </row>
    <row r="1818" spans="1:8" x14ac:dyDescent="0.25">
      <c r="A1818" s="29">
        <v>1809</v>
      </c>
      <c r="B1818" s="6" t="s">
        <v>1581</v>
      </c>
      <c r="C1818" s="6" t="s">
        <v>2137</v>
      </c>
      <c r="D1818" s="29">
        <v>0</v>
      </c>
      <c r="E1818" s="29">
        <v>74</v>
      </c>
      <c r="F1818" s="29">
        <v>58</v>
      </c>
      <c r="G1818" s="29">
        <v>3</v>
      </c>
      <c r="H1818" s="29">
        <v>135</v>
      </c>
    </row>
    <row r="1819" spans="1:8" ht="19.5" x14ac:dyDescent="0.25">
      <c r="A1819" s="29">
        <v>1810</v>
      </c>
      <c r="B1819" s="6" t="s">
        <v>1581</v>
      </c>
      <c r="C1819" s="6" t="s">
        <v>3539</v>
      </c>
      <c r="D1819" s="29">
        <v>39</v>
      </c>
      <c r="E1819" s="29">
        <v>0</v>
      </c>
      <c r="F1819" s="29">
        <v>48</v>
      </c>
      <c r="G1819" s="29">
        <v>0</v>
      </c>
      <c r="H1819" s="29">
        <v>48</v>
      </c>
    </row>
    <row r="1820" spans="1:8" x14ac:dyDescent="0.25">
      <c r="A1820" s="29">
        <v>1811</v>
      </c>
      <c r="B1820" s="6" t="s">
        <v>1581</v>
      </c>
      <c r="C1820" s="6" t="s">
        <v>3540</v>
      </c>
      <c r="D1820" s="29">
        <v>2</v>
      </c>
      <c r="E1820" s="29">
        <v>0</v>
      </c>
      <c r="F1820" s="29">
        <v>5</v>
      </c>
      <c r="G1820" s="29">
        <v>0</v>
      </c>
      <c r="H1820" s="29">
        <v>5</v>
      </c>
    </row>
    <row r="1821" spans="1:8" x14ac:dyDescent="0.25">
      <c r="A1821" s="29">
        <v>1812</v>
      </c>
      <c r="B1821" s="6" t="s">
        <v>1581</v>
      </c>
      <c r="C1821" s="6" t="s">
        <v>3541</v>
      </c>
      <c r="D1821" s="29">
        <v>42</v>
      </c>
      <c r="E1821" s="29">
        <v>0</v>
      </c>
      <c r="F1821" s="29">
        <v>107</v>
      </c>
      <c r="G1821" s="29">
        <v>0</v>
      </c>
      <c r="H1821" s="29">
        <v>107</v>
      </c>
    </row>
    <row r="1822" spans="1:8" ht="19.5" x14ac:dyDescent="0.25">
      <c r="A1822" s="29">
        <v>1813</v>
      </c>
      <c r="B1822" s="6" t="s">
        <v>1581</v>
      </c>
      <c r="C1822" s="6" t="s">
        <v>3542</v>
      </c>
      <c r="D1822" s="29">
        <v>0</v>
      </c>
      <c r="E1822" s="29">
        <v>0</v>
      </c>
      <c r="F1822" s="29">
        <v>5</v>
      </c>
      <c r="G1822" s="29">
        <v>0</v>
      </c>
      <c r="H1822" s="29">
        <v>5</v>
      </c>
    </row>
    <row r="1823" spans="1:8" x14ac:dyDescent="0.25">
      <c r="A1823" s="29">
        <v>1814</v>
      </c>
      <c r="B1823" s="6" t="s">
        <v>1581</v>
      </c>
      <c r="C1823" s="6" t="s">
        <v>2987</v>
      </c>
      <c r="D1823" s="29">
        <v>147</v>
      </c>
      <c r="E1823" s="29">
        <v>0</v>
      </c>
      <c r="F1823" s="29">
        <v>11</v>
      </c>
      <c r="G1823" s="29">
        <v>0</v>
      </c>
      <c r="H1823" s="29">
        <v>11</v>
      </c>
    </row>
    <row r="1824" spans="1:8" ht="29.25" x14ac:dyDescent="0.25">
      <c r="A1824" s="29">
        <v>1815</v>
      </c>
      <c r="B1824" s="6" t="s">
        <v>1581</v>
      </c>
      <c r="C1824" s="6" t="s">
        <v>3543</v>
      </c>
      <c r="D1824" s="29">
        <v>13</v>
      </c>
      <c r="E1824" s="29">
        <v>58</v>
      </c>
      <c r="F1824" s="29">
        <v>19</v>
      </c>
      <c r="G1824" s="29">
        <v>5</v>
      </c>
      <c r="H1824" s="29">
        <v>82</v>
      </c>
    </row>
    <row r="1825" spans="1:8" ht="19.5" x14ac:dyDescent="0.25">
      <c r="A1825" s="29">
        <v>1816</v>
      </c>
      <c r="B1825" s="6" t="s">
        <v>1581</v>
      </c>
      <c r="C1825" s="6" t="s">
        <v>2138</v>
      </c>
      <c r="D1825" s="29">
        <v>0</v>
      </c>
      <c r="E1825" s="29">
        <v>16</v>
      </c>
      <c r="F1825" s="29">
        <v>26</v>
      </c>
      <c r="G1825" s="29">
        <v>1</v>
      </c>
      <c r="H1825" s="29">
        <v>43</v>
      </c>
    </row>
    <row r="1826" spans="1:8" x14ac:dyDescent="0.25">
      <c r="A1826" s="29">
        <v>1817</v>
      </c>
      <c r="B1826" s="6" t="s">
        <v>1581</v>
      </c>
      <c r="C1826" s="6" t="s">
        <v>3544</v>
      </c>
      <c r="D1826" s="29">
        <v>0</v>
      </c>
      <c r="E1826" s="29">
        <v>0</v>
      </c>
      <c r="F1826" s="29">
        <v>1</v>
      </c>
      <c r="G1826" s="29">
        <v>0</v>
      </c>
      <c r="H1826" s="29">
        <v>1</v>
      </c>
    </row>
    <row r="1827" spans="1:8" ht="19.5" x14ac:dyDescent="0.25">
      <c r="A1827" s="29">
        <v>1818</v>
      </c>
      <c r="B1827" s="6" t="s">
        <v>1581</v>
      </c>
      <c r="C1827" s="6" t="s">
        <v>3545</v>
      </c>
      <c r="D1827" s="29">
        <v>1</v>
      </c>
      <c r="E1827" s="29">
        <v>1</v>
      </c>
      <c r="F1827" s="29">
        <v>7</v>
      </c>
      <c r="G1827" s="29">
        <v>1</v>
      </c>
      <c r="H1827" s="29">
        <v>9</v>
      </c>
    </row>
    <row r="1828" spans="1:8" ht="19.5" x14ac:dyDescent="0.25">
      <c r="A1828" s="29">
        <v>1819</v>
      </c>
      <c r="B1828" s="6" t="s">
        <v>1581</v>
      </c>
      <c r="C1828" s="6" t="s">
        <v>3546</v>
      </c>
      <c r="D1828" s="29">
        <v>0</v>
      </c>
      <c r="E1828" s="29">
        <v>1</v>
      </c>
      <c r="F1828" s="29">
        <v>5</v>
      </c>
      <c r="G1828" s="29">
        <v>0</v>
      </c>
      <c r="H1828" s="29">
        <v>6</v>
      </c>
    </row>
    <row r="1829" spans="1:8" x14ac:dyDescent="0.25">
      <c r="A1829" s="29">
        <v>1820</v>
      </c>
      <c r="B1829" s="6" t="s">
        <v>1581</v>
      </c>
      <c r="C1829" s="6" t="s">
        <v>3547</v>
      </c>
      <c r="D1829" s="29">
        <v>97</v>
      </c>
      <c r="E1829" s="29">
        <v>0</v>
      </c>
      <c r="F1829" s="29">
        <v>10</v>
      </c>
      <c r="G1829" s="29">
        <v>0</v>
      </c>
      <c r="H1829" s="29">
        <v>10</v>
      </c>
    </row>
    <row r="1830" spans="1:8" x14ac:dyDescent="0.25">
      <c r="A1830" s="29">
        <v>1821</v>
      </c>
      <c r="B1830" s="6" t="s">
        <v>1581</v>
      </c>
      <c r="C1830" s="6" t="s">
        <v>3548</v>
      </c>
      <c r="D1830" s="29">
        <v>0</v>
      </c>
      <c r="E1830" s="29">
        <v>0</v>
      </c>
      <c r="F1830" s="29">
        <v>6</v>
      </c>
      <c r="G1830" s="29">
        <v>0</v>
      </c>
      <c r="H1830" s="29">
        <v>6</v>
      </c>
    </row>
    <row r="1831" spans="1:8" x14ac:dyDescent="0.25">
      <c r="A1831" s="29">
        <v>1822</v>
      </c>
      <c r="B1831" s="6" t="s">
        <v>1581</v>
      </c>
      <c r="C1831" s="6" t="s">
        <v>2139</v>
      </c>
      <c r="D1831" s="29">
        <v>0</v>
      </c>
      <c r="E1831" s="29">
        <v>4</v>
      </c>
      <c r="F1831" s="29">
        <v>2</v>
      </c>
      <c r="G1831" s="29">
        <v>0</v>
      </c>
      <c r="H1831" s="29">
        <v>6</v>
      </c>
    </row>
    <row r="1832" spans="1:8" ht="19.5" x14ac:dyDescent="0.25">
      <c r="A1832" s="29">
        <v>1823</v>
      </c>
      <c r="B1832" s="6" t="s">
        <v>1581</v>
      </c>
      <c r="C1832" s="6" t="s">
        <v>3549</v>
      </c>
      <c r="D1832" s="29">
        <v>0</v>
      </c>
      <c r="E1832" s="29">
        <v>0</v>
      </c>
      <c r="F1832" s="29">
        <v>10</v>
      </c>
      <c r="G1832" s="29">
        <v>0</v>
      </c>
      <c r="H1832" s="29">
        <v>10</v>
      </c>
    </row>
    <row r="1833" spans="1:8" x14ac:dyDescent="0.25">
      <c r="A1833" s="29">
        <v>1824</v>
      </c>
      <c r="B1833" s="6" t="s">
        <v>1581</v>
      </c>
      <c r="C1833" s="6" t="s">
        <v>3550</v>
      </c>
      <c r="D1833" s="29">
        <v>34</v>
      </c>
      <c r="E1833" s="29">
        <v>0</v>
      </c>
      <c r="F1833" s="29">
        <v>9</v>
      </c>
      <c r="G1833" s="29">
        <v>0</v>
      </c>
      <c r="H1833" s="29">
        <v>9</v>
      </c>
    </row>
    <row r="1834" spans="1:8" x14ac:dyDescent="0.25">
      <c r="A1834" s="29">
        <v>1825</v>
      </c>
      <c r="B1834" s="6" t="s">
        <v>1581</v>
      </c>
      <c r="C1834" s="6" t="s">
        <v>3551</v>
      </c>
      <c r="D1834" s="29">
        <v>1</v>
      </c>
      <c r="E1834" s="29">
        <v>5</v>
      </c>
      <c r="F1834" s="29">
        <v>28</v>
      </c>
      <c r="G1834" s="29">
        <v>0</v>
      </c>
      <c r="H1834" s="29">
        <v>33</v>
      </c>
    </row>
    <row r="1835" spans="1:8" x14ac:dyDescent="0.25">
      <c r="A1835" s="29">
        <v>1826</v>
      </c>
      <c r="B1835" s="6" t="s">
        <v>1581</v>
      </c>
      <c r="C1835" s="6" t="s">
        <v>2140</v>
      </c>
      <c r="D1835" s="29">
        <v>88</v>
      </c>
      <c r="E1835" s="29">
        <v>41</v>
      </c>
      <c r="F1835" s="29">
        <v>115</v>
      </c>
      <c r="G1835" s="29">
        <v>10</v>
      </c>
      <c r="H1835" s="29">
        <v>166</v>
      </c>
    </row>
    <row r="1836" spans="1:8" x14ac:dyDescent="0.25">
      <c r="A1836" s="29">
        <v>1827</v>
      </c>
      <c r="B1836" s="6" t="s">
        <v>1581</v>
      </c>
      <c r="C1836" s="6" t="s">
        <v>3552</v>
      </c>
      <c r="D1836" s="29">
        <v>29</v>
      </c>
      <c r="E1836" s="29">
        <v>0</v>
      </c>
      <c r="F1836" s="29">
        <v>12</v>
      </c>
      <c r="G1836" s="29">
        <v>0</v>
      </c>
      <c r="H1836" s="29">
        <v>12</v>
      </c>
    </row>
    <row r="1837" spans="1:8" x14ac:dyDescent="0.25">
      <c r="A1837" s="29">
        <v>1828</v>
      </c>
      <c r="B1837" s="6" t="s">
        <v>1581</v>
      </c>
      <c r="C1837" s="6" t="s">
        <v>3553</v>
      </c>
      <c r="D1837" s="29">
        <v>0</v>
      </c>
      <c r="E1837" s="29">
        <v>3</v>
      </c>
      <c r="F1837" s="29">
        <v>21</v>
      </c>
      <c r="G1837" s="29">
        <v>0</v>
      </c>
      <c r="H1837" s="29">
        <v>24</v>
      </c>
    </row>
    <row r="1838" spans="1:8" ht="19.5" x14ac:dyDescent="0.25">
      <c r="A1838" s="29">
        <v>1829</v>
      </c>
      <c r="B1838" s="6" t="s">
        <v>1581</v>
      </c>
      <c r="C1838" s="6" t="s">
        <v>3554</v>
      </c>
      <c r="D1838" s="29">
        <v>10</v>
      </c>
      <c r="E1838" s="29">
        <v>211</v>
      </c>
      <c r="F1838" s="29">
        <v>72</v>
      </c>
      <c r="G1838" s="29">
        <v>80</v>
      </c>
      <c r="H1838" s="29">
        <v>363</v>
      </c>
    </row>
    <row r="1839" spans="1:8" ht="29.25" x14ac:dyDescent="0.25">
      <c r="A1839" s="29">
        <v>1830</v>
      </c>
      <c r="B1839" s="6" t="s">
        <v>1581</v>
      </c>
      <c r="C1839" s="6" t="s">
        <v>3555</v>
      </c>
      <c r="D1839" s="29">
        <v>33</v>
      </c>
      <c r="E1839" s="29">
        <v>0</v>
      </c>
      <c r="F1839" s="29">
        <v>30</v>
      </c>
      <c r="G1839" s="29">
        <v>0</v>
      </c>
      <c r="H1839" s="29">
        <v>30</v>
      </c>
    </row>
    <row r="1840" spans="1:8" ht="19.5" x14ac:dyDescent="0.25">
      <c r="A1840" s="29">
        <v>1831</v>
      </c>
      <c r="B1840" s="6" t="s">
        <v>1581</v>
      </c>
      <c r="C1840" s="6" t="s">
        <v>3556</v>
      </c>
      <c r="D1840" s="29">
        <v>94</v>
      </c>
      <c r="E1840" s="29">
        <v>0</v>
      </c>
      <c r="F1840" s="29">
        <v>110</v>
      </c>
      <c r="G1840" s="29">
        <v>0</v>
      </c>
      <c r="H1840" s="29">
        <v>110</v>
      </c>
    </row>
    <row r="1841" spans="1:8" ht="19.5" x14ac:dyDescent="0.25">
      <c r="A1841" s="29">
        <v>1832</v>
      </c>
      <c r="B1841" s="6" t="s">
        <v>1581</v>
      </c>
      <c r="C1841" s="6" t="s">
        <v>2141</v>
      </c>
      <c r="D1841" s="29">
        <v>0</v>
      </c>
      <c r="E1841" s="29">
        <v>1</v>
      </c>
      <c r="F1841" s="29">
        <v>1</v>
      </c>
      <c r="G1841" s="29">
        <v>0</v>
      </c>
      <c r="H1841" s="29">
        <v>2</v>
      </c>
    </row>
    <row r="1842" spans="1:8" ht="19.5" x14ac:dyDescent="0.25">
      <c r="A1842" s="29">
        <v>1833</v>
      </c>
      <c r="B1842" s="6" t="s">
        <v>1581</v>
      </c>
      <c r="C1842" s="6" t="s">
        <v>3000</v>
      </c>
      <c r="D1842" s="29">
        <v>3</v>
      </c>
      <c r="E1842" s="29">
        <v>0</v>
      </c>
      <c r="F1842" s="29">
        <v>25</v>
      </c>
      <c r="G1842" s="29">
        <v>0</v>
      </c>
      <c r="H1842" s="29">
        <v>25</v>
      </c>
    </row>
    <row r="1843" spans="1:8" ht="19.5" x14ac:dyDescent="0.25">
      <c r="A1843" s="29">
        <v>1834</v>
      </c>
      <c r="B1843" s="6" t="s">
        <v>1581</v>
      </c>
      <c r="C1843" s="6" t="s">
        <v>3557</v>
      </c>
      <c r="D1843" s="29">
        <v>1</v>
      </c>
      <c r="E1843" s="29">
        <v>0</v>
      </c>
      <c r="F1843" s="29">
        <v>2</v>
      </c>
      <c r="G1843" s="29">
        <v>0</v>
      </c>
      <c r="H1843" s="29">
        <v>2</v>
      </c>
    </row>
    <row r="1844" spans="1:8" ht="19.5" x14ac:dyDescent="0.25">
      <c r="A1844" s="29">
        <v>1835</v>
      </c>
      <c r="B1844" s="6" t="s">
        <v>1581</v>
      </c>
      <c r="C1844" s="6" t="s">
        <v>3558</v>
      </c>
      <c r="D1844" s="29">
        <v>0</v>
      </c>
      <c r="E1844" s="29">
        <v>0</v>
      </c>
      <c r="F1844" s="29">
        <v>2</v>
      </c>
      <c r="G1844" s="29">
        <v>0</v>
      </c>
      <c r="H1844" s="29">
        <v>2</v>
      </c>
    </row>
    <row r="1845" spans="1:8" x14ac:dyDescent="0.25">
      <c r="A1845" s="29">
        <v>1836</v>
      </c>
      <c r="B1845" s="6" t="s">
        <v>1581</v>
      </c>
      <c r="C1845" s="6" t="s">
        <v>3559</v>
      </c>
      <c r="D1845" s="29">
        <v>2</v>
      </c>
      <c r="E1845" s="29">
        <v>0</v>
      </c>
      <c r="F1845" s="29">
        <v>1</v>
      </c>
      <c r="G1845" s="29">
        <v>0</v>
      </c>
      <c r="H1845" s="29">
        <v>1</v>
      </c>
    </row>
    <row r="1846" spans="1:8" ht="19.5" x14ac:dyDescent="0.25">
      <c r="A1846" s="29">
        <v>1837</v>
      </c>
      <c r="B1846" s="6" t="s">
        <v>1581</v>
      </c>
      <c r="C1846" s="6" t="s">
        <v>2142</v>
      </c>
      <c r="D1846" s="29">
        <v>0</v>
      </c>
      <c r="E1846" s="29">
        <v>20</v>
      </c>
      <c r="F1846" s="29">
        <v>15</v>
      </c>
      <c r="G1846" s="29">
        <v>1</v>
      </c>
      <c r="H1846" s="29">
        <v>36</v>
      </c>
    </row>
    <row r="1847" spans="1:8" ht="19.5" x14ac:dyDescent="0.25">
      <c r="A1847" s="29">
        <v>1838</v>
      </c>
      <c r="B1847" s="6" t="s">
        <v>1581</v>
      </c>
      <c r="C1847" s="6" t="s">
        <v>2143</v>
      </c>
      <c r="D1847" s="29">
        <v>0</v>
      </c>
      <c r="E1847" s="29">
        <v>3</v>
      </c>
      <c r="F1847" s="29">
        <v>15</v>
      </c>
      <c r="G1847" s="29">
        <v>2</v>
      </c>
      <c r="H1847" s="29">
        <v>20</v>
      </c>
    </row>
    <row r="1848" spans="1:8" ht="19.5" x14ac:dyDescent="0.25">
      <c r="A1848" s="29">
        <v>1839</v>
      </c>
      <c r="B1848" s="6" t="s">
        <v>1581</v>
      </c>
      <c r="C1848" s="6" t="s">
        <v>3560</v>
      </c>
      <c r="D1848" s="29">
        <v>2</v>
      </c>
      <c r="E1848" s="29">
        <v>1</v>
      </c>
      <c r="F1848" s="29">
        <v>35</v>
      </c>
      <c r="G1848" s="29">
        <v>0</v>
      </c>
      <c r="H1848" s="29">
        <v>36</v>
      </c>
    </row>
    <row r="1849" spans="1:8" ht="19.5" x14ac:dyDescent="0.25">
      <c r="A1849" s="29">
        <v>1840</v>
      </c>
      <c r="B1849" s="6" t="s">
        <v>1581</v>
      </c>
      <c r="C1849" s="6" t="s">
        <v>2144</v>
      </c>
      <c r="D1849" s="29">
        <v>14</v>
      </c>
      <c r="E1849" s="29">
        <v>36</v>
      </c>
      <c r="F1849" s="29">
        <v>367</v>
      </c>
      <c r="G1849" s="29">
        <v>9</v>
      </c>
      <c r="H1849" s="29">
        <v>412</v>
      </c>
    </row>
    <row r="1850" spans="1:8" ht="29.25" x14ac:dyDescent="0.25">
      <c r="A1850" s="29">
        <v>1841</v>
      </c>
      <c r="B1850" s="6" t="s">
        <v>1581</v>
      </c>
      <c r="C1850" s="6" t="s">
        <v>2145</v>
      </c>
      <c r="D1850" s="29">
        <v>17</v>
      </c>
      <c r="E1850" s="29">
        <v>5</v>
      </c>
      <c r="F1850" s="29">
        <v>282</v>
      </c>
      <c r="G1850" s="29">
        <v>0</v>
      </c>
      <c r="H1850" s="29">
        <v>287</v>
      </c>
    </row>
    <row r="1851" spans="1:8" ht="39" x14ac:dyDescent="0.25">
      <c r="A1851" s="29">
        <v>1842</v>
      </c>
      <c r="B1851" s="6" t="s">
        <v>1581</v>
      </c>
      <c r="C1851" s="6" t="s">
        <v>2146</v>
      </c>
      <c r="D1851" s="29">
        <v>0</v>
      </c>
      <c r="E1851" s="29">
        <v>6</v>
      </c>
      <c r="F1851" s="29">
        <v>27</v>
      </c>
      <c r="G1851" s="29">
        <v>1</v>
      </c>
      <c r="H1851" s="29">
        <v>34</v>
      </c>
    </row>
    <row r="1852" spans="1:8" x14ac:dyDescent="0.25">
      <c r="A1852" s="29">
        <v>1843</v>
      </c>
      <c r="B1852" s="6" t="s">
        <v>1581</v>
      </c>
      <c r="C1852" s="6" t="s">
        <v>3561</v>
      </c>
      <c r="D1852" s="29">
        <v>11</v>
      </c>
      <c r="E1852" s="29">
        <v>3</v>
      </c>
      <c r="F1852" s="29">
        <v>7</v>
      </c>
      <c r="G1852" s="29">
        <v>0</v>
      </c>
      <c r="H1852" s="29">
        <v>10</v>
      </c>
    </row>
    <row r="1853" spans="1:8" x14ac:dyDescent="0.25">
      <c r="A1853" s="29">
        <v>1844</v>
      </c>
      <c r="B1853" s="6" t="s">
        <v>1581</v>
      </c>
      <c r="C1853" s="6" t="s">
        <v>3562</v>
      </c>
      <c r="D1853" s="29">
        <v>0</v>
      </c>
      <c r="E1853" s="29">
        <v>5</v>
      </c>
      <c r="F1853" s="29">
        <v>3</v>
      </c>
      <c r="G1853" s="29">
        <v>0</v>
      </c>
      <c r="H1853" s="29">
        <v>8</v>
      </c>
    </row>
    <row r="1854" spans="1:8" ht="19.5" x14ac:dyDescent="0.25">
      <c r="A1854" s="29">
        <v>1845</v>
      </c>
      <c r="B1854" s="6" t="s">
        <v>1581</v>
      </c>
      <c r="C1854" s="6" t="s">
        <v>2147</v>
      </c>
      <c r="D1854" s="29">
        <v>28</v>
      </c>
      <c r="E1854" s="29">
        <v>66</v>
      </c>
      <c r="F1854" s="29">
        <v>156</v>
      </c>
      <c r="G1854" s="29">
        <v>22</v>
      </c>
      <c r="H1854" s="29">
        <v>244</v>
      </c>
    </row>
    <row r="1855" spans="1:8" ht="19.5" x14ac:dyDescent="0.25">
      <c r="A1855" s="29">
        <v>1846</v>
      </c>
      <c r="B1855" s="6" t="s">
        <v>1581</v>
      </c>
      <c r="C1855" s="6" t="s">
        <v>3563</v>
      </c>
      <c r="D1855" s="29">
        <v>92</v>
      </c>
      <c r="E1855" s="29">
        <v>0</v>
      </c>
      <c r="F1855" s="29">
        <v>101</v>
      </c>
      <c r="G1855" s="29">
        <v>0</v>
      </c>
      <c r="H1855" s="29">
        <v>101</v>
      </c>
    </row>
    <row r="1856" spans="1:8" x14ac:dyDescent="0.25">
      <c r="A1856" s="29">
        <v>1847</v>
      </c>
      <c r="B1856" s="6" t="s">
        <v>1581</v>
      </c>
      <c r="C1856" s="6" t="s">
        <v>3564</v>
      </c>
      <c r="D1856" s="29">
        <v>12</v>
      </c>
      <c r="E1856" s="29">
        <v>4</v>
      </c>
      <c r="F1856" s="29">
        <v>39</v>
      </c>
      <c r="G1856" s="29">
        <v>0</v>
      </c>
      <c r="H1856" s="29">
        <v>43</v>
      </c>
    </row>
    <row r="1857" spans="1:8" ht="19.5" x14ac:dyDescent="0.25">
      <c r="A1857" s="29">
        <v>1848</v>
      </c>
      <c r="B1857" s="6" t="s">
        <v>1581</v>
      </c>
      <c r="C1857" s="6" t="s">
        <v>3565</v>
      </c>
      <c r="D1857" s="29">
        <v>4</v>
      </c>
      <c r="E1857" s="29">
        <v>0</v>
      </c>
      <c r="F1857" s="29">
        <v>6</v>
      </c>
      <c r="G1857" s="29">
        <v>0</v>
      </c>
      <c r="H1857" s="29">
        <v>6</v>
      </c>
    </row>
    <row r="1858" spans="1:8" ht="19.5" x14ac:dyDescent="0.25">
      <c r="A1858" s="29">
        <v>1849</v>
      </c>
      <c r="B1858" s="6" t="s">
        <v>1581</v>
      </c>
      <c r="C1858" s="6" t="s">
        <v>3566</v>
      </c>
      <c r="D1858" s="29">
        <v>126</v>
      </c>
      <c r="E1858" s="29">
        <v>0</v>
      </c>
      <c r="F1858" s="29">
        <v>71</v>
      </c>
      <c r="G1858" s="29">
        <v>0</v>
      </c>
      <c r="H1858" s="29">
        <v>71</v>
      </c>
    </row>
    <row r="1859" spans="1:8" ht="19.5" x14ac:dyDescent="0.25">
      <c r="A1859" s="29">
        <v>1850</v>
      </c>
      <c r="B1859" s="6" t="s">
        <v>1581</v>
      </c>
      <c r="C1859" s="6" t="s">
        <v>2148</v>
      </c>
      <c r="D1859" s="29">
        <v>10</v>
      </c>
      <c r="E1859" s="29">
        <v>52</v>
      </c>
      <c r="F1859" s="29">
        <v>120</v>
      </c>
      <c r="G1859" s="29">
        <v>8</v>
      </c>
      <c r="H1859" s="29">
        <v>180</v>
      </c>
    </row>
    <row r="1860" spans="1:8" x14ac:dyDescent="0.25">
      <c r="A1860" s="29">
        <v>1851</v>
      </c>
      <c r="B1860" s="6" t="s">
        <v>1581</v>
      </c>
      <c r="C1860" s="6" t="s">
        <v>3567</v>
      </c>
      <c r="D1860" s="29">
        <v>112</v>
      </c>
      <c r="E1860" s="29">
        <v>0</v>
      </c>
      <c r="F1860" s="29">
        <v>14</v>
      </c>
      <c r="G1860" s="29">
        <v>0</v>
      </c>
      <c r="H1860" s="29">
        <v>14</v>
      </c>
    </row>
    <row r="1861" spans="1:8" x14ac:dyDescent="0.25">
      <c r="A1861" s="29">
        <v>1852</v>
      </c>
      <c r="B1861" s="6" t="s">
        <v>1581</v>
      </c>
      <c r="C1861" s="6" t="s">
        <v>1948</v>
      </c>
      <c r="D1861" s="29">
        <v>7</v>
      </c>
      <c r="E1861" s="29">
        <v>17</v>
      </c>
      <c r="F1861" s="29">
        <v>25</v>
      </c>
      <c r="G1861" s="29">
        <v>0</v>
      </c>
      <c r="H1861" s="29">
        <v>42</v>
      </c>
    </row>
    <row r="1862" spans="1:8" ht="29.25" x14ac:dyDescent="0.25">
      <c r="A1862" s="29">
        <v>1853</v>
      </c>
      <c r="B1862" s="6" t="s">
        <v>1581</v>
      </c>
      <c r="C1862" s="6" t="s">
        <v>3568</v>
      </c>
      <c r="D1862" s="29">
        <v>14</v>
      </c>
      <c r="E1862" s="29">
        <v>0</v>
      </c>
      <c r="F1862" s="29">
        <v>18</v>
      </c>
      <c r="G1862" s="29">
        <v>0</v>
      </c>
      <c r="H1862" s="29">
        <v>18</v>
      </c>
    </row>
    <row r="1863" spans="1:8" x14ac:dyDescent="0.25">
      <c r="A1863" s="29">
        <v>1854</v>
      </c>
      <c r="B1863" s="6" t="s">
        <v>1581</v>
      </c>
      <c r="C1863" s="6" t="s">
        <v>3569</v>
      </c>
      <c r="D1863" s="29">
        <v>0</v>
      </c>
      <c r="E1863" s="29">
        <v>0</v>
      </c>
      <c r="F1863" s="29">
        <v>4</v>
      </c>
      <c r="G1863" s="29">
        <v>0</v>
      </c>
      <c r="H1863" s="29">
        <v>4</v>
      </c>
    </row>
    <row r="1864" spans="1:8" x14ac:dyDescent="0.25">
      <c r="A1864" s="29">
        <v>1855</v>
      </c>
      <c r="B1864" s="6" t="s">
        <v>1581</v>
      </c>
      <c r="C1864" s="6" t="s">
        <v>3570</v>
      </c>
      <c r="D1864" s="29">
        <v>0</v>
      </c>
      <c r="E1864" s="29">
        <v>0</v>
      </c>
      <c r="F1864" s="29">
        <v>12</v>
      </c>
      <c r="G1864" s="29">
        <v>0</v>
      </c>
      <c r="H1864" s="29">
        <v>12</v>
      </c>
    </row>
    <row r="1865" spans="1:8" ht="19.5" x14ac:dyDescent="0.25">
      <c r="A1865" s="29">
        <v>1856</v>
      </c>
      <c r="B1865" s="6" t="s">
        <v>1581</v>
      </c>
      <c r="C1865" s="6" t="s">
        <v>2149</v>
      </c>
      <c r="D1865" s="29">
        <v>1</v>
      </c>
      <c r="E1865" s="29">
        <v>3</v>
      </c>
      <c r="F1865" s="29">
        <v>14</v>
      </c>
      <c r="G1865" s="29">
        <v>0</v>
      </c>
      <c r="H1865" s="29">
        <v>17</v>
      </c>
    </row>
    <row r="1866" spans="1:8" ht="19.5" x14ac:dyDescent="0.25">
      <c r="A1866" s="29">
        <v>1857</v>
      </c>
      <c r="B1866" s="6" t="s">
        <v>1581</v>
      </c>
      <c r="C1866" s="6" t="s">
        <v>3571</v>
      </c>
      <c r="D1866" s="29">
        <v>0</v>
      </c>
      <c r="E1866" s="29">
        <v>1</v>
      </c>
      <c r="F1866" s="29">
        <v>3</v>
      </c>
      <c r="G1866" s="29">
        <v>1</v>
      </c>
      <c r="H1866" s="29">
        <v>5</v>
      </c>
    </row>
    <row r="1867" spans="1:8" ht="29.25" x14ac:dyDescent="0.25">
      <c r="A1867" s="29">
        <v>1858</v>
      </c>
      <c r="B1867" s="6" t="s">
        <v>1581</v>
      </c>
      <c r="C1867" s="6" t="s">
        <v>3572</v>
      </c>
      <c r="D1867" s="29">
        <v>8</v>
      </c>
      <c r="E1867" s="29">
        <v>0</v>
      </c>
      <c r="F1867" s="29">
        <v>32</v>
      </c>
      <c r="G1867" s="29">
        <v>0</v>
      </c>
      <c r="H1867" s="29">
        <v>32</v>
      </c>
    </row>
    <row r="1868" spans="1:8" ht="29.25" x14ac:dyDescent="0.25">
      <c r="A1868" s="29">
        <v>1859</v>
      </c>
      <c r="B1868" s="6" t="s">
        <v>1581</v>
      </c>
      <c r="C1868" s="6" t="s">
        <v>3573</v>
      </c>
      <c r="D1868" s="29">
        <v>265</v>
      </c>
      <c r="E1868" s="29">
        <v>0</v>
      </c>
      <c r="F1868" s="29">
        <v>13</v>
      </c>
      <c r="G1868" s="29">
        <v>0</v>
      </c>
      <c r="H1868" s="29">
        <v>13</v>
      </c>
    </row>
    <row r="1869" spans="1:8" ht="19.5" x14ac:dyDescent="0.25">
      <c r="A1869" s="29">
        <v>1860</v>
      </c>
      <c r="B1869" s="6" t="s">
        <v>1581</v>
      </c>
      <c r="C1869" s="6" t="s">
        <v>2150</v>
      </c>
      <c r="D1869" s="29">
        <v>0</v>
      </c>
      <c r="E1869" s="29">
        <v>7</v>
      </c>
      <c r="F1869" s="29">
        <v>38</v>
      </c>
      <c r="G1869" s="29">
        <v>1</v>
      </c>
      <c r="H1869" s="29">
        <v>46</v>
      </c>
    </row>
    <row r="1870" spans="1:8" ht="19.5" x14ac:dyDescent="0.25">
      <c r="A1870" s="29">
        <v>1861</v>
      </c>
      <c r="B1870" s="6" t="s">
        <v>1581</v>
      </c>
      <c r="C1870" s="6" t="s">
        <v>3574</v>
      </c>
      <c r="D1870" s="29">
        <v>30</v>
      </c>
      <c r="E1870" s="29">
        <v>0</v>
      </c>
      <c r="F1870" s="29">
        <v>30</v>
      </c>
      <c r="G1870" s="29">
        <v>0</v>
      </c>
      <c r="H1870" s="29">
        <v>30</v>
      </c>
    </row>
    <row r="1871" spans="1:8" ht="29.25" x14ac:dyDescent="0.25">
      <c r="A1871" s="29">
        <v>1862</v>
      </c>
      <c r="B1871" s="6" t="s">
        <v>1581</v>
      </c>
      <c r="C1871" s="6" t="s">
        <v>3575</v>
      </c>
      <c r="D1871" s="29">
        <v>0</v>
      </c>
      <c r="E1871" s="29">
        <v>0</v>
      </c>
      <c r="F1871" s="29">
        <v>1</v>
      </c>
      <c r="G1871" s="29">
        <v>0</v>
      </c>
      <c r="H1871" s="29">
        <v>1</v>
      </c>
    </row>
    <row r="1872" spans="1:8" ht="39" x14ac:dyDescent="0.25">
      <c r="A1872" s="29">
        <v>1863</v>
      </c>
      <c r="B1872" s="6" t="s">
        <v>1581</v>
      </c>
      <c r="C1872" s="6" t="s">
        <v>2151</v>
      </c>
      <c r="D1872" s="29">
        <v>10</v>
      </c>
      <c r="E1872" s="29">
        <v>10</v>
      </c>
      <c r="F1872" s="29">
        <v>29</v>
      </c>
      <c r="G1872" s="29">
        <v>3</v>
      </c>
      <c r="H1872" s="29">
        <v>42</v>
      </c>
    </row>
    <row r="1873" spans="1:8" ht="19.5" x14ac:dyDescent="0.25">
      <c r="A1873" s="29">
        <v>1864</v>
      </c>
      <c r="B1873" s="6" t="s">
        <v>1581</v>
      </c>
      <c r="C1873" s="6" t="s">
        <v>3576</v>
      </c>
      <c r="D1873" s="29">
        <v>0</v>
      </c>
      <c r="E1873" s="29">
        <v>0</v>
      </c>
      <c r="F1873" s="29">
        <v>1</v>
      </c>
      <c r="G1873" s="29">
        <v>0</v>
      </c>
      <c r="H1873" s="29">
        <v>1</v>
      </c>
    </row>
    <row r="1874" spans="1:8" ht="29.25" x14ac:dyDescent="0.25">
      <c r="A1874" s="29">
        <v>1865</v>
      </c>
      <c r="B1874" s="6" t="s">
        <v>1581</v>
      </c>
      <c r="C1874" s="6" t="s">
        <v>3577</v>
      </c>
      <c r="D1874" s="29">
        <v>1</v>
      </c>
      <c r="E1874" s="29">
        <v>0</v>
      </c>
      <c r="F1874" s="29">
        <v>32</v>
      </c>
      <c r="G1874" s="29">
        <v>0</v>
      </c>
      <c r="H1874" s="29">
        <v>32</v>
      </c>
    </row>
    <row r="1875" spans="1:8" ht="29.25" x14ac:dyDescent="0.25">
      <c r="A1875" s="29">
        <v>1866</v>
      </c>
      <c r="B1875" s="6" t="s">
        <v>1581</v>
      </c>
      <c r="C1875" s="6" t="s">
        <v>3578</v>
      </c>
      <c r="D1875" s="29">
        <v>106</v>
      </c>
      <c r="E1875" s="29">
        <v>15</v>
      </c>
      <c r="F1875" s="29">
        <v>139</v>
      </c>
      <c r="G1875" s="29">
        <v>1</v>
      </c>
      <c r="H1875" s="29">
        <v>155</v>
      </c>
    </row>
    <row r="1876" spans="1:8" ht="29.25" x14ac:dyDescent="0.25">
      <c r="A1876" s="29">
        <v>1867</v>
      </c>
      <c r="B1876" s="6" t="s">
        <v>1581</v>
      </c>
      <c r="C1876" s="6" t="s">
        <v>3579</v>
      </c>
      <c r="D1876" s="29">
        <v>161</v>
      </c>
      <c r="E1876" s="29">
        <v>0</v>
      </c>
      <c r="F1876" s="29">
        <v>23</v>
      </c>
      <c r="G1876" s="29">
        <v>0</v>
      </c>
      <c r="H1876" s="29">
        <v>23</v>
      </c>
    </row>
    <row r="1877" spans="1:8" ht="19.5" x14ac:dyDescent="0.25">
      <c r="A1877" s="29">
        <v>1868</v>
      </c>
      <c r="B1877" s="6" t="s">
        <v>1581</v>
      </c>
      <c r="C1877" s="6" t="s">
        <v>2152</v>
      </c>
      <c r="D1877" s="29">
        <v>18</v>
      </c>
      <c r="E1877" s="29">
        <v>203</v>
      </c>
      <c r="F1877" s="29">
        <v>393</v>
      </c>
      <c r="G1877" s="29">
        <v>43</v>
      </c>
      <c r="H1877" s="29">
        <v>639</v>
      </c>
    </row>
    <row r="1878" spans="1:8" ht="29.25" x14ac:dyDescent="0.25">
      <c r="A1878" s="29">
        <v>1869</v>
      </c>
      <c r="B1878" s="6" t="s">
        <v>1581</v>
      </c>
      <c r="C1878" s="6" t="s">
        <v>2153</v>
      </c>
      <c r="D1878" s="29">
        <v>0</v>
      </c>
      <c r="E1878" s="29">
        <v>3</v>
      </c>
      <c r="F1878" s="29">
        <v>22</v>
      </c>
      <c r="G1878" s="29">
        <v>0</v>
      </c>
      <c r="H1878" s="29">
        <v>25</v>
      </c>
    </row>
    <row r="1879" spans="1:8" ht="19.5" x14ac:dyDescent="0.25">
      <c r="A1879" s="29">
        <v>1870</v>
      </c>
      <c r="B1879" s="6" t="s">
        <v>1581</v>
      </c>
      <c r="C1879" s="6" t="s">
        <v>3580</v>
      </c>
      <c r="D1879" s="29">
        <v>19</v>
      </c>
      <c r="E1879" s="29">
        <v>0</v>
      </c>
      <c r="F1879" s="29">
        <v>17</v>
      </c>
      <c r="G1879" s="29">
        <v>0</v>
      </c>
      <c r="H1879" s="29">
        <v>17</v>
      </c>
    </row>
    <row r="1880" spans="1:8" ht="29.25" x14ac:dyDescent="0.25">
      <c r="A1880" s="29">
        <v>1871</v>
      </c>
      <c r="B1880" s="6" t="s">
        <v>1581</v>
      </c>
      <c r="C1880" s="6" t="s">
        <v>2154</v>
      </c>
      <c r="D1880" s="29">
        <v>3</v>
      </c>
      <c r="E1880" s="29">
        <v>41</v>
      </c>
      <c r="F1880" s="29">
        <v>5</v>
      </c>
      <c r="G1880" s="29">
        <v>5</v>
      </c>
      <c r="H1880" s="29">
        <v>51</v>
      </c>
    </row>
    <row r="1881" spans="1:8" x14ac:dyDescent="0.25">
      <c r="A1881" s="29">
        <v>1872</v>
      </c>
      <c r="B1881" s="6" t="s">
        <v>1581</v>
      </c>
      <c r="C1881" s="6" t="s">
        <v>3581</v>
      </c>
      <c r="D1881" s="29">
        <v>45</v>
      </c>
      <c r="E1881" s="29">
        <v>16</v>
      </c>
      <c r="F1881" s="29">
        <v>266</v>
      </c>
      <c r="G1881" s="29">
        <v>6</v>
      </c>
      <c r="H1881" s="29">
        <v>288</v>
      </c>
    </row>
    <row r="1882" spans="1:8" ht="29.25" x14ac:dyDescent="0.25">
      <c r="A1882" s="29">
        <v>1873</v>
      </c>
      <c r="B1882" s="6" t="s">
        <v>1581</v>
      </c>
      <c r="C1882" s="6" t="s">
        <v>2155</v>
      </c>
      <c r="D1882" s="29">
        <v>9</v>
      </c>
      <c r="E1882" s="29">
        <v>232</v>
      </c>
      <c r="F1882" s="29">
        <v>182</v>
      </c>
      <c r="G1882" s="29">
        <v>36</v>
      </c>
      <c r="H1882" s="29">
        <v>450</v>
      </c>
    </row>
    <row r="1883" spans="1:8" ht="29.25" x14ac:dyDescent="0.25">
      <c r="A1883" s="29">
        <v>1874</v>
      </c>
      <c r="B1883" s="6" t="s">
        <v>1581</v>
      </c>
      <c r="C1883" s="6" t="s">
        <v>2576</v>
      </c>
      <c r="D1883" s="29">
        <v>0</v>
      </c>
      <c r="E1883" s="29">
        <v>0</v>
      </c>
      <c r="F1883" s="29">
        <v>3</v>
      </c>
      <c r="G1883" s="29">
        <v>0</v>
      </c>
      <c r="H1883" s="29">
        <v>3</v>
      </c>
    </row>
    <row r="1884" spans="1:8" ht="29.25" x14ac:dyDescent="0.25">
      <c r="A1884" s="29">
        <v>1875</v>
      </c>
      <c r="B1884" s="6" t="s">
        <v>1581</v>
      </c>
      <c r="C1884" s="6" t="s">
        <v>2156</v>
      </c>
      <c r="D1884" s="29">
        <v>0</v>
      </c>
      <c r="E1884" s="29">
        <v>19</v>
      </c>
      <c r="F1884" s="29">
        <v>25</v>
      </c>
      <c r="G1884" s="29">
        <v>2</v>
      </c>
      <c r="H1884" s="29">
        <v>46</v>
      </c>
    </row>
    <row r="1885" spans="1:8" ht="29.25" x14ac:dyDescent="0.25">
      <c r="A1885" s="29">
        <v>1876</v>
      </c>
      <c r="B1885" s="6" t="s">
        <v>1581</v>
      </c>
      <c r="C1885" s="6" t="s">
        <v>3582</v>
      </c>
      <c r="D1885" s="29">
        <v>0</v>
      </c>
      <c r="E1885" s="29">
        <v>0</v>
      </c>
      <c r="F1885" s="29">
        <v>1</v>
      </c>
      <c r="G1885" s="29">
        <v>0</v>
      </c>
      <c r="H1885" s="29">
        <v>1</v>
      </c>
    </row>
    <row r="1886" spans="1:8" ht="29.25" x14ac:dyDescent="0.25">
      <c r="A1886" s="29">
        <v>1877</v>
      </c>
      <c r="B1886" s="6" t="s">
        <v>1581</v>
      </c>
      <c r="C1886" s="6" t="s">
        <v>3583</v>
      </c>
      <c r="D1886" s="29">
        <v>0</v>
      </c>
      <c r="E1886" s="29">
        <v>0</v>
      </c>
      <c r="F1886" s="29">
        <v>1</v>
      </c>
      <c r="G1886" s="29">
        <v>0</v>
      </c>
      <c r="H1886" s="29">
        <v>1</v>
      </c>
    </row>
    <row r="1887" spans="1:8" ht="29.25" x14ac:dyDescent="0.25">
      <c r="A1887" s="29">
        <v>1878</v>
      </c>
      <c r="B1887" s="6" t="s">
        <v>1581</v>
      </c>
      <c r="C1887" s="6" t="s">
        <v>2157</v>
      </c>
      <c r="D1887" s="29">
        <v>2</v>
      </c>
      <c r="E1887" s="29">
        <v>4</v>
      </c>
      <c r="F1887" s="29">
        <v>26</v>
      </c>
      <c r="G1887" s="29">
        <v>0</v>
      </c>
      <c r="H1887" s="29">
        <v>30</v>
      </c>
    </row>
    <row r="1888" spans="1:8" ht="29.25" x14ac:dyDescent="0.25">
      <c r="A1888" s="29">
        <v>1879</v>
      </c>
      <c r="B1888" s="6" t="s">
        <v>1581</v>
      </c>
      <c r="C1888" s="6" t="s">
        <v>2158</v>
      </c>
      <c r="D1888" s="29">
        <v>2</v>
      </c>
      <c r="E1888" s="29">
        <v>11</v>
      </c>
      <c r="F1888" s="29">
        <v>129</v>
      </c>
      <c r="G1888" s="29">
        <v>0</v>
      </c>
      <c r="H1888" s="29">
        <v>140</v>
      </c>
    </row>
    <row r="1889" spans="1:8" ht="29.25" x14ac:dyDescent="0.25">
      <c r="A1889" s="29">
        <v>1880</v>
      </c>
      <c r="B1889" s="6" t="s">
        <v>1581</v>
      </c>
      <c r="C1889" s="6" t="s">
        <v>2159</v>
      </c>
      <c r="D1889" s="29">
        <v>3</v>
      </c>
      <c r="E1889" s="29">
        <v>113</v>
      </c>
      <c r="F1889" s="29">
        <v>133</v>
      </c>
      <c r="G1889" s="29">
        <v>6</v>
      </c>
      <c r="H1889" s="29">
        <v>252</v>
      </c>
    </row>
    <row r="1890" spans="1:8" ht="29.25" x14ac:dyDescent="0.25">
      <c r="A1890" s="29">
        <v>1881</v>
      </c>
      <c r="B1890" s="6" t="s">
        <v>1581</v>
      </c>
      <c r="C1890" s="6" t="s">
        <v>3584</v>
      </c>
      <c r="D1890" s="29">
        <v>0</v>
      </c>
      <c r="E1890" s="29">
        <v>0</v>
      </c>
      <c r="F1890" s="29">
        <v>1</v>
      </c>
      <c r="G1890" s="29">
        <v>0</v>
      </c>
      <c r="H1890" s="29">
        <v>1</v>
      </c>
    </row>
    <row r="1891" spans="1:8" ht="19.5" x14ac:dyDescent="0.25">
      <c r="A1891" s="29">
        <v>1882</v>
      </c>
      <c r="B1891" s="6" t="s">
        <v>1581</v>
      </c>
      <c r="C1891" s="6" t="s">
        <v>3585</v>
      </c>
      <c r="D1891" s="29">
        <v>0</v>
      </c>
      <c r="E1891" s="29">
        <v>25</v>
      </c>
      <c r="F1891" s="29">
        <v>23</v>
      </c>
      <c r="G1891" s="29">
        <v>5</v>
      </c>
      <c r="H1891" s="29">
        <v>53</v>
      </c>
    </row>
    <row r="1892" spans="1:8" ht="29.25" x14ac:dyDescent="0.25">
      <c r="A1892" s="29">
        <v>1883</v>
      </c>
      <c r="B1892" s="6" t="s">
        <v>1581</v>
      </c>
      <c r="C1892" s="6" t="s">
        <v>3586</v>
      </c>
      <c r="D1892" s="29">
        <v>12</v>
      </c>
      <c r="E1892" s="7">
        <v>1094</v>
      </c>
      <c r="F1892" s="7">
        <v>12651</v>
      </c>
      <c r="G1892" s="29">
        <v>94</v>
      </c>
      <c r="H1892" s="7">
        <v>13839</v>
      </c>
    </row>
    <row r="1893" spans="1:8" ht="19.5" x14ac:dyDescent="0.25">
      <c r="A1893" s="29">
        <v>1884</v>
      </c>
      <c r="B1893" s="6" t="s">
        <v>1581</v>
      </c>
      <c r="C1893" s="6" t="s">
        <v>2160</v>
      </c>
      <c r="D1893" s="29">
        <v>5</v>
      </c>
      <c r="E1893" s="29">
        <v>21</v>
      </c>
      <c r="F1893" s="29">
        <v>69</v>
      </c>
      <c r="G1893" s="29">
        <v>2</v>
      </c>
      <c r="H1893" s="29">
        <v>92</v>
      </c>
    </row>
    <row r="1894" spans="1:8" ht="19.5" x14ac:dyDescent="0.25">
      <c r="A1894" s="29">
        <v>1885</v>
      </c>
      <c r="B1894" s="6" t="s">
        <v>1581</v>
      </c>
      <c r="C1894" s="6" t="s">
        <v>2161</v>
      </c>
      <c r="D1894" s="29">
        <v>2</v>
      </c>
      <c r="E1894" s="29">
        <v>24</v>
      </c>
      <c r="F1894" s="29">
        <v>14</v>
      </c>
      <c r="G1894" s="29">
        <v>1</v>
      </c>
      <c r="H1894" s="29">
        <v>39</v>
      </c>
    </row>
    <row r="1895" spans="1:8" ht="29.25" x14ac:dyDescent="0.25">
      <c r="A1895" s="29">
        <v>1886</v>
      </c>
      <c r="B1895" s="6" t="s">
        <v>1581</v>
      </c>
      <c r="C1895" s="6" t="s">
        <v>3587</v>
      </c>
      <c r="D1895" s="29">
        <v>64</v>
      </c>
      <c r="E1895" s="29">
        <v>0</v>
      </c>
      <c r="F1895" s="29">
        <v>51</v>
      </c>
      <c r="G1895" s="29">
        <v>0</v>
      </c>
      <c r="H1895" s="29">
        <v>51</v>
      </c>
    </row>
    <row r="1896" spans="1:8" ht="19.5" x14ac:dyDescent="0.25">
      <c r="A1896" s="29">
        <v>1887</v>
      </c>
      <c r="B1896" s="6" t="s">
        <v>1581</v>
      </c>
      <c r="C1896" s="6" t="s">
        <v>3588</v>
      </c>
      <c r="D1896" s="29">
        <v>22</v>
      </c>
      <c r="E1896" s="29">
        <v>15</v>
      </c>
      <c r="F1896" s="29">
        <v>170</v>
      </c>
      <c r="G1896" s="29">
        <v>5</v>
      </c>
      <c r="H1896" s="29">
        <v>190</v>
      </c>
    </row>
    <row r="1897" spans="1:8" ht="29.25" x14ac:dyDescent="0.25">
      <c r="A1897" s="29">
        <v>1888</v>
      </c>
      <c r="B1897" s="6" t="s">
        <v>1581</v>
      </c>
      <c r="C1897" s="6" t="s">
        <v>3589</v>
      </c>
      <c r="D1897" s="29">
        <v>0</v>
      </c>
      <c r="E1897" s="29">
        <v>0</v>
      </c>
      <c r="F1897" s="29">
        <v>2</v>
      </c>
      <c r="G1897" s="29">
        <v>0</v>
      </c>
      <c r="H1897" s="29">
        <v>2</v>
      </c>
    </row>
    <row r="1898" spans="1:8" ht="19.5" x14ac:dyDescent="0.25">
      <c r="A1898" s="29">
        <v>1889</v>
      </c>
      <c r="B1898" s="6" t="s">
        <v>1581</v>
      </c>
      <c r="C1898" s="6" t="s">
        <v>3590</v>
      </c>
      <c r="D1898" s="29">
        <v>0</v>
      </c>
      <c r="E1898" s="29">
        <v>4</v>
      </c>
      <c r="F1898" s="29">
        <v>7</v>
      </c>
      <c r="G1898" s="29">
        <v>0</v>
      </c>
      <c r="H1898" s="29">
        <v>11</v>
      </c>
    </row>
    <row r="1899" spans="1:8" x14ac:dyDescent="0.25">
      <c r="A1899" s="29">
        <v>1890</v>
      </c>
      <c r="B1899" s="6" t="s">
        <v>1581</v>
      </c>
      <c r="C1899" s="6" t="s">
        <v>3591</v>
      </c>
      <c r="D1899" s="29">
        <v>15</v>
      </c>
      <c r="E1899" s="29">
        <v>0</v>
      </c>
      <c r="F1899" s="29">
        <v>13</v>
      </c>
      <c r="G1899" s="29">
        <v>0</v>
      </c>
      <c r="H1899" s="29">
        <v>13</v>
      </c>
    </row>
    <row r="1900" spans="1:8" ht="19.5" x14ac:dyDescent="0.25">
      <c r="A1900" s="29">
        <v>1891</v>
      </c>
      <c r="B1900" s="6" t="s">
        <v>1581</v>
      </c>
      <c r="C1900" s="6" t="s">
        <v>3592</v>
      </c>
      <c r="D1900" s="29">
        <v>11</v>
      </c>
      <c r="E1900" s="29">
        <v>51</v>
      </c>
      <c r="F1900" s="29">
        <v>34</v>
      </c>
      <c r="G1900" s="29">
        <v>9</v>
      </c>
      <c r="H1900" s="29">
        <v>94</v>
      </c>
    </row>
    <row r="1901" spans="1:8" x14ac:dyDescent="0.25">
      <c r="A1901" s="29">
        <v>1892</v>
      </c>
      <c r="B1901" s="6" t="s">
        <v>1581</v>
      </c>
      <c r="C1901" s="6" t="s">
        <v>3593</v>
      </c>
      <c r="D1901" s="29">
        <v>2</v>
      </c>
      <c r="E1901" s="29">
        <v>0</v>
      </c>
      <c r="F1901" s="29">
        <v>12</v>
      </c>
      <c r="G1901" s="29">
        <v>0</v>
      </c>
      <c r="H1901" s="29">
        <v>12</v>
      </c>
    </row>
    <row r="1902" spans="1:8" ht="19.5" x14ac:dyDescent="0.25">
      <c r="A1902" s="29">
        <v>1893</v>
      </c>
      <c r="B1902" s="6" t="s">
        <v>1581</v>
      </c>
      <c r="C1902" s="6" t="s">
        <v>2162</v>
      </c>
      <c r="D1902" s="29">
        <v>4</v>
      </c>
      <c r="E1902" s="29">
        <v>149</v>
      </c>
      <c r="F1902" s="29">
        <v>124</v>
      </c>
      <c r="G1902" s="29">
        <v>21</v>
      </c>
      <c r="H1902" s="29">
        <v>294</v>
      </c>
    </row>
    <row r="1903" spans="1:8" ht="19.5" x14ac:dyDescent="0.25">
      <c r="A1903" s="29">
        <v>1894</v>
      </c>
      <c r="B1903" s="6" t="s">
        <v>1581</v>
      </c>
      <c r="C1903" s="6" t="s">
        <v>3594</v>
      </c>
      <c r="D1903" s="29">
        <v>13</v>
      </c>
      <c r="E1903" s="29">
        <v>0</v>
      </c>
      <c r="F1903" s="29">
        <v>13</v>
      </c>
      <c r="G1903" s="29">
        <v>0</v>
      </c>
      <c r="H1903" s="29">
        <v>13</v>
      </c>
    </row>
    <row r="1904" spans="1:8" x14ac:dyDescent="0.25">
      <c r="A1904" s="29">
        <v>1895</v>
      </c>
      <c r="B1904" s="6" t="s">
        <v>1581</v>
      </c>
      <c r="C1904" s="6" t="s">
        <v>3595</v>
      </c>
      <c r="D1904" s="29">
        <v>0</v>
      </c>
      <c r="E1904" s="29">
        <v>0</v>
      </c>
      <c r="F1904" s="29">
        <v>8</v>
      </c>
      <c r="G1904" s="29">
        <v>0</v>
      </c>
      <c r="H1904" s="29">
        <v>8</v>
      </c>
    </row>
    <row r="1905" spans="1:8" x14ac:dyDescent="0.25">
      <c r="A1905" s="29">
        <v>1896</v>
      </c>
      <c r="B1905" s="6" t="s">
        <v>1581</v>
      </c>
      <c r="C1905" s="6" t="s">
        <v>3596</v>
      </c>
      <c r="D1905" s="29">
        <v>0</v>
      </c>
      <c r="E1905" s="29">
        <v>0</v>
      </c>
      <c r="F1905" s="29">
        <v>49</v>
      </c>
      <c r="G1905" s="29">
        <v>0</v>
      </c>
      <c r="H1905" s="29">
        <v>49</v>
      </c>
    </row>
    <row r="1906" spans="1:8" x14ac:dyDescent="0.25">
      <c r="A1906" s="29">
        <v>1897</v>
      </c>
      <c r="B1906" s="6" t="s">
        <v>1581</v>
      </c>
      <c r="C1906" s="6" t="s">
        <v>3597</v>
      </c>
      <c r="D1906" s="29">
        <v>26</v>
      </c>
      <c r="E1906" s="29">
        <v>0</v>
      </c>
      <c r="F1906" s="29">
        <v>92</v>
      </c>
      <c r="G1906" s="29">
        <v>0</v>
      </c>
      <c r="H1906" s="29">
        <v>92</v>
      </c>
    </row>
    <row r="1907" spans="1:8" ht="19.5" x14ac:dyDescent="0.25">
      <c r="A1907" s="29">
        <v>1898</v>
      </c>
      <c r="B1907" s="6" t="s">
        <v>1581</v>
      </c>
      <c r="C1907" s="6" t="s">
        <v>3598</v>
      </c>
      <c r="D1907" s="29">
        <v>47</v>
      </c>
      <c r="E1907" s="29">
        <v>10</v>
      </c>
      <c r="F1907" s="29">
        <v>104</v>
      </c>
      <c r="G1907" s="29">
        <v>2</v>
      </c>
      <c r="H1907" s="29">
        <v>116</v>
      </c>
    </row>
    <row r="1908" spans="1:8" x14ac:dyDescent="0.25">
      <c r="A1908" s="29">
        <v>1899</v>
      </c>
      <c r="B1908" s="6" t="s">
        <v>1581</v>
      </c>
      <c r="C1908" s="6" t="s">
        <v>3599</v>
      </c>
      <c r="D1908" s="29">
        <v>0</v>
      </c>
      <c r="E1908" s="29">
        <v>0</v>
      </c>
      <c r="F1908" s="29">
        <v>2</v>
      </c>
      <c r="G1908" s="29">
        <v>0</v>
      </c>
      <c r="H1908" s="29">
        <v>2</v>
      </c>
    </row>
    <row r="1909" spans="1:8" x14ac:dyDescent="0.25">
      <c r="A1909" s="29">
        <v>1900</v>
      </c>
      <c r="B1909" s="6" t="s">
        <v>1581</v>
      </c>
      <c r="C1909" s="6" t="s">
        <v>3600</v>
      </c>
      <c r="D1909" s="29">
        <v>0</v>
      </c>
      <c r="E1909" s="29">
        <v>16</v>
      </c>
      <c r="F1909" s="29">
        <v>22</v>
      </c>
      <c r="G1909" s="29">
        <v>5</v>
      </c>
      <c r="H1909" s="29">
        <v>43</v>
      </c>
    </row>
    <row r="1910" spans="1:8" ht="19.5" x14ac:dyDescent="0.25">
      <c r="A1910" s="29">
        <v>1901</v>
      </c>
      <c r="B1910" s="6" t="s">
        <v>1581</v>
      </c>
      <c r="C1910" s="6" t="s">
        <v>3601</v>
      </c>
      <c r="D1910" s="29">
        <v>7</v>
      </c>
      <c r="E1910" s="29">
        <v>0</v>
      </c>
      <c r="F1910" s="29">
        <v>11</v>
      </c>
      <c r="G1910" s="29">
        <v>0</v>
      </c>
      <c r="H1910" s="29">
        <v>11</v>
      </c>
    </row>
    <row r="1911" spans="1:8" ht="19.5" x14ac:dyDescent="0.25">
      <c r="A1911" s="29">
        <v>1902</v>
      </c>
      <c r="B1911" s="6" t="s">
        <v>1581</v>
      </c>
      <c r="C1911" s="6" t="s">
        <v>3602</v>
      </c>
      <c r="D1911" s="29">
        <v>0</v>
      </c>
      <c r="E1911" s="29">
        <v>1</v>
      </c>
      <c r="F1911" s="29">
        <v>47</v>
      </c>
      <c r="G1911" s="29">
        <v>0</v>
      </c>
      <c r="H1911" s="29">
        <v>48</v>
      </c>
    </row>
    <row r="1912" spans="1:8" ht="19.5" x14ac:dyDescent="0.25">
      <c r="A1912" s="29">
        <v>1903</v>
      </c>
      <c r="B1912" s="6" t="s">
        <v>1581</v>
      </c>
      <c r="C1912" s="6" t="s">
        <v>2163</v>
      </c>
      <c r="D1912" s="29">
        <v>0</v>
      </c>
      <c r="E1912" s="29">
        <v>4</v>
      </c>
      <c r="F1912" s="29">
        <v>7</v>
      </c>
      <c r="G1912" s="29">
        <v>0</v>
      </c>
      <c r="H1912" s="29">
        <v>11</v>
      </c>
    </row>
    <row r="1913" spans="1:8" x14ac:dyDescent="0.25">
      <c r="A1913" s="29">
        <v>1904</v>
      </c>
      <c r="B1913" s="6" t="s">
        <v>1581</v>
      </c>
      <c r="C1913" s="6" t="s">
        <v>2164</v>
      </c>
      <c r="D1913" s="29">
        <v>11</v>
      </c>
      <c r="E1913" s="29">
        <v>1</v>
      </c>
      <c r="F1913" s="29">
        <v>3</v>
      </c>
      <c r="G1913" s="29">
        <v>0</v>
      </c>
      <c r="H1913" s="29">
        <v>4</v>
      </c>
    </row>
    <row r="1914" spans="1:8" x14ac:dyDescent="0.25">
      <c r="A1914" s="29">
        <v>1905</v>
      </c>
      <c r="B1914" s="6" t="s">
        <v>1581</v>
      </c>
      <c r="C1914" s="6" t="s">
        <v>3603</v>
      </c>
      <c r="D1914" s="29">
        <v>13</v>
      </c>
      <c r="E1914" s="29">
        <v>0</v>
      </c>
      <c r="F1914" s="29">
        <v>13</v>
      </c>
      <c r="G1914" s="29">
        <v>0</v>
      </c>
      <c r="H1914" s="29">
        <v>13</v>
      </c>
    </row>
    <row r="1915" spans="1:8" x14ac:dyDescent="0.25">
      <c r="A1915" s="29">
        <v>1906</v>
      </c>
      <c r="B1915" s="6" t="s">
        <v>1581</v>
      </c>
      <c r="C1915" s="6" t="s">
        <v>3604</v>
      </c>
      <c r="D1915" s="29">
        <v>181</v>
      </c>
      <c r="E1915" s="29">
        <v>21</v>
      </c>
      <c r="F1915" s="29">
        <v>777</v>
      </c>
      <c r="G1915" s="29">
        <v>3</v>
      </c>
      <c r="H1915" s="29">
        <v>801</v>
      </c>
    </row>
    <row r="1916" spans="1:8" ht="19.5" x14ac:dyDescent="0.25">
      <c r="A1916" s="29">
        <v>1907</v>
      </c>
      <c r="B1916" s="6" t="s">
        <v>1581</v>
      </c>
      <c r="C1916" s="6" t="s">
        <v>3605</v>
      </c>
      <c r="D1916" s="29">
        <v>98</v>
      </c>
      <c r="E1916" s="29">
        <v>0</v>
      </c>
      <c r="F1916" s="29">
        <v>59</v>
      </c>
      <c r="G1916" s="29">
        <v>0</v>
      </c>
      <c r="H1916" s="29">
        <v>59</v>
      </c>
    </row>
    <row r="1917" spans="1:8" ht="19.5" x14ac:dyDescent="0.25">
      <c r="A1917" s="29">
        <v>1908</v>
      </c>
      <c r="B1917" s="6" t="s">
        <v>1581</v>
      </c>
      <c r="C1917" s="6" t="s">
        <v>1922</v>
      </c>
      <c r="D1917" s="29">
        <v>0</v>
      </c>
      <c r="E1917" s="29">
        <v>0</v>
      </c>
      <c r="F1917" s="29">
        <v>3</v>
      </c>
      <c r="G1917" s="29">
        <v>0</v>
      </c>
      <c r="H1917" s="29">
        <v>3</v>
      </c>
    </row>
    <row r="1918" spans="1:8" x14ac:dyDescent="0.25">
      <c r="A1918" s="29">
        <v>1909</v>
      </c>
      <c r="B1918" s="6" t="s">
        <v>1581</v>
      </c>
      <c r="C1918" s="6" t="s">
        <v>2165</v>
      </c>
      <c r="D1918" s="29">
        <v>1</v>
      </c>
      <c r="E1918" s="29">
        <v>17</v>
      </c>
      <c r="F1918" s="29">
        <v>4</v>
      </c>
      <c r="G1918" s="29">
        <v>1</v>
      </c>
      <c r="H1918" s="29">
        <v>22</v>
      </c>
    </row>
    <row r="1919" spans="1:8" x14ac:dyDescent="0.25">
      <c r="A1919" s="29">
        <v>1910</v>
      </c>
      <c r="B1919" s="6" t="s">
        <v>1581</v>
      </c>
      <c r="C1919" s="6" t="s">
        <v>2591</v>
      </c>
      <c r="D1919" s="29">
        <v>1</v>
      </c>
      <c r="E1919" s="29">
        <v>0</v>
      </c>
      <c r="F1919" s="29">
        <v>4</v>
      </c>
      <c r="G1919" s="29">
        <v>0</v>
      </c>
      <c r="H1919" s="29">
        <v>4</v>
      </c>
    </row>
    <row r="1920" spans="1:8" x14ac:dyDescent="0.25">
      <c r="A1920" s="29">
        <v>1911</v>
      </c>
      <c r="B1920" s="6" t="s">
        <v>1581</v>
      </c>
      <c r="C1920" s="6" t="s">
        <v>3606</v>
      </c>
      <c r="D1920" s="29">
        <v>1</v>
      </c>
      <c r="E1920" s="29">
        <v>5</v>
      </c>
      <c r="F1920" s="29">
        <v>19</v>
      </c>
      <c r="G1920" s="29">
        <v>1</v>
      </c>
      <c r="H1920" s="29">
        <v>25</v>
      </c>
    </row>
    <row r="1921" spans="1:8" x14ac:dyDescent="0.25">
      <c r="A1921" s="29">
        <v>1912</v>
      </c>
      <c r="B1921" s="6" t="s">
        <v>1581</v>
      </c>
      <c r="C1921" s="6" t="s">
        <v>3607</v>
      </c>
      <c r="D1921" s="29">
        <v>4</v>
      </c>
      <c r="E1921" s="29">
        <v>0</v>
      </c>
      <c r="F1921" s="29">
        <v>14</v>
      </c>
      <c r="G1921" s="29">
        <v>0</v>
      </c>
      <c r="H1921" s="29">
        <v>14</v>
      </c>
    </row>
    <row r="1922" spans="1:8" ht="19.5" x14ac:dyDescent="0.25">
      <c r="A1922" s="29">
        <v>1913</v>
      </c>
      <c r="B1922" s="6" t="s">
        <v>1581</v>
      </c>
      <c r="C1922" s="6" t="s">
        <v>3608</v>
      </c>
      <c r="D1922" s="29">
        <v>2</v>
      </c>
      <c r="E1922" s="29">
        <v>0</v>
      </c>
      <c r="F1922" s="29">
        <v>10</v>
      </c>
      <c r="G1922" s="29">
        <v>0</v>
      </c>
      <c r="H1922" s="29">
        <v>10</v>
      </c>
    </row>
    <row r="1923" spans="1:8" x14ac:dyDescent="0.25">
      <c r="A1923" s="29">
        <v>1914</v>
      </c>
      <c r="B1923" s="6" t="s">
        <v>1581</v>
      </c>
      <c r="C1923" s="6" t="s">
        <v>3609</v>
      </c>
      <c r="D1923" s="29">
        <v>2</v>
      </c>
      <c r="E1923" s="29">
        <v>0</v>
      </c>
      <c r="F1923" s="29">
        <v>5</v>
      </c>
      <c r="G1923" s="29">
        <v>0</v>
      </c>
      <c r="H1923" s="29">
        <v>5</v>
      </c>
    </row>
    <row r="1924" spans="1:8" x14ac:dyDescent="0.25">
      <c r="A1924" s="29">
        <v>1915</v>
      </c>
      <c r="B1924" s="6" t="s">
        <v>1581</v>
      </c>
      <c r="C1924" s="6" t="s">
        <v>3610</v>
      </c>
      <c r="D1924" s="29">
        <v>1</v>
      </c>
      <c r="E1924" s="29">
        <v>0</v>
      </c>
      <c r="F1924" s="29">
        <v>12</v>
      </c>
      <c r="G1924" s="29">
        <v>0</v>
      </c>
      <c r="H1924" s="29">
        <v>12</v>
      </c>
    </row>
    <row r="1925" spans="1:8" ht="29.25" x14ac:dyDescent="0.25">
      <c r="A1925" s="29">
        <v>1916</v>
      </c>
      <c r="B1925" s="6" t="s">
        <v>1581</v>
      </c>
      <c r="C1925" s="6" t="s">
        <v>2166</v>
      </c>
      <c r="D1925" s="29">
        <v>1</v>
      </c>
      <c r="E1925" s="29">
        <v>7</v>
      </c>
      <c r="F1925" s="29">
        <v>19</v>
      </c>
      <c r="G1925" s="29">
        <v>1</v>
      </c>
      <c r="H1925" s="29">
        <v>27</v>
      </c>
    </row>
    <row r="1926" spans="1:8" ht="19.5" x14ac:dyDescent="0.25">
      <c r="A1926" s="29">
        <v>1917</v>
      </c>
      <c r="B1926" s="6" t="s">
        <v>1581</v>
      </c>
      <c r="C1926" s="6" t="s">
        <v>3611</v>
      </c>
      <c r="D1926" s="29">
        <v>0</v>
      </c>
      <c r="E1926" s="29">
        <v>20</v>
      </c>
      <c r="F1926" s="29">
        <v>21</v>
      </c>
      <c r="G1926" s="29">
        <v>1</v>
      </c>
      <c r="H1926" s="29">
        <v>42</v>
      </c>
    </row>
    <row r="1927" spans="1:8" x14ac:dyDescent="0.25">
      <c r="A1927" s="29">
        <v>1918</v>
      </c>
      <c r="B1927" s="6" t="s">
        <v>1581</v>
      </c>
      <c r="C1927" s="6" t="s">
        <v>2070</v>
      </c>
      <c r="D1927" s="29">
        <v>105</v>
      </c>
      <c r="E1927" s="29">
        <v>0</v>
      </c>
      <c r="F1927" s="29">
        <v>5</v>
      </c>
      <c r="G1927" s="29">
        <v>0</v>
      </c>
      <c r="H1927" s="29">
        <v>5</v>
      </c>
    </row>
    <row r="1928" spans="1:8" ht="19.5" x14ac:dyDescent="0.25">
      <c r="A1928" s="29">
        <v>1919</v>
      </c>
      <c r="B1928" s="6" t="s">
        <v>1581</v>
      </c>
      <c r="C1928" s="6" t="s">
        <v>3612</v>
      </c>
      <c r="D1928" s="29">
        <v>2</v>
      </c>
      <c r="E1928" s="29">
        <v>0</v>
      </c>
      <c r="F1928" s="29">
        <v>9</v>
      </c>
      <c r="G1928" s="29">
        <v>0</v>
      </c>
      <c r="H1928" s="29">
        <v>9</v>
      </c>
    </row>
    <row r="1929" spans="1:8" ht="19.5" x14ac:dyDescent="0.25">
      <c r="A1929" s="29">
        <v>1920</v>
      </c>
      <c r="B1929" s="6" t="s">
        <v>1581</v>
      </c>
      <c r="C1929" s="6" t="s">
        <v>2167</v>
      </c>
      <c r="D1929" s="29">
        <v>5</v>
      </c>
      <c r="E1929" s="29">
        <v>6</v>
      </c>
      <c r="F1929" s="29">
        <v>38</v>
      </c>
      <c r="G1929" s="29">
        <v>2</v>
      </c>
      <c r="H1929" s="29">
        <v>46</v>
      </c>
    </row>
    <row r="1930" spans="1:8" ht="19.5" x14ac:dyDescent="0.25">
      <c r="A1930" s="29">
        <v>1921</v>
      </c>
      <c r="B1930" s="6" t="s">
        <v>1581</v>
      </c>
      <c r="C1930" s="6" t="s">
        <v>3613</v>
      </c>
      <c r="D1930" s="29">
        <v>0</v>
      </c>
      <c r="E1930" s="29">
        <v>0</v>
      </c>
      <c r="F1930" s="29">
        <v>116</v>
      </c>
      <c r="G1930" s="29">
        <v>0</v>
      </c>
      <c r="H1930" s="29">
        <v>116</v>
      </c>
    </row>
    <row r="1931" spans="1:8" x14ac:dyDescent="0.25">
      <c r="A1931" s="29">
        <v>1922</v>
      </c>
      <c r="B1931" s="6" t="s">
        <v>1581</v>
      </c>
      <c r="C1931" s="6" t="s">
        <v>3614</v>
      </c>
      <c r="D1931" s="29">
        <v>0</v>
      </c>
      <c r="E1931" s="29">
        <v>0</v>
      </c>
      <c r="F1931" s="29">
        <v>5</v>
      </c>
      <c r="G1931" s="29">
        <v>0</v>
      </c>
      <c r="H1931" s="29">
        <v>5</v>
      </c>
    </row>
    <row r="1932" spans="1:8" ht="19.5" x14ac:dyDescent="0.25">
      <c r="A1932" s="29">
        <v>1923</v>
      </c>
      <c r="B1932" s="6" t="s">
        <v>1588</v>
      </c>
      <c r="C1932" s="6" t="s">
        <v>3615</v>
      </c>
      <c r="D1932" s="29">
        <v>0</v>
      </c>
      <c r="E1932" s="29">
        <v>0</v>
      </c>
      <c r="F1932" s="29">
        <v>1</v>
      </c>
      <c r="G1932" s="29">
        <v>0</v>
      </c>
      <c r="H1932" s="29">
        <v>1</v>
      </c>
    </row>
    <row r="1933" spans="1:8" ht="19.5" x14ac:dyDescent="0.25">
      <c r="A1933" s="29">
        <v>1924</v>
      </c>
      <c r="B1933" s="6" t="s">
        <v>1588</v>
      </c>
      <c r="C1933" s="6" t="s">
        <v>3616</v>
      </c>
      <c r="D1933" s="29">
        <v>2</v>
      </c>
      <c r="E1933" s="29">
        <v>0</v>
      </c>
      <c r="F1933" s="29">
        <v>3</v>
      </c>
      <c r="G1933" s="29">
        <v>0</v>
      </c>
      <c r="H1933" s="29">
        <v>3</v>
      </c>
    </row>
    <row r="1934" spans="1:8" ht="29.25" x14ac:dyDescent="0.25">
      <c r="A1934" s="29">
        <v>1925</v>
      </c>
      <c r="B1934" s="6" t="s">
        <v>1588</v>
      </c>
      <c r="C1934" s="6" t="s">
        <v>3617</v>
      </c>
      <c r="D1934" s="29">
        <v>7</v>
      </c>
      <c r="E1934" s="29">
        <v>0</v>
      </c>
      <c r="F1934" s="29">
        <v>2</v>
      </c>
      <c r="G1934" s="29">
        <v>0</v>
      </c>
      <c r="H1934" s="29">
        <v>2</v>
      </c>
    </row>
    <row r="1935" spans="1:8" ht="19.5" x14ac:dyDescent="0.25">
      <c r="A1935" s="29">
        <v>1926</v>
      </c>
      <c r="B1935" s="6" t="s">
        <v>1588</v>
      </c>
      <c r="C1935" s="6" t="s">
        <v>3618</v>
      </c>
      <c r="D1935" s="29">
        <v>1</v>
      </c>
      <c r="E1935" s="29">
        <v>0</v>
      </c>
      <c r="F1935" s="29">
        <v>0</v>
      </c>
      <c r="G1935" s="29">
        <v>0</v>
      </c>
      <c r="H1935" s="29">
        <v>0</v>
      </c>
    </row>
    <row r="1936" spans="1:8" x14ac:dyDescent="0.25">
      <c r="A1936" s="29">
        <v>1927</v>
      </c>
      <c r="B1936" s="6" t="s">
        <v>1588</v>
      </c>
      <c r="C1936" s="6" t="s">
        <v>3619</v>
      </c>
      <c r="D1936" s="29">
        <v>20</v>
      </c>
      <c r="E1936" s="29">
        <v>0</v>
      </c>
      <c r="F1936" s="29">
        <v>18</v>
      </c>
      <c r="G1936" s="29">
        <v>0</v>
      </c>
      <c r="H1936" s="29">
        <v>18</v>
      </c>
    </row>
    <row r="1937" spans="1:8" x14ac:dyDescent="0.25">
      <c r="A1937" s="29">
        <v>1928</v>
      </c>
      <c r="B1937" s="6" t="s">
        <v>1588</v>
      </c>
      <c r="C1937" s="6" t="s">
        <v>3620</v>
      </c>
      <c r="D1937" s="29">
        <v>39</v>
      </c>
      <c r="E1937" s="29">
        <v>0</v>
      </c>
      <c r="F1937" s="29">
        <v>42</v>
      </c>
      <c r="G1937" s="29">
        <v>0</v>
      </c>
      <c r="H1937" s="29">
        <v>42</v>
      </c>
    </row>
    <row r="1938" spans="1:8" ht="29.25" x14ac:dyDescent="0.25">
      <c r="A1938" s="29">
        <v>1929</v>
      </c>
      <c r="B1938" s="6" t="s">
        <v>1588</v>
      </c>
      <c r="C1938" s="6" t="s">
        <v>3621</v>
      </c>
      <c r="D1938" s="29">
        <v>0</v>
      </c>
      <c r="E1938" s="29">
        <v>0</v>
      </c>
      <c r="F1938" s="29">
        <v>1</v>
      </c>
      <c r="G1938" s="29">
        <v>0</v>
      </c>
      <c r="H1938" s="29">
        <v>1</v>
      </c>
    </row>
    <row r="1939" spans="1:8" x14ac:dyDescent="0.25">
      <c r="A1939" s="29">
        <v>1930</v>
      </c>
      <c r="B1939" s="6" t="s">
        <v>1588</v>
      </c>
      <c r="C1939" s="6" t="s">
        <v>3622</v>
      </c>
      <c r="D1939" s="29">
        <v>5</v>
      </c>
      <c r="E1939" s="29">
        <v>0</v>
      </c>
      <c r="F1939" s="29">
        <v>40</v>
      </c>
      <c r="G1939" s="29">
        <v>1</v>
      </c>
      <c r="H1939" s="29">
        <v>41</v>
      </c>
    </row>
    <row r="1940" spans="1:8" ht="29.25" x14ac:dyDescent="0.25">
      <c r="A1940" s="29">
        <v>1931</v>
      </c>
      <c r="B1940" s="6" t="s">
        <v>1588</v>
      </c>
      <c r="C1940" s="6" t="s">
        <v>3623</v>
      </c>
      <c r="D1940" s="29">
        <v>0</v>
      </c>
      <c r="E1940" s="29">
        <v>0</v>
      </c>
      <c r="F1940" s="29">
        <v>2</v>
      </c>
      <c r="G1940" s="29">
        <v>0</v>
      </c>
      <c r="H1940" s="29">
        <v>2</v>
      </c>
    </row>
    <row r="1941" spans="1:8" ht="19.5" x14ac:dyDescent="0.25">
      <c r="A1941" s="29">
        <v>1932</v>
      </c>
      <c r="B1941" s="6" t="s">
        <v>1588</v>
      </c>
      <c r="C1941" s="6" t="s">
        <v>3624</v>
      </c>
      <c r="D1941" s="29">
        <v>1</v>
      </c>
      <c r="E1941" s="29">
        <v>0</v>
      </c>
      <c r="F1941" s="29">
        <v>0</v>
      </c>
      <c r="G1941" s="29">
        <v>0</v>
      </c>
      <c r="H1941" s="29">
        <v>0</v>
      </c>
    </row>
    <row r="1942" spans="1:8" ht="19.5" x14ac:dyDescent="0.25">
      <c r="A1942" s="29">
        <v>1933</v>
      </c>
      <c r="B1942" s="6" t="s">
        <v>1588</v>
      </c>
      <c r="C1942" s="6" t="s">
        <v>3625</v>
      </c>
      <c r="D1942" s="29">
        <v>1</v>
      </c>
      <c r="E1942" s="29">
        <v>0</v>
      </c>
      <c r="F1942" s="29">
        <v>0</v>
      </c>
      <c r="G1942" s="29">
        <v>0</v>
      </c>
      <c r="H1942" s="29">
        <v>0</v>
      </c>
    </row>
    <row r="1943" spans="1:8" x14ac:dyDescent="0.25">
      <c r="A1943" s="57" t="s">
        <v>3626</v>
      </c>
      <c r="B1943" s="57"/>
      <c r="C1943" s="57"/>
      <c r="D1943" s="7">
        <v>33297</v>
      </c>
      <c r="E1943" s="7">
        <v>19790</v>
      </c>
      <c r="F1943" s="7">
        <v>69477</v>
      </c>
      <c r="G1943" s="7">
        <v>2571</v>
      </c>
      <c r="H1943" s="7">
        <v>91838</v>
      </c>
    </row>
    <row r="1945" spans="1:8" x14ac:dyDescent="0.25">
      <c r="A1945" s="42" t="s">
        <v>2194</v>
      </c>
      <c r="B1945" s="42"/>
      <c r="C1945" s="42"/>
      <c r="D1945" s="42"/>
      <c r="E1945" s="42"/>
      <c r="F1945" s="42"/>
      <c r="G1945" s="42"/>
      <c r="H1945" s="42"/>
    </row>
    <row r="1946" spans="1:8" x14ac:dyDescent="0.25">
      <c r="A1946" s="57" t="s">
        <v>3627</v>
      </c>
      <c r="B1946" s="57"/>
      <c r="C1946" s="57"/>
      <c r="D1946" s="7">
        <v>55244</v>
      </c>
      <c r="E1946" s="7">
        <v>66256</v>
      </c>
      <c r="F1946" s="7">
        <v>222101</v>
      </c>
      <c r="G1946" s="7">
        <v>8432</v>
      </c>
      <c r="H1946" s="7">
        <v>296789</v>
      </c>
    </row>
    <row r="1948" spans="1:8" x14ac:dyDescent="0.25">
      <c r="A1948" s="57" t="s">
        <v>3628</v>
      </c>
      <c r="B1948" s="57"/>
      <c r="C1948" s="57"/>
      <c r="D1948" s="28">
        <v>0.26600000000000001</v>
      </c>
      <c r="E1948" s="58">
        <v>0.73399999999999999</v>
      </c>
      <c r="F1948" s="58"/>
      <c r="G1948" s="58"/>
      <c r="H1948" s="29" t="s">
        <v>2194</v>
      </c>
    </row>
    <row r="1950" spans="1:8" x14ac:dyDescent="0.25">
      <c r="A1950" s="57" t="s">
        <v>3629</v>
      </c>
      <c r="B1950" s="57"/>
      <c r="C1950" s="57"/>
      <c r="D1950" s="29" t="s">
        <v>2194</v>
      </c>
      <c r="E1950" s="28">
        <v>0.21540000000000001</v>
      </c>
      <c r="F1950" s="28">
        <v>0.75649999999999995</v>
      </c>
      <c r="G1950" s="28">
        <v>2.81E-2</v>
      </c>
      <c r="H1950" s="29" t="s">
        <v>2194</v>
      </c>
    </row>
    <row r="1953" spans="1:1" x14ac:dyDescent="0.25">
      <c r="A1953" s="24"/>
    </row>
  </sheetData>
  <mergeCells count="13">
    <mergeCell ref="E5:H5"/>
    <mergeCell ref="A35:H35"/>
    <mergeCell ref="A33:C33"/>
    <mergeCell ref="A1:A4"/>
    <mergeCell ref="A5:A6"/>
    <mergeCell ref="B5:C6"/>
    <mergeCell ref="D5:D6"/>
    <mergeCell ref="A1950:C1950"/>
    <mergeCell ref="A1943:C1943"/>
    <mergeCell ref="A1945:H1945"/>
    <mergeCell ref="A1946:C1946"/>
    <mergeCell ref="A1948:C1948"/>
    <mergeCell ref="E1948:G1948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59"/>
  <sheetViews>
    <sheetView workbookViewId="0">
      <selection sqref="A1:V1859"/>
    </sheetView>
  </sheetViews>
  <sheetFormatPr defaultRowHeight="15" x14ac:dyDescent="0.25"/>
  <sheetData>
    <row r="1" spans="1:19" ht="126" x14ac:dyDescent="0.25">
      <c r="A1" s="46"/>
      <c r="B1" s="26" t="s">
        <v>1592</v>
      </c>
    </row>
    <row r="2" spans="1:19" ht="141.75" x14ac:dyDescent="0.25">
      <c r="A2" s="46"/>
      <c r="B2" s="26" t="s">
        <v>4865</v>
      </c>
    </row>
    <row r="3" spans="1:19" x14ac:dyDescent="0.25">
      <c r="A3" s="46"/>
      <c r="B3" s="1"/>
    </row>
    <row r="4" spans="1:19" x14ac:dyDescent="0.25">
      <c r="A4" s="46"/>
      <c r="B4" s="1"/>
    </row>
    <row r="5" spans="1:19" x14ac:dyDescent="0.25">
      <c r="A5" s="42" t="s">
        <v>1719</v>
      </c>
      <c r="B5" s="42" t="s">
        <v>1597</v>
      </c>
      <c r="C5" s="42"/>
      <c r="D5" s="42" t="s">
        <v>3712</v>
      </c>
      <c r="E5" s="42" t="s">
        <v>1593</v>
      </c>
      <c r="F5" s="42"/>
      <c r="G5" s="42"/>
      <c r="H5" s="42"/>
      <c r="I5" s="42"/>
      <c r="J5" s="42"/>
      <c r="K5" s="42"/>
      <c r="L5" s="29" t="s">
        <v>2194</v>
      </c>
      <c r="M5" s="42" t="s">
        <v>2174</v>
      </c>
      <c r="N5" s="42"/>
      <c r="O5" s="42"/>
      <c r="P5" s="42" t="s">
        <v>2175</v>
      </c>
      <c r="Q5" s="42"/>
      <c r="R5" s="42"/>
      <c r="S5" s="29" t="s">
        <v>2194</v>
      </c>
    </row>
    <row r="6" spans="1:19" ht="51" x14ac:dyDescent="0.25">
      <c r="A6" s="42"/>
      <c r="B6" s="42"/>
      <c r="C6" s="42"/>
      <c r="D6" s="42"/>
      <c r="E6" s="27" t="s">
        <v>3713</v>
      </c>
      <c r="F6" s="27" t="s">
        <v>3714</v>
      </c>
      <c r="G6" s="27" t="s">
        <v>3715</v>
      </c>
      <c r="H6" s="27" t="s">
        <v>3716</v>
      </c>
      <c r="I6" s="27" t="s">
        <v>3717</v>
      </c>
      <c r="J6" s="27" t="s">
        <v>3718</v>
      </c>
      <c r="K6" s="27" t="s">
        <v>3719</v>
      </c>
      <c r="L6" s="27" t="s">
        <v>3720</v>
      </c>
      <c r="M6" s="27" t="s">
        <v>3721</v>
      </c>
      <c r="N6" s="27" t="s">
        <v>3722</v>
      </c>
      <c r="O6" s="27" t="s">
        <v>3723</v>
      </c>
      <c r="P6" s="27" t="s">
        <v>3724</v>
      </c>
      <c r="Q6" s="27" t="s">
        <v>3725</v>
      </c>
      <c r="R6" s="27" t="s">
        <v>3726</v>
      </c>
      <c r="S6" s="27" t="s">
        <v>3727</v>
      </c>
    </row>
    <row r="7" spans="1:19" x14ac:dyDescent="0.25">
      <c r="A7" s="29">
        <v>1</v>
      </c>
      <c r="B7" s="6" t="s">
        <v>1584</v>
      </c>
      <c r="C7" s="6" t="s">
        <v>2177</v>
      </c>
      <c r="D7" s="7">
        <v>15830</v>
      </c>
      <c r="E7" s="7">
        <v>1304</v>
      </c>
      <c r="F7" s="29">
        <v>0</v>
      </c>
      <c r="G7" s="29">
        <v>0</v>
      </c>
      <c r="H7" s="29">
        <v>41</v>
      </c>
      <c r="I7" s="7">
        <v>3932</v>
      </c>
      <c r="J7" s="29">
        <v>0</v>
      </c>
      <c r="K7" s="7">
        <v>1304</v>
      </c>
      <c r="L7" s="7">
        <v>2700</v>
      </c>
      <c r="M7" s="7">
        <v>3879</v>
      </c>
      <c r="N7" s="7">
        <v>3251</v>
      </c>
      <c r="O7" s="7">
        <v>7130</v>
      </c>
      <c r="P7" s="29">
        <v>12</v>
      </c>
      <c r="Q7" s="29">
        <v>711</v>
      </c>
      <c r="R7" s="29">
        <v>723</v>
      </c>
      <c r="S7" s="7">
        <v>10553</v>
      </c>
    </row>
    <row r="8" spans="1:19" x14ac:dyDescent="0.25">
      <c r="A8" s="29">
        <v>2</v>
      </c>
      <c r="B8" s="6" t="s">
        <v>1562</v>
      </c>
      <c r="C8" s="6" t="s">
        <v>1728</v>
      </c>
      <c r="D8" s="7">
        <v>23081</v>
      </c>
      <c r="E8" s="29">
        <v>607</v>
      </c>
      <c r="F8" s="29">
        <v>88</v>
      </c>
      <c r="G8" s="29">
        <v>26</v>
      </c>
      <c r="H8" s="29">
        <v>221</v>
      </c>
      <c r="I8" s="29">
        <v>79</v>
      </c>
      <c r="J8" s="29">
        <v>0</v>
      </c>
      <c r="K8" s="29">
        <v>695</v>
      </c>
      <c r="L8" s="7">
        <v>11262</v>
      </c>
      <c r="M8" s="7">
        <v>1456</v>
      </c>
      <c r="N8" s="7">
        <v>7157</v>
      </c>
      <c r="O8" s="7">
        <v>8613</v>
      </c>
      <c r="P8" s="29">
        <v>110</v>
      </c>
      <c r="Q8" s="7">
        <v>2015</v>
      </c>
      <c r="R8" s="7">
        <v>2125</v>
      </c>
      <c r="S8" s="7">
        <v>22000</v>
      </c>
    </row>
    <row r="9" spans="1:19" x14ac:dyDescent="0.25">
      <c r="A9" s="29">
        <v>3</v>
      </c>
      <c r="B9" s="6" t="s">
        <v>1585</v>
      </c>
      <c r="C9" s="6" t="s">
        <v>2178</v>
      </c>
      <c r="D9" s="7">
        <v>10059</v>
      </c>
      <c r="E9" s="7">
        <v>3112</v>
      </c>
      <c r="F9" s="29">
        <v>0</v>
      </c>
      <c r="G9" s="29">
        <v>2</v>
      </c>
      <c r="H9" s="29">
        <v>17</v>
      </c>
      <c r="I9" s="7">
        <v>1019</v>
      </c>
      <c r="J9" s="29">
        <v>3</v>
      </c>
      <c r="K9" s="7">
        <v>3115</v>
      </c>
      <c r="L9" s="29">
        <v>525</v>
      </c>
      <c r="M9" s="7">
        <v>1348</v>
      </c>
      <c r="N9" s="7">
        <v>3909</v>
      </c>
      <c r="O9" s="7">
        <v>5257</v>
      </c>
      <c r="P9" s="29">
        <v>7</v>
      </c>
      <c r="Q9" s="29">
        <v>117</v>
      </c>
      <c r="R9" s="29">
        <v>124</v>
      </c>
      <c r="S9" s="7">
        <v>5906</v>
      </c>
    </row>
    <row r="10" spans="1:19" x14ac:dyDescent="0.25">
      <c r="A10" s="29">
        <v>4</v>
      </c>
      <c r="B10" s="6" t="s">
        <v>1586</v>
      </c>
      <c r="C10" s="6" t="s">
        <v>2179</v>
      </c>
      <c r="D10" s="29">
        <v>161</v>
      </c>
      <c r="E10" s="29">
        <v>101</v>
      </c>
      <c r="F10" s="29">
        <v>0</v>
      </c>
      <c r="G10" s="29">
        <v>0</v>
      </c>
      <c r="H10" s="29">
        <v>4</v>
      </c>
      <c r="I10" s="29">
        <v>2</v>
      </c>
      <c r="J10" s="29">
        <v>1</v>
      </c>
      <c r="K10" s="29">
        <v>102</v>
      </c>
      <c r="L10" s="29">
        <v>15</v>
      </c>
      <c r="M10" s="29">
        <v>16</v>
      </c>
      <c r="N10" s="29">
        <v>22</v>
      </c>
      <c r="O10" s="29">
        <v>38</v>
      </c>
      <c r="P10" s="29">
        <v>0</v>
      </c>
      <c r="Q10" s="29">
        <v>0</v>
      </c>
      <c r="R10" s="29">
        <v>0</v>
      </c>
      <c r="S10" s="29">
        <v>53</v>
      </c>
    </row>
    <row r="11" spans="1:19" x14ac:dyDescent="0.25">
      <c r="A11" s="29">
        <v>5</v>
      </c>
      <c r="B11" s="6" t="s">
        <v>1563</v>
      </c>
      <c r="C11" s="6" t="s">
        <v>1729</v>
      </c>
      <c r="D11" s="7">
        <v>82573</v>
      </c>
      <c r="E11" s="7">
        <v>4471</v>
      </c>
      <c r="F11" s="29">
        <v>6</v>
      </c>
      <c r="G11" s="29">
        <v>38</v>
      </c>
      <c r="H11" s="29">
        <v>69</v>
      </c>
      <c r="I11" s="29">
        <v>208</v>
      </c>
      <c r="J11" s="29">
        <v>0</v>
      </c>
      <c r="K11" s="7">
        <v>4477</v>
      </c>
      <c r="L11" s="7">
        <v>43547</v>
      </c>
      <c r="M11" s="7">
        <v>7084</v>
      </c>
      <c r="N11" s="7">
        <v>22803</v>
      </c>
      <c r="O11" s="7">
        <v>29887</v>
      </c>
      <c r="P11" s="29">
        <v>43</v>
      </c>
      <c r="Q11" s="7">
        <v>4306</v>
      </c>
      <c r="R11" s="7">
        <v>4349</v>
      </c>
      <c r="S11" s="7">
        <v>77783</v>
      </c>
    </row>
    <row r="12" spans="1:19" x14ac:dyDescent="0.25">
      <c r="A12" s="29">
        <v>6</v>
      </c>
      <c r="B12" s="6" t="s">
        <v>1564</v>
      </c>
      <c r="C12" s="6" t="s">
        <v>1730</v>
      </c>
      <c r="D12" s="7">
        <v>18552</v>
      </c>
      <c r="E12" s="29">
        <v>201</v>
      </c>
      <c r="F12" s="29">
        <v>0</v>
      </c>
      <c r="G12" s="29">
        <v>1</v>
      </c>
      <c r="H12" s="29">
        <v>41</v>
      </c>
      <c r="I12" s="29">
        <v>330</v>
      </c>
      <c r="J12" s="29">
        <v>0</v>
      </c>
      <c r="K12" s="29">
        <v>201</v>
      </c>
      <c r="L12" s="7">
        <v>7810</v>
      </c>
      <c r="M12" s="7">
        <v>2752</v>
      </c>
      <c r="N12" s="7">
        <v>6024</v>
      </c>
      <c r="O12" s="7">
        <v>8776</v>
      </c>
      <c r="P12" s="29">
        <v>40</v>
      </c>
      <c r="Q12" s="7">
        <v>1352</v>
      </c>
      <c r="R12" s="7">
        <v>1392</v>
      </c>
      <c r="S12" s="7">
        <v>17978</v>
      </c>
    </row>
    <row r="13" spans="1:19" ht="19.5" x14ac:dyDescent="0.25">
      <c r="A13" s="29">
        <v>7</v>
      </c>
      <c r="B13" s="6" t="s">
        <v>1573</v>
      </c>
      <c r="C13" s="6" t="s">
        <v>2180</v>
      </c>
      <c r="D13" s="7">
        <v>15535</v>
      </c>
      <c r="E13" s="7">
        <v>9096</v>
      </c>
      <c r="F13" s="29">
        <v>11</v>
      </c>
      <c r="G13" s="29">
        <v>2</v>
      </c>
      <c r="H13" s="29">
        <v>51</v>
      </c>
      <c r="I13" s="29">
        <v>173</v>
      </c>
      <c r="J13" s="29">
        <v>0</v>
      </c>
      <c r="K13" s="7">
        <v>9107</v>
      </c>
      <c r="L13" s="7">
        <v>2359</v>
      </c>
      <c r="M13" s="29">
        <v>936</v>
      </c>
      <c r="N13" s="7">
        <v>2506</v>
      </c>
      <c r="O13" s="7">
        <v>3442</v>
      </c>
      <c r="P13" s="29">
        <v>21</v>
      </c>
      <c r="Q13" s="29">
        <v>381</v>
      </c>
      <c r="R13" s="29">
        <v>402</v>
      </c>
      <c r="S13" s="7">
        <v>6203</v>
      </c>
    </row>
    <row r="14" spans="1:19" x14ac:dyDescent="0.25">
      <c r="A14" s="29">
        <v>8</v>
      </c>
      <c r="B14" s="6" t="s">
        <v>1574</v>
      </c>
      <c r="C14" s="6" t="s">
        <v>2181</v>
      </c>
      <c r="D14" s="7">
        <v>27458</v>
      </c>
      <c r="E14" s="7">
        <v>8811</v>
      </c>
      <c r="F14" s="29">
        <v>0</v>
      </c>
      <c r="G14" s="29">
        <v>186</v>
      </c>
      <c r="H14" s="29">
        <v>36</v>
      </c>
      <c r="I14" s="29">
        <v>89</v>
      </c>
      <c r="J14" s="29">
        <v>0</v>
      </c>
      <c r="K14" s="7">
        <v>8811</v>
      </c>
      <c r="L14" s="7">
        <v>5090</v>
      </c>
      <c r="M14" s="7">
        <v>1422</v>
      </c>
      <c r="N14" s="7">
        <v>11386</v>
      </c>
      <c r="O14" s="7">
        <v>12808</v>
      </c>
      <c r="P14" s="29">
        <v>9</v>
      </c>
      <c r="Q14" s="29">
        <v>425</v>
      </c>
      <c r="R14" s="29">
        <v>434</v>
      </c>
      <c r="S14" s="7">
        <v>18332</v>
      </c>
    </row>
    <row r="15" spans="1:19" ht="19.5" x14ac:dyDescent="0.25">
      <c r="A15" s="29">
        <v>9</v>
      </c>
      <c r="B15" s="6" t="s">
        <v>1565</v>
      </c>
      <c r="C15" s="6" t="s">
        <v>1731</v>
      </c>
      <c r="D15" s="7">
        <v>9560</v>
      </c>
      <c r="E15" s="29">
        <v>392</v>
      </c>
      <c r="F15" s="29">
        <v>2</v>
      </c>
      <c r="G15" s="29">
        <v>3</v>
      </c>
      <c r="H15" s="29">
        <v>81</v>
      </c>
      <c r="I15" s="29">
        <v>17</v>
      </c>
      <c r="J15" s="29">
        <v>2</v>
      </c>
      <c r="K15" s="29">
        <v>396</v>
      </c>
      <c r="L15" s="7">
        <v>3066</v>
      </c>
      <c r="M15" s="7">
        <v>1327</v>
      </c>
      <c r="N15" s="7">
        <v>4318</v>
      </c>
      <c r="O15" s="7">
        <v>5645</v>
      </c>
      <c r="P15" s="29">
        <v>10</v>
      </c>
      <c r="Q15" s="29">
        <v>342</v>
      </c>
      <c r="R15" s="29">
        <v>352</v>
      </c>
      <c r="S15" s="7">
        <v>9063</v>
      </c>
    </row>
    <row r="16" spans="1:19" ht="19.5" x14ac:dyDescent="0.25">
      <c r="A16" s="29">
        <v>10</v>
      </c>
      <c r="B16" s="6" t="s">
        <v>1566</v>
      </c>
      <c r="C16" s="6" t="s">
        <v>2182</v>
      </c>
      <c r="D16" s="7">
        <v>58507</v>
      </c>
      <c r="E16" s="7">
        <v>10874</v>
      </c>
      <c r="F16" s="29">
        <v>0</v>
      </c>
      <c r="G16" s="29">
        <v>0</v>
      </c>
      <c r="H16" s="7">
        <v>1384</v>
      </c>
      <c r="I16" s="7">
        <v>1057</v>
      </c>
      <c r="J16" s="29">
        <v>0</v>
      </c>
      <c r="K16" s="7">
        <v>10874</v>
      </c>
      <c r="L16" s="7">
        <v>10223</v>
      </c>
      <c r="M16" s="7">
        <v>15129</v>
      </c>
      <c r="N16" s="7">
        <v>18330</v>
      </c>
      <c r="O16" s="7">
        <v>33459</v>
      </c>
      <c r="P16" s="29">
        <v>82</v>
      </c>
      <c r="Q16" s="7">
        <v>1421</v>
      </c>
      <c r="R16" s="7">
        <v>1503</v>
      </c>
      <c r="S16" s="7">
        <v>45185</v>
      </c>
    </row>
    <row r="17" spans="1:19" ht="29.25" x14ac:dyDescent="0.25">
      <c r="A17" s="29">
        <v>11</v>
      </c>
      <c r="B17" s="6" t="s">
        <v>1567</v>
      </c>
      <c r="C17" s="6" t="s">
        <v>1732</v>
      </c>
      <c r="D17" s="7">
        <v>7288</v>
      </c>
      <c r="E17" s="29">
        <v>295</v>
      </c>
      <c r="F17" s="29">
        <v>6</v>
      </c>
      <c r="G17" s="29">
        <v>0</v>
      </c>
      <c r="H17" s="29">
        <v>126</v>
      </c>
      <c r="I17" s="29">
        <v>4</v>
      </c>
      <c r="J17" s="29">
        <v>0</v>
      </c>
      <c r="K17" s="29">
        <v>301</v>
      </c>
      <c r="L17" s="7">
        <v>3099</v>
      </c>
      <c r="M17" s="29">
        <v>862</v>
      </c>
      <c r="N17" s="7">
        <v>2473</v>
      </c>
      <c r="O17" s="7">
        <v>3335</v>
      </c>
      <c r="P17" s="29">
        <v>11</v>
      </c>
      <c r="Q17" s="29">
        <v>410</v>
      </c>
      <c r="R17" s="29">
        <v>421</v>
      </c>
      <c r="S17" s="7">
        <v>6855</v>
      </c>
    </row>
    <row r="18" spans="1:19" ht="19.5" x14ac:dyDescent="0.25">
      <c r="A18" s="29">
        <v>12</v>
      </c>
      <c r="B18" s="6" t="s">
        <v>1568</v>
      </c>
      <c r="C18" s="6" t="s">
        <v>1733</v>
      </c>
      <c r="D18" s="7">
        <v>13475</v>
      </c>
      <c r="E18" s="7">
        <v>1579</v>
      </c>
      <c r="F18" s="29">
        <v>0</v>
      </c>
      <c r="G18" s="29">
        <v>0</v>
      </c>
      <c r="H18" s="29">
        <v>30</v>
      </c>
      <c r="I18" s="29">
        <v>25</v>
      </c>
      <c r="J18" s="29">
        <v>0</v>
      </c>
      <c r="K18" s="7">
        <v>1579</v>
      </c>
      <c r="L18" s="7">
        <v>5295</v>
      </c>
      <c r="M18" s="29">
        <v>973</v>
      </c>
      <c r="N18" s="7">
        <v>5089</v>
      </c>
      <c r="O18" s="7">
        <v>6062</v>
      </c>
      <c r="P18" s="29">
        <v>9</v>
      </c>
      <c r="Q18" s="29">
        <v>476</v>
      </c>
      <c r="R18" s="29">
        <v>485</v>
      </c>
      <c r="S18" s="7">
        <v>11842</v>
      </c>
    </row>
    <row r="19" spans="1:19" x14ac:dyDescent="0.25">
      <c r="A19" s="29">
        <v>13</v>
      </c>
      <c r="B19" s="6" t="s">
        <v>1575</v>
      </c>
      <c r="C19" s="6" t="s">
        <v>2183</v>
      </c>
      <c r="D19" s="7">
        <v>11973</v>
      </c>
      <c r="E19" s="7">
        <v>2997</v>
      </c>
      <c r="F19" s="29">
        <v>0</v>
      </c>
      <c r="G19" s="29">
        <v>33</v>
      </c>
      <c r="H19" s="29">
        <v>213</v>
      </c>
      <c r="I19" s="7">
        <v>1891</v>
      </c>
      <c r="J19" s="29">
        <v>0</v>
      </c>
      <c r="K19" s="7">
        <v>2997</v>
      </c>
      <c r="L19" s="29">
        <v>537</v>
      </c>
      <c r="M19" s="7">
        <v>3578</v>
      </c>
      <c r="N19" s="7">
        <v>2664</v>
      </c>
      <c r="O19" s="7">
        <v>6242</v>
      </c>
      <c r="P19" s="29">
        <v>0</v>
      </c>
      <c r="Q19" s="29">
        <v>59</v>
      </c>
      <c r="R19" s="29">
        <v>59</v>
      </c>
      <c r="S19" s="7">
        <v>6838</v>
      </c>
    </row>
    <row r="20" spans="1:19" x14ac:dyDescent="0.25">
      <c r="A20" s="29">
        <v>14</v>
      </c>
      <c r="B20" s="6" t="s">
        <v>1569</v>
      </c>
      <c r="C20" s="6" t="s">
        <v>1734</v>
      </c>
      <c r="D20" s="7">
        <v>23872</v>
      </c>
      <c r="E20" s="7">
        <v>2177</v>
      </c>
      <c r="F20" s="29">
        <v>0</v>
      </c>
      <c r="G20" s="29">
        <v>3</v>
      </c>
      <c r="H20" s="29">
        <v>9</v>
      </c>
      <c r="I20" s="29">
        <v>93</v>
      </c>
      <c r="J20" s="29">
        <v>0</v>
      </c>
      <c r="K20" s="7">
        <v>2177</v>
      </c>
      <c r="L20" s="7">
        <v>7023</v>
      </c>
      <c r="M20" s="7">
        <v>1079</v>
      </c>
      <c r="N20" s="7">
        <v>12270</v>
      </c>
      <c r="O20" s="7">
        <v>13349</v>
      </c>
      <c r="P20" s="29">
        <v>62</v>
      </c>
      <c r="Q20" s="7">
        <v>1156</v>
      </c>
      <c r="R20" s="7">
        <v>1218</v>
      </c>
      <c r="S20" s="7">
        <v>21590</v>
      </c>
    </row>
    <row r="21" spans="1:19" ht="19.5" x14ac:dyDescent="0.25">
      <c r="A21" s="29">
        <v>15</v>
      </c>
      <c r="B21" s="6" t="s">
        <v>1570</v>
      </c>
      <c r="C21" s="6" t="s">
        <v>1735</v>
      </c>
      <c r="D21" s="7">
        <v>23739</v>
      </c>
      <c r="E21" s="7">
        <v>3639</v>
      </c>
      <c r="F21" s="29">
        <v>16</v>
      </c>
      <c r="G21" s="29">
        <v>0</v>
      </c>
      <c r="H21" s="29">
        <v>132</v>
      </c>
      <c r="I21" s="29">
        <v>146</v>
      </c>
      <c r="J21" s="29">
        <v>8</v>
      </c>
      <c r="K21" s="7">
        <v>3663</v>
      </c>
      <c r="L21" s="7">
        <v>6945</v>
      </c>
      <c r="M21" s="7">
        <v>2493</v>
      </c>
      <c r="N21" s="7">
        <v>9176</v>
      </c>
      <c r="O21" s="7">
        <v>11669</v>
      </c>
      <c r="P21" s="29">
        <v>57</v>
      </c>
      <c r="Q21" s="7">
        <v>1127</v>
      </c>
      <c r="R21" s="7">
        <v>1184</v>
      </c>
      <c r="S21" s="7">
        <v>19798</v>
      </c>
    </row>
    <row r="22" spans="1:19" x14ac:dyDescent="0.25">
      <c r="A22" s="29">
        <v>16</v>
      </c>
      <c r="B22" s="6" t="s">
        <v>1571</v>
      </c>
      <c r="C22" s="6" t="s">
        <v>1736</v>
      </c>
      <c r="D22" s="7">
        <v>14324</v>
      </c>
      <c r="E22" s="29">
        <v>8</v>
      </c>
      <c r="F22" s="29">
        <v>0</v>
      </c>
      <c r="G22" s="29">
        <v>0</v>
      </c>
      <c r="H22" s="29">
        <v>9</v>
      </c>
      <c r="I22" s="29">
        <v>12</v>
      </c>
      <c r="J22" s="29">
        <v>2</v>
      </c>
      <c r="K22" s="29">
        <v>10</v>
      </c>
      <c r="L22" s="7">
        <v>3186</v>
      </c>
      <c r="M22" s="7">
        <v>2879</v>
      </c>
      <c r="N22" s="7">
        <v>6828</v>
      </c>
      <c r="O22" s="7">
        <v>9707</v>
      </c>
      <c r="P22" s="7">
        <v>1028</v>
      </c>
      <c r="Q22" s="29">
        <v>372</v>
      </c>
      <c r="R22" s="7">
        <v>1400</v>
      </c>
      <c r="S22" s="7">
        <v>14293</v>
      </c>
    </row>
    <row r="23" spans="1:19" x14ac:dyDescent="0.25">
      <c r="A23" s="29">
        <v>17</v>
      </c>
      <c r="B23" s="6" t="s">
        <v>1576</v>
      </c>
      <c r="C23" s="6" t="s">
        <v>2184</v>
      </c>
      <c r="D23" s="7">
        <v>65914</v>
      </c>
      <c r="E23" s="7">
        <v>20506</v>
      </c>
      <c r="F23" s="29">
        <v>92</v>
      </c>
      <c r="G23" s="29">
        <v>383</v>
      </c>
      <c r="H23" s="29">
        <v>41</v>
      </c>
      <c r="I23" s="7">
        <v>3053</v>
      </c>
      <c r="J23" s="29">
        <v>4</v>
      </c>
      <c r="K23" s="7">
        <v>20602</v>
      </c>
      <c r="L23" s="7">
        <v>19790</v>
      </c>
      <c r="M23" s="7">
        <v>8557</v>
      </c>
      <c r="N23" s="7">
        <v>9496</v>
      </c>
      <c r="O23" s="7">
        <v>18053</v>
      </c>
      <c r="P23" s="29">
        <v>323</v>
      </c>
      <c r="Q23" s="7">
        <v>3670</v>
      </c>
      <c r="R23" s="7">
        <v>3993</v>
      </c>
      <c r="S23" s="7">
        <v>41836</v>
      </c>
    </row>
    <row r="24" spans="1:19" ht="29.25" x14ac:dyDescent="0.25">
      <c r="A24" s="29">
        <v>18</v>
      </c>
      <c r="B24" s="6" t="s">
        <v>1577</v>
      </c>
      <c r="C24" s="6" t="s">
        <v>2185</v>
      </c>
      <c r="D24" s="7">
        <v>157003</v>
      </c>
      <c r="E24" s="7">
        <v>19875</v>
      </c>
      <c r="F24" s="29">
        <v>2</v>
      </c>
      <c r="G24" s="29">
        <v>43</v>
      </c>
      <c r="H24" s="7">
        <v>2042</v>
      </c>
      <c r="I24" s="7">
        <v>1575</v>
      </c>
      <c r="J24" s="29">
        <v>0</v>
      </c>
      <c r="K24" s="7">
        <v>19877</v>
      </c>
      <c r="L24" s="7">
        <v>28475</v>
      </c>
      <c r="M24" s="7">
        <v>74783</v>
      </c>
      <c r="N24" s="7">
        <v>24069</v>
      </c>
      <c r="O24" s="7">
        <v>98852</v>
      </c>
      <c r="P24" s="29">
        <v>92</v>
      </c>
      <c r="Q24" s="7">
        <v>6048</v>
      </c>
      <c r="R24" s="7">
        <v>6140</v>
      </c>
      <c r="S24" s="7">
        <v>133467</v>
      </c>
    </row>
    <row r="25" spans="1:19" ht="29.25" x14ac:dyDescent="0.25">
      <c r="A25" s="29">
        <v>19</v>
      </c>
      <c r="B25" s="6" t="s">
        <v>1572</v>
      </c>
      <c r="C25" s="6" t="s">
        <v>1737</v>
      </c>
      <c r="D25" s="7">
        <v>14377</v>
      </c>
      <c r="E25" s="29">
        <v>142</v>
      </c>
      <c r="F25" s="29">
        <v>6</v>
      </c>
      <c r="G25" s="29">
        <v>0</v>
      </c>
      <c r="H25" s="29">
        <v>125</v>
      </c>
      <c r="I25" s="29">
        <v>605</v>
      </c>
      <c r="J25" s="29">
        <v>6</v>
      </c>
      <c r="K25" s="29">
        <v>154</v>
      </c>
      <c r="L25" s="7">
        <v>3321</v>
      </c>
      <c r="M25" s="7">
        <v>2189</v>
      </c>
      <c r="N25" s="7">
        <v>7009</v>
      </c>
      <c r="O25" s="7">
        <v>9198</v>
      </c>
      <c r="P25" s="29">
        <v>437</v>
      </c>
      <c r="Q25" s="29">
        <v>537</v>
      </c>
      <c r="R25" s="29">
        <v>974</v>
      </c>
      <c r="S25" s="7">
        <v>13493</v>
      </c>
    </row>
    <row r="26" spans="1:19" x14ac:dyDescent="0.25">
      <c r="A26" s="29">
        <v>20</v>
      </c>
      <c r="B26" s="6" t="s">
        <v>1</v>
      </c>
      <c r="C26" s="6" t="s">
        <v>2186</v>
      </c>
      <c r="D26" s="7">
        <v>9111</v>
      </c>
      <c r="E26" s="7">
        <v>3474</v>
      </c>
      <c r="F26" s="29">
        <v>1</v>
      </c>
      <c r="G26" s="29">
        <v>213</v>
      </c>
      <c r="H26" s="29">
        <v>203</v>
      </c>
      <c r="I26" s="7">
        <v>3143</v>
      </c>
      <c r="J26" s="29">
        <v>0</v>
      </c>
      <c r="K26" s="7">
        <v>3475</v>
      </c>
      <c r="L26" s="29">
        <v>445</v>
      </c>
      <c r="M26" s="29">
        <v>580</v>
      </c>
      <c r="N26" s="29">
        <v>880</v>
      </c>
      <c r="O26" s="7">
        <v>1460</v>
      </c>
      <c r="P26" s="29">
        <v>3</v>
      </c>
      <c r="Q26" s="29">
        <v>169</v>
      </c>
      <c r="R26" s="29">
        <v>172</v>
      </c>
      <c r="S26" s="7">
        <v>2077</v>
      </c>
    </row>
    <row r="27" spans="1:19" x14ac:dyDescent="0.25">
      <c r="A27" s="29">
        <v>21</v>
      </c>
      <c r="B27" s="6" t="s">
        <v>1587</v>
      </c>
      <c r="C27" s="6" t="s">
        <v>2187</v>
      </c>
      <c r="D27" s="29">
        <v>8</v>
      </c>
      <c r="E27" s="29">
        <v>8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8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</row>
    <row r="28" spans="1:19" ht="29.25" x14ac:dyDescent="0.25">
      <c r="A28" s="29">
        <v>22</v>
      </c>
      <c r="B28" s="6" t="s">
        <v>1578</v>
      </c>
      <c r="C28" s="6" t="s">
        <v>2188</v>
      </c>
      <c r="D28" s="7">
        <v>120593</v>
      </c>
      <c r="E28" s="7">
        <v>32796</v>
      </c>
      <c r="F28" s="29">
        <v>0</v>
      </c>
      <c r="G28" s="29">
        <v>759</v>
      </c>
      <c r="H28" s="7">
        <v>1276</v>
      </c>
      <c r="I28" s="7">
        <v>2284</v>
      </c>
      <c r="J28" s="29">
        <v>0</v>
      </c>
      <c r="K28" s="7">
        <v>32796</v>
      </c>
      <c r="L28" s="7">
        <v>26036</v>
      </c>
      <c r="M28" s="7">
        <v>27214</v>
      </c>
      <c r="N28" s="7">
        <v>27574</v>
      </c>
      <c r="O28" s="7">
        <v>54788</v>
      </c>
      <c r="P28" s="29">
        <v>98</v>
      </c>
      <c r="Q28" s="7">
        <v>2555</v>
      </c>
      <c r="R28" s="7">
        <v>2653</v>
      </c>
      <c r="S28" s="7">
        <v>83477</v>
      </c>
    </row>
    <row r="29" spans="1:19" ht="19.5" x14ac:dyDescent="0.25">
      <c r="A29" s="29">
        <v>23</v>
      </c>
      <c r="B29" s="6" t="s">
        <v>1579</v>
      </c>
      <c r="C29" s="6" t="s">
        <v>2189</v>
      </c>
      <c r="D29" s="7">
        <v>34440</v>
      </c>
      <c r="E29" s="7">
        <v>7501</v>
      </c>
      <c r="F29" s="29">
        <v>0</v>
      </c>
      <c r="G29" s="29">
        <v>889</v>
      </c>
      <c r="H29" s="29">
        <v>439</v>
      </c>
      <c r="I29" s="29">
        <v>926</v>
      </c>
      <c r="J29" s="29">
        <v>0</v>
      </c>
      <c r="K29" s="7">
        <v>7501</v>
      </c>
      <c r="L29" s="7">
        <v>5705</v>
      </c>
      <c r="M29" s="7">
        <v>8342</v>
      </c>
      <c r="N29" s="7">
        <v>9245</v>
      </c>
      <c r="O29" s="7">
        <v>17587</v>
      </c>
      <c r="P29" s="29">
        <v>105</v>
      </c>
      <c r="Q29" s="7">
        <v>1288</v>
      </c>
      <c r="R29" s="7">
        <v>1393</v>
      </c>
      <c r="S29" s="7">
        <v>24685</v>
      </c>
    </row>
    <row r="30" spans="1:19" x14ac:dyDescent="0.25">
      <c r="A30" s="29">
        <v>24</v>
      </c>
      <c r="B30" s="6" t="s">
        <v>1580</v>
      </c>
      <c r="C30" s="6" t="s">
        <v>2190</v>
      </c>
      <c r="D30" s="7">
        <v>9131</v>
      </c>
      <c r="E30" s="7">
        <v>3098</v>
      </c>
      <c r="F30" s="29">
        <v>1</v>
      </c>
      <c r="G30" s="29">
        <v>0</v>
      </c>
      <c r="H30" s="29">
        <v>50</v>
      </c>
      <c r="I30" s="29">
        <v>358</v>
      </c>
      <c r="J30" s="29">
        <v>160</v>
      </c>
      <c r="K30" s="7">
        <v>3259</v>
      </c>
      <c r="L30" s="7">
        <v>1117</v>
      </c>
      <c r="M30" s="7">
        <v>1235</v>
      </c>
      <c r="N30" s="7">
        <v>2990</v>
      </c>
      <c r="O30" s="7">
        <v>4225</v>
      </c>
      <c r="P30" s="29">
        <v>5</v>
      </c>
      <c r="Q30" s="29">
        <v>117</v>
      </c>
      <c r="R30" s="29">
        <v>122</v>
      </c>
      <c r="S30" s="7">
        <v>5464</v>
      </c>
    </row>
    <row r="31" spans="1:19" ht="29.25" x14ac:dyDescent="0.25">
      <c r="A31" s="29">
        <v>25</v>
      </c>
      <c r="B31" s="6" t="s">
        <v>1581</v>
      </c>
      <c r="C31" s="6" t="s">
        <v>2191</v>
      </c>
      <c r="D31" s="7">
        <v>352810</v>
      </c>
      <c r="E31" s="7">
        <v>58720</v>
      </c>
      <c r="F31" s="29">
        <v>6</v>
      </c>
      <c r="G31" s="29">
        <v>688</v>
      </c>
      <c r="H31" s="7">
        <v>1302</v>
      </c>
      <c r="I31" s="7">
        <v>20325</v>
      </c>
      <c r="J31" s="29">
        <v>2</v>
      </c>
      <c r="K31" s="7">
        <v>58728</v>
      </c>
      <c r="L31" s="7">
        <v>49841</v>
      </c>
      <c r="M31" s="7">
        <v>164125</v>
      </c>
      <c r="N31" s="7">
        <v>45489</v>
      </c>
      <c r="O31" s="7">
        <v>209614</v>
      </c>
      <c r="P31" s="29">
        <v>878</v>
      </c>
      <c r="Q31" s="7">
        <v>11406</v>
      </c>
      <c r="R31" s="7">
        <v>12284</v>
      </c>
      <c r="S31" s="7">
        <v>271739</v>
      </c>
    </row>
    <row r="32" spans="1:19" x14ac:dyDescent="0.25">
      <c r="A32" s="29">
        <v>26</v>
      </c>
      <c r="B32" s="6" t="s">
        <v>1588</v>
      </c>
      <c r="C32" s="6" t="s">
        <v>2192</v>
      </c>
      <c r="D32" s="7">
        <v>6504</v>
      </c>
      <c r="E32" s="7">
        <v>3026</v>
      </c>
      <c r="F32" s="29">
        <v>1</v>
      </c>
      <c r="G32" s="29">
        <v>7</v>
      </c>
      <c r="H32" s="29">
        <v>196</v>
      </c>
      <c r="I32" s="29">
        <v>404</v>
      </c>
      <c r="J32" s="29">
        <v>0</v>
      </c>
      <c r="K32" s="7">
        <v>3027</v>
      </c>
      <c r="L32" s="7">
        <v>1105</v>
      </c>
      <c r="M32" s="29">
        <v>175</v>
      </c>
      <c r="N32" s="7">
        <v>1493</v>
      </c>
      <c r="O32" s="7">
        <v>1668</v>
      </c>
      <c r="P32" s="29">
        <v>0</v>
      </c>
      <c r="Q32" s="29">
        <v>97</v>
      </c>
      <c r="R32" s="29">
        <v>97</v>
      </c>
      <c r="S32" s="7">
        <v>2870</v>
      </c>
    </row>
    <row r="33" spans="1:19" x14ac:dyDescent="0.25">
      <c r="A33" s="57" t="s">
        <v>2193</v>
      </c>
      <c r="B33" s="57"/>
      <c r="C33" s="57"/>
      <c r="D33" s="7">
        <v>1125878</v>
      </c>
      <c r="E33" s="7">
        <v>198810</v>
      </c>
      <c r="F33" s="29">
        <v>238</v>
      </c>
      <c r="G33" s="7">
        <v>3276</v>
      </c>
      <c r="H33" s="7">
        <v>8138</v>
      </c>
      <c r="I33" s="7">
        <v>41750</v>
      </c>
      <c r="J33" s="29">
        <v>188</v>
      </c>
      <c r="K33" s="7">
        <v>199236</v>
      </c>
      <c r="L33" s="7">
        <v>248517</v>
      </c>
      <c r="M33" s="7">
        <v>334413</v>
      </c>
      <c r="N33" s="7">
        <v>246451</v>
      </c>
      <c r="O33" s="7">
        <v>580864</v>
      </c>
      <c r="P33" s="7">
        <v>3442</v>
      </c>
      <c r="Q33" s="7">
        <v>40557</v>
      </c>
      <c r="R33" s="7">
        <v>43999</v>
      </c>
      <c r="S33" s="7">
        <v>873380</v>
      </c>
    </row>
    <row r="35" spans="1:19" x14ac:dyDescent="0.25">
      <c r="A35" s="42" t="s">
        <v>2194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</row>
    <row r="36" spans="1:19" ht="19.5" x14ac:dyDescent="0.25">
      <c r="A36" s="29">
        <v>27</v>
      </c>
      <c r="B36" s="6" t="s">
        <v>1584</v>
      </c>
      <c r="C36" s="6" t="s">
        <v>2195</v>
      </c>
      <c r="D36" s="29">
        <v>792</v>
      </c>
      <c r="E36" s="29">
        <v>343</v>
      </c>
      <c r="F36" s="29">
        <v>0</v>
      </c>
      <c r="G36" s="29">
        <v>3</v>
      </c>
      <c r="H36" s="29">
        <v>27</v>
      </c>
      <c r="I36" s="29">
        <v>391</v>
      </c>
      <c r="J36" s="29">
        <v>0</v>
      </c>
      <c r="K36" s="29">
        <v>343</v>
      </c>
      <c r="L36" s="29">
        <v>10</v>
      </c>
      <c r="M36" s="29">
        <v>15</v>
      </c>
      <c r="N36" s="29">
        <v>3</v>
      </c>
      <c r="O36" s="29">
        <v>18</v>
      </c>
      <c r="P36" s="29">
        <v>0</v>
      </c>
      <c r="Q36" s="29">
        <v>0</v>
      </c>
      <c r="R36" s="29">
        <v>0</v>
      </c>
      <c r="S36" s="29">
        <v>28</v>
      </c>
    </row>
    <row r="37" spans="1:19" ht="19.5" x14ac:dyDescent="0.25">
      <c r="A37" s="29">
        <v>28</v>
      </c>
      <c r="B37" s="6" t="s">
        <v>1562</v>
      </c>
      <c r="C37" s="6" t="s">
        <v>1740</v>
      </c>
      <c r="D37" s="29">
        <v>758</v>
      </c>
      <c r="E37" s="29">
        <v>19</v>
      </c>
      <c r="F37" s="29">
        <v>3</v>
      </c>
      <c r="G37" s="29">
        <v>0</v>
      </c>
      <c r="H37" s="29">
        <v>20</v>
      </c>
      <c r="I37" s="29">
        <v>53</v>
      </c>
      <c r="J37" s="29">
        <v>1</v>
      </c>
      <c r="K37" s="29">
        <v>23</v>
      </c>
      <c r="L37" s="29">
        <v>209</v>
      </c>
      <c r="M37" s="29">
        <v>164</v>
      </c>
      <c r="N37" s="29">
        <v>271</v>
      </c>
      <c r="O37" s="29">
        <v>435</v>
      </c>
      <c r="P37" s="29">
        <v>0</v>
      </c>
      <c r="Q37" s="29">
        <v>18</v>
      </c>
      <c r="R37" s="29">
        <v>18</v>
      </c>
      <c r="S37" s="29">
        <v>662</v>
      </c>
    </row>
    <row r="38" spans="1:19" x14ac:dyDescent="0.25">
      <c r="A38" s="29">
        <v>29</v>
      </c>
      <c r="B38" s="6" t="s">
        <v>1562</v>
      </c>
      <c r="C38" s="6" t="s">
        <v>2196</v>
      </c>
      <c r="D38" s="29">
        <v>6</v>
      </c>
      <c r="E38" s="29">
        <v>0</v>
      </c>
      <c r="F38" s="29">
        <v>0</v>
      </c>
      <c r="G38" s="29">
        <v>0</v>
      </c>
      <c r="H38" s="29">
        <v>0</v>
      </c>
      <c r="I38" s="29">
        <v>1</v>
      </c>
      <c r="J38" s="29">
        <v>0</v>
      </c>
      <c r="K38" s="29">
        <v>0</v>
      </c>
      <c r="L38" s="29">
        <v>4</v>
      </c>
      <c r="M38" s="29">
        <v>0</v>
      </c>
      <c r="N38" s="29">
        <v>1</v>
      </c>
      <c r="O38" s="29">
        <v>1</v>
      </c>
      <c r="P38" s="29">
        <v>0</v>
      </c>
      <c r="Q38" s="29">
        <v>0</v>
      </c>
      <c r="R38" s="29">
        <v>0</v>
      </c>
      <c r="S38" s="29">
        <v>5</v>
      </c>
    </row>
    <row r="39" spans="1:19" ht="19.5" x14ac:dyDescent="0.25">
      <c r="A39" s="29">
        <v>30</v>
      </c>
      <c r="B39" s="6" t="s">
        <v>1562</v>
      </c>
      <c r="C39" s="6" t="s">
        <v>2197</v>
      </c>
      <c r="D39" s="29">
        <v>37</v>
      </c>
      <c r="E39" s="29">
        <v>0</v>
      </c>
      <c r="F39" s="29">
        <v>0</v>
      </c>
      <c r="G39" s="29">
        <v>0</v>
      </c>
      <c r="H39" s="29">
        <v>1</v>
      </c>
      <c r="I39" s="29">
        <v>0</v>
      </c>
      <c r="J39" s="29">
        <v>0</v>
      </c>
      <c r="K39" s="29">
        <v>0</v>
      </c>
      <c r="L39" s="29">
        <v>0</v>
      </c>
      <c r="M39" s="29">
        <v>31</v>
      </c>
      <c r="N39" s="29">
        <v>5</v>
      </c>
      <c r="O39" s="29">
        <v>36</v>
      </c>
      <c r="P39" s="29">
        <v>0</v>
      </c>
      <c r="Q39" s="29">
        <v>0</v>
      </c>
      <c r="R39" s="29">
        <v>0</v>
      </c>
      <c r="S39" s="29">
        <v>36</v>
      </c>
    </row>
    <row r="40" spans="1:19" ht="19.5" x14ac:dyDescent="0.25">
      <c r="A40" s="29">
        <v>31</v>
      </c>
      <c r="B40" s="6" t="s">
        <v>1562</v>
      </c>
      <c r="C40" s="6" t="s">
        <v>2198</v>
      </c>
      <c r="D40" s="29">
        <v>46</v>
      </c>
      <c r="E40" s="29">
        <v>2</v>
      </c>
      <c r="F40" s="29">
        <v>0</v>
      </c>
      <c r="G40" s="29">
        <v>0</v>
      </c>
      <c r="H40" s="29">
        <v>0</v>
      </c>
      <c r="I40" s="29">
        <v>1</v>
      </c>
      <c r="J40" s="29">
        <v>0</v>
      </c>
      <c r="K40" s="29">
        <v>2</v>
      </c>
      <c r="L40" s="29">
        <v>23</v>
      </c>
      <c r="M40" s="29">
        <v>2</v>
      </c>
      <c r="N40" s="29">
        <v>17</v>
      </c>
      <c r="O40" s="29">
        <v>19</v>
      </c>
      <c r="P40" s="29">
        <v>0</v>
      </c>
      <c r="Q40" s="29">
        <v>1</v>
      </c>
      <c r="R40" s="29">
        <v>1</v>
      </c>
      <c r="S40" s="29">
        <v>43</v>
      </c>
    </row>
    <row r="41" spans="1:19" x14ac:dyDescent="0.25">
      <c r="A41" s="29">
        <v>32</v>
      </c>
      <c r="B41" s="6" t="s">
        <v>1562</v>
      </c>
      <c r="C41" s="6" t="s">
        <v>2200</v>
      </c>
      <c r="D41" s="29">
        <v>297</v>
      </c>
      <c r="E41" s="29">
        <v>47</v>
      </c>
      <c r="F41" s="29">
        <v>0</v>
      </c>
      <c r="G41" s="29">
        <v>0</v>
      </c>
      <c r="H41" s="29">
        <v>3</v>
      </c>
      <c r="I41" s="29">
        <v>234</v>
      </c>
      <c r="J41" s="29">
        <v>0</v>
      </c>
      <c r="K41" s="29">
        <v>47</v>
      </c>
      <c r="L41" s="29">
        <v>0</v>
      </c>
      <c r="M41" s="29">
        <v>11</v>
      </c>
      <c r="N41" s="29">
        <v>2</v>
      </c>
      <c r="O41" s="29">
        <v>13</v>
      </c>
      <c r="P41" s="29">
        <v>0</v>
      </c>
      <c r="Q41" s="29">
        <v>0</v>
      </c>
      <c r="R41" s="29">
        <v>0</v>
      </c>
      <c r="S41" s="29">
        <v>13</v>
      </c>
    </row>
    <row r="42" spans="1:19" ht="19.5" x14ac:dyDescent="0.25">
      <c r="A42" s="29">
        <v>33</v>
      </c>
      <c r="B42" s="6" t="s">
        <v>1562</v>
      </c>
      <c r="C42" s="6" t="s">
        <v>2204</v>
      </c>
      <c r="D42" s="29">
        <v>70</v>
      </c>
      <c r="E42" s="29">
        <v>1</v>
      </c>
      <c r="F42" s="29">
        <v>0</v>
      </c>
      <c r="G42" s="29">
        <v>0</v>
      </c>
      <c r="H42" s="29">
        <v>0</v>
      </c>
      <c r="I42" s="29">
        <v>46</v>
      </c>
      <c r="J42" s="29">
        <v>0</v>
      </c>
      <c r="K42" s="29">
        <v>1</v>
      </c>
      <c r="L42" s="29">
        <v>0</v>
      </c>
      <c r="M42" s="29">
        <v>14</v>
      </c>
      <c r="N42" s="29">
        <v>9</v>
      </c>
      <c r="O42" s="29">
        <v>23</v>
      </c>
      <c r="P42" s="29">
        <v>0</v>
      </c>
      <c r="Q42" s="29">
        <v>0</v>
      </c>
      <c r="R42" s="29">
        <v>0</v>
      </c>
      <c r="S42" s="29">
        <v>23</v>
      </c>
    </row>
    <row r="43" spans="1:19" x14ac:dyDescent="0.25">
      <c r="A43" s="29">
        <v>34</v>
      </c>
      <c r="B43" s="6" t="s">
        <v>1562</v>
      </c>
      <c r="C43" s="6" t="s">
        <v>2205</v>
      </c>
      <c r="D43" s="7">
        <v>8099</v>
      </c>
      <c r="E43" s="29">
        <v>561</v>
      </c>
      <c r="F43" s="29">
        <v>2</v>
      </c>
      <c r="G43" s="29">
        <v>19</v>
      </c>
      <c r="H43" s="29">
        <v>131</v>
      </c>
      <c r="I43" s="29">
        <v>365</v>
      </c>
      <c r="J43" s="29">
        <v>0</v>
      </c>
      <c r="K43" s="29">
        <v>563</v>
      </c>
      <c r="L43" s="7">
        <v>1970</v>
      </c>
      <c r="M43" s="7">
        <v>1416</v>
      </c>
      <c r="N43" s="7">
        <v>3310</v>
      </c>
      <c r="O43" s="7">
        <v>4726</v>
      </c>
      <c r="P43" s="29">
        <v>9</v>
      </c>
      <c r="Q43" s="29">
        <v>316</v>
      </c>
      <c r="R43" s="29">
        <v>325</v>
      </c>
      <c r="S43" s="7">
        <v>7021</v>
      </c>
    </row>
    <row r="44" spans="1:19" ht="19.5" x14ac:dyDescent="0.25">
      <c r="A44" s="29">
        <v>35</v>
      </c>
      <c r="B44" s="6" t="s">
        <v>1562</v>
      </c>
      <c r="C44" s="6" t="s">
        <v>2206</v>
      </c>
      <c r="D44" s="29">
        <v>51</v>
      </c>
      <c r="E44" s="29">
        <v>7</v>
      </c>
      <c r="F44" s="29">
        <v>0</v>
      </c>
      <c r="G44" s="29">
        <v>0</v>
      </c>
      <c r="H44" s="29">
        <v>0</v>
      </c>
      <c r="I44" s="29">
        <v>17</v>
      </c>
      <c r="J44" s="29">
        <v>0</v>
      </c>
      <c r="K44" s="29">
        <v>7</v>
      </c>
      <c r="L44" s="29">
        <v>14</v>
      </c>
      <c r="M44" s="29">
        <v>4</v>
      </c>
      <c r="N44" s="29">
        <v>9</v>
      </c>
      <c r="O44" s="29">
        <v>13</v>
      </c>
      <c r="P44" s="29">
        <v>0</v>
      </c>
      <c r="Q44" s="29">
        <v>0</v>
      </c>
      <c r="R44" s="29">
        <v>0</v>
      </c>
      <c r="S44" s="29">
        <v>27</v>
      </c>
    </row>
    <row r="45" spans="1:19" x14ac:dyDescent="0.25">
      <c r="A45" s="29">
        <v>36</v>
      </c>
      <c r="B45" s="6" t="s">
        <v>1562</v>
      </c>
      <c r="C45" s="6" t="s">
        <v>3728</v>
      </c>
      <c r="D45" s="29">
        <v>53</v>
      </c>
      <c r="E45" s="29">
        <v>12</v>
      </c>
      <c r="F45" s="29">
        <v>0</v>
      </c>
      <c r="G45" s="29">
        <v>0</v>
      </c>
      <c r="H45" s="29">
        <v>1</v>
      </c>
      <c r="I45" s="29">
        <v>1</v>
      </c>
      <c r="J45" s="29">
        <v>0</v>
      </c>
      <c r="K45" s="29">
        <v>12</v>
      </c>
      <c r="L45" s="29">
        <v>0</v>
      </c>
      <c r="M45" s="29">
        <v>24</v>
      </c>
      <c r="N45" s="29">
        <v>15</v>
      </c>
      <c r="O45" s="29">
        <v>39</v>
      </c>
      <c r="P45" s="29">
        <v>0</v>
      </c>
      <c r="Q45" s="29">
        <v>0</v>
      </c>
      <c r="R45" s="29">
        <v>0</v>
      </c>
      <c r="S45" s="29">
        <v>39</v>
      </c>
    </row>
    <row r="46" spans="1:19" ht="19.5" x14ac:dyDescent="0.25">
      <c r="A46" s="29">
        <v>37</v>
      </c>
      <c r="B46" s="6" t="s">
        <v>1562</v>
      </c>
      <c r="C46" s="6" t="s">
        <v>3635</v>
      </c>
      <c r="D46" s="29">
        <v>59</v>
      </c>
      <c r="E46" s="29">
        <v>0</v>
      </c>
      <c r="F46" s="29">
        <v>0</v>
      </c>
      <c r="G46" s="29">
        <v>0</v>
      </c>
      <c r="H46" s="29">
        <v>0</v>
      </c>
      <c r="I46" s="29">
        <v>48</v>
      </c>
      <c r="J46" s="29">
        <v>0</v>
      </c>
      <c r="K46" s="29">
        <v>0</v>
      </c>
      <c r="L46" s="29">
        <v>6</v>
      </c>
      <c r="M46" s="29">
        <v>4</v>
      </c>
      <c r="N46" s="29">
        <v>1</v>
      </c>
      <c r="O46" s="29">
        <v>5</v>
      </c>
      <c r="P46" s="29">
        <v>0</v>
      </c>
      <c r="Q46" s="29">
        <v>0</v>
      </c>
      <c r="R46" s="29">
        <v>0</v>
      </c>
      <c r="S46" s="29">
        <v>11</v>
      </c>
    </row>
    <row r="47" spans="1:19" ht="29.25" x14ac:dyDescent="0.25">
      <c r="A47" s="29">
        <v>38</v>
      </c>
      <c r="B47" s="6" t="s">
        <v>1562</v>
      </c>
      <c r="C47" s="6" t="s">
        <v>2207</v>
      </c>
      <c r="D47" s="29">
        <v>2</v>
      </c>
      <c r="E47" s="29">
        <v>0</v>
      </c>
      <c r="F47" s="29">
        <v>0</v>
      </c>
      <c r="G47" s="29">
        <v>0</v>
      </c>
      <c r="H47" s="29">
        <v>0</v>
      </c>
      <c r="I47" s="29">
        <v>2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29">
        <v>0</v>
      </c>
    </row>
    <row r="48" spans="1:19" x14ac:dyDescent="0.25">
      <c r="A48" s="29">
        <v>39</v>
      </c>
      <c r="B48" s="6" t="s">
        <v>1562</v>
      </c>
      <c r="C48" s="6" t="s">
        <v>2208</v>
      </c>
      <c r="D48" s="29">
        <v>15</v>
      </c>
      <c r="E48" s="29">
        <v>0</v>
      </c>
      <c r="F48" s="29">
        <v>1</v>
      </c>
      <c r="G48" s="29">
        <v>0</v>
      </c>
      <c r="H48" s="29">
        <v>0</v>
      </c>
      <c r="I48" s="29">
        <v>4</v>
      </c>
      <c r="J48" s="29">
        <v>0</v>
      </c>
      <c r="K48" s="29">
        <v>1</v>
      </c>
      <c r="L48" s="29">
        <v>3</v>
      </c>
      <c r="M48" s="29">
        <v>1</v>
      </c>
      <c r="N48" s="29">
        <v>6</v>
      </c>
      <c r="O48" s="29">
        <v>7</v>
      </c>
      <c r="P48" s="29">
        <v>0</v>
      </c>
      <c r="Q48" s="29">
        <v>0</v>
      </c>
      <c r="R48" s="29">
        <v>0</v>
      </c>
      <c r="S48" s="29">
        <v>10</v>
      </c>
    </row>
    <row r="49" spans="1:19" ht="29.25" x14ac:dyDescent="0.25">
      <c r="A49" s="29">
        <v>40</v>
      </c>
      <c r="B49" s="6" t="s">
        <v>1562</v>
      </c>
      <c r="C49" s="6" t="s">
        <v>2210</v>
      </c>
      <c r="D49" s="29">
        <v>5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5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5</v>
      </c>
    </row>
    <row r="50" spans="1:19" ht="19.5" x14ac:dyDescent="0.25">
      <c r="A50" s="29">
        <v>41</v>
      </c>
      <c r="B50" s="6" t="s">
        <v>1562</v>
      </c>
      <c r="C50" s="6" t="s">
        <v>2211</v>
      </c>
      <c r="D50" s="29">
        <v>336</v>
      </c>
      <c r="E50" s="29">
        <v>52</v>
      </c>
      <c r="F50" s="29">
        <v>0</v>
      </c>
      <c r="G50" s="29">
        <v>0</v>
      </c>
      <c r="H50" s="29">
        <v>5</v>
      </c>
      <c r="I50" s="29">
        <v>39</v>
      </c>
      <c r="J50" s="29">
        <v>0</v>
      </c>
      <c r="K50" s="29">
        <v>52</v>
      </c>
      <c r="L50" s="29">
        <v>55</v>
      </c>
      <c r="M50" s="29">
        <v>12</v>
      </c>
      <c r="N50" s="29">
        <v>158</v>
      </c>
      <c r="O50" s="29">
        <v>170</v>
      </c>
      <c r="P50" s="29">
        <v>0</v>
      </c>
      <c r="Q50" s="29">
        <v>15</v>
      </c>
      <c r="R50" s="29">
        <v>15</v>
      </c>
      <c r="S50" s="29">
        <v>240</v>
      </c>
    </row>
    <row r="51" spans="1:19" x14ac:dyDescent="0.25">
      <c r="A51" s="29">
        <v>42</v>
      </c>
      <c r="B51" s="6" t="s">
        <v>1562</v>
      </c>
      <c r="C51" s="6" t="s">
        <v>2214</v>
      </c>
      <c r="D51" s="29">
        <v>310</v>
      </c>
      <c r="E51" s="29">
        <v>11</v>
      </c>
      <c r="F51" s="29">
        <v>0</v>
      </c>
      <c r="G51" s="29">
        <v>6</v>
      </c>
      <c r="H51" s="29">
        <v>0</v>
      </c>
      <c r="I51" s="29">
        <v>225</v>
      </c>
      <c r="J51" s="29">
        <v>0</v>
      </c>
      <c r="K51" s="29">
        <v>11</v>
      </c>
      <c r="L51" s="29">
        <v>14</v>
      </c>
      <c r="M51" s="29">
        <v>40</v>
      </c>
      <c r="N51" s="29">
        <v>13</v>
      </c>
      <c r="O51" s="29">
        <v>53</v>
      </c>
      <c r="P51" s="29">
        <v>0</v>
      </c>
      <c r="Q51" s="29">
        <v>1</v>
      </c>
      <c r="R51" s="29">
        <v>1</v>
      </c>
      <c r="S51" s="29">
        <v>68</v>
      </c>
    </row>
    <row r="52" spans="1:19" ht="19.5" x14ac:dyDescent="0.25">
      <c r="A52" s="29">
        <v>43</v>
      </c>
      <c r="B52" s="6" t="s">
        <v>1562</v>
      </c>
      <c r="C52" s="6" t="s">
        <v>2216</v>
      </c>
      <c r="D52" s="29">
        <v>22</v>
      </c>
      <c r="E52" s="29">
        <v>1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1</v>
      </c>
      <c r="L52" s="29">
        <v>9</v>
      </c>
      <c r="M52" s="29">
        <v>0</v>
      </c>
      <c r="N52" s="29">
        <v>11</v>
      </c>
      <c r="O52" s="29">
        <v>11</v>
      </c>
      <c r="P52" s="29">
        <v>0</v>
      </c>
      <c r="Q52" s="29">
        <v>1</v>
      </c>
      <c r="R52" s="29">
        <v>1</v>
      </c>
      <c r="S52" s="29">
        <v>21</v>
      </c>
    </row>
    <row r="53" spans="1:19" x14ac:dyDescent="0.25">
      <c r="A53" s="29">
        <v>44</v>
      </c>
      <c r="B53" s="6" t="s">
        <v>1562</v>
      </c>
      <c r="C53" s="6" t="s">
        <v>2220</v>
      </c>
      <c r="D53" s="29">
        <v>257</v>
      </c>
      <c r="E53" s="29">
        <v>0</v>
      </c>
      <c r="F53" s="29">
        <v>0</v>
      </c>
      <c r="G53" s="29">
        <v>0</v>
      </c>
      <c r="H53" s="29">
        <v>1</v>
      </c>
      <c r="I53" s="29">
        <v>7</v>
      </c>
      <c r="J53" s="29">
        <v>0</v>
      </c>
      <c r="K53" s="29">
        <v>0</v>
      </c>
      <c r="L53" s="29">
        <v>37</v>
      </c>
      <c r="M53" s="29">
        <v>178</v>
      </c>
      <c r="N53" s="29">
        <v>29</v>
      </c>
      <c r="O53" s="29">
        <v>207</v>
      </c>
      <c r="P53" s="29">
        <v>0</v>
      </c>
      <c r="Q53" s="29">
        <v>5</v>
      </c>
      <c r="R53" s="29">
        <v>5</v>
      </c>
      <c r="S53" s="29">
        <v>249</v>
      </c>
    </row>
    <row r="54" spans="1:19" x14ac:dyDescent="0.25">
      <c r="A54" s="29">
        <v>45</v>
      </c>
      <c r="B54" s="6" t="s">
        <v>1585</v>
      </c>
      <c r="C54" s="6" t="s">
        <v>2224</v>
      </c>
      <c r="D54" s="29">
        <v>3</v>
      </c>
      <c r="E54" s="29">
        <v>3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3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9">
        <v>0</v>
      </c>
    </row>
    <row r="55" spans="1:19" x14ac:dyDescent="0.25">
      <c r="A55" s="29">
        <v>46</v>
      </c>
      <c r="B55" s="6" t="s">
        <v>1585</v>
      </c>
      <c r="C55" s="6" t="s">
        <v>3729</v>
      </c>
      <c r="D55" s="29">
        <v>45</v>
      </c>
      <c r="E55" s="29">
        <v>0</v>
      </c>
      <c r="F55" s="29">
        <v>0</v>
      </c>
      <c r="G55" s="29">
        <v>0</v>
      </c>
      <c r="H55" s="29">
        <v>0</v>
      </c>
      <c r="I55" s="29">
        <v>10</v>
      </c>
      <c r="J55" s="29">
        <v>0</v>
      </c>
      <c r="K55" s="29">
        <v>0</v>
      </c>
      <c r="L55" s="29">
        <v>0</v>
      </c>
      <c r="M55" s="29">
        <v>8</v>
      </c>
      <c r="N55" s="29">
        <v>27</v>
      </c>
      <c r="O55" s="29">
        <v>35</v>
      </c>
      <c r="P55" s="29">
        <v>0</v>
      </c>
      <c r="Q55" s="29">
        <v>0</v>
      </c>
      <c r="R55" s="29">
        <v>0</v>
      </c>
      <c r="S55" s="29">
        <v>35</v>
      </c>
    </row>
    <row r="56" spans="1:19" ht="19.5" x14ac:dyDescent="0.25">
      <c r="A56" s="29">
        <v>47</v>
      </c>
      <c r="B56" s="6" t="s">
        <v>1585</v>
      </c>
      <c r="C56" s="6" t="s">
        <v>2225</v>
      </c>
      <c r="D56" s="29">
        <v>63</v>
      </c>
      <c r="E56" s="29">
        <v>44</v>
      </c>
      <c r="F56" s="29">
        <v>0</v>
      </c>
      <c r="G56" s="29">
        <v>2</v>
      </c>
      <c r="H56" s="29">
        <v>6</v>
      </c>
      <c r="I56" s="29">
        <v>4</v>
      </c>
      <c r="J56" s="29">
        <v>0</v>
      </c>
      <c r="K56" s="29">
        <v>44</v>
      </c>
      <c r="L56" s="29">
        <v>0</v>
      </c>
      <c r="M56" s="29">
        <v>4</v>
      </c>
      <c r="N56" s="29">
        <v>3</v>
      </c>
      <c r="O56" s="29">
        <v>7</v>
      </c>
      <c r="P56" s="29">
        <v>0</v>
      </c>
      <c r="Q56" s="29">
        <v>0</v>
      </c>
      <c r="R56" s="29">
        <v>0</v>
      </c>
      <c r="S56" s="29">
        <v>7</v>
      </c>
    </row>
    <row r="57" spans="1:19" x14ac:dyDescent="0.25">
      <c r="A57" s="29">
        <v>48</v>
      </c>
      <c r="B57" s="6" t="s">
        <v>1585</v>
      </c>
      <c r="C57" s="6" t="s">
        <v>2228</v>
      </c>
      <c r="D57" s="7">
        <v>7012</v>
      </c>
      <c r="E57" s="7">
        <v>2632</v>
      </c>
      <c r="F57" s="29">
        <v>0</v>
      </c>
      <c r="G57" s="29">
        <v>0</v>
      </c>
      <c r="H57" s="29">
        <v>30</v>
      </c>
      <c r="I57" s="29">
        <v>36</v>
      </c>
      <c r="J57" s="29">
        <v>0</v>
      </c>
      <c r="K57" s="7">
        <v>2632</v>
      </c>
      <c r="L57" s="29">
        <v>30</v>
      </c>
      <c r="M57" s="7">
        <v>1410</v>
      </c>
      <c r="N57" s="7">
        <v>2867</v>
      </c>
      <c r="O57" s="7">
        <v>4277</v>
      </c>
      <c r="P57" s="29">
        <v>0</v>
      </c>
      <c r="Q57" s="29">
        <v>7</v>
      </c>
      <c r="R57" s="29">
        <v>7</v>
      </c>
      <c r="S57" s="7">
        <v>4314</v>
      </c>
    </row>
    <row r="58" spans="1:19" ht="39" x14ac:dyDescent="0.25">
      <c r="A58" s="29">
        <v>49</v>
      </c>
      <c r="B58" s="6" t="s">
        <v>1585</v>
      </c>
      <c r="C58" s="6" t="s">
        <v>2230</v>
      </c>
      <c r="D58" s="29">
        <v>6</v>
      </c>
      <c r="E58" s="29">
        <v>2</v>
      </c>
      <c r="F58" s="29">
        <v>0</v>
      </c>
      <c r="G58" s="29">
        <v>0</v>
      </c>
      <c r="H58" s="29">
        <v>1</v>
      </c>
      <c r="I58" s="29">
        <v>0</v>
      </c>
      <c r="J58" s="29">
        <v>0</v>
      </c>
      <c r="K58" s="29">
        <v>2</v>
      </c>
      <c r="L58" s="29">
        <v>0</v>
      </c>
      <c r="M58" s="29">
        <v>0</v>
      </c>
      <c r="N58" s="29">
        <v>3</v>
      </c>
      <c r="O58" s="29">
        <v>3</v>
      </c>
      <c r="P58" s="29">
        <v>0</v>
      </c>
      <c r="Q58" s="29">
        <v>0</v>
      </c>
      <c r="R58" s="29">
        <v>0</v>
      </c>
      <c r="S58" s="29">
        <v>3</v>
      </c>
    </row>
    <row r="59" spans="1:19" x14ac:dyDescent="0.25">
      <c r="A59" s="29">
        <v>50</v>
      </c>
      <c r="B59" s="6" t="s">
        <v>1586</v>
      </c>
      <c r="C59" s="6" t="s">
        <v>2231</v>
      </c>
      <c r="D59" s="29">
        <v>243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200</v>
      </c>
      <c r="N59" s="29">
        <v>42</v>
      </c>
      <c r="O59" s="29">
        <v>242</v>
      </c>
      <c r="P59" s="29">
        <v>0</v>
      </c>
      <c r="Q59" s="29">
        <v>1</v>
      </c>
      <c r="R59" s="29">
        <v>1</v>
      </c>
      <c r="S59" s="29">
        <v>243</v>
      </c>
    </row>
    <row r="60" spans="1:19" ht="29.25" x14ac:dyDescent="0.25">
      <c r="A60" s="29">
        <v>51</v>
      </c>
      <c r="B60" s="6" t="s">
        <v>1563</v>
      </c>
      <c r="C60" s="6" t="s">
        <v>3730</v>
      </c>
      <c r="D60" s="29">
        <v>2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1</v>
      </c>
      <c r="M60" s="29">
        <v>0</v>
      </c>
      <c r="N60" s="29">
        <v>1</v>
      </c>
      <c r="O60" s="29">
        <v>1</v>
      </c>
      <c r="P60" s="29">
        <v>0</v>
      </c>
      <c r="Q60" s="29">
        <v>0</v>
      </c>
      <c r="R60" s="29">
        <v>0</v>
      </c>
      <c r="S60" s="29">
        <v>2</v>
      </c>
    </row>
    <row r="61" spans="1:19" x14ac:dyDescent="0.25">
      <c r="A61" s="29">
        <v>52</v>
      </c>
      <c r="B61" s="6" t="s">
        <v>1563</v>
      </c>
      <c r="C61" s="6" t="s">
        <v>1819</v>
      </c>
      <c r="D61" s="29">
        <v>10</v>
      </c>
      <c r="E61" s="29">
        <v>1</v>
      </c>
      <c r="F61" s="29">
        <v>0</v>
      </c>
      <c r="G61" s="29">
        <v>0</v>
      </c>
      <c r="H61" s="29">
        <v>0</v>
      </c>
      <c r="I61" s="29">
        <v>1</v>
      </c>
      <c r="J61" s="29">
        <v>0</v>
      </c>
      <c r="K61" s="29">
        <v>1</v>
      </c>
      <c r="L61" s="29">
        <v>0</v>
      </c>
      <c r="M61" s="29">
        <v>8</v>
      </c>
      <c r="N61" s="29">
        <v>0</v>
      </c>
      <c r="O61" s="29">
        <v>8</v>
      </c>
      <c r="P61" s="29">
        <v>0</v>
      </c>
      <c r="Q61" s="29">
        <v>0</v>
      </c>
      <c r="R61" s="29">
        <v>0</v>
      </c>
      <c r="S61" s="29">
        <v>8</v>
      </c>
    </row>
    <row r="62" spans="1:19" x14ac:dyDescent="0.25">
      <c r="A62" s="29">
        <v>53</v>
      </c>
      <c r="B62" s="6" t="s">
        <v>1563</v>
      </c>
      <c r="C62" s="6" t="s">
        <v>1741</v>
      </c>
      <c r="D62" s="7">
        <v>2789</v>
      </c>
      <c r="E62" s="29">
        <v>15</v>
      </c>
      <c r="F62" s="29">
        <v>0</v>
      </c>
      <c r="G62" s="29">
        <v>0</v>
      </c>
      <c r="H62" s="29">
        <v>8</v>
      </c>
      <c r="I62" s="29">
        <v>48</v>
      </c>
      <c r="J62" s="29">
        <v>1</v>
      </c>
      <c r="K62" s="29">
        <v>16</v>
      </c>
      <c r="L62" s="7">
        <v>1535</v>
      </c>
      <c r="M62" s="29">
        <v>94</v>
      </c>
      <c r="N62" s="29">
        <v>920</v>
      </c>
      <c r="O62" s="7">
        <v>1014</v>
      </c>
      <c r="P62" s="29">
        <v>0</v>
      </c>
      <c r="Q62" s="29">
        <v>168</v>
      </c>
      <c r="R62" s="29">
        <v>168</v>
      </c>
      <c r="S62" s="7">
        <v>2717</v>
      </c>
    </row>
    <row r="63" spans="1:19" ht="19.5" x14ac:dyDescent="0.25">
      <c r="A63" s="29">
        <v>54</v>
      </c>
      <c r="B63" s="6" t="s">
        <v>1563</v>
      </c>
      <c r="C63" s="6" t="s">
        <v>2233</v>
      </c>
      <c r="D63" s="29">
        <v>85</v>
      </c>
      <c r="E63" s="29">
        <v>0</v>
      </c>
      <c r="F63" s="29">
        <v>0</v>
      </c>
      <c r="G63" s="29">
        <v>0</v>
      </c>
      <c r="H63" s="29">
        <v>0</v>
      </c>
      <c r="I63" s="29">
        <v>6</v>
      </c>
      <c r="J63" s="29">
        <v>0</v>
      </c>
      <c r="K63" s="29">
        <v>0</v>
      </c>
      <c r="L63" s="29">
        <v>0</v>
      </c>
      <c r="M63" s="29">
        <v>4</v>
      </c>
      <c r="N63" s="29">
        <v>75</v>
      </c>
      <c r="O63" s="29">
        <v>79</v>
      </c>
      <c r="P63" s="29">
        <v>0</v>
      </c>
      <c r="Q63" s="29">
        <v>0</v>
      </c>
      <c r="R63" s="29">
        <v>0</v>
      </c>
      <c r="S63" s="29">
        <v>79</v>
      </c>
    </row>
    <row r="64" spans="1:19" ht="29.25" x14ac:dyDescent="0.25">
      <c r="A64" s="29">
        <v>55</v>
      </c>
      <c r="B64" s="6" t="s">
        <v>1563</v>
      </c>
      <c r="C64" s="6" t="s">
        <v>3731</v>
      </c>
      <c r="D64" s="29">
        <v>19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6</v>
      </c>
      <c r="M64" s="29">
        <v>0</v>
      </c>
      <c r="N64" s="29">
        <v>13</v>
      </c>
      <c r="O64" s="29">
        <v>13</v>
      </c>
      <c r="P64" s="29">
        <v>0</v>
      </c>
      <c r="Q64" s="29">
        <v>0</v>
      </c>
      <c r="R64" s="29">
        <v>0</v>
      </c>
      <c r="S64" s="29">
        <v>19</v>
      </c>
    </row>
    <row r="65" spans="1:19" ht="19.5" x14ac:dyDescent="0.25">
      <c r="A65" s="29">
        <v>56</v>
      </c>
      <c r="B65" s="6" t="s">
        <v>1563</v>
      </c>
      <c r="C65" s="6" t="s">
        <v>3636</v>
      </c>
      <c r="D65" s="29">
        <v>260</v>
      </c>
      <c r="E65" s="29">
        <v>5</v>
      </c>
      <c r="F65" s="29">
        <v>1</v>
      </c>
      <c r="G65" s="29">
        <v>0</v>
      </c>
      <c r="H65" s="29">
        <v>2</v>
      </c>
      <c r="I65" s="29">
        <v>0</v>
      </c>
      <c r="J65" s="29">
        <v>0</v>
      </c>
      <c r="K65" s="29">
        <v>6</v>
      </c>
      <c r="L65" s="29">
        <v>68</v>
      </c>
      <c r="M65" s="29">
        <v>34</v>
      </c>
      <c r="N65" s="29">
        <v>142</v>
      </c>
      <c r="O65" s="29">
        <v>176</v>
      </c>
      <c r="P65" s="29">
        <v>0</v>
      </c>
      <c r="Q65" s="29">
        <v>8</v>
      </c>
      <c r="R65" s="29">
        <v>8</v>
      </c>
      <c r="S65" s="29">
        <v>252</v>
      </c>
    </row>
    <row r="66" spans="1:19" ht="19.5" x14ac:dyDescent="0.25">
      <c r="A66" s="29">
        <v>57</v>
      </c>
      <c r="B66" s="6" t="s">
        <v>1563</v>
      </c>
      <c r="C66" s="6" t="s">
        <v>2234</v>
      </c>
      <c r="D66" s="29">
        <v>200</v>
      </c>
      <c r="E66" s="29">
        <v>1</v>
      </c>
      <c r="F66" s="29">
        <v>3</v>
      </c>
      <c r="G66" s="29">
        <v>0</v>
      </c>
      <c r="H66" s="29">
        <v>25</v>
      </c>
      <c r="I66" s="29">
        <v>21</v>
      </c>
      <c r="J66" s="29">
        <v>1</v>
      </c>
      <c r="K66" s="29">
        <v>5</v>
      </c>
      <c r="L66" s="29">
        <v>7</v>
      </c>
      <c r="M66" s="29">
        <v>10</v>
      </c>
      <c r="N66" s="29">
        <v>132</v>
      </c>
      <c r="O66" s="29">
        <v>142</v>
      </c>
      <c r="P66" s="29">
        <v>0</v>
      </c>
      <c r="Q66" s="29">
        <v>0</v>
      </c>
      <c r="R66" s="29">
        <v>0</v>
      </c>
      <c r="S66" s="29">
        <v>149</v>
      </c>
    </row>
    <row r="67" spans="1:19" ht="19.5" x14ac:dyDescent="0.25">
      <c r="A67" s="29">
        <v>58</v>
      </c>
      <c r="B67" s="6" t="s">
        <v>1563</v>
      </c>
      <c r="C67" s="6" t="s">
        <v>1742</v>
      </c>
      <c r="D67" s="7">
        <v>5157</v>
      </c>
      <c r="E67" s="29">
        <v>5</v>
      </c>
      <c r="F67" s="29">
        <v>1</v>
      </c>
      <c r="G67" s="29">
        <v>3</v>
      </c>
      <c r="H67" s="29">
        <v>71</v>
      </c>
      <c r="I67" s="29">
        <v>63</v>
      </c>
      <c r="J67" s="29">
        <v>0</v>
      </c>
      <c r="K67" s="29">
        <v>6</v>
      </c>
      <c r="L67" s="7">
        <v>1656</v>
      </c>
      <c r="M67" s="7">
        <v>1171</v>
      </c>
      <c r="N67" s="7">
        <v>1824</v>
      </c>
      <c r="O67" s="7">
        <v>2995</v>
      </c>
      <c r="P67" s="29">
        <v>2</v>
      </c>
      <c r="Q67" s="29">
        <v>361</v>
      </c>
      <c r="R67" s="29">
        <v>363</v>
      </c>
      <c r="S67" s="7">
        <v>5014</v>
      </c>
    </row>
    <row r="68" spans="1:19" x14ac:dyDescent="0.25">
      <c r="A68" s="29">
        <v>59</v>
      </c>
      <c r="B68" s="6" t="s">
        <v>1563</v>
      </c>
      <c r="C68" s="6" t="s">
        <v>3732</v>
      </c>
      <c r="D68" s="29">
        <v>23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1</v>
      </c>
      <c r="N68" s="29">
        <v>22</v>
      </c>
      <c r="O68" s="29">
        <v>23</v>
      </c>
      <c r="P68" s="29">
        <v>0</v>
      </c>
      <c r="Q68" s="29">
        <v>0</v>
      </c>
      <c r="R68" s="29">
        <v>0</v>
      </c>
      <c r="S68" s="29">
        <v>23</v>
      </c>
    </row>
    <row r="69" spans="1:19" x14ac:dyDescent="0.25">
      <c r="A69" s="29">
        <v>60</v>
      </c>
      <c r="B69" s="6" t="s">
        <v>1563</v>
      </c>
      <c r="C69" s="6" t="s">
        <v>2235</v>
      </c>
      <c r="D69" s="29">
        <v>34</v>
      </c>
      <c r="E69" s="29">
        <v>19</v>
      </c>
      <c r="F69" s="29">
        <v>0</v>
      </c>
      <c r="G69" s="29">
        <v>4</v>
      </c>
      <c r="H69" s="29">
        <v>0</v>
      </c>
      <c r="I69" s="29">
        <v>0</v>
      </c>
      <c r="J69" s="29">
        <v>0</v>
      </c>
      <c r="K69" s="29">
        <v>19</v>
      </c>
      <c r="L69" s="29">
        <v>0</v>
      </c>
      <c r="M69" s="29">
        <v>1</v>
      </c>
      <c r="N69" s="29">
        <v>10</v>
      </c>
      <c r="O69" s="29">
        <v>11</v>
      </c>
      <c r="P69" s="29">
        <v>0</v>
      </c>
      <c r="Q69" s="29">
        <v>0</v>
      </c>
      <c r="R69" s="29">
        <v>0</v>
      </c>
      <c r="S69" s="29">
        <v>11</v>
      </c>
    </row>
    <row r="70" spans="1:19" x14ac:dyDescent="0.25">
      <c r="A70" s="29">
        <v>61</v>
      </c>
      <c r="B70" s="6" t="s">
        <v>1563</v>
      </c>
      <c r="C70" s="6" t="s">
        <v>2236</v>
      </c>
      <c r="D70" s="29">
        <v>3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3</v>
      </c>
      <c r="O70" s="29">
        <v>3</v>
      </c>
      <c r="P70" s="29">
        <v>0</v>
      </c>
      <c r="Q70" s="29">
        <v>0</v>
      </c>
      <c r="R70" s="29">
        <v>0</v>
      </c>
      <c r="S70" s="29">
        <v>3</v>
      </c>
    </row>
    <row r="71" spans="1:19" x14ac:dyDescent="0.25">
      <c r="A71" s="29">
        <v>62</v>
      </c>
      <c r="B71" s="6" t="s">
        <v>1563</v>
      </c>
      <c r="C71" s="6" t="s">
        <v>3733</v>
      </c>
      <c r="D71" s="29">
        <v>12</v>
      </c>
      <c r="E71" s="29">
        <v>0</v>
      </c>
      <c r="F71" s="29">
        <v>1</v>
      </c>
      <c r="G71" s="29">
        <v>0</v>
      </c>
      <c r="H71" s="29">
        <v>0</v>
      </c>
      <c r="I71" s="29">
        <v>0</v>
      </c>
      <c r="J71" s="29">
        <v>0</v>
      </c>
      <c r="K71" s="29">
        <v>1</v>
      </c>
      <c r="L71" s="29">
        <v>1</v>
      </c>
      <c r="M71" s="29">
        <v>0</v>
      </c>
      <c r="N71" s="29">
        <v>9</v>
      </c>
      <c r="O71" s="29">
        <v>9</v>
      </c>
      <c r="P71" s="29">
        <v>0</v>
      </c>
      <c r="Q71" s="29">
        <v>1</v>
      </c>
      <c r="R71" s="29">
        <v>1</v>
      </c>
      <c r="S71" s="29">
        <v>11</v>
      </c>
    </row>
    <row r="72" spans="1:19" x14ac:dyDescent="0.25">
      <c r="A72" s="29">
        <v>63</v>
      </c>
      <c r="B72" s="6" t="s">
        <v>1563</v>
      </c>
      <c r="C72" s="6" t="s">
        <v>2237</v>
      </c>
      <c r="D72" s="29">
        <v>352</v>
      </c>
      <c r="E72" s="29">
        <v>0</v>
      </c>
      <c r="F72" s="29">
        <v>0</v>
      </c>
      <c r="G72" s="29">
        <v>0</v>
      </c>
      <c r="H72" s="29">
        <v>1</v>
      </c>
      <c r="I72" s="29">
        <v>2</v>
      </c>
      <c r="J72" s="29">
        <v>0</v>
      </c>
      <c r="K72" s="29">
        <v>0</v>
      </c>
      <c r="L72" s="29">
        <v>145</v>
      </c>
      <c r="M72" s="29">
        <v>4</v>
      </c>
      <c r="N72" s="29">
        <v>177</v>
      </c>
      <c r="O72" s="29">
        <v>181</v>
      </c>
      <c r="P72" s="29">
        <v>0</v>
      </c>
      <c r="Q72" s="29">
        <v>23</v>
      </c>
      <c r="R72" s="29">
        <v>23</v>
      </c>
      <c r="S72" s="29">
        <v>349</v>
      </c>
    </row>
    <row r="73" spans="1:19" x14ac:dyDescent="0.25">
      <c r="A73" s="29">
        <v>64</v>
      </c>
      <c r="B73" s="6" t="s">
        <v>1563</v>
      </c>
      <c r="C73" s="6" t="s">
        <v>1743</v>
      </c>
      <c r="D73" s="29">
        <v>35</v>
      </c>
      <c r="E73" s="29">
        <v>0</v>
      </c>
      <c r="F73" s="29">
        <v>0</v>
      </c>
      <c r="G73" s="29">
        <v>0</v>
      </c>
      <c r="H73" s="29">
        <v>0</v>
      </c>
      <c r="I73" s="29">
        <v>8</v>
      </c>
      <c r="J73" s="29">
        <v>0</v>
      </c>
      <c r="K73" s="29">
        <v>0</v>
      </c>
      <c r="L73" s="29">
        <v>0</v>
      </c>
      <c r="M73" s="29">
        <v>0</v>
      </c>
      <c r="N73" s="29">
        <v>27</v>
      </c>
      <c r="O73" s="29">
        <v>27</v>
      </c>
      <c r="P73" s="29">
        <v>0</v>
      </c>
      <c r="Q73" s="29">
        <v>0</v>
      </c>
      <c r="R73" s="29">
        <v>0</v>
      </c>
      <c r="S73" s="29">
        <v>27</v>
      </c>
    </row>
    <row r="74" spans="1:19" x14ac:dyDescent="0.25">
      <c r="A74" s="29">
        <v>65</v>
      </c>
      <c r="B74" s="6" t="s">
        <v>1563</v>
      </c>
      <c r="C74" s="6" t="s">
        <v>1744</v>
      </c>
      <c r="D74" s="29">
        <v>231</v>
      </c>
      <c r="E74" s="29">
        <v>0</v>
      </c>
      <c r="F74" s="29">
        <v>1</v>
      </c>
      <c r="G74" s="29">
        <v>0</v>
      </c>
      <c r="H74" s="29">
        <v>0</v>
      </c>
      <c r="I74" s="29">
        <v>3</v>
      </c>
      <c r="J74" s="29">
        <v>0</v>
      </c>
      <c r="K74" s="29">
        <v>1</v>
      </c>
      <c r="L74" s="29">
        <v>109</v>
      </c>
      <c r="M74" s="29">
        <v>2</v>
      </c>
      <c r="N74" s="29">
        <v>114</v>
      </c>
      <c r="O74" s="29">
        <v>116</v>
      </c>
      <c r="P74" s="29">
        <v>0</v>
      </c>
      <c r="Q74" s="29">
        <v>2</v>
      </c>
      <c r="R74" s="29">
        <v>2</v>
      </c>
      <c r="S74" s="29">
        <v>227</v>
      </c>
    </row>
    <row r="75" spans="1:19" x14ac:dyDescent="0.25">
      <c r="A75" s="29">
        <v>66</v>
      </c>
      <c r="B75" s="6" t="s">
        <v>1563</v>
      </c>
      <c r="C75" s="6" t="s">
        <v>1745</v>
      </c>
      <c r="D75" s="29">
        <v>778</v>
      </c>
      <c r="E75" s="29">
        <v>30</v>
      </c>
      <c r="F75" s="29">
        <v>0</v>
      </c>
      <c r="G75" s="29">
        <v>0</v>
      </c>
      <c r="H75" s="29">
        <v>27</v>
      </c>
      <c r="I75" s="29">
        <v>25</v>
      </c>
      <c r="J75" s="29">
        <v>1</v>
      </c>
      <c r="K75" s="29">
        <v>31</v>
      </c>
      <c r="L75" s="29">
        <v>257</v>
      </c>
      <c r="M75" s="29">
        <v>17</v>
      </c>
      <c r="N75" s="29">
        <v>415</v>
      </c>
      <c r="O75" s="29">
        <v>432</v>
      </c>
      <c r="P75" s="29">
        <v>0</v>
      </c>
      <c r="Q75" s="29">
        <v>6</v>
      </c>
      <c r="R75" s="29">
        <v>6</v>
      </c>
      <c r="S75" s="29">
        <v>695</v>
      </c>
    </row>
    <row r="76" spans="1:19" ht="19.5" x14ac:dyDescent="0.25">
      <c r="A76" s="29">
        <v>67</v>
      </c>
      <c r="B76" s="6" t="s">
        <v>1563</v>
      </c>
      <c r="C76" s="6" t="s">
        <v>2238</v>
      </c>
      <c r="D76" s="29">
        <v>13</v>
      </c>
      <c r="E76" s="29">
        <v>8</v>
      </c>
      <c r="F76" s="29">
        <v>0</v>
      </c>
      <c r="G76" s="29">
        <v>0</v>
      </c>
      <c r="H76" s="29">
        <v>1</v>
      </c>
      <c r="I76" s="29">
        <v>2</v>
      </c>
      <c r="J76" s="29">
        <v>0</v>
      </c>
      <c r="K76" s="29">
        <v>8</v>
      </c>
      <c r="L76" s="29">
        <v>0</v>
      </c>
      <c r="M76" s="29">
        <v>2</v>
      </c>
      <c r="N76" s="29">
        <v>0</v>
      </c>
      <c r="O76" s="29">
        <v>2</v>
      </c>
      <c r="P76" s="29">
        <v>0</v>
      </c>
      <c r="Q76" s="29">
        <v>0</v>
      </c>
      <c r="R76" s="29">
        <v>0</v>
      </c>
      <c r="S76" s="29">
        <v>2</v>
      </c>
    </row>
    <row r="77" spans="1:19" ht="19.5" x14ac:dyDescent="0.25">
      <c r="A77" s="29">
        <v>68</v>
      </c>
      <c r="B77" s="6" t="s">
        <v>1563</v>
      </c>
      <c r="C77" s="6" t="s">
        <v>3734</v>
      </c>
      <c r="D77" s="29">
        <v>52</v>
      </c>
      <c r="E77" s="29">
        <v>46</v>
      </c>
      <c r="F77" s="29">
        <v>0</v>
      </c>
      <c r="G77" s="29">
        <v>0</v>
      </c>
      <c r="H77" s="29">
        <v>1</v>
      </c>
      <c r="I77" s="29">
        <v>4</v>
      </c>
      <c r="J77" s="29">
        <v>0</v>
      </c>
      <c r="K77" s="29">
        <v>46</v>
      </c>
      <c r="L77" s="29">
        <v>0</v>
      </c>
      <c r="M77" s="29">
        <v>1</v>
      </c>
      <c r="N77" s="29">
        <v>0</v>
      </c>
      <c r="O77" s="29">
        <v>1</v>
      </c>
      <c r="P77" s="29">
        <v>0</v>
      </c>
      <c r="Q77" s="29">
        <v>0</v>
      </c>
      <c r="R77" s="29">
        <v>0</v>
      </c>
      <c r="S77" s="29">
        <v>1</v>
      </c>
    </row>
    <row r="78" spans="1:19" x14ac:dyDescent="0.25">
      <c r="A78" s="29">
        <v>69</v>
      </c>
      <c r="B78" s="6" t="s">
        <v>1563</v>
      </c>
      <c r="C78" s="6" t="s">
        <v>1746</v>
      </c>
      <c r="D78" s="7">
        <v>3548</v>
      </c>
      <c r="E78" s="29">
        <v>144</v>
      </c>
      <c r="F78" s="29">
        <v>0</v>
      </c>
      <c r="G78" s="29">
        <v>4</v>
      </c>
      <c r="H78" s="29">
        <v>11</v>
      </c>
      <c r="I78" s="29">
        <v>13</v>
      </c>
      <c r="J78" s="29">
        <v>0</v>
      </c>
      <c r="K78" s="29">
        <v>144</v>
      </c>
      <c r="L78" s="7">
        <v>1492</v>
      </c>
      <c r="M78" s="29">
        <v>248</v>
      </c>
      <c r="N78" s="7">
        <v>1275</v>
      </c>
      <c r="O78" s="7">
        <v>1523</v>
      </c>
      <c r="P78" s="29">
        <v>11</v>
      </c>
      <c r="Q78" s="29">
        <v>347</v>
      </c>
      <c r="R78" s="29">
        <v>358</v>
      </c>
      <c r="S78" s="7">
        <v>3373</v>
      </c>
    </row>
    <row r="79" spans="1:19" ht="29.25" x14ac:dyDescent="0.25">
      <c r="A79" s="29">
        <v>70</v>
      </c>
      <c r="B79" s="6" t="s">
        <v>1563</v>
      </c>
      <c r="C79" s="6" t="s">
        <v>2240</v>
      </c>
      <c r="D79" s="29">
        <v>139</v>
      </c>
      <c r="E79" s="29">
        <v>0</v>
      </c>
      <c r="F79" s="29">
        <v>0</v>
      </c>
      <c r="G79" s="29">
        <v>0</v>
      </c>
      <c r="H79" s="29">
        <v>1</v>
      </c>
      <c r="I79" s="29">
        <v>0</v>
      </c>
      <c r="J79" s="29">
        <v>0</v>
      </c>
      <c r="K79" s="29">
        <v>0</v>
      </c>
      <c r="L79" s="29">
        <v>27</v>
      </c>
      <c r="M79" s="29">
        <v>1</v>
      </c>
      <c r="N79" s="29">
        <v>109</v>
      </c>
      <c r="O79" s="29">
        <v>110</v>
      </c>
      <c r="P79" s="29">
        <v>0</v>
      </c>
      <c r="Q79" s="29">
        <v>1</v>
      </c>
      <c r="R79" s="29">
        <v>1</v>
      </c>
      <c r="S79" s="29">
        <v>138</v>
      </c>
    </row>
    <row r="80" spans="1:19" ht="19.5" x14ac:dyDescent="0.25">
      <c r="A80" s="29">
        <v>71</v>
      </c>
      <c r="B80" s="6" t="s">
        <v>1563</v>
      </c>
      <c r="C80" s="6" t="s">
        <v>2241</v>
      </c>
      <c r="D80" s="29">
        <v>9</v>
      </c>
      <c r="E80" s="29">
        <v>0</v>
      </c>
      <c r="F80" s="29">
        <v>0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1</v>
      </c>
      <c r="N80" s="29">
        <v>8</v>
      </c>
      <c r="O80" s="29">
        <v>9</v>
      </c>
      <c r="P80" s="29">
        <v>0</v>
      </c>
      <c r="Q80" s="29">
        <v>0</v>
      </c>
      <c r="R80" s="29">
        <v>0</v>
      </c>
      <c r="S80" s="29">
        <v>9</v>
      </c>
    </row>
    <row r="81" spans="1:19" ht="39" x14ac:dyDescent="0.25">
      <c r="A81" s="29">
        <v>72</v>
      </c>
      <c r="B81" s="6" t="s">
        <v>1563</v>
      </c>
      <c r="C81" s="6" t="s">
        <v>2242</v>
      </c>
      <c r="D81" s="29">
        <v>54</v>
      </c>
      <c r="E81" s="29">
        <v>0</v>
      </c>
      <c r="F81" s="29">
        <v>0</v>
      </c>
      <c r="G81" s="29">
        <v>0</v>
      </c>
      <c r="H81" s="29">
        <v>0</v>
      </c>
      <c r="I81" s="29">
        <v>1</v>
      </c>
      <c r="J81" s="29">
        <v>0</v>
      </c>
      <c r="K81" s="29">
        <v>0</v>
      </c>
      <c r="L81" s="29">
        <v>12</v>
      </c>
      <c r="M81" s="29">
        <v>0</v>
      </c>
      <c r="N81" s="29">
        <v>40</v>
      </c>
      <c r="O81" s="29">
        <v>40</v>
      </c>
      <c r="P81" s="29">
        <v>0</v>
      </c>
      <c r="Q81" s="29">
        <v>1</v>
      </c>
      <c r="R81" s="29">
        <v>1</v>
      </c>
      <c r="S81" s="29">
        <v>53</v>
      </c>
    </row>
    <row r="82" spans="1:19" ht="19.5" x14ac:dyDescent="0.25">
      <c r="A82" s="29">
        <v>73</v>
      </c>
      <c r="B82" s="6" t="s">
        <v>1563</v>
      </c>
      <c r="C82" s="6" t="s">
        <v>3735</v>
      </c>
      <c r="D82" s="29">
        <v>45</v>
      </c>
      <c r="E82" s="29">
        <v>0</v>
      </c>
      <c r="F82" s="29">
        <v>0</v>
      </c>
      <c r="G82" s="29">
        <v>0</v>
      </c>
      <c r="H82" s="29">
        <v>5</v>
      </c>
      <c r="I82" s="29">
        <v>0</v>
      </c>
      <c r="J82" s="29">
        <v>0</v>
      </c>
      <c r="K82" s="29">
        <v>0</v>
      </c>
      <c r="L82" s="29">
        <v>21</v>
      </c>
      <c r="M82" s="29">
        <v>4</v>
      </c>
      <c r="N82" s="29">
        <v>13</v>
      </c>
      <c r="O82" s="29">
        <v>17</v>
      </c>
      <c r="P82" s="29">
        <v>0</v>
      </c>
      <c r="Q82" s="29">
        <v>2</v>
      </c>
      <c r="R82" s="29">
        <v>2</v>
      </c>
      <c r="S82" s="29">
        <v>40</v>
      </c>
    </row>
    <row r="83" spans="1:19" ht="19.5" x14ac:dyDescent="0.25">
      <c r="A83" s="29">
        <v>74</v>
      </c>
      <c r="B83" s="6" t="s">
        <v>1563</v>
      </c>
      <c r="C83" s="6" t="s">
        <v>2243</v>
      </c>
      <c r="D83" s="29">
        <v>106</v>
      </c>
      <c r="E83" s="29">
        <v>0</v>
      </c>
      <c r="F83" s="29">
        <v>2</v>
      </c>
      <c r="G83" s="29">
        <v>0</v>
      </c>
      <c r="H83" s="29">
        <v>1</v>
      </c>
      <c r="I83" s="29">
        <v>10</v>
      </c>
      <c r="J83" s="29">
        <v>0</v>
      </c>
      <c r="K83" s="29">
        <v>2</v>
      </c>
      <c r="L83" s="29">
        <v>0</v>
      </c>
      <c r="M83" s="29">
        <v>65</v>
      </c>
      <c r="N83" s="29">
        <v>28</v>
      </c>
      <c r="O83" s="29">
        <v>93</v>
      </c>
      <c r="P83" s="29">
        <v>0</v>
      </c>
      <c r="Q83" s="29">
        <v>0</v>
      </c>
      <c r="R83" s="29">
        <v>0</v>
      </c>
      <c r="S83" s="29">
        <v>93</v>
      </c>
    </row>
    <row r="84" spans="1:19" ht="19.5" x14ac:dyDescent="0.25">
      <c r="A84" s="29">
        <v>75</v>
      </c>
      <c r="B84" s="6" t="s">
        <v>1563</v>
      </c>
      <c r="C84" s="6" t="s">
        <v>2244</v>
      </c>
      <c r="D84" s="29">
        <v>40</v>
      </c>
      <c r="E84" s="29">
        <v>0</v>
      </c>
      <c r="F84" s="29">
        <v>0</v>
      </c>
      <c r="G84" s="29">
        <v>2</v>
      </c>
      <c r="H84" s="29">
        <v>0</v>
      </c>
      <c r="I84" s="29">
        <v>3</v>
      </c>
      <c r="J84" s="29">
        <v>0</v>
      </c>
      <c r="K84" s="29">
        <v>0</v>
      </c>
      <c r="L84" s="29">
        <v>3</v>
      </c>
      <c r="M84" s="29">
        <v>5</v>
      </c>
      <c r="N84" s="29">
        <v>26</v>
      </c>
      <c r="O84" s="29">
        <v>31</v>
      </c>
      <c r="P84" s="29">
        <v>0</v>
      </c>
      <c r="Q84" s="29">
        <v>1</v>
      </c>
      <c r="R84" s="29">
        <v>1</v>
      </c>
      <c r="S84" s="29">
        <v>35</v>
      </c>
    </row>
    <row r="85" spans="1:19" ht="19.5" x14ac:dyDescent="0.25">
      <c r="A85" s="29">
        <v>76</v>
      </c>
      <c r="B85" s="6" t="s">
        <v>1563</v>
      </c>
      <c r="C85" s="6" t="s">
        <v>2245</v>
      </c>
      <c r="D85" s="29">
        <v>11</v>
      </c>
      <c r="E85" s="29">
        <v>0</v>
      </c>
      <c r="F85" s="29">
        <v>0</v>
      </c>
      <c r="G85" s="29">
        <v>0</v>
      </c>
      <c r="H85" s="29">
        <v>0</v>
      </c>
      <c r="I85" s="29">
        <v>2</v>
      </c>
      <c r="J85" s="29">
        <v>0</v>
      </c>
      <c r="K85" s="29">
        <v>0</v>
      </c>
      <c r="L85" s="29">
        <v>0</v>
      </c>
      <c r="M85" s="29">
        <v>1</v>
      </c>
      <c r="N85" s="29">
        <v>8</v>
      </c>
      <c r="O85" s="29">
        <v>9</v>
      </c>
      <c r="P85" s="29">
        <v>0</v>
      </c>
      <c r="Q85" s="29">
        <v>0</v>
      </c>
      <c r="R85" s="29">
        <v>0</v>
      </c>
      <c r="S85" s="29">
        <v>9</v>
      </c>
    </row>
    <row r="86" spans="1:19" x14ac:dyDescent="0.25">
      <c r="A86" s="29">
        <v>77</v>
      </c>
      <c r="B86" s="6" t="s">
        <v>1564</v>
      </c>
      <c r="C86" s="6" t="s">
        <v>2247</v>
      </c>
      <c r="D86" s="29">
        <v>178</v>
      </c>
      <c r="E86" s="29">
        <v>2</v>
      </c>
      <c r="F86" s="29">
        <v>12</v>
      </c>
      <c r="G86" s="29">
        <v>0</v>
      </c>
      <c r="H86" s="29">
        <v>1</v>
      </c>
      <c r="I86" s="29">
        <v>27</v>
      </c>
      <c r="J86" s="29">
        <v>1</v>
      </c>
      <c r="K86" s="29">
        <v>15</v>
      </c>
      <c r="L86" s="29">
        <v>9</v>
      </c>
      <c r="M86" s="29">
        <v>4</v>
      </c>
      <c r="N86" s="29">
        <v>121</v>
      </c>
      <c r="O86" s="29">
        <v>125</v>
      </c>
      <c r="P86" s="29">
        <v>0</v>
      </c>
      <c r="Q86" s="29">
        <v>1</v>
      </c>
      <c r="R86" s="29">
        <v>1</v>
      </c>
      <c r="S86" s="29">
        <v>135</v>
      </c>
    </row>
    <row r="87" spans="1:19" x14ac:dyDescent="0.25">
      <c r="A87" s="29">
        <v>78</v>
      </c>
      <c r="B87" s="6" t="s">
        <v>1564</v>
      </c>
      <c r="C87" s="6" t="s">
        <v>1747</v>
      </c>
      <c r="D87" s="29">
        <v>232</v>
      </c>
      <c r="E87" s="29">
        <v>0</v>
      </c>
      <c r="F87" s="29">
        <v>0</v>
      </c>
      <c r="G87" s="29">
        <v>0</v>
      </c>
      <c r="H87" s="29">
        <v>4</v>
      </c>
      <c r="I87" s="29">
        <v>4</v>
      </c>
      <c r="J87" s="29">
        <v>0</v>
      </c>
      <c r="K87" s="29">
        <v>0</v>
      </c>
      <c r="L87" s="29">
        <v>18</v>
      </c>
      <c r="M87" s="29">
        <v>112</v>
      </c>
      <c r="N87" s="29">
        <v>94</v>
      </c>
      <c r="O87" s="29">
        <v>206</v>
      </c>
      <c r="P87" s="29">
        <v>0</v>
      </c>
      <c r="Q87" s="29">
        <v>0</v>
      </c>
      <c r="R87" s="29">
        <v>0</v>
      </c>
      <c r="S87" s="29">
        <v>224</v>
      </c>
    </row>
    <row r="88" spans="1:19" x14ac:dyDescent="0.25">
      <c r="A88" s="29">
        <v>79</v>
      </c>
      <c r="B88" s="6" t="s">
        <v>1564</v>
      </c>
      <c r="C88" s="6" t="s">
        <v>1748</v>
      </c>
      <c r="D88" s="29">
        <v>418</v>
      </c>
      <c r="E88" s="29">
        <v>4</v>
      </c>
      <c r="F88" s="29">
        <v>0</v>
      </c>
      <c r="G88" s="29">
        <v>4</v>
      </c>
      <c r="H88" s="29">
        <v>0</v>
      </c>
      <c r="I88" s="29">
        <v>22</v>
      </c>
      <c r="J88" s="29">
        <v>0</v>
      </c>
      <c r="K88" s="29">
        <v>4</v>
      </c>
      <c r="L88" s="29">
        <v>99</v>
      </c>
      <c r="M88" s="29">
        <v>43</v>
      </c>
      <c r="N88" s="29">
        <v>224</v>
      </c>
      <c r="O88" s="29">
        <v>267</v>
      </c>
      <c r="P88" s="29">
        <v>0</v>
      </c>
      <c r="Q88" s="29">
        <v>22</v>
      </c>
      <c r="R88" s="29">
        <v>22</v>
      </c>
      <c r="S88" s="29">
        <v>388</v>
      </c>
    </row>
    <row r="89" spans="1:19" ht="19.5" x14ac:dyDescent="0.25">
      <c r="A89" s="29">
        <v>80</v>
      </c>
      <c r="B89" s="6" t="s">
        <v>1564</v>
      </c>
      <c r="C89" s="6" t="s">
        <v>1749</v>
      </c>
      <c r="D89" s="29">
        <v>187</v>
      </c>
      <c r="E89" s="29">
        <v>0</v>
      </c>
      <c r="F89" s="29">
        <v>0</v>
      </c>
      <c r="G89" s="29">
        <v>0</v>
      </c>
      <c r="H89" s="29">
        <v>0</v>
      </c>
      <c r="I89" s="29">
        <v>1</v>
      </c>
      <c r="J89" s="29">
        <v>0</v>
      </c>
      <c r="K89" s="29">
        <v>0</v>
      </c>
      <c r="L89" s="29">
        <v>54</v>
      </c>
      <c r="M89" s="29">
        <v>28</v>
      </c>
      <c r="N89" s="29">
        <v>93</v>
      </c>
      <c r="O89" s="29">
        <v>121</v>
      </c>
      <c r="P89" s="29">
        <v>2</v>
      </c>
      <c r="Q89" s="29">
        <v>9</v>
      </c>
      <c r="R89" s="29">
        <v>11</v>
      </c>
      <c r="S89" s="29">
        <v>186</v>
      </c>
    </row>
    <row r="90" spans="1:19" x14ac:dyDescent="0.25">
      <c r="A90" s="29">
        <v>81</v>
      </c>
      <c r="B90" s="6" t="s">
        <v>1564</v>
      </c>
      <c r="C90" s="6" t="s">
        <v>3736</v>
      </c>
      <c r="D90" s="29">
        <v>42</v>
      </c>
      <c r="E90" s="29">
        <v>0</v>
      </c>
      <c r="F90" s="29">
        <v>0</v>
      </c>
      <c r="G90" s="29">
        <v>0</v>
      </c>
      <c r="H90" s="29">
        <v>0</v>
      </c>
      <c r="I90" s="29">
        <v>1</v>
      </c>
      <c r="J90" s="29">
        <v>0</v>
      </c>
      <c r="K90" s="29">
        <v>0</v>
      </c>
      <c r="L90" s="29">
        <v>0</v>
      </c>
      <c r="M90" s="29">
        <v>3</v>
      </c>
      <c r="N90" s="29">
        <v>38</v>
      </c>
      <c r="O90" s="29">
        <v>41</v>
      </c>
      <c r="P90" s="29">
        <v>0</v>
      </c>
      <c r="Q90" s="29">
        <v>0</v>
      </c>
      <c r="R90" s="29">
        <v>0</v>
      </c>
      <c r="S90" s="29">
        <v>41</v>
      </c>
    </row>
    <row r="91" spans="1:19" x14ac:dyDescent="0.25">
      <c r="A91" s="29">
        <v>82</v>
      </c>
      <c r="B91" s="6" t="s">
        <v>1564</v>
      </c>
      <c r="C91" s="6" t="s">
        <v>2249</v>
      </c>
      <c r="D91" s="29">
        <v>5</v>
      </c>
      <c r="E91" s="29">
        <v>1</v>
      </c>
      <c r="F91" s="29">
        <v>0</v>
      </c>
      <c r="G91" s="29">
        <v>0</v>
      </c>
      <c r="H91" s="29">
        <v>0</v>
      </c>
      <c r="I91" s="29">
        <v>1</v>
      </c>
      <c r="J91" s="29">
        <v>0</v>
      </c>
      <c r="K91" s="29">
        <v>1</v>
      </c>
      <c r="L91" s="29">
        <v>1</v>
      </c>
      <c r="M91" s="29">
        <v>0</v>
      </c>
      <c r="N91" s="29">
        <v>2</v>
      </c>
      <c r="O91" s="29">
        <v>2</v>
      </c>
      <c r="P91" s="29">
        <v>0</v>
      </c>
      <c r="Q91" s="29">
        <v>0</v>
      </c>
      <c r="R91" s="29">
        <v>0</v>
      </c>
      <c r="S91" s="29">
        <v>3</v>
      </c>
    </row>
    <row r="92" spans="1:19" x14ac:dyDescent="0.25">
      <c r="A92" s="29">
        <v>83</v>
      </c>
      <c r="B92" s="6" t="s">
        <v>1564</v>
      </c>
      <c r="C92" s="6" t="s">
        <v>1750</v>
      </c>
      <c r="D92" s="29">
        <v>388</v>
      </c>
      <c r="E92" s="29">
        <v>5</v>
      </c>
      <c r="F92" s="29">
        <v>0</v>
      </c>
      <c r="G92" s="29">
        <v>0</v>
      </c>
      <c r="H92" s="29">
        <v>0</v>
      </c>
      <c r="I92" s="29">
        <v>7</v>
      </c>
      <c r="J92" s="29">
        <v>1</v>
      </c>
      <c r="K92" s="29">
        <v>6</v>
      </c>
      <c r="L92" s="29">
        <v>172</v>
      </c>
      <c r="M92" s="29">
        <v>21</v>
      </c>
      <c r="N92" s="29">
        <v>159</v>
      </c>
      <c r="O92" s="29">
        <v>180</v>
      </c>
      <c r="P92" s="29">
        <v>0</v>
      </c>
      <c r="Q92" s="29">
        <v>23</v>
      </c>
      <c r="R92" s="29">
        <v>23</v>
      </c>
      <c r="S92" s="29">
        <v>375</v>
      </c>
    </row>
    <row r="93" spans="1:19" ht="19.5" x14ac:dyDescent="0.25">
      <c r="A93" s="29">
        <v>84</v>
      </c>
      <c r="B93" s="6" t="s">
        <v>1564</v>
      </c>
      <c r="C93" s="6" t="s">
        <v>2250</v>
      </c>
      <c r="D93" s="29">
        <v>342</v>
      </c>
      <c r="E93" s="29">
        <v>0</v>
      </c>
      <c r="F93" s="29">
        <v>0</v>
      </c>
      <c r="G93" s="29">
        <v>0</v>
      </c>
      <c r="H93" s="29">
        <v>0</v>
      </c>
      <c r="I93" s="29">
        <v>7</v>
      </c>
      <c r="J93" s="29">
        <v>0</v>
      </c>
      <c r="K93" s="29">
        <v>0</v>
      </c>
      <c r="L93" s="29">
        <v>57</v>
      </c>
      <c r="M93" s="29">
        <v>63</v>
      </c>
      <c r="N93" s="29">
        <v>213</v>
      </c>
      <c r="O93" s="29">
        <v>276</v>
      </c>
      <c r="P93" s="29">
        <v>0</v>
      </c>
      <c r="Q93" s="29">
        <v>2</v>
      </c>
      <c r="R93" s="29">
        <v>2</v>
      </c>
      <c r="S93" s="29">
        <v>335</v>
      </c>
    </row>
    <row r="94" spans="1:19" x14ac:dyDescent="0.25">
      <c r="A94" s="29">
        <v>85</v>
      </c>
      <c r="B94" s="6" t="s">
        <v>1564</v>
      </c>
      <c r="C94" s="6" t="s">
        <v>1751</v>
      </c>
      <c r="D94" s="29">
        <v>103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39</v>
      </c>
      <c r="M94" s="29">
        <v>17</v>
      </c>
      <c r="N94" s="29">
        <v>41</v>
      </c>
      <c r="O94" s="29">
        <v>58</v>
      </c>
      <c r="P94" s="29">
        <v>0</v>
      </c>
      <c r="Q94" s="29">
        <v>6</v>
      </c>
      <c r="R94" s="29">
        <v>6</v>
      </c>
      <c r="S94" s="29">
        <v>103</v>
      </c>
    </row>
    <row r="95" spans="1:19" ht="19.5" x14ac:dyDescent="0.25">
      <c r="A95" s="29">
        <v>86</v>
      </c>
      <c r="B95" s="6" t="s">
        <v>1564</v>
      </c>
      <c r="C95" s="6" t="s">
        <v>2251</v>
      </c>
      <c r="D95" s="29">
        <v>48</v>
      </c>
      <c r="E95" s="29">
        <v>0</v>
      </c>
      <c r="F95" s="29">
        <v>0</v>
      </c>
      <c r="G95" s="29">
        <v>0</v>
      </c>
      <c r="H95" s="29">
        <v>0</v>
      </c>
      <c r="I95" s="29">
        <v>1</v>
      </c>
      <c r="J95" s="29">
        <v>0</v>
      </c>
      <c r="K95" s="29">
        <v>0</v>
      </c>
      <c r="L95" s="29">
        <v>0</v>
      </c>
      <c r="M95" s="29">
        <v>27</v>
      </c>
      <c r="N95" s="29">
        <v>20</v>
      </c>
      <c r="O95" s="29">
        <v>47</v>
      </c>
      <c r="P95" s="29">
        <v>0</v>
      </c>
      <c r="Q95" s="29">
        <v>0</v>
      </c>
      <c r="R95" s="29">
        <v>0</v>
      </c>
      <c r="S95" s="29">
        <v>47</v>
      </c>
    </row>
    <row r="96" spans="1:19" x14ac:dyDescent="0.25">
      <c r="A96" s="29">
        <v>87</v>
      </c>
      <c r="B96" s="6" t="s">
        <v>1564</v>
      </c>
      <c r="C96" s="6" t="s">
        <v>2252</v>
      </c>
      <c r="D96" s="29">
        <v>89</v>
      </c>
      <c r="E96" s="29">
        <v>0</v>
      </c>
      <c r="F96" s="29">
        <v>0</v>
      </c>
      <c r="G96" s="29">
        <v>0</v>
      </c>
      <c r="H96" s="29">
        <v>0</v>
      </c>
      <c r="I96" s="29">
        <v>10</v>
      </c>
      <c r="J96" s="29">
        <v>1</v>
      </c>
      <c r="K96" s="29">
        <v>1</v>
      </c>
      <c r="L96" s="29">
        <v>25</v>
      </c>
      <c r="M96" s="29">
        <v>7</v>
      </c>
      <c r="N96" s="29">
        <v>45</v>
      </c>
      <c r="O96" s="29">
        <v>52</v>
      </c>
      <c r="P96" s="29">
        <v>0</v>
      </c>
      <c r="Q96" s="29">
        <v>1</v>
      </c>
      <c r="R96" s="29">
        <v>1</v>
      </c>
      <c r="S96" s="29">
        <v>78</v>
      </c>
    </row>
    <row r="97" spans="1:19" x14ac:dyDescent="0.25">
      <c r="A97" s="29">
        <v>88</v>
      </c>
      <c r="B97" s="6" t="s">
        <v>1564</v>
      </c>
      <c r="C97" s="6" t="s">
        <v>1752</v>
      </c>
      <c r="D97" s="29">
        <v>243</v>
      </c>
      <c r="E97" s="29">
        <v>18</v>
      </c>
      <c r="F97" s="29">
        <v>0</v>
      </c>
      <c r="G97" s="29">
        <v>1</v>
      </c>
      <c r="H97" s="29">
        <v>0</v>
      </c>
      <c r="I97" s="29">
        <v>16</v>
      </c>
      <c r="J97" s="29">
        <v>0</v>
      </c>
      <c r="K97" s="29">
        <v>18</v>
      </c>
      <c r="L97" s="29">
        <v>50</v>
      </c>
      <c r="M97" s="29">
        <v>12</v>
      </c>
      <c r="N97" s="29">
        <v>141</v>
      </c>
      <c r="O97" s="29">
        <v>153</v>
      </c>
      <c r="P97" s="29">
        <v>0</v>
      </c>
      <c r="Q97" s="29">
        <v>5</v>
      </c>
      <c r="R97" s="29">
        <v>5</v>
      </c>
      <c r="S97" s="29">
        <v>208</v>
      </c>
    </row>
    <row r="98" spans="1:19" x14ac:dyDescent="0.25">
      <c r="A98" s="29">
        <v>89</v>
      </c>
      <c r="B98" s="6" t="s">
        <v>1564</v>
      </c>
      <c r="C98" s="6" t="s">
        <v>1753</v>
      </c>
      <c r="D98" s="29">
        <v>361</v>
      </c>
      <c r="E98" s="29">
        <v>24</v>
      </c>
      <c r="F98" s="29">
        <v>0</v>
      </c>
      <c r="G98" s="29">
        <v>0</v>
      </c>
      <c r="H98" s="29">
        <v>4</v>
      </c>
      <c r="I98" s="29">
        <v>2</v>
      </c>
      <c r="J98" s="29">
        <v>0</v>
      </c>
      <c r="K98" s="29">
        <v>24</v>
      </c>
      <c r="L98" s="29">
        <v>223</v>
      </c>
      <c r="M98" s="29">
        <v>4</v>
      </c>
      <c r="N98" s="29">
        <v>95</v>
      </c>
      <c r="O98" s="29">
        <v>99</v>
      </c>
      <c r="P98" s="29">
        <v>0</v>
      </c>
      <c r="Q98" s="29">
        <v>9</v>
      </c>
      <c r="R98" s="29">
        <v>9</v>
      </c>
      <c r="S98" s="29">
        <v>331</v>
      </c>
    </row>
    <row r="99" spans="1:19" x14ac:dyDescent="0.25">
      <c r="A99" s="29">
        <v>90</v>
      </c>
      <c r="B99" s="6" t="s">
        <v>1564</v>
      </c>
      <c r="C99" s="6" t="s">
        <v>2253</v>
      </c>
      <c r="D99" s="29">
        <v>19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9</v>
      </c>
      <c r="M99" s="29">
        <v>1</v>
      </c>
      <c r="N99" s="29">
        <v>7</v>
      </c>
      <c r="O99" s="29">
        <v>8</v>
      </c>
      <c r="P99" s="29">
        <v>0</v>
      </c>
      <c r="Q99" s="29">
        <v>2</v>
      </c>
      <c r="R99" s="29">
        <v>2</v>
      </c>
      <c r="S99" s="29">
        <v>19</v>
      </c>
    </row>
    <row r="100" spans="1:19" ht="19.5" x14ac:dyDescent="0.25">
      <c r="A100" s="29">
        <v>91</v>
      </c>
      <c r="B100" s="6" t="s">
        <v>1564</v>
      </c>
      <c r="C100" s="6" t="s">
        <v>2254</v>
      </c>
      <c r="D100" s="29">
        <v>34</v>
      </c>
      <c r="E100" s="29">
        <v>2</v>
      </c>
      <c r="F100" s="29">
        <v>0</v>
      </c>
      <c r="G100" s="29">
        <v>0</v>
      </c>
      <c r="H100" s="29">
        <v>6</v>
      </c>
      <c r="I100" s="29">
        <v>3</v>
      </c>
      <c r="J100" s="29">
        <v>0</v>
      </c>
      <c r="K100" s="29">
        <v>2</v>
      </c>
      <c r="L100" s="29">
        <v>4</v>
      </c>
      <c r="M100" s="29">
        <v>0</v>
      </c>
      <c r="N100" s="29">
        <v>19</v>
      </c>
      <c r="O100" s="29">
        <v>19</v>
      </c>
      <c r="P100" s="29">
        <v>0</v>
      </c>
      <c r="Q100" s="29">
        <v>0</v>
      </c>
      <c r="R100" s="29">
        <v>0</v>
      </c>
      <c r="S100" s="29">
        <v>23</v>
      </c>
    </row>
    <row r="101" spans="1:19" x14ac:dyDescent="0.25">
      <c r="A101" s="29">
        <v>92</v>
      </c>
      <c r="B101" s="6" t="s">
        <v>1564</v>
      </c>
      <c r="C101" s="6" t="s">
        <v>2255</v>
      </c>
      <c r="D101" s="29">
        <v>128</v>
      </c>
      <c r="E101" s="29">
        <v>0</v>
      </c>
      <c r="F101" s="29">
        <v>0</v>
      </c>
      <c r="G101" s="29">
        <v>0</v>
      </c>
      <c r="H101" s="29">
        <v>0</v>
      </c>
      <c r="I101" s="29">
        <v>20</v>
      </c>
      <c r="J101" s="29">
        <v>4</v>
      </c>
      <c r="K101" s="29">
        <v>4</v>
      </c>
      <c r="L101" s="29">
        <v>3</v>
      </c>
      <c r="M101" s="29">
        <v>9</v>
      </c>
      <c r="N101" s="29">
        <v>92</v>
      </c>
      <c r="O101" s="29">
        <v>101</v>
      </c>
      <c r="P101" s="29">
        <v>0</v>
      </c>
      <c r="Q101" s="29">
        <v>0</v>
      </c>
      <c r="R101" s="29">
        <v>0</v>
      </c>
      <c r="S101" s="29">
        <v>104</v>
      </c>
    </row>
    <row r="102" spans="1:19" x14ac:dyDescent="0.25">
      <c r="A102" s="29">
        <v>93</v>
      </c>
      <c r="B102" s="6" t="s">
        <v>1564</v>
      </c>
      <c r="C102" s="6" t="s">
        <v>3638</v>
      </c>
      <c r="D102" s="29">
        <v>157</v>
      </c>
      <c r="E102" s="29">
        <v>1</v>
      </c>
      <c r="F102" s="29">
        <v>0</v>
      </c>
      <c r="G102" s="29">
        <v>2</v>
      </c>
      <c r="H102" s="29">
        <v>12</v>
      </c>
      <c r="I102" s="29">
        <v>1</v>
      </c>
      <c r="J102" s="29">
        <v>1</v>
      </c>
      <c r="K102" s="29">
        <v>2</v>
      </c>
      <c r="L102" s="29">
        <v>36</v>
      </c>
      <c r="M102" s="29">
        <v>3</v>
      </c>
      <c r="N102" s="29">
        <v>98</v>
      </c>
      <c r="O102" s="29">
        <v>101</v>
      </c>
      <c r="P102" s="29">
        <v>0</v>
      </c>
      <c r="Q102" s="29">
        <v>3</v>
      </c>
      <c r="R102" s="29">
        <v>3</v>
      </c>
      <c r="S102" s="29">
        <v>140</v>
      </c>
    </row>
    <row r="103" spans="1:19" x14ac:dyDescent="0.25">
      <c r="A103" s="29">
        <v>94</v>
      </c>
      <c r="B103" s="6" t="s">
        <v>1564</v>
      </c>
      <c r="C103" s="6" t="s">
        <v>1754</v>
      </c>
      <c r="D103" s="29">
        <v>300</v>
      </c>
      <c r="E103" s="29">
        <v>8</v>
      </c>
      <c r="F103" s="29">
        <v>0</v>
      </c>
      <c r="G103" s="29">
        <v>0</v>
      </c>
      <c r="H103" s="29">
        <v>0</v>
      </c>
      <c r="I103" s="29">
        <v>2</v>
      </c>
      <c r="J103" s="29">
        <v>0</v>
      </c>
      <c r="K103" s="29">
        <v>8</v>
      </c>
      <c r="L103" s="29">
        <v>126</v>
      </c>
      <c r="M103" s="29">
        <v>13</v>
      </c>
      <c r="N103" s="29">
        <v>139</v>
      </c>
      <c r="O103" s="29">
        <v>152</v>
      </c>
      <c r="P103" s="29">
        <v>0</v>
      </c>
      <c r="Q103" s="29">
        <v>12</v>
      </c>
      <c r="R103" s="29">
        <v>12</v>
      </c>
      <c r="S103" s="29">
        <v>290</v>
      </c>
    </row>
    <row r="104" spans="1:19" ht="19.5" x14ac:dyDescent="0.25">
      <c r="A104" s="29">
        <v>95</v>
      </c>
      <c r="B104" s="6" t="s">
        <v>1564</v>
      </c>
      <c r="C104" s="6" t="s">
        <v>1755</v>
      </c>
      <c r="D104" s="7">
        <v>3834</v>
      </c>
      <c r="E104" s="29">
        <v>7</v>
      </c>
      <c r="F104" s="29">
        <v>0</v>
      </c>
      <c r="G104" s="29">
        <v>0</v>
      </c>
      <c r="H104" s="29">
        <v>1</v>
      </c>
      <c r="I104" s="7">
        <v>1076</v>
      </c>
      <c r="J104" s="29">
        <v>0</v>
      </c>
      <c r="K104" s="29">
        <v>7</v>
      </c>
      <c r="L104" s="7">
        <v>1688</v>
      </c>
      <c r="M104" s="29">
        <v>121</v>
      </c>
      <c r="N104" s="29">
        <v>743</v>
      </c>
      <c r="O104" s="29">
        <v>864</v>
      </c>
      <c r="P104" s="29">
        <v>0</v>
      </c>
      <c r="Q104" s="29">
        <v>198</v>
      </c>
      <c r="R104" s="29">
        <v>198</v>
      </c>
      <c r="S104" s="7">
        <v>2750</v>
      </c>
    </row>
    <row r="105" spans="1:19" x14ac:dyDescent="0.25">
      <c r="A105" s="29">
        <v>96</v>
      </c>
      <c r="B105" s="6" t="s">
        <v>1564</v>
      </c>
      <c r="C105" s="6" t="s">
        <v>2256</v>
      </c>
      <c r="D105" s="29">
        <v>5</v>
      </c>
      <c r="E105" s="29">
        <v>0</v>
      </c>
      <c r="F105" s="29">
        <v>0</v>
      </c>
      <c r="G105" s="29">
        <v>0</v>
      </c>
      <c r="H105" s="29">
        <v>0</v>
      </c>
      <c r="I105" s="29">
        <v>0</v>
      </c>
      <c r="J105" s="29">
        <v>0</v>
      </c>
      <c r="K105" s="29">
        <v>0</v>
      </c>
      <c r="L105" s="29">
        <v>5</v>
      </c>
      <c r="M105" s="29">
        <v>0</v>
      </c>
      <c r="N105" s="29">
        <v>0</v>
      </c>
      <c r="O105" s="29">
        <v>0</v>
      </c>
      <c r="P105" s="29">
        <v>0</v>
      </c>
      <c r="Q105" s="29">
        <v>0</v>
      </c>
      <c r="R105" s="29">
        <v>0</v>
      </c>
      <c r="S105" s="29">
        <v>5</v>
      </c>
    </row>
    <row r="106" spans="1:19" ht="19.5" x14ac:dyDescent="0.25">
      <c r="A106" s="29">
        <v>97</v>
      </c>
      <c r="B106" s="6" t="s">
        <v>1564</v>
      </c>
      <c r="C106" s="6" t="s">
        <v>3639</v>
      </c>
      <c r="D106" s="29">
        <v>80</v>
      </c>
      <c r="E106" s="29">
        <v>0</v>
      </c>
      <c r="F106" s="29">
        <v>0</v>
      </c>
      <c r="G106" s="29">
        <v>0</v>
      </c>
      <c r="H106" s="29">
        <v>0</v>
      </c>
      <c r="I106" s="29">
        <v>0</v>
      </c>
      <c r="J106" s="29">
        <v>0</v>
      </c>
      <c r="K106" s="29">
        <v>0</v>
      </c>
      <c r="L106" s="29">
        <v>28</v>
      </c>
      <c r="M106" s="29">
        <v>17</v>
      </c>
      <c r="N106" s="29">
        <v>31</v>
      </c>
      <c r="O106" s="29">
        <v>48</v>
      </c>
      <c r="P106" s="29">
        <v>0</v>
      </c>
      <c r="Q106" s="29">
        <v>4</v>
      </c>
      <c r="R106" s="29">
        <v>4</v>
      </c>
      <c r="S106" s="29">
        <v>80</v>
      </c>
    </row>
    <row r="107" spans="1:19" x14ac:dyDescent="0.25">
      <c r="A107" s="29">
        <v>98</v>
      </c>
      <c r="B107" s="6" t="s">
        <v>1564</v>
      </c>
      <c r="C107" s="6" t="s">
        <v>1756</v>
      </c>
      <c r="D107" s="29">
        <v>145</v>
      </c>
      <c r="E107" s="29">
        <v>0</v>
      </c>
      <c r="F107" s="29">
        <v>0</v>
      </c>
      <c r="G107" s="29">
        <v>0</v>
      </c>
      <c r="H107" s="29">
        <v>0</v>
      </c>
      <c r="I107" s="29">
        <v>4</v>
      </c>
      <c r="J107" s="29">
        <v>0</v>
      </c>
      <c r="K107" s="29">
        <v>0</v>
      </c>
      <c r="L107" s="29">
        <v>61</v>
      </c>
      <c r="M107" s="29">
        <v>4</v>
      </c>
      <c r="N107" s="29">
        <v>70</v>
      </c>
      <c r="O107" s="29">
        <v>74</v>
      </c>
      <c r="P107" s="29">
        <v>0</v>
      </c>
      <c r="Q107" s="29">
        <v>6</v>
      </c>
      <c r="R107" s="29">
        <v>6</v>
      </c>
      <c r="S107" s="29">
        <v>141</v>
      </c>
    </row>
    <row r="108" spans="1:19" x14ac:dyDescent="0.25">
      <c r="A108" s="29">
        <v>99</v>
      </c>
      <c r="B108" s="6" t="s">
        <v>1564</v>
      </c>
      <c r="C108" s="6" t="s">
        <v>2257</v>
      </c>
      <c r="D108" s="29">
        <v>14</v>
      </c>
      <c r="E108" s="29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4</v>
      </c>
      <c r="M108" s="29">
        <v>1</v>
      </c>
      <c r="N108" s="29">
        <v>9</v>
      </c>
      <c r="O108" s="29">
        <v>10</v>
      </c>
      <c r="P108" s="29">
        <v>0</v>
      </c>
      <c r="Q108" s="29">
        <v>0</v>
      </c>
      <c r="R108" s="29">
        <v>0</v>
      </c>
      <c r="S108" s="29">
        <v>14</v>
      </c>
    </row>
    <row r="109" spans="1:19" x14ac:dyDescent="0.25">
      <c r="A109" s="29">
        <v>100</v>
      </c>
      <c r="B109" s="6" t="s">
        <v>1564</v>
      </c>
      <c r="C109" s="6" t="s">
        <v>3737</v>
      </c>
      <c r="D109" s="29">
        <v>76</v>
      </c>
      <c r="E109" s="29">
        <v>7</v>
      </c>
      <c r="F109" s="29">
        <v>0</v>
      </c>
      <c r="G109" s="29">
        <v>0</v>
      </c>
      <c r="H109" s="29">
        <v>2</v>
      </c>
      <c r="I109" s="29">
        <v>1</v>
      </c>
      <c r="J109" s="29">
        <v>0</v>
      </c>
      <c r="K109" s="29">
        <v>7</v>
      </c>
      <c r="L109" s="29">
        <v>23</v>
      </c>
      <c r="M109" s="29">
        <v>3</v>
      </c>
      <c r="N109" s="29">
        <v>40</v>
      </c>
      <c r="O109" s="29">
        <v>43</v>
      </c>
      <c r="P109" s="29">
        <v>0</v>
      </c>
      <c r="Q109" s="29">
        <v>0</v>
      </c>
      <c r="R109" s="29">
        <v>0</v>
      </c>
      <c r="S109" s="29">
        <v>66</v>
      </c>
    </row>
    <row r="110" spans="1:19" x14ac:dyDescent="0.25">
      <c r="A110" s="29">
        <v>101</v>
      </c>
      <c r="B110" s="6" t="s">
        <v>1564</v>
      </c>
      <c r="C110" s="6" t="s">
        <v>2258</v>
      </c>
      <c r="D110" s="29">
        <v>61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12</v>
      </c>
      <c r="N110" s="29">
        <v>49</v>
      </c>
      <c r="O110" s="29">
        <v>61</v>
      </c>
      <c r="P110" s="29">
        <v>0</v>
      </c>
      <c r="Q110" s="29">
        <v>0</v>
      </c>
      <c r="R110" s="29">
        <v>0</v>
      </c>
      <c r="S110" s="29">
        <v>61</v>
      </c>
    </row>
    <row r="111" spans="1:19" x14ac:dyDescent="0.25">
      <c r="A111" s="29">
        <v>102</v>
      </c>
      <c r="B111" s="6" t="s">
        <v>1564</v>
      </c>
      <c r="C111" s="6" t="s">
        <v>2259</v>
      </c>
      <c r="D111" s="29">
        <v>34</v>
      </c>
      <c r="E111" s="29">
        <v>0</v>
      </c>
      <c r="F111" s="29">
        <v>0</v>
      </c>
      <c r="G111" s="29">
        <v>0</v>
      </c>
      <c r="H111" s="29">
        <v>4</v>
      </c>
      <c r="I111" s="29">
        <v>1</v>
      </c>
      <c r="J111" s="29">
        <v>0</v>
      </c>
      <c r="K111" s="29">
        <v>0</v>
      </c>
      <c r="L111" s="29">
        <v>0</v>
      </c>
      <c r="M111" s="29">
        <v>0</v>
      </c>
      <c r="N111" s="29">
        <v>29</v>
      </c>
      <c r="O111" s="29">
        <v>29</v>
      </c>
      <c r="P111" s="29">
        <v>0</v>
      </c>
      <c r="Q111" s="29">
        <v>0</v>
      </c>
      <c r="R111" s="29">
        <v>0</v>
      </c>
      <c r="S111" s="29">
        <v>29</v>
      </c>
    </row>
    <row r="112" spans="1:19" x14ac:dyDescent="0.25">
      <c r="A112" s="29">
        <v>103</v>
      </c>
      <c r="B112" s="6" t="s">
        <v>1564</v>
      </c>
      <c r="C112" s="6" t="s">
        <v>1757</v>
      </c>
      <c r="D112" s="29">
        <v>561</v>
      </c>
      <c r="E112" s="29">
        <v>0</v>
      </c>
      <c r="F112" s="29">
        <v>0</v>
      </c>
      <c r="G112" s="29">
        <v>0</v>
      </c>
      <c r="H112" s="29">
        <v>7</v>
      </c>
      <c r="I112" s="29">
        <v>0</v>
      </c>
      <c r="J112" s="29">
        <v>0</v>
      </c>
      <c r="K112" s="29">
        <v>0</v>
      </c>
      <c r="L112" s="29">
        <v>2</v>
      </c>
      <c r="M112" s="29">
        <v>85</v>
      </c>
      <c r="N112" s="29">
        <v>467</v>
      </c>
      <c r="O112" s="29">
        <v>552</v>
      </c>
      <c r="P112" s="29">
        <v>0</v>
      </c>
      <c r="Q112" s="29">
        <v>0</v>
      </c>
      <c r="R112" s="29">
        <v>0</v>
      </c>
      <c r="S112" s="29">
        <v>554</v>
      </c>
    </row>
    <row r="113" spans="1:19" x14ac:dyDescent="0.25">
      <c r="A113" s="29">
        <v>104</v>
      </c>
      <c r="B113" s="6" t="s">
        <v>1564</v>
      </c>
      <c r="C113" s="6" t="s">
        <v>2260</v>
      </c>
      <c r="D113" s="29">
        <v>6</v>
      </c>
      <c r="E113" s="29">
        <v>0</v>
      </c>
      <c r="F113" s="29">
        <v>0</v>
      </c>
      <c r="G113" s="29">
        <v>1</v>
      </c>
      <c r="H113" s="29">
        <v>0</v>
      </c>
      <c r="I113" s="29">
        <v>0</v>
      </c>
      <c r="J113" s="29">
        <v>0</v>
      </c>
      <c r="K113" s="29">
        <v>0</v>
      </c>
      <c r="L113" s="29">
        <v>1</v>
      </c>
      <c r="M113" s="29">
        <v>1</v>
      </c>
      <c r="N113" s="29">
        <v>3</v>
      </c>
      <c r="O113" s="29">
        <v>4</v>
      </c>
      <c r="P113" s="29">
        <v>0</v>
      </c>
      <c r="Q113" s="29">
        <v>0</v>
      </c>
      <c r="R113" s="29">
        <v>0</v>
      </c>
      <c r="S113" s="29">
        <v>5</v>
      </c>
    </row>
    <row r="114" spans="1:19" x14ac:dyDescent="0.25">
      <c r="A114" s="29">
        <v>105</v>
      </c>
      <c r="B114" s="6" t="s">
        <v>1564</v>
      </c>
      <c r="C114" s="6" t="s">
        <v>1758</v>
      </c>
      <c r="D114" s="29">
        <v>73</v>
      </c>
      <c r="E114" s="29">
        <v>0</v>
      </c>
      <c r="F114" s="29">
        <v>0</v>
      </c>
      <c r="G114" s="29">
        <v>0</v>
      </c>
      <c r="H114" s="29">
        <v>0</v>
      </c>
      <c r="I114" s="29">
        <v>1</v>
      </c>
      <c r="J114" s="29">
        <v>0</v>
      </c>
      <c r="K114" s="29">
        <v>0</v>
      </c>
      <c r="L114" s="29">
        <v>47</v>
      </c>
      <c r="M114" s="29">
        <v>2</v>
      </c>
      <c r="N114" s="29">
        <v>20</v>
      </c>
      <c r="O114" s="29">
        <v>22</v>
      </c>
      <c r="P114" s="29">
        <v>0</v>
      </c>
      <c r="Q114" s="29">
        <v>3</v>
      </c>
      <c r="R114" s="29">
        <v>3</v>
      </c>
      <c r="S114" s="29">
        <v>72</v>
      </c>
    </row>
    <row r="115" spans="1:19" x14ac:dyDescent="0.25">
      <c r="A115" s="29">
        <v>106</v>
      </c>
      <c r="B115" s="6" t="s">
        <v>1564</v>
      </c>
      <c r="C115" s="6" t="s">
        <v>2261</v>
      </c>
      <c r="D115" s="29">
        <v>323</v>
      </c>
      <c r="E115" s="29">
        <v>17</v>
      </c>
      <c r="F115" s="29">
        <v>4</v>
      </c>
      <c r="G115" s="29">
        <v>1</v>
      </c>
      <c r="H115" s="29">
        <v>10</v>
      </c>
      <c r="I115" s="29">
        <v>9</v>
      </c>
      <c r="J115" s="29">
        <v>2</v>
      </c>
      <c r="K115" s="29">
        <v>23</v>
      </c>
      <c r="L115" s="29">
        <v>54</v>
      </c>
      <c r="M115" s="29">
        <v>42</v>
      </c>
      <c r="N115" s="29">
        <v>184</v>
      </c>
      <c r="O115" s="29">
        <v>226</v>
      </c>
      <c r="P115" s="29">
        <v>0</v>
      </c>
      <c r="Q115" s="29">
        <v>0</v>
      </c>
      <c r="R115" s="29">
        <v>0</v>
      </c>
      <c r="S115" s="29">
        <v>280</v>
      </c>
    </row>
    <row r="116" spans="1:19" x14ac:dyDescent="0.25">
      <c r="A116" s="29">
        <v>107</v>
      </c>
      <c r="B116" s="6" t="s">
        <v>1564</v>
      </c>
      <c r="C116" s="6" t="s">
        <v>3738</v>
      </c>
      <c r="D116" s="29">
        <v>252</v>
      </c>
      <c r="E116" s="29">
        <v>0</v>
      </c>
      <c r="F116" s="29">
        <v>0</v>
      </c>
      <c r="G116" s="29">
        <v>0</v>
      </c>
      <c r="H116" s="29">
        <v>3</v>
      </c>
      <c r="I116" s="29">
        <v>0</v>
      </c>
      <c r="J116" s="29">
        <v>0</v>
      </c>
      <c r="K116" s="29">
        <v>0</v>
      </c>
      <c r="L116" s="29">
        <v>0</v>
      </c>
      <c r="M116" s="29">
        <v>42</v>
      </c>
      <c r="N116" s="29">
        <v>207</v>
      </c>
      <c r="O116" s="29">
        <v>249</v>
      </c>
      <c r="P116" s="29">
        <v>0</v>
      </c>
      <c r="Q116" s="29">
        <v>0</v>
      </c>
      <c r="R116" s="29">
        <v>0</v>
      </c>
      <c r="S116" s="29">
        <v>249</v>
      </c>
    </row>
    <row r="117" spans="1:19" x14ac:dyDescent="0.25">
      <c r="A117" s="29">
        <v>108</v>
      </c>
      <c r="B117" s="6" t="s">
        <v>1564</v>
      </c>
      <c r="C117" s="6" t="s">
        <v>2262</v>
      </c>
      <c r="D117" s="29">
        <v>72</v>
      </c>
      <c r="E117" s="29">
        <v>0</v>
      </c>
      <c r="F117" s="29">
        <v>0</v>
      </c>
      <c r="G117" s="29">
        <v>0</v>
      </c>
      <c r="H117" s="29">
        <v>1</v>
      </c>
      <c r="I117" s="29">
        <v>3</v>
      </c>
      <c r="J117" s="29">
        <v>0</v>
      </c>
      <c r="K117" s="29">
        <v>0</v>
      </c>
      <c r="L117" s="29">
        <v>16</v>
      </c>
      <c r="M117" s="29">
        <v>15</v>
      </c>
      <c r="N117" s="29">
        <v>35</v>
      </c>
      <c r="O117" s="29">
        <v>50</v>
      </c>
      <c r="P117" s="29">
        <v>1</v>
      </c>
      <c r="Q117" s="29">
        <v>1</v>
      </c>
      <c r="R117" s="29">
        <v>2</v>
      </c>
      <c r="S117" s="29">
        <v>68</v>
      </c>
    </row>
    <row r="118" spans="1:19" x14ac:dyDescent="0.25">
      <c r="A118" s="29">
        <v>109</v>
      </c>
      <c r="B118" s="6" t="s">
        <v>1564</v>
      </c>
      <c r="C118" s="6" t="s">
        <v>2263</v>
      </c>
      <c r="D118" s="29">
        <v>23</v>
      </c>
      <c r="E118" s="29">
        <v>0</v>
      </c>
      <c r="F118" s="29">
        <v>0</v>
      </c>
      <c r="G118" s="29">
        <v>0</v>
      </c>
      <c r="H118" s="29">
        <v>4</v>
      </c>
      <c r="I118" s="29">
        <v>1</v>
      </c>
      <c r="J118" s="29">
        <v>0</v>
      </c>
      <c r="K118" s="29">
        <v>0</v>
      </c>
      <c r="L118" s="29">
        <v>2</v>
      </c>
      <c r="M118" s="29">
        <v>0</v>
      </c>
      <c r="N118" s="29">
        <v>16</v>
      </c>
      <c r="O118" s="29">
        <v>16</v>
      </c>
      <c r="P118" s="29">
        <v>0</v>
      </c>
      <c r="Q118" s="29">
        <v>0</v>
      </c>
      <c r="R118" s="29">
        <v>0</v>
      </c>
      <c r="S118" s="29">
        <v>18</v>
      </c>
    </row>
    <row r="119" spans="1:19" ht="19.5" x14ac:dyDescent="0.25">
      <c r="A119" s="29">
        <v>110</v>
      </c>
      <c r="B119" s="6" t="s">
        <v>1564</v>
      </c>
      <c r="C119" s="6" t="s">
        <v>2264</v>
      </c>
      <c r="D119" s="29">
        <v>206</v>
      </c>
      <c r="E119" s="29">
        <v>7</v>
      </c>
      <c r="F119" s="29">
        <v>0</v>
      </c>
      <c r="G119" s="29">
        <v>0</v>
      </c>
      <c r="H119" s="29">
        <v>0</v>
      </c>
      <c r="I119" s="29">
        <v>4</v>
      </c>
      <c r="J119" s="29">
        <v>0</v>
      </c>
      <c r="K119" s="29">
        <v>7</v>
      </c>
      <c r="L119" s="29">
        <v>100</v>
      </c>
      <c r="M119" s="29">
        <v>2</v>
      </c>
      <c r="N119" s="29">
        <v>93</v>
      </c>
      <c r="O119" s="29">
        <v>95</v>
      </c>
      <c r="P119" s="29">
        <v>0</v>
      </c>
      <c r="Q119" s="29">
        <v>0</v>
      </c>
      <c r="R119" s="29">
        <v>0</v>
      </c>
      <c r="S119" s="29">
        <v>195</v>
      </c>
    </row>
    <row r="120" spans="1:19" ht="19.5" x14ac:dyDescent="0.25">
      <c r="A120" s="29">
        <v>111</v>
      </c>
      <c r="B120" s="6" t="s">
        <v>1564</v>
      </c>
      <c r="C120" s="6" t="s">
        <v>1759</v>
      </c>
      <c r="D120" s="7">
        <v>1383</v>
      </c>
      <c r="E120" s="29">
        <v>1</v>
      </c>
      <c r="F120" s="29">
        <v>0</v>
      </c>
      <c r="G120" s="29">
        <v>0</v>
      </c>
      <c r="H120" s="29">
        <v>4</v>
      </c>
      <c r="I120" s="29">
        <v>150</v>
      </c>
      <c r="J120" s="29">
        <v>32</v>
      </c>
      <c r="K120" s="29">
        <v>33</v>
      </c>
      <c r="L120" s="29">
        <v>319</v>
      </c>
      <c r="M120" s="29">
        <v>110</v>
      </c>
      <c r="N120" s="29">
        <v>754</v>
      </c>
      <c r="O120" s="29">
        <v>864</v>
      </c>
      <c r="P120" s="29">
        <v>0</v>
      </c>
      <c r="Q120" s="29">
        <v>13</v>
      </c>
      <c r="R120" s="29">
        <v>13</v>
      </c>
      <c r="S120" s="7">
        <v>1196</v>
      </c>
    </row>
    <row r="121" spans="1:19" ht="19.5" x14ac:dyDescent="0.25">
      <c r="A121" s="29">
        <v>112</v>
      </c>
      <c r="B121" s="6" t="s">
        <v>1564</v>
      </c>
      <c r="C121" s="6" t="s">
        <v>1760</v>
      </c>
      <c r="D121" s="29">
        <v>501</v>
      </c>
      <c r="E121" s="29">
        <v>17</v>
      </c>
      <c r="F121" s="29">
        <v>0</v>
      </c>
      <c r="G121" s="29">
        <v>1</v>
      </c>
      <c r="H121" s="29">
        <v>0</v>
      </c>
      <c r="I121" s="29">
        <v>1</v>
      </c>
      <c r="J121" s="29">
        <v>0</v>
      </c>
      <c r="K121" s="29">
        <v>17</v>
      </c>
      <c r="L121" s="29">
        <v>230</v>
      </c>
      <c r="M121" s="29">
        <v>12</v>
      </c>
      <c r="N121" s="29">
        <v>213</v>
      </c>
      <c r="O121" s="29">
        <v>225</v>
      </c>
      <c r="P121" s="29">
        <v>0</v>
      </c>
      <c r="Q121" s="29">
        <v>27</v>
      </c>
      <c r="R121" s="29">
        <v>27</v>
      </c>
      <c r="S121" s="29">
        <v>482</v>
      </c>
    </row>
    <row r="122" spans="1:19" ht="19.5" x14ac:dyDescent="0.25">
      <c r="A122" s="29">
        <v>113</v>
      </c>
      <c r="B122" s="6" t="s">
        <v>1564</v>
      </c>
      <c r="C122" s="6" t="s">
        <v>1761</v>
      </c>
      <c r="D122" s="29">
        <v>357</v>
      </c>
      <c r="E122" s="29">
        <v>0</v>
      </c>
      <c r="F122" s="29">
        <v>0</v>
      </c>
      <c r="G122" s="29">
        <v>0</v>
      </c>
      <c r="H122" s="29">
        <v>0</v>
      </c>
      <c r="I122" s="29">
        <v>2</v>
      </c>
      <c r="J122" s="29">
        <v>0</v>
      </c>
      <c r="K122" s="29">
        <v>0</v>
      </c>
      <c r="L122" s="29">
        <v>156</v>
      </c>
      <c r="M122" s="29">
        <v>16</v>
      </c>
      <c r="N122" s="29">
        <v>152</v>
      </c>
      <c r="O122" s="29">
        <v>168</v>
      </c>
      <c r="P122" s="29">
        <v>2</v>
      </c>
      <c r="Q122" s="29">
        <v>29</v>
      </c>
      <c r="R122" s="29">
        <v>31</v>
      </c>
      <c r="S122" s="29">
        <v>355</v>
      </c>
    </row>
    <row r="123" spans="1:19" x14ac:dyDescent="0.25">
      <c r="A123" s="29">
        <v>114</v>
      </c>
      <c r="B123" s="6" t="s">
        <v>1564</v>
      </c>
      <c r="C123" s="6" t="s">
        <v>2265</v>
      </c>
      <c r="D123" s="29">
        <v>6</v>
      </c>
      <c r="E123" s="29">
        <v>0</v>
      </c>
      <c r="F123" s="29">
        <v>0</v>
      </c>
      <c r="G123" s="29">
        <v>0</v>
      </c>
      <c r="H123" s="29">
        <v>3</v>
      </c>
      <c r="I123" s="29">
        <v>0</v>
      </c>
      <c r="J123" s="29">
        <v>1</v>
      </c>
      <c r="K123" s="29">
        <v>1</v>
      </c>
      <c r="L123" s="29">
        <v>1</v>
      </c>
      <c r="M123" s="29">
        <v>0</v>
      </c>
      <c r="N123" s="29">
        <v>1</v>
      </c>
      <c r="O123" s="29">
        <v>1</v>
      </c>
      <c r="P123" s="29">
        <v>0</v>
      </c>
      <c r="Q123" s="29">
        <v>0</v>
      </c>
      <c r="R123" s="29">
        <v>0</v>
      </c>
      <c r="S123" s="29">
        <v>2</v>
      </c>
    </row>
    <row r="124" spans="1:19" ht="19.5" x14ac:dyDescent="0.25">
      <c r="A124" s="29">
        <v>115</v>
      </c>
      <c r="B124" s="6" t="s">
        <v>1564</v>
      </c>
      <c r="C124" s="6" t="s">
        <v>1762</v>
      </c>
      <c r="D124" s="29">
        <v>180</v>
      </c>
      <c r="E124" s="29">
        <v>0</v>
      </c>
      <c r="F124" s="29">
        <v>0</v>
      </c>
      <c r="G124" s="29">
        <v>0</v>
      </c>
      <c r="H124" s="29">
        <v>0</v>
      </c>
      <c r="I124" s="29">
        <v>13</v>
      </c>
      <c r="J124" s="29">
        <v>0</v>
      </c>
      <c r="K124" s="29">
        <v>0</v>
      </c>
      <c r="L124" s="29">
        <v>20</v>
      </c>
      <c r="M124" s="29">
        <v>84</v>
      </c>
      <c r="N124" s="29">
        <v>59</v>
      </c>
      <c r="O124" s="29">
        <v>143</v>
      </c>
      <c r="P124" s="29">
        <v>0</v>
      </c>
      <c r="Q124" s="29">
        <v>4</v>
      </c>
      <c r="R124" s="29">
        <v>4</v>
      </c>
      <c r="S124" s="29">
        <v>167</v>
      </c>
    </row>
    <row r="125" spans="1:19" ht="19.5" x14ac:dyDescent="0.25">
      <c r="A125" s="29">
        <v>116</v>
      </c>
      <c r="B125" s="6" t="s">
        <v>1564</v>
      </c>
      <c r="C125" s="6" t="s">
        <v>2266</v>
      </c>
      <c r="D125" s="29">
        <v>84</v>
      </c>
      <c r="E125" s="29">
        <v>2</v>
      </c>
      <c r="F125" s="29">
        <v>1</v>
      </c>
      <c r="G125" s="29">
        <v>0</v>
      </c>
      <c r="H125" s="29">
        <v>7</v>
      </c>
      <c r="I125" s="29">
        <v>1</v>
      </c>
      <c r="J125" s="29">
        <v>3</v>
      </c>
      <c r="K125" s="29">
        <v>6</v>
      </c>
      <c r="L125" s="29">
        <v>9</v>
      </c>
      <c r="M125" s="29">
        <v>0</v>
      </c>
      <c r="N125" s="29">
        <v>61</v>
      </c>
      <c r="O125" s="29">
        <v>61</v>
      </c>
      <c r="P125" s="29">
        <v>0</v>
      </c>
      <c r="Q125" s="29">
        <v>0</v>
      </c>
      <c r="R125" s="29">
        <v>0</v>
      </c>
      <c r="S125" s="29">
        <v>70</v>
      </c>
    </row>
    <row r="126" spans="1:19" x14ac:dyDescent="0.25">
      <c r="A126" s="29">
        <v>117</v>
      </c>
      <c r="B126" s="6" t="s">
        <v>1564</v>
      </c>
      <c r="C126" s="6" t="s">
        <v>3739</v>
      </c>
      <c r="D126" s="29">
        <v>53</v>
      </c>
      <c r="E126" s="29">
        <v>0</v>
      </c>
      <c r="F126" s="29">
        <v>0</v>
      </c>
      <c r="G126" s="29">
        <v>0</v>
      </c>
      <c r="H126" s="29">
        <v>0</v>
      </c>
      <c r="I126" s="29">
        <v>1</v>
      </c>
      <c r="J126" s="29">
        <v>0</v>
      </c>
      <c r="K126" s="29">
        <v>0</v>
      </c>
      <c r="L126" s="29">
        <v>20</v>
      </c>
      <c r="M126" s="29">
        <v>10</v>
      </c>
      <c r="N126" s="29">
        <v>20</v>
      </c>
      <c r="O126" s="29">
        <v>30</v>
      </c>
      <c r="P126" s="29">
        <v>0</v>
      </c>
      <c r="Q126" s="29">
        <v>2</v>
      </c>
      <c r="R126" s="29">
        <v>2</v>
      </c>
      <c r="S126" s="29">
        <v>52</v>
      </c>
    </row>
    <row r="127" spans="1:19" x14ac:dyDescent="0.25">
      <c r="A127" s="29">
        <v>118</v>
      </c>
      <c r="B127" s="6" t="s">
        <v>1564</v>
      </c>
      <c r="C127" s="6" t="s">
        <v>1763</v>
      </c>
      <c r="D127" s="29">
        <v>205</v>
      </c>
      <c r="E127" s="29">
        <v>1</v>
      </c>
      <c r="F127" s="29">
        <v>0</v>
      </c>
      <c r="G127" s="29">
        <v>1</v>
      </c>
      <c r="H127" s="29">
        <v>0</v>
      </c>
      <c r="I127" s="29">
        <v>1</v>
      </c>
      <c r="J127" s="29">
        <v>0</v>
      </c>
      <c r="K127" s="29">
        <v>1</v>
      </c>
      <c r="L127" s="29">
        <v>74</v>
      </c>
      <c r="M127" s="29">
        <v>0</v>
      </c>
      <c r="N127" s="29">
        <v>117</v>
      </c>
      <c r="O127" s="29">
        <v>117</v>
      </c>
      <c r="P127" s="29">
        <v>0</v>
      </c>
      <c r="Q127" s="29">
        <v>11</v>
      </c>
      <c r="R127" s="29">
        <v>11</v>
      </c>
      <c r="S127" s="29">
        <v>202</v>
      </c>
    </row>
    <row r="128" spans="1:19" x14ac:dyDescent="0.25">
      <c r="A128" s="29">
        <v>119</v>
      </c>
      <c r="B128" s="6" t="s">
        <v>1564</v>
      </c>
      <c r="C128" s="6" t="s">
        <v>1764</v>
      </c>
      <c r="D128" s="29">
        <v>181</v>
      </c>
      <c r="E128" s="29">
        <v>0</v>
      </c>
      <c r="F128" s="29">
        <v>1</v>
      </c>
      <c r="G128" s="29">
        <v>2</v>
      </c>
      <c r="H128" s="29">
        <v>3</v>
      </c>
      <c r="I128" s="29">
        <v>0</v>
      </c>
      <c r="J128" s="29">
        <v>0</v>
      </c>
      <c r="K128" s="29">
        <v>1</v>
      </c>
      <c r="L128" s="29">
        <v>83</v>
      </c>
      <c r="M128" s="29">
        <v>21</v>
      </c>
      <c r="N128" s="29">
        <v>61</v>
      </c>
      <c r="O128" s="29">
        <v>82</v>
      </c>
      <c r="P128" s="29">
        <v>0</v>
      </c>
      <c r="Q128" s="29">
        <v>10</v>
      </c>
      <c r="R128" s="29">
        <v>10</v>
      </c>
      <c r="S128" s="29">
        <v>175</v>
      </c>
    </row>
    <row r="129" spans="1:19" x14ac:dyDescent="0.25">
      <c r="A129" s="29">
        <v>120</v>
      </c>
      <c r="B129" s="6" t="s">
        <v>1564</v>
      </c>
      <c r="C129" s="6" t="s">
        <v>1765</v>
      </c>
      <c r="D129" s="29">
        <v>13</v>
      </c>
      <c r="E129" s="29">
        <v>0</v>
      </c>
      <c r="F129" s="29">
        <v>0</v>
      </c>
      <c r="G129" s="29">
        <v>0</v>
      </c>
      <c r="H129" s="29">
        <v>0</v>
      </c>
      <c r="I129" s="29">
        <v>0</v>
      </c>
      <c r="J129" s="29">
        <v>0</v>
      </c>
      <c r="K129" s="29">
        <v>0</v>
      </c>
      <c r="L129" s="29">
        <v>9</v>
      </c>
      <c r="M129" s="29">
        <v>0</v>
      </c>
      <c r="N129" s="29">
        <v>2</v>
      </c>
      <c r="O129" s="29">
        <v>2</v>
      </c>
      <c r="P129" s="29">
        <v>0</v>
      </c>
      <c r="Q129" s="29">
        <v>2</v>
      </c>
      <c r="R129" s="29">
        <v>2</v>
      </c>
      <c r="S129" s="29">
        <v>13</v>
      </c>
    </row>
    <row r="130" spans="1:19" x14ac:dyDescent="0.25">
      <c r="A130" s="29">
        <v>121</v>
      </c>
      <c r="B130" s="6" t="s">
        <v>1564</v>
      </c>
      <c r="C130" s="6" t="s">
        <v>2269</v>
      </c>
      <c r="D130" s="29">
        <v>95</v>
      </c>
      <c r="E130" s="29">
        <v>0</v>
      </c>
      <c r="F130" s="29">
        <v>0</v>
      </c>
      <c r="G130" s="29">
        <v>2</v>
      </c>
      <c r="H130" s="29">
        <v>8</v>
      </c>
      <c r="I130" s="29">
        <v>9</v>
      </c>
      <c r="J130" s="29">
        <v>0</v>
      </c>
      <c r="K130" s="29">
        <v>0</v>
      </c>
      <c r="L130" s="29">
        <v>14</v>
      </c>
      <c r="M130" s="29">
        <v>27</v>
      </c>
      <c r="N130" s="29">
        <v>35</v>
      </c>
      <c r="O130" s="29">
        <v>62</v>
      </c>
      <c r="P130" s="29">
        <v>0</v>
      </c>
      <c r="Q130" s="29">
        <v>0</v>
      </c>
      <c r="R130" s="29">
        <v>0</v>
      </c>
      <c r="S130" s="29">
        <v>76</v>
      </c>
    </row>
    <row r="131" spans="1:19" ht="19.5" x14ac:dyDescent="0.25">
      <c r="A131" s="29">
        <v>122</v>
      </c>
      <c r="B131" s="6" t="s">
        <v>1564</v>
      </c>
      <c r="C131" s="6" t="s">
        <v>2271</v>
      </c>
      <c r="D131" s="29">
        <v>15</v>
      </c>
      <c r="E131" s="29">
        <v>0</v>
      </c>
      <c r="F131" s="29">
        <v>0</v>
      </c>
      <c r="G131" s="29">
        <v>0</v>
      </c>
      <c r="H131" s="29">
        <v>0</v>
      </c>
      <c r="I131" s="29">
        <v>0</v>
      </c>
      <c r="J131" s="29">
        <v>0</v>
      </c>
      <c r="K131" s="29">
        <v>0</v>
      </c>
      <c r="L131" s="29">
        <v>0</v>
      </c>
      <c r="M131" s="29">
        <v>6</v>
      </c>
      <c r="N131" s="29">
        <v>9</v>
      </c>
      <c r="O131" s="29">
        <v>15</v>
      </c>
      <c r="P131" s="29">
        <v>0</v>
      </c>
      <c r="Q131" s="29">
        <v>0</v>
      </c>
      <c r="R131" s="29">
        <v>0</v>
      </c>
      <c r="S131" s="29">
        <v>15</v>
      </c>
    </row>
    <row r="132" spans="1:19" x14ac:dyDescent="0.25">
      <c r="A132" s="29">
        <v>123</v>
      </c>
      <c r="B132" s="6" t="s">
        <v>1564</v>
      </c>
      <c r="C132" s="6" t="s">
        <v>1766</v>
      </c>
      <c r="D132" s="29">
        <v>621</v>
      </c>
      <c r="E132" s="29">
        <v>0</v>
      </c>
      <c r="F132" s="29">
        <v>0</v>
      </c>
      <c r="G132" s="29">
        <v>0</v>
      </c>
      <c r="H132" s="29">
        <v>3</v>
      </c>
      <c r="I132" s="29">
        <v>18</v>
      </c>
      <c r="J132" s="29">
        <v>0</v>
      </c>
      <c r="K132" s="29">
        <v>0</v>
      </c>
      <c r="L132" s="29">
        <v>135</v>
      </c>
      <c r="M132" s="29">
        <v>144</v>
      </c>
      <c r="N132" s="29">
        <v>287</v>
      </c>
      <c r="O132" s="29">
        <v>431</v>
      </c>
      <c r="P132" s="29">
        <v>0</v>
      </c>
      <c r="Q132" s="29">
        <v>34</v>
      </c>
      <c r="R132" s="29">
        <v>34</v>
      </c>
      <c r="S132" s="29">
        <v>600</v>
      </c>
    </row>
    <row r="133" spans="1:19" ht="19.5" x14ac:dyDescent="0.25">
      <c r="A133" s="29">
        <v>124</v>
      </c>
      <c r="B133" s="6" t="s">
        <v>1564</v>
      </c>
      <c r="C133" s="6" t="s">
        <v>2272</v>
      </c>
      <c r="D133" s="29">
        <v>38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2</v>
      </c>
      <c r="N133" s="29">
        <v>36</v>
      </c>
      <c r="O133" s="29">
        <v>38</v>
      </c>
      <c r="P133" s="29">
        <v>0</v>
      </c>
      <c r="Q133" s="29">
        <v>0</v>
      </c>
      <c r="R133" s="29">
        <v>0</v>
      </c>
      <c r="S133" s="29">
        <v>38</v>
      </c>
    </row>
    <row r="134" spans="1:19" x14ac:dyDescent="0.25">
      <c r="A134" s="29">
        <v>125</v>
      </c>
      <c r="B134" s="6" t="s">
        <v>1564</v>
      </c>
      <c r="C134" s="6" t="s">
        <v>2273</v>
      </c>
      <c r="D134" s="29">
        <v>41</v>
      </c>
      <c r="E134" s="29">
        <v>0</v>
      </c>
      <c r="F134" s="29">
        <v>0</v>
      </c>
      <c r="G134" s="29">
        <v>0</v>
      </c>
      <c r="H134" s="29">
        <v>0</v>
      </c>
      <c r="I134" s="29">
        <v>0</v>
      </c>
      <c r="J134" s="29">
        <v>0</v>
      </c>
      <c r="K134" s="29">
        <v>0</v>
      </c>
      <c r="L134" s="29">
        <v>0</v>
      </c>
      <c r="M134" s="29">
        <v>5</v>
      </c>
      <c r="N134" s="29">
        <v>36</v>
      </c>
      <c r="O134" s="29">
        <v>41</v>
      </c>
      <c r="P134" s="29">
        <v>0</v>
      </c>
      <c r="Q134" s="29">
        <v>0</v>
      </c>
      <c r="R134" s="29">
        <v>0</v>
      </c>
      <c r="S134" s="29">
        <v>41</v>
      </c>
    </row>
    <row r="135" spans="1:19" ht="19.5" x14ac:dyDescent="0.25">
      <c r="A135" s="29">
        <v>126</v>
      </c>
      <c r="B135" s="6" t="s">
        <v>1564</v>
      </c>
      <c r="C135" s="6" t="s">
        <v>2274</v>
      </c>
      <c r="D135" s="29">
        <v>27</v>
      </c>
      <c r="E135" s="29">
        <v>0</v>
      </c>
      <c r="F135" s="29">
        <v>0</v>
      </c>
      <c r="G135" s="29">
        <v>0</v>
      </c>
      <c r="H135" s="29">
        <v>0</v>
      </c>
      <c r="I135" s="29">
        <v>1</v>
      </c>
      <c r="J135" s="29">
        <v>0</v>
      </c>
      <c r="K135" s="29">
        <v>0</v>
      </c>
      <c r="L135" s="29">
        <v>7</v>
      </c>
      <c r="M135" s="29">
        <v>0</v>
      </c>
      <c r="N135" s="29">
        <v>19</v>
      </c>
      <c r="O135" s="29">
        <v>19</v>
      </c>
      <c r="P135" s="29">
        <v>0</v>
      </c>
      <c r="Q135" s="29">
        <v>0</v>
      </c>
      <c r="R135" s="29">
        <v>0</v>
      </c>
      <c r="S135" s="29">
        <v>26</v>
      </c>
    </row>
    <row r="136" spans="1:19" ht="39" x14ac:dyDescent="0.25">
      <c r="A136" s="29">
        <v>127</v>
      </c>
      <c r="B136" s="6" t="s">
        <v>1564</v>
      </c>
      <c r="C136" s="6" t="s">
        <v>1767</v>
      </c>
      <c r="D136" s="29">
        <v>113</v>
      </c>
      <c r="E136" s="29">
        <v>6</v>
      </c>
      <c r="F136" s="29">
        <v>0</v>
      </c>
      <c r="G136" s="29">
        <v>0</v>
      </c>
      <c r="H136" s="29">
        <v>3</v>
      </c>
      <c r="I136" s="29">
        <v>3</v>
      </c>
      <c r="J136" s="29">
        <v>0</v>
      </c>
      <c r="K136" s="29">
        <v>6</v>
      </c>
      <c r="L136" s="29">
        <v>45</v>
      </c>
      <c r="M136" s="29">
        <v>11</v>
      </c>
      <c r="N136" s="29">
        <v>39</v>
      </c>
      <c r="O136" s="29">
        <v>50</v>
      </c>
      <c r="P136" s="29">
        <v>0</v>
      </c>
      <c r="Q136" s="29">
        <v>6</v>
      </c>
      <c r="R136" s="29">
        <v>6</v>
      </c>
      <c r="S136" s="29">
        <v>101</v>
      </c>
    </row>
    <row r="137" spans="1:19" ht="19.5" x14ac:dyDescent="0.25">
      <c r="A137" s="29">
        <v>128</v>
      </c>
      <c r="B137" s="6" t="s">
        <v>1564</v>
      </c>
      <c r="C137" s="6" t="s">
        <v>2276</v>
      </c>
      <c r="D137" s="29">
        <v>40</v>
      </c>
      <c r="E137" s="29">
        <v>3</v>
      </c>
      <c r="F137" s="29">
        <v>1</v>
      </c>
      <c r="G137" s="29">
        <v>1</v>
      </c>
      <c r="H137" s="29">
        <v>1</v>
      </c>
      <c r="I137" s="29">
        <v>10</v>
      </c>
      <c r="J137" s="29">
        <v>0</v>
      </c>
      <c r="K137" s="29">
        <v>4</v>
      </c>
      <c r="L137" s="29">
        <v>2</v>
      </c>
      <c r="M137" s="29">
        <v>1</v>
      </c>
      <c r="N137" s="29">
        <v>21</v>
      </c>
      <c r="O137" s="29">
        <v>22</v>
      </c>
      <c r="P137" s="29">
        <v>0</v>
      </c>
      <c r="Q137" s="29">
        <v>0</v>
      </c>
      <c r="R137" s="29">
        <v>0</v>
      </c>
      <c r="S137" s="29">
        <v>24</v>
      </c>
    </row>
    <row r="138" spans="1:19" x14ac:dyDescent="0.25">
      <c r="A138" s="29">
        <v>129</v>
      </c>
      <c r="B138" s="6" t="s">
        <v>1564</v>
      </c>
      <c r="C138" s="6" t="s">
        <v>1768</v>
      </c>
      <c r="D138" s="29">
        <v>468</v>
      </c>
      <c r="E138" s="29">
        <v>0</v>
      </c>
      <c r="F138" s="29">
        <v>0</v>
      </c>
      <c r="G138" s="29">
        <v>0</v>
      </c>
      <c r="H138" s="29">
        <v>2</v>
      </c>
      <c r="I138" s="29">
        <v>0</v>
      </c>
      <c r="J138" s="29">
        <v>0</v>
      </c>
      <c r="K138" s="29">
        <v>0</v>
      </c>
      <c r="L138" s="29">
        <v>147</v>
      </c>
      <c r="M138" s="29">
        <v>19</v>
      </c>
      <c r="N138" s="29">
        <v>250</v>
      </c>
      <c r="O138" s="29">
        <v>269</v>
      </c>
      <c r="P138" s="29">
        <v>0</v>
      </c>
      <c r="Q138" s="29">
        <v>50</v>
      </c>
      <c r="R138" s="29">
        <v>50</v>
      </c>
      <c r="S138" s="29">
        <v>466</v>
      </c>
    </row>
    <row r="139" spans="1:19" ht="19.5" x14ac:dyDescent="0.25">
      <c r="A139" s="29">
        <v>130</v>
      </c>
      <c r="B139" s="6" t="s">
        <v>1564</v>
      </c>
      <c r="C139" s="6" t="s">
        <v>2277</v>
      </c>
      <c r="D139" s="29">
        <v>225</v>
      </c>
      <c r="E139" s="29">
        <v>0</v>
      </c>
      <c r="F139" s="29">
        <v>0</v>
      </c>
      <c r="G139" s="29">
        <v>0</v>
      </c>
      <c r="H139" s="29">
        <v>8</v>
      </c>
      <c r="I139" s="29">
        <v>1</v>
      </c>
      <c r="J139" s="29">
        <v>8</v>
      </c>
      <c r="K139" s="29">
        <v>8</v>
      </c>
      <c r="L139" s="29">
        <v>80</v>
      </c>
      <c r="M139" s="29">
        <v>16</v>
      </c>
      <c r="N139" s="29">
        <v>109</v>
      </c>
      <c r="O139" s="29">
        <v>125</v>
      </c>
      <c r="P139" s="29">
        <v>0</v>
      </c>
      <c r="Q139" s="29">
        <v>3</v>
      </c>
      <c r="R139" s="29">
        <v>3</v>
      </c>
      <c r="S139" s="29">
        <v>208</v>
      </c>
    </row>
    <row r="140" spans="1:19" ht="19.5" x14ac:dyDescent="0.25">
      <c r="A140" s="29">
        <v>131</v>
      </c>
      <c r="B140" s="6" t="s">
        <v>1573</v>
      </c>
      <c r="C140" s="6" t="s">
        <v>3640</v>
      </c>
      <c r="D140" s="29">
        <v>38</v>
      </c>
      <c r="E140" s="29">
        <v>9</v>
      </c>
      <c r="F140" s="29">
        <v>0</v>
      </c>
      <c r="G140" s="29">
        <v>0</v>
      </c>
      <c r="H140" s="29">
        <v>1</v>
      </c>
      <c r="I140" s="29">
        <v>5</v>
      </c>
      <c r="J140" s="29">
        <v>0</v>
      </c>
      <c r="K140" s="29">
        <v>9</v>
      </c>
      <c r="L140" s="29">
        <v>6</v>
      </c>
      <c r="M140" s="29">
        <v>11</v>
      </c>
      <c r="N140" s="29">
        <v>5</v>
      </c>
      <c r="O140" s="29">
        <v>16</v>
      </c>
      <c r="P140" s="29">
        <v>0</v>
      </c>
      <c r="Q140" s="29">
        <v>1</v>
      </c>
      <c r="R140" s="29">
        <v>1</v>
      </c>
      <c r="S140" s="29">
        <v>23</v>
      </c>
    </row>
    <row r="141" spans="1:19" x14ac:dyDescent="0.25">
      <c r="A141" s="29">
        <v>132</v>
      </c>
      <c r="B141" s="6" t="s">
        <v>1573</v>
      </c>
      <c r="C141" s="6" t="s">
        <v>1769</v>
      </c>
      <c r="D141" s="29">
        <v>196</v>
      </c>
      <c r="E141" s="29">
        <v>54</v>
      </c>
      <c r="F141" s="29">
        <v>1</v>
      </c>
      <c r="G141" s="29">
        <v>0</v>
      </c>
      <c r="H141" s="29">
        <v>1</v>
      </c>
      <c r="I141" s="29">
        <v>2</v>
      </c>
      <c r="J141" s="29">
        <v>0</v>
      </c>
      <c r="K141" s="29">
        <v>55</v>
      </c>
      <c r="L141" s="29">
        <v>1</v>
      </c>
      <c r="M141" s="29">
        <v>69</v>
      </c>
      <c r="N141" s="29">
        <v>68</v>
      </c>
      <c r="O141" s="29">
        <v>137</v>
      </c>
      <c r="P141" s="29">
        <v>0</v>
      </c>
      <c r="Q141" s="29">
        <v>0</v>
      </c>
      <c r="R141" s="29">
        <v>0</v>
      </c>
      <c r="S141" s="29">
        <v>138</v>
      </c>
    </row>
    <row r="142" spans="1:19" x14ac:dyDescent="0.25">
      <c r="A142" s="29">
        <v>133</v>
      </c>
      <c r="B142" s="6" t="s">
        <v>1573</v>
      </c>
      <c r="C142" s="6" t="s">
        <v>2279</v>
      </c>
      <c r="D142" s="29">
        <v>52</v>
      </c>
      <c r="E142" s="29">
        <v>28</v>
      </c>
      <c r="F142" s="29">
        <v>0</v>
      </c>
      <c r="G142" s="29">
        <v>0</v>
      </c>
      <c r="H142" s="29">
        <v>0</v>
      </c>
      <c r="I142" s="29">
        <v>7</v>
      </c>
      <c r="J142" s="29">
        <v>0</v>
      </c>
      <c r="K142" s="29">
        <v>28</v>
      </c>
      <c r="L142" s="29">
        <v>0</v>
      </c>
      <c r="M142" s="29">
        <v>17</v>
      </c>
      <c r="N142" s="29">
        <v>0</v>
      </c>
      <c r="O142" s="29">
        <v>17</v>
      </c>
      <c r="P142" s="29">
        <v>0</v>
      </c>
      <c r="Q142" s="29">
        <v>0</v>
      </c>
      <c r="R142" s="29">
        <v>0</v>
      </c>
      <c r="S142" s="29">
        <v>17</v>
      </c>
    </row>
    <row r="143" spans="1:19" x14ac:dyDescent="0.25">
      <c r="A143" s="29">
        <v>134</v>
      </c>
      <c r="B143" s="6" t="s">
        <v>1573</v>
      </c>
      <c r="C143" s="6" t="s">
        <v>2280</v>
      </c>
      <c r="D143" s="7">
        <v>1401</v>
      </c>
      <c r="E143" s="29">
        <v>537</v>
      </c>
      <c r="F143" s="29">
        <v>0</v>
      </c>
      <c r="G143" s="29">
        <v>1</v>
      </c>
      <c r="H143" s="29">
        <v>8</v>
      </c>
      <c r="I143" s="29">
        <v>16</v>
      </c>
      <c r="J143" s="29">
        <v>0</v>
      </c>
      <c r="K143" s="29">
        <v>537</v>
      </c>
      <c r="L143" s="29">
        <v>196</v>
      </c>
      <c r="M143" s="29">
        <v>55</v>
      </c>
      <c r="N143" s="29">
        <v>493</v>
      </c>
      <c r="O143" s="29">
        <v>548</v>
      </c>
      <c r="P143" s="29">
        <v>3</v>
      </c>
      <c r="Q143" s="29">
        <v>92</v>
      </c>
      <c r="R143" s="29">
        <v>95</v>
      </c>
      <c r="S143" s="29">
        <v>839</v>
      </c>
    </row>
    <row r="144" spans="1:19" ht="39" x14ac:dyDescent="0.25">
      <c r="A144" s="29">
        <v>135</v>
      </c>
      <c r="B144" s="6" t="s">
        <v>1573</v>
      </c>
      <c r="C144" s="6" t="s">
        <v>2281</v>
      </c>
      <c r="D144" s="29">
        <v>49</v>
      </c>
      <c r="E144" s="29">
        <v>46</v>
      </c>
      <c r="F144" s="29">
        <v>0</v>
      </c>
      <c r="G144" s="29">
        <v>0</v>
      </c>
      <c r="H144" s="29">
        <v>0</v>
      </c>
      <c r="I144" s="29">
        <v>1</v>
      </c>
      <c r="J144" s="29">
        <v>0</v>
      </c>
      <c r="K144" s="29">
        <v>46</v>
      </c>
      <c r="L144" s="29">
        <v>0</v>
      </c>
      <c r="M144" s="29">
        <v>2</v>
      </c>
      <c r="N144" s="29">
        <v>0</v>
      </c>
      <c r="O144" s="29">
        <v>2</v>
      </c>
      <c r="P144" s="29">
        <v>0</v>
      </c>
      <c r="Q144" s="29">
        <v>0</v>
      </c>
      <c r="R144" s="29">
        <v>0</v>
      </c>
      <c r="S144" s="29">
        <v>2</v>
      </c>
    </row>
    <row r="145" spans="1:19" ht="29.25" x14ac:dyDescent="0.25">
      <c r="A145" s="29">
        <v>136</v>
      </c>
      <c r="B145" s="6" t="s">
        <v>1573</v>
      </c>
      <c r="C145" s="6" t="s">
        <v>1886</v>
      </c>
      <c r="D145" s="29">
        <v>157</v>
      </c>
      <c r="E145" s="29">
        <v>67</v>
      </c>
      <c r="F145" s="29">
        <v>0</v>
      </c>
      <c r="G145" s="29">
        <v>1</v>
      </c>
      <c r="H145" s="29">
        <v>1</v>
      </c>
      <c r="I145" s="29">
        <v>1</v>
      </c>
      <c r="J145" s="29">
        <v>0</v>
      </c>
      <c r="K145" s="29">
        <v>67</v>
      </c>
      <c r="L145" s="29">
        <v>10</v>
      </c>
      <c r="M145" s="29">
        <v>23</v>
      </c>
      <c r="N145" s="29">
        <v>53</v>
      </c>
      <c r="O145" s="29">
        <v>76</v>
      </c>
      <c r="P145" s="29">
        <v>0</v>
      </c>
      <c r="Q145" s="29">
        <v>1</v>
      </c>
      <c r="R145" s="29">
        <v>1</v>
      </c>
      <c r="S145" s="29">
        <v>87</v>
      </c>
    </row>
    <row r="146" spans="1:19" ht="29.25" x14ac:dyDescent="0.25">
      <c r="A146" s="29">
        <v>137</v>
      </c>
      <c r="B146" s="6" t="s">
        <v>1573</v>
      </c>
      <c r="C146" s="6" t="s">
        <v>2282</v>
      </c>
      <c r="D146" s="29">
        <v>409</v>
      </c>
      <c r="E146" s="29">
        <v>124</v>
      </c>
      <c r="F146" s="29">
        <v>0</v>
      </c>
      <c r="G146" s="29">
        <v>0</v>
      </c>
      <c r="H146" s="29">
        <v>29</v>
      </c>
      <c r="I146" s="29">
        <v>2</v>
      </c>
      <c r="J146" s="29">
        <v>2</v>
      </c>
      <c r="K146" s="29">
        <v>126</v>
      </c>
      <c r="L146" s="29">
        <v>43</v>
      </c>
      <c r="M146" s="29">
        <v>38</v>
      </c>
      <c r="N146" s="29">
        <v>163</v>
      </c>
      <c r="O146" s="29">
        <v>201</v>
      </c>
      <c r="P146" s="29">
        <v>0</v>
      </c>
      <c r="Q146" s="29">
        <v>8</v>
      </c>
      <c r="R146" s="29">
        <v>8</v>
      </c>
      <c r="S146" s="29">
        <v>252</v>
      </c>
    </row>
    <row r="147" spans="1:19" x14ac:dyDescent="0.25">
      <c r="A147" s="29">
        <v>138</v>
      </c>
      <c r="B147" s="6" t="s">
        <v>1573</v>
      </c>
      <c r="C147" s="6" t="s">
        <v>2283</v>
      </c>
      <c r="D147" s="7">
        <v>1138</v>
      </c>
      <c r="E147" s="29">
        <v>659</v>
      </c>
      <c r="F147" s="29">
        <v>0</v>
      </c>
      <c r="G147" s="29">
        <v>7</v>
      </c>
      <c r="H147" s="29">
        <v>9</v>
      </c>
      <c r="I147" s="29">
        <v>69</v>
      </c>
      <c r="J147" s="29">
        <v>1</v>
      </c>
      <c r="K147" s="29">
        <v>660</v>
      </c>
      <c r="L147" s="29">
        <v>12</v>
      </c>
      <c r="M147" s="29">
        <v>291</v>
      </c>
      <c r="N147" s="29">
        <v>88</v>
      </c>
      <c r="O147" s="29">
        <v>379</v>
      </c>
      <c r="P147" s="29">
        <v>0</v>
      </c>
      <c r="Q147" s="29">
        <v>2</v>
      </c>
      <c r="R147" s="29">
        <v>2</v>
      </c>
      <c r="S147" s="29">
        <v>393</v>
      </c>
    </row>
    <row r="148" spans="1:19" ht="29.25" x14ac:dyDescent="0.25">
      <c r="A148" s="29">
        <v>139</v>
      </c>
      <c r="B148" s="6" t="s">
        <v>1573</v>
      </c>
      <c r="C148" s="6" t="s">
        <v>2284</v>
      </c>
      <c r="D148" s="29">
        <v>188</v>
      </c>
      <c r="E148" s="29">
        <v>30</v>
      </c>
      <c r="F148" s="29">
        <v>0</v>
      </c>
      <c r="G148" s="29">
        <v>0</v>
      </c>
      <c r="H148" s="29">
        <v>6</v>
      </c>
      <c r="I148" s="29">
        <v>43</v>
      </c>
      <c r="J148" s="29">
        <v>0</v>
      </c>
      <c r="K148" s="29">
        <v>30</v>
      </c>
      <c r="L148" s="29">
        <v>1</v>
      </c>
      <c r="M148" s="29">
        <v>94</v>
      </c>
      <c r="N148" s="29">
        <v>14</v>
      </c>
      <c r="O148" s="29">
        <v>108</v>
      </c>
      <c r="P148" s="29">
        <v>0</v>
      </c>
      <c r="Q148" s="29">
        <v>0</v>
      </c>
      <c r="R148" s="29">
        <v>0</v>
      </c>
      <c r="S148" s="29">
        <v>109</v>
      </c>
    </row>
    <row r="149" spans="1:19" ht="19.5" x14ac:dyDescent="0.25">
      <c r="A149" s="29">
        <v>140</v>
      </c>
      <c r="B149" s="6" t="s">
        <v>1573</v>
      </c>
      <c r="C149" s="6" t="s">
        <v>2286</v>
      </c>
      <c r="D149" s="29">
        <v>26</v>
      </c>
      <c r="E149" s="29">
        <v>0</v>
      </c>
      <c r="F149" s="29">
        <v>0</v>
      </c>
      <c r="G149" s="29">
        <v>0</v>
      </c>
      <c r="H149" s="29">
        <v>0</v>
      </c>
      <c r="I149" s="29">
        <v>0</v>
      </c>
      <c r="J149" s="29">
        <v>0</v>
      </c>
      <c r="K149" s="29">
        <v>0</v>
      </c>
      <c r="L149" s="29">
        <v>7</v>
      </c>
      <c r="M149" s="29">
        <v>6</v>
      </c>
      <c r="N149" s="29">
        <v>12</v>
      </c>
      <c r="O149" s="29">
        <v>18</v>
      </c>
      <c r="P149" s="29">
        <v>0</v>
      </c>
      <c r="Q149" s="29">
        <v>1</v>
      </c>
      <c r="R149" s="29">
        <v>1</v>
      </c>
      <c r="S149" s="29">
        <v>26</v>
      </c>
    </row>
    <row r="150" spans="1:19" ht="19.5" x14ac:dyDescent="0.25">
      <c r="A150" s="29">
        <v>141</v>
      </c>
      <c r="B150" s="6" t="s">
        <v>1573</v>
      </c>
      <c r="C150" s="6" t="s">
        <v>3641</v>
      </c>
      <c r="D150" s="29">
        <v>42</v>
      </c>
      <c r="E150" s="29">
        <v>10</v>
      </c>
      <c r="F150" s="29">
        <v>0</v>
      </c>
      <c r="G150" s="29">
        <v>0</v>
      </c>
      <c r="H150" s="29">
        <v>1</v>
      </c>
      <c r="I150" s="29">
        <v>14</v>
      </c>
      <c r="J150" s="29">
        <v>0</v>
      </c>
      <c r="K150" s="29">
        <v>10</v>
      </c>
      <c r="L150" s="29">
        <v>1</v>
      </c>
      <c r="M150" s="29">
        <v>11</v>
      </c>
      <c r="N150" s="29">
        <v>4</v>
      </c>
      <c r="O150" s="29">
        <v>15</v>
      </c>
      <c r="P150" s="29">
        <v>0</v>
      </c>
      <c r="Q150" s="29">
        <v>1</v>
      </c>
      <c r="R150" s="29">
        <v>1</v>
      </c>
      <c r="S150" s="29">
        <v>17</v>
      </c>
    </row>
    <row r="151" spans="1:19" x14ac:dyDescent="0.25">
      <c r="A151" s="29">
        <v>142</v>
      </c>
      <c r="B151" s="6" t="s">
        <v>1573</v>
      </c>
      <c r="C151" s="6" t="s">
        <v>2287</v>
      </c>
      <c r="D151" s="29">
        <v>76</v>
      </c>
      <c r="E151" s="29">
        <v>9</v>
      </c>
      <c r="F151" s="29">
        <v>0</v>
      </c>
      <c r="G151" s="29">
        <v>0</v>
      </c>
      <c r="H151" s="29">
        <v>0</v>
      </c>
      <c r="I151" s="29">
        <v>0</v>
      </c>
      <c r="J151" s="29">
        <v>0</v>
      </c>
      <c r="K151" s="29">
        <v>9</v>
      </c>
      <c r="L151" s="29">
        <v>14</v>
      </c>
      <c r="M151" s="29">
        <v>14</v>
      </c>
      <c r="N151" s="29">
        <v>39</v>
      </c>
      <c r="O151" s="29">
        <v>53</v>
      </c>
      <c r="P151" s="29">
        <v>0</v>
      </c>
      <c r="Q151" s="29">
        <v>0</v>
      </c>
      <c r="R151" s="29">
        <v>0</v>
      </c>
      <c r="S151" s="29">
        <v>67</v>
      </c>
    </row>
    <row r="152" spans="1:19" x14ac:dyDescent="0.25">
      <c r="A152" s="29">
        <v>143</v>
      </c>
      <c r="B152" s="6" t="s">
        <v>1573</v>
      </c>
      <c r="C152" s="6" t="s">
        <v>2288</v>
      </c>
      <c r="D152" s="29">
        <v>477</v>
      </c>
      <c r="E152" s="29">
        <v>88</v>
      </c>
      <c r="F152" s="29">
        <v>0</v>
      </c>
      <c r="G152" s="29">
        <v>0</v>
      </c>
      <c r="H152" s="29">
        <v>25</v>
      </c>
      <c r="I152" s="29">
        <v>4</v>
      </c>
      <c r="J152" s="29">
        <v>0</v>
      </c>
      <c r="K152" s="29">
        <v>88</v>
      </c>
      <c r="L152" s="29">
        <v>76</v>
      </c>
      <c r="M152" s="29">
        <v>51</v>
      </c>
      <c r="N152" s="29">
        <v>189</v>
      </c>
      <c r="O152" s="29">
        <v>240</v>
      </c>
      <c r="P152" s="29">
        <v>1</v>
      </c>
      <c r="Q152" s="29">
        <v>43</v>
      </c>
      <c r="R152" s="29">
        <v>44</v>
      </c>
      <c r="S152" s="29">
        <v>360</v>
      </c>
    </row>
    <row r="153" spans="1:19" ht="19.5" x14ac:dyDescent="0.25">
      <c r="A153" s="29">
        <v>144</v>
      </c>
      <c r="B153" s="6" t="s">
        <v>1573</v>
      </c>
      <c r="C153" s="6" t="s">
        <v>2289</v>
      </c>
      <c r="D153" s="29">
        <v>332</v>
      </c>
      <c r="E153" s="29">
        <v>137</v>
      </c>
      <c r="F153" s="29">
        <v>0</v>
      </c>
      <c r="G153" s="29">
        <v>1</v>
      </c>
      <c r="H153" s="29">
        <v>4</v>
      </c>
      <c r="I153" s="29">
        <v>33</v>
      </c>
      <c r="J153" s="29">
        <v>0</v>
      </c>
      <c r="K153" s="29">
        <v>137</v>
      </c>
      <c r="L153" s="29">
        <v>7</v>
      </c>
      <c r="M153" s="29">
        <v>28</v>
      </c>
      <c r="N153" s="29">
        <v>120</v>
      </c>
      <c r="O153" s="29">
        <v>148</v>
      </c>
      <c r="P153" s="29">
        <v>0</v>
      </c>
      <c r="Q153" s="29">
        <v>2</v>
      </c>
      <c r="R153" s="29">
        <v>2</v>
      </c>
      <c r="S153" s="29">
        <v>157</v>
      </c>
    </row>
    <row r="154" spans="1:19" x14ac:dyDescent="0.25">
      <c r="A154" s="29">
        <v>145</v>
      </c>
      <c r="B154" s="6" t="s">
        <v>1573</v>
      </c>
      <c r="C154" s="6" t="s">
        <v>2290</v>
      </c>
      <c r="D154" s="29">
        <v>149</v>
      </c>
      <c r="E154" s="29">
        <v>36</v>
      </c>
      <c r="F154" s="29">
        <v>0</v>
      </c>
      <c r="G154" s="29">
        <v>0</v>
      </c>
      <c r="H154" s="29">
        <v>0</v>
      </c>
      <c r="I154" s="29">
        <v>0</v>
      </c>
      <c r="J154" s="29">
        <v>1</v>
      </c>
      <c r="K154" s="29">
        <v>37</v>
      </c>
      <c r="L154" s="29">
        <v>49</v>
      </c>
      <c r="M154" s="29">
        <v>12</v>
      </c>
      <c r="N154" s="29">
        <v>43</v>
      </c>
      <c r="O154" s="29">
        <v>55</v>
      </c>
      <c r="P154" s="29">
        <v>0</v>
      </c>
      <c r="Q154" s="29">
        <v>8</v>
      </c>
      <c r="R154" s="29">
        <v>8</v>
      </c>
      <c r="S154" s="29">
        <v>112</v>
      </c>
    </row>
    <row r="155" spans="1:19" x14ac:dyDescent="0.25">
      <c r="A155" s="29">
        <v>146</v>
      </c>
      <c r="B155" s="6" t="s">
        <v>1573</v>
      </c>
      <c r="C155" s="6" t="s">
        <v>2291</v>
      </c>
      <c r="D155" s="29">
        <v>111</v>
      </c>
      <c r="E155" s="29">
        <v>50</v>
      </c>
      <c r="F155" s="29">
        <v>0</v>
      </c>
      <c r="G155" s="29">
        <v>2</v>
      </c>
      <c r="H155" s="29">
        <v>2</v>
      </c>
      <c r="I155" s="29">
        <v>2</v>
      </c>
      <c r="J155" s="29">
        <v>0</v>
      </c>
      <c r="K155" s="29">
        <v>50</v>
      </c>
      <c r="L155" s="29">
        <v>16</v>
      </c>
      <c r="M155" s="29">
        <v>14</v>
      </c>
      <c r="N155" s="29">
        <v>19</v>
      </c>
      <c r="O155" s="29">
        <v>33</v>
      </c>
      <c r="P155" s="29">
        <v>0</v>
      </c>
      <c r="Q155" s="29">
        <v>6</v>
      </c>
      <c r="R155" s="29">
        <v>6</v>
      </c>
      <c r="S155" s="29">
        <v>55</v>
      </c>
    </row>
    <row r="156" spans="1:19" x14ac:dyDescent="0.25">
      <c r="A156" s="29">
        <v>147</v>
      </c>
      <c r="B156" s="6" t="s">
        <v>1573</v>
      </c>
      <c r="C156" s="6" t="s">
        <v>2292</v>
      </c>
      <c r="D156" s="29">
        <v>63</v>
      </c>
      <c r="E156" s="29">
        <v>57</v>
      </c>
      <c r="F156" s="29">
        <v>0</v>
      </c>
      <c r="G156" s="29">
        <v>2</v>
      </c>
      <c r="H156" s="29">
        <v>3</v>
      </c>
      <c r="I156" s="29">
        <v>0</v>
      </c>
      <c r="J156" s="29">
        <v>0</v>
      </c>
      <c r="K156" s="29">
        <v>57</v>
      </c>
      <c r="L156" s="29">
        <v>0</v>
      </c>
      <c r="M156" s="29">
        <v>1</v>
      </c>
      <c r="N156" s="29">
        <v>0</v>
      </c>
      <c r="O156" s="29">
        <v>1</v>
      </c>
      <c r="P156" s="29">
        <v>0</v>
      </c>
      <c r="Q156" s="29">
        <v>0</v>
      </c>
      <c r="R156" s="29">
        <v>0</v>
      </c>
      <c r="S156" s="29">
        <v>1</v>
      </c>
    </row>
    <row r="157" spans="1:19" ht="19.5" x14ac:dyDescent="0.25">
      <c r="A157" s="29">
        <v>148</v>
      </c>
      <c r="B157" s="6" t="s">
        <v>1573</v>
      </c>
      <c r="C157" s="6" t="s">
        <v>2293</v>
      </c>
      <c r="D157" s="29">
        <v>241</v>
      </c>
      <c r="E157" s="29">
        <v>51</v>
      </c>
      <c r="F157" s="29">
        <v>0</v>
      </c>
      <c r="G157" s="29">
        <v>0</v>
      </c>
      <c r="H157" s="29">
        <v>0</v>
      </c>
      <c r="I157" s="29">
        <v>1</v>
      </c>
      <c r="J157" s="29">
        <v>1</v>
      </c>
      <c r="K157" s="29">
        <v>52</v>
      </c>
      <c r="L157" s="29">
        <v>30</v>
      </c>
      <c r="M157" s="29">
        <v>35</v>
      </c>
      <c r="N157" s="29">
        <v>103</v>
      </c>
      <c r="O157" s="29">
        <v>138</v>
      </c>
      <c r="P157" s="29">
        <v>0</v>
      </c>
      <c r="Q157" s="29">
        <v>20</v>
      </c>
      <c r="R157" s="29">
        <v>20</v>
      </c>
      <c r="S157" s="29">
        <v>188</v>
      </c>
    </row>
    <row r="158" spans="1:19" x14ac:dyDescent="0.25">
      <c r="A158" s="29">
        <v>149</v>
      </c>
      <c r="B158" s="6" t="s">
        <v>1573</v>
      </c>
      <c r="C158" s="6" t="s">
        <v>2294</v>
      </c>
      <c r="D158" s="7">
        <v>1567</v>
      </c>
      <c r="E158" s="29">
        <v>619</v>
      </c>
      <c r="F158" s="29">
        <v>0</v>
      </c>
      <c r="G158" s="29">
        <v>39</v>
      </c>
      <c r="H158" s="29">
        <v>35</v>
      </c>
      <c r="I158" s="29">
        <v>23</v>
      </c>
      <c r="J158" s="29">
        <v>0</v>
      </c>
      <c r="K158" s="29">
        <v>619</v>
      </c>
      <c r="L158" s="29">
        <v>128</v>
      </c>
      <c r="M158" s="29">
        <v>195</v>
      </c>
      <c r="N158" s="29">
        <v>488</v>
      </c>
      <c r="O158" s="29">
        <v>683</v>
      </c>
      <c r="P158" s="29">
        <v>1</v>
      </c>
      <c r="Q158" s="29">
        <v>39</v>
      </c>
      <c r="R158" s="29">
        <v>40</v>
      </c>
      <c r="S158" s="29">
        <v>851</v>
      </c>
    </row>
    <row r="159" spans="1:19" ht="19.5" x14ac:dyDescent="0.25">
      <c r="A159" s="29">
        <v>150</v>
      </c>
      <c r="B159" s="6" t="s">
        <v>1573</v>
      </c>
      <c r="C159" s="6" t="s">
        <v>2295</v>
      </c>
      <c r="D159" s="29">
        <v>27</v>
      </c>
      <c r="E159" s="29">
        <v>0</v>
      </c>
      <c r="F159" s="29">
        <v>4</v>
      </c>
      <c r="G159" s="29">
        <v>0</v>
      </c>
      <c r="H159" s="29">
        <v>0</v>
      </c>
      <c r="I159" s="29">
        <v>0</v>
      </c>
      <c r="J159" s="29">
        <v>0</v>
      </c>
      <c r="K159" s="29">
        <v>4</v>
      </c>
      <c r="L159" s="29">
        <v>1</v>
      </c>
      <c r="M159" s="29">
        <v>1</v>
      </c>
      <c r="N159" s="29">
        <v>21</v>
      </c>
      <c r="O159" s="29">
        <v>22</v>
      </c>
      <c r="P159" s="29">
        <v>0</v>
      </c>
      <c r="Q159" s="29">
        <v>0</v>
      </c>
      <c r="R159" s="29">
        <v>0</v>
      </c>
      <c r="S159" s="29">
        <v>23</v>
      </c>
    </row>
    <row r="160" spans="1:19" ht="19.5" x14ac:dyDescent="0.25">
      <c r="A160" s="29">
        <v>151</v>
      </c>
      <c r="B160" s="6" t="s">
        <v>1573</v>
      </c>
      <c r="C160" s="6" t="s">
        <v>2296</v>
      </c>
      <c r="D160" s="29">
        <v>145</v>
      </c>
      <c r="E160" s="29">
        <v>104</v>
      </c>
      <c r="F160" s="29">
        <v>0</v>
      </c>
      <c r="G160" s="29">
        <v>0</v>
      </c>
      <c r="H160" s="29">
        <v>3</v>
      </c>
      <c r="I160" s="29">
        <v>0</v>
      </c>
      <c r="J160" s="29">
        <v>0</v>
      </c>
      <c r="K160" s="29">
        <v>104</v>
      </c>
      <c r="L160" s="29">
        <v>0</v>
      </c>
      <c r="M160" s="29">
        <v>28</v>
      </c>
      <c r="N160" s="29">
        <v>9</v>
      </c>
      <c r="O160" s="29">
        <v>37</v>
      </c>
      <c r="P160" s="29">
        <v>0</v>
      </c>
      <c r="Q160" s="29">
        <v>1</v>
      </c>
      <c r="R160" s="29">
        <v>1</v>
      </c>
      <c r="S160" s="29">
        <v>38</v>
      </c>
    </row>
    <row r="161" spans="1:19" ht="19.5" x14ac:dyDescent="0.25">
      <c r="A161" s="29">
        <v>152</v>
      </c>
      <c r="B161" s="6" t="s">
        <v>1573</v>
      </c>
      <c r="C161" s="6" t="s">
        <v>2298</v>
      </c>
      <c r="D161" s="29">
        <v>153</v>
      </c>
      <c r="E161" s="29">
        <v>16</v>
      </c>
      <c r="F161" s="29">
        <v>0</v>
      </c>
      <c r="G161" s="29">
        <v>0</v>
      </c>
      <c r="H161" s="29">
        <v>0</v>
      </c>
      <c r="I161" s="29">
        <v>0</v>
      </c>
      <c r="J161" s="29">
        <v>2</v>
      </c>
      <c r="K161" s="29">
        <v>18</v>
      </c>
      <c r="L161" s="29">
        <v>21</v>
      </c>
      <c r="M161" s="29">
        <v>25</v>
      </c>
      <c r="N161" s="29">
        <v>84</v>
      </c>
      <c r="O161" s="29">
        <v>109</v>
      </c>
      <c r="P161" s="29">
        <v>0</v>
      </c>
      <c r="Q161" s="29">
        <v>5</v>
      </c>
      <c r="R161" s="29">
        <v>5</v>
      </c>
      <c r="S161" s="29">
        <v>135</v>
      </c>
    </row>
    <row r="162" spans="1:19" ht="19.5" x14ac:dyDescent="0.25">
      <c r="A162" s="29">
        <v>153</v>
      </c>
      <c r="B162" s="6" t="s">
        <v>1573</v>
      </c>
      <c r="C162" s="6" t="s">
        <v>2299</v>
      </c>
      <c r="D162" s="29">
        <v>6</v>
      </c>
      <c r="E162" s="29">
        <v>0</v>
      </c>
      <c r="F162" s="29">
        <v>0</v>
      </c>
      <c r="G162" s="29">
        <v>0</v>
      </c>
      <c r="H162" s="29">
        <v>0</v>
      </c>
      <c r="I162" s="29">
        <v>0</v>
      </c>
      <c r="J162" s="29">
        <v>0</v>
      </c>
      <c r="K162" s="29">
        <v>0</v>
      </c>
      <c r="L162" s="29">
        <v>0</v>
      </c>
      <c r="M162" s="29">
        <v>6</v>
      </c>
      <c r="N162" s="29">
        <v>0</v>
      </c>
      <c r="O162" s="29">
        <v>6</v>
      </c>
      <c r="P162" s="29">
        <v>0</v>
      </c>
      <c r="Q162" s="29">
        <v>0</v>
      </c>
      <c r="R162" s="29">
        <v>0</v>
      </c>
      <c r="S162" s="29">
        <v>6</v>
      </c>
    </row>
    <row r="163" spans="1:19" ht="19.5" x14ac:dyDescent="0.25">
      <c r="A163" s="29">
        <v>154</v>
      </c>
      <c r="B163" s="6" t="s">
        <v>1573</v>
      </c>
      <c r="C163" s="6" t="s">
        <v>2300</v>
      </c>
      <c r="D163" s="29">
        <v>63</v>
      </c>
      <c r="E163" s="29">
        <v>58</v>
      </c>
      <c r="F163" s="29">
        <v>0</v>
      </c>
      <c r="G163" s="29">
        <v>0</v>
      </c>
      <c r="H163" s="29">
        <v>4</v>
      </c>
      <c r="I163" s="29">
        <v>1</v>
      </c>
      <c r="J163" s="29">
        <v>0</v>
      </c>
      <c r="K163" s="29">
        <v>58</v>
      </c>
      <c r="L163" s="29">
        <v>0</v>
      </c>
      <c r="M163" s="29">
        <v>0</v>
      </c>
      <c r="N163" s="29">
        <v>0</v>
      </c>
      <c r="O163" s="29">
        <v>0</v>
      </c>
      <c r="P163" s="29">
        <v>0</v>
      </c>
      <c r="Q163" s="29">
        <v>0</v>
      </c>
      <c r="R163" s="29">
        <v>0</v>
      </c>
      <c r="S163" s="29">
        <v>0</v>
      </c>
    </row>
    <row r="164" spans="1:19" ht="19.5" x14ac:dyDescent="0.25">
      <c r="A164" s="29">
        <v>155</v>
      </c>
      <c r="B164" s="6" t="s">
        <v>1573</v>
      </c>
      <c r="C164" s="6" t="s">
        <v>2301</v>
      </c>
      <c r="D164" s="29">
        <v>114</v>
      </c>
      <c r="E164" s="29">
        <v>50</v>
      </c>
      <c r="F164" s="29">
        <v>0</v>
      </c>
      <c r="G164" s="29">
        <v>0</v>
      </c>
      <c r="H164" s="29">
        <v>3</v>
      </c>
      <c r="I164" s="29">
        <v>4</v>
      </c>
      <c r="J164" s="29">
        <v>0</v>
      </c>
      <c r="K164" s="29">
        <v>50</v>
      </c>
      <c r="L164" s="29">
        <v>3</v>
      </c>
      <c r="M164" s="29">
        <v>47</v>
      </c>
      <c r="N164" s="29">
        <v>6</v>
      </c>
      <c r="O164" s="29">
        <v>53</v>
      </c>
      <c r="P164" s="29">
        <v>0</v>
      </c>
      <c r="Q164" s="29">
        <v>1</v>
      </c>
      <c r="R164" s="29">
        <v>1</v>
      </c>
      <c r="S164" s="29">
        <v>57</v>
      </c>
    </row>
    <row r="165" spans="1:19" ht="29.25" x14ac:dyDescent="0.25">
      <c r="A165" s="29">
        <v>156</v>
      </c>
      <c r="B165" s="6" t="s">
        <v>1573</v>
      </c>
      <c r="C165" s="6" t="s">
        <v>2303</v>
      </c>
      <c r="D165" s="29">
        <v>28</v>
      </c>
      <c r="E165" s="29">
        <v>21</v>
      </c>
      <c r="F165" s="29">
        <v>0</v>
      </c>
      <c r="G165" s="29">
        <v>0</v>
      </c>
      <c r="H165" s="29">
        <v>0</v>
      </c>
      <c r="I165" s="29">
        <v>0</v>
      </c>
      <c r="J165" s="29">
        <v>1</v>
      </c>
      <c r="K165" s="29">
        <v>22</v>
      </c>
      <c r="L165" s="29">
        <v>0</v>
      </c>
      <c r="M165" s="29">
        <v>0</v>
      </c>
      <c r="N165" s="29">
        <v>6</v>
      </c>
      <c r="O165" s="29">
        <v>6</v>
      </c>
      <c r="P165" s="29">
        <v>0</v>
      </c>
      <c r="Q165" s="29">
        <v>0</v>
      </c>
      <c r="R165" s="29">
        <v>0</v>
      </c>
      <c r="S165" s="29">
        <v>6</v>
      </c>
    </row>
    <row r="166" spans="1:19" ht="19.5" x14ac:dyDescent="0.25">
      <c r="A166" s="29">
        <v>157</v>
      </c>
      <c r="B166" s="6" t="s">
        <v>1573</v>
      </c>
      <c r="C166" s="6" t="s">
        <v>1770</v>
      </c>
      <c r="D166" s="29">
        <v>53</v>
      </c>
      <c r="E166" s="29">
        <v>0</v>
      </c>
      <c r="F166" s="29">
        <v>0</v>
      </c>
      <c r="G166" s="29">
        <v>0</v>
      </c>
      <c r="H166" s="29">
        <v>0</v>
      </c>
      <c r="I166" s="29">
        <v>1</v>
      </c>
      <c r="J166" s="29">
        <v>0</v>
      </c>
      <c r="K166" s="29">
        <v>0</v>
      </c>
      <c r="L166" s="29">
        <v>14</v>
      </c>
      <c r="M166" s="29">
        <v>9</v>
      </c>
      <c r="N166" s="29">
        <v>24</v>
      </c>
      <c r="O166" s="29">
        <v>33</v>
      </c>
      <c r="P166" s="29">
        <v>0</v>
      </c>
      <c r="Q166" s="29">
        <v>5</v>
      </c>
      <c r="R166" s="29">
        <v>5</v>
      </c>
      <c r="S166" s="29">
        <v>52</v>
      </c>
    </row>
    <row r="167" spans="1:19" ht="29.25" x14ac:dyDescent="0.25">
      <c r="A167" s="29">
        <v>158</v>
      </c>
      <c r="B167" s="6" t="s">
        <v>1573</v>
      </c>
      <c r="C167" s="6" t="s">
        <v>2304</v>
      </c>
      <c r="D167" s="29">
        <v>182</v>
      </c>
      <c r="E167" s="29">
        <v>42</v>
      </c>
      <c r="F167" s="29">
        <v>0</v>
      </c>
      <c r="G167" s="29">
        <v>0</v>
      </c>
      <c r="H167" s="29">
        <v>4</v>
      </c>
      <c r="I167" s="29">
        <v>2</v>
      </c>
      <c r="J167" s="29">
        <v>0</v>
      </c>
      <c r="K167" s="29">
        <v>42</v>
      </c>
      <c r="L167" s="29">
        <v>55</v>
      </c>
      <c r="M167" s="29">
        <v>20</v>
      </c>
      <c r="N167" s="29">
        <v>52</v>
      </c>
      <c r="O167" s="29">
        <v>72</v>
      </c>
      <c r="P167" s="29">
        <v>0</v>
      </c>
      <c r="Q167" s="29">
        <v>7</v>
      </c>
      <c r="R167" s="29">
        <v>7</v>
      </c>
      <c r="S167" s="29">
        <v>134</v>
      </c>
    </row>
    <row r="168" spans="1:19" ht="29.25" x14ac:dyDescent="0.25">
      <c r="A168" s="29">
        <v>159</v>
      </c>
      <c r="B168" s="6" t="s">
        <v>1573</v>
      </c>
      <c r="C168" s="6" t="s">
        <v>1771</v>
      </c>
      <c r="D168" s="29">
        <v>161</v>
      </c>
      <c r="E168" s="29">
        <v>9</v>
      </c>
      <c r="F168" s="29">
        <v>1</v>
      </c>
      <c r="G168" s="29">
        <v>0</v>
      </c>
      <c r="H168" s="29">
        <v>0</v>
      </c>
      <c r="I168" s="29">
        <v>1</v>
      </c>
      <c r="J168" s="29">
        <v>0</v>
      </c>
      <c r="K168" s="29">
        <v>10</v>
      </c>
      <c r="L168" s="29">
        <v>15</v>
      </c>
      <c r="M168" s="29">
        <v>42</v>
      </c>
      <c r="N168" s="29">
        <v>83</v>
      </c>
      <c r="O168" s="29">
        <v>125</v>
      </c>
      <c r="P168" s="29">
        <v>0</v>
      </c>
      <c r="Q168" s="29">
        <v>10</v>
      </c>
      <c r="R168" s="29">
        <v>10</v>
      </c>
      <c r="S168" s="29">
        <v>150</v>
      </c>
    </row>
    <row r="169" spans="1:19" x14ac:dyDescent="0.25">
      <c r="A169" s="29">
        <v>160</v>
      </c>
      <c r="B169" s="6" t="s">
        <v>1573</v>
      </c>
      <c r="C169" s="6" t="s">
        <v>2305</v>
      </c>
      <c r="D169" s="7">
        <v>2596</v>
      </c>
      <c r="E169" s="29">
        <v>925</v>
      </c>
      <c r="F169" s="29">
        <v>1</v>
      </c>
      <c r="G169" s="29">
        <v>8</v>
      </c>
      <c r="H169" s="29">
        <v>33</v>
      </c>
      <c r="I169" s="29">
        <v>47</v>
      </c>
      <c r="J169" s="29">
        <v>0</v>
      </c>
      <c r="K169" s="29">
        <v>926</v>
      </c>
      <c r="L169" s="29">
        <v>118</v>
      </c>
      <c r="M169" s="29">
        <v>515</v>
      </c>
      <c r="N169" s="29">
        <v>930</v>
      </c>
      <c r="O169" s="7">
        <v>1445</v>
      </c>
      <c r="P169" s="29">
        <v>0</v>
      </c>
      <c r="Q169" s="29">
        <v>19</v>
      </c>
      <c r="R169" s="29">
        <v>19</v>
      </c>
      <c r="S169" s="7">
        <v>1582</v>
      </c>
    </row>
    <row r="170" spans="1:19" ht="19.5" x14ac:dyDescent="0.25">
      <c r="A170" s="29">
        <v>161</v>
      </c>
      <c r="B170" s="6" t="s">
        <v>1573</v>
      </c>
      <c r="C170" s="6" t="s">
        <v>2306</v>
      </c>
      <c r="D170" s="29">
        <v>48</v>
      </c>
      <c r="E170" s="29">
        <v>21</v>
      </c>
      <c r="F170" s="29">
        <v>0</v>
      </c>
      <c r="G170" s="29">
        <v>0</v>
      </c>
      <c r="H170" s="29">
        <v>1</v>
      </c>
      <c r="I170" s="29">
        <v>19</v>
      </c>
      <c r="J170" s="29">
        <v>0</v>
      </c>
      <c r="K170" s="29">
        <v>21</v>
      </c>
      <c r="L170" s="29">
        <v>2</v>
      </c>
      <c r="M170" s="29">
        <v>3</v>
      </c>
      <c r="N170" s="29">
        <v>2</v>
      </c>
      <c r="O170" s="29">
        <v>5</v>
      </c>
      <c r="P170" s="29">
        <v>0</v>
      </c>
      <c r="Q170" s="29">
        <v>0</v>
      </c>
      <c r="R170" s="29">
        <v>0</v>
      </c>
      <c r="S170" s="29">
        <v>7</v>
      </c>
    </row>
    <row r="171" spans="1:19" x14ac:dyDescent="0.25">
      <c r="A171" s="29">
        <v>162</v>
      </c>
      <c r="B171" s="6" t="s">
        <v>1573</v>
      </c>
      <c r="C171" s="6" t="s">
        <v>2307</v>
      </c>
      <c r="D171" s="29">
        <v>397</v>
      </c>
      <c r="E171" s="29">
        <v>110</v>
      </c>
      <c r="F171" s="29">
        <v>0</v>
      </c>
      <c r="G171" s="29">
        <v>1</v>
      </c>
      <c r="H171" s="29">
        <v>4</v>
      </c>
      <c r="I171" s="29">
        <v>7</v>
      </c>
      <c r="J171" s="29">
        <v>0</v>
      </c>
      <c r="K171" s="29">
        <v>110</v>
      </c>
      <c r="L171" s="29">
        <v>0</v>
      </c>
      <c r="M171" s="29">
        <v>156</v>
      </c>
      <c r="N171" s="29">
        <v>119</v>
      </c>
      <c r="O171" s="29">
        <v>275</v>
      </c>
      <c r="P171" s="29">
        <v>0</v>
      </c>
      <c r="Q171" s="29">
        <v>0</v>
      </c>
      <c r="R171" s="29">
        <v>0</v>
      </c>
      <c r="S171" s="29">
        <v>275</v>
      </c>
    </row>
    <row r="172" spans="1:19" x14ac:dyDescent="0.25">
      <c r="A172" s="29">
        <v>163</v>
      </c>
      <c r="B172" s="6" t="s">
        <v>1573</v>
      </c>
      <c r="C172" s="6" t="s">
        <v>2308</v>
      </c>
      <c r="D172" s="7">
        <v>2560</v>
      </c>
      <c r="E172" s="29">
        <v>696</v>
      </c>
      <c r="F172" s="29">
        <v>2</v>
      </c>
      <c r="G172" s="29">
        <v>0</v>
      </c>
      <c r="H172" s="29">
        <v>33</v>
      </c>
      <c r="I172" s="29">
        <v>14</v>
      </c>
      <c r="J172" s="29">
        <v>0</v>
      </c>
      <c r="K172" s="29">
        <v>698</v>
      </c>
      <c r="L172" s="29">
        <v>154</v>
      </c>
      <c r="M172" s="29">
        <v>659</v>
      </c>
      <c r="N172" s="29">
        <v>947</v>
      </c>
      <c r="O172" s="7">
        <v>1606</v>
      </c>
      <c r="P172" s="29">
        <v>1</v>
      </c>
      <c r="Q172" s="29">
        <v>54</v>
      </c>
      <c r="R172" s="29">
        <v>55</v>
      </c>
      <c r="S172" s="7">
        <v>1815</v>
      </c>
    </row>
    <row r="173" spans="1:19" x14ac:dyDescent="0.25">
      <c r="A173" s="29">
        <v>164</v>
      </c>
      <c r="B173" s="6" t="s">
        <v>1573</v>
      </c>
      <c r="C173" s="6" t="s">
        <v>2309</v>
      </c>
      <c r="D173" s="7">
        <v>6531</v>
      </c>
      <c r="E173" s="7">
        <v>1665</v>
      </c>
      <c r="F173" s="29">
        <v>0</v>
      </c>
      <c r="G173" s="29">
        <v>0</v>
      </c>
      <c r="H173" s="29">
        <v>249</v>
      </c>
      <c r="I173" s="29">
        <v>0</v>
      </c>
      <c r="J173" s="29">
        <v>0</v>
      </c>
      <c r="K173" s="7">
        <v>1665</v>
      </c>
      <c r="L173" s="29">
        <v>730</v>
      </c>
      <c r="M173" s="29">
        <v>693</v>
      </c>
      <c r="N173" s="7">
        <v>2969</v>
      </c>
      <c r="O173" s="7">
        <v>3662</v>
      </c>
      <c r="P173" s="29">
        <v>7</v>
      </c>
      <c r="Q173" s="29">
        <v>218</v>
      </c>
      <c r="R173" s="29">
        <v>225</v>
      </c>
      <c r="S173" s="7">
        <v>4617</v>
      </c>
    </row>
    <row r="174" spans="1:19" ht="19.5" x14ac:dyDescent="0.25">
      <c r="A174" s="29">
        <v>165</v>
      </c>
      <c r="B174" s="6" t="s">
        <v>1574</v>
      </c>
      <c r="C174" s="6" t="s">
        <v>2310</v>
      </c>
      <c r="D174" s="29">
        <v>3</v>
      </c>
      <c r="E174" s="29">
        <v>0</v>
      </c>
      <c r="F174" s="29">
        <v>0</v>
      </c>
      <c r="G174" s="29">
        <v>0</v>
      </c>
      <c r="H174" s="29">
        <v>0</v>
      </c>
      <c r="I174" s="29">
        <v>1</v>
      </c>
      <c r="J174" s="29">
        <v>0</v>
      </c>
      <c r="K174" s="29">
        <v>0</v>
      </c>
      <c r="L174" s="29">
        <v>0</v>
      </c>
      <c r="M174" s="29">
        <v>0</v>
      </c>
      <c r="N174" s="29">
        <v>2</v>
      </c>
      <c r="O174" s="29">
        <v>2</v>
      </c>
      <c r="P174" s="29">
        <v>0</v>
      </c>
      <c r="Q174" s="29">
        <v>0</v>
      </c>
      <c r="R174" s="29">
        <v>0</v>
      </c>
      <c r="S174" s="29">
        <v>2</v>
      </c>
    </row>
    <row r="175" spans="1:19" x14ac:dyDescent="0.25">
      <c r="A175" s="29">
        <v>166</v>
      </c>
      <c r="B175" s="6" t="s">
        <v>1574</v>
      </c>
      <c r="C175" s="6" t="s">
        <v>2311</v>
      </c>
      <c r="D175" s="29">
        <v>21</v>
      </c>
      <c r="E175" s="29">
        <v>0</v>
      </c>
      <c r="F175" s="29">
        <v>0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29">
        <v>5</v>
      </c>
      <c r="M175" s="29">
        <v>9</v>
      </c>
      <c r="N175" s="29">
        <v>6</v>
      </c>
      <c r="O175" s="29">
        <v>15</v>
      </c>
      <c r="P175" s="29">
        <v>0</v>
      </c>
      <c r="Q175" s="29">
        <v>1</v>
      </c>
      <c r="R175" s="29">
        <v>1</v>
      </c>
      <c r="S175" s="29">
        <v>21</v>
      </c>
    </row>
    <row r="176" spans="1:19" x14ac:dyDescent="0.25">
      <c r="A176" s="29">
        <v>167</v>
      </c>
      <c r="B176" s="6" t="s">
        <v>1574</v>
      </c>
      <c r="C176" s="6" t="s">
        <v>2312</v>
      </c>
      <c r="D176" s="29">
        <v>132</v>
      </c>
      <c r="E176" s="29">
        <v>1</v>
      </c>
      <c r="F176" s="29">
        <v>0</v>
      </c>
      <c r="G176" s="29">
        <v>0</v>
      </c>
      <c r="H176" s="29">
        <v>7</v>
      </c>
      <c r="I176" s="29">
        <v>5</v>
      </c>
      <c r="J176" s="29">
        <v>0</v>
      </c>
      <c r="K176" s="29">
        <v>1</v>
      </c>
      <c r="L176" s="29">
        <v>7</v>
      </c>
      <c r="M176" s="29">
        <v>30</v>
      </c>
      <c r="N176" s="29">
        <v>80</v>
      </c>
      <c r="O176" s="29">
        <v>110</v>
      </c>
      <c r="P176" s="29">
        <v>0</v>
      </c>
      <c r="Q176" s="29">
        <v>2</v>
      </c>
      <c r="R176" s="29">
        <v>2</v>
      </c>
      <c r="S176" s="29">
        <v>119</v>
      </c>
    </row>
    <row r="177" spans="1:19" x14ac:dyDescent="0.25">
      <c r="A177" s="29">
        <v>168</v>
      </c>
      <c r="B177" s="6" t="s">
        <v>1574</v>
      </c>
      <c r="C177" s="6" t="s">
        <v>2313</v>
      </c>
      <c r="D177" s="29">
        <v>150</v>
      </c>
      <c r="E177" s="29">
        <v>0</v>
      </c>
      <c r="F177" s="29">
        <v>0</v>
      </c>
      <c r="G177" s="29">
        <v>0</v>
      </c>
      <c r="H177" s="29">
        <v>0</v>
      </c>
      <c r="I177" s="29">
        <v>0</v>
      </c>
      <c r="J177" s="29">
        <v>0</v>
      </c>
      <c r="K177" s="29">
        <v>0</v>
      </c>
      <c r="L177" s="29">
        <v>35</v>
      </c>
      <c r="M177" s="29">
        <v>7</v>
      </c>
      <c r="N177" s="29">
        <v>103</v>
      </c>
      <c r="O177" s="29">
        <v>110</v>
      </c>
      <c r="P177" s="29">
        <v>0</v>
      </c>
      <c r="Q177" s="29">
        <v>5</v>
      </c>
      <c r="R177" s="29">
        <v>5</v>
      </c>
      <c r="S177" s="29">
        <v>150</v>
      </c>
    </row>
    <row r="178" spans="1:19" x14ac:dyDescent="0.25">
      <c r="A178" s="29">
        <v>169</v>
      </c>
      <c r="B178" s="6" t="s">
        <v>1574</v>
      </c>
      <c r="C178" s="6" t="s">
        <v>2314</v>
      </c>
      <c r="D178" s="29">
        <v>10</v>
      </c>
      <c r="E178" s="29">
        <v>0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1</v>
      </c>
      <c r="N178" s="29">
        <v>9</v>
      </c>
      <c r="O178" s="29">
        <v>10</v>
      </c>
      <c r="P178" s="29">
        <v>0</v>
      </c>
      <c r="Q178" s="29">
        <v>0</v>
      </c>
      <c r="R178" s="29">
        <v>0</v>
      </c>
      <c r="S178" s="29">
        <v>10</v>
      </c>
    </row>
    <row r="179" spans="1:19" ht="29.25" x14ac:dyDescent="0.25">
      <c r="A179" s="29">
        <v>170</v>
      </c>
      <c r="B179" s="6" t="s">
        <v>1574</v>
      </c>
      <c r="C179" s="6" t="s">
        <v>2315</v>
      </c>
      <c r="D179" s="29">
        <v>36</v>
      </c>
      <c r="E179" s="29">
        <v>0</v>
      </c>
      <c r="F179" s="29">
        <v>0</v>
      </c>
      <c r="G179" s="29">
        <v>0</v>
      </c>
      <c r="H179" s="29">
        <v>0</v>
      </c>
      <c r="I179" s="29">
        <v>0</v>
      </c>
      <c r="J179" s="29">
        <v>0</v>
      </c>
      <c r="K179" s="29">
        <v>0</v>
      </c>
      <c r="L179" s="29">
        <v>2</v>
      </c>
      <c r="M179" s="29">
        <v>2</v>
      </c>
      <c r="N179" s="29">
        <v>32</v>
      </c>
      <c r="O179" s="29">
        <v>34</v>
      </c>
      <c r="P179" s="29">
        <v>0</v>
      </c>
      <c r="Q179" s="29">
        <v>0</v>
      </c>
      <c r="R179" s="29">
        <v>0</v>
      </c>
      <c r="S179" s="29">
        <v>36</v>
      </c>
    </row>
    <row r="180" spans="1:19" ht="19.5" x14ac:dyDescent="0.25">
      <c r="A180" s="29">
        <v>171</v>
      </c>
      <c r="B180" s="6" t="s">
        <v>1574</v>
      </c>
      <c r="C180" s="6" t="s">
        <v>3740</v>
      </c>
      <c r="D180" s="29">
        <v>19</v>
      </c>
      <c r="E180" s="29">
        <v>0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11</v>
      </c>
      <c r="N180" s="29">
        <v>8</v>
      </c>
      <c r="O180" s="29">
        <v>19</v>
      </c>
      <c r="P180" s="29">
        <v>0</v>
      </c>
      <c r="Q180" s="29">
        <v>0</v>
      </c>
      <c r="R180" s="29">
        <v>0</v>
      </c>
      <c r="S180" s="29">
        <v>19</v>
      </c>
    </row>
    <row r="181" spans="1:19" x14ac:dyDescent="0.25">
      <c r="A181" s="29">
        <v>172</v>
      </c>
      <c r="B181" s="6" t="s">
        <v>1574</v>
      </c>
      <c r="C181" s="6" t="s">
        <v>1772</v>
      </c>
      <c r="D181" s="7">
        <v>3743</v>
      </c>
      <c r="E181" s="29">
        <v>204</v>
      </c>
      <c r="F181" s="29">
        <v>1</v>
      </c>
      <c r="G181" s="29">
        <v>7</v>
      </c>
      <c r="H181" s="29">
        <v>32</v>
      </c>
      <c r="I181" s="29">
        <v>16</v>
      </c>
      <c r="J181" s="29">
        <v>0</v>
      </c>
      <c r="K181" s="29">
        <v>205</v>
      </c>
      <c r="L181" s="7">
        <v>1861</v>
      </c>
      <c r="M181" s="29">
        <v>228</v>
      </c>
      <c r="N181" s="29">
        <v>947</v>
      </c>
      <c r="O181" s="7">
        <v>1175</v>
      </c>
      <c r="P181" s="29">
        <v>8</v>
      </c>
      <c r="Q181" s="29">
        <v>439</v>
      </c>
      <c r="R181" s="29">
        <v>447</v>
      </c>
      <c r="S181" s="7">
        <v>3483</v>
      </c>
    </row>
    <row r="182" spans="1:19" ht="19.5" x14ac:dyDescent="0.25">
      <c r="A182" s="29">
        <v>173</v>
      </c>
      <c r="B182" s="6" t="s">
        <v>1574</v>
      </c>
      <c r="C182" s="6" t="s">
        <v>2316</v>
      </c>
      <c r="D182" s="29">
        <v>48</v>
      </c>
      <c r="E182" s="29">
        <v>13</v>
      </c>
      <c r="F182" s="29">
        <v>0</v>
      </c>
      <c r="G182" s="29">
        <v>0</v>
      </c>
      <c r="H182" s="29">
        <v>0</v>
      </c>
      <c r="I182" s="29">
        <v>1</v>
      </c>
      <c r="J182" s="29">
        <v>0</v>
      </c>
      <c r="K182" s="29">
        <v>13</v>
      </c>
      <c r="L182" s="29">
        <v>6</v>
      </c>
      <c r="M182" s="29">
        <v>7</v>
      </c>
      <c r="N182" s="29">
        <v>17</v>
      </c>
      <c r="O182" s="29">
        <v>24</v>
      </c>
      <c r="P182" s="29">
        <v>0</v>
      </c>
      <c r="Q182" s="29">
        <v>4</v>
      </c>
      <c r="R182" s="29">
        <v>4</v>
      </c>
      <c r="S182" s="29">
        <v>34</v>
      </c>
    </row>
    <row r="183" spans="1:19" x14ac:dyDescent="0.25">
      <c r="A183" s="29">
        <v>174</v>
      </c>
      <c r="B183" s="6" t="s">
        <v>1574</v>
      </c>
      <c r="C183" s="6" t="s">
        <v>2317</v>
      </c>
      <c r="D183" s="29">
        <v>205</v>
      </c>
      <c r="E183" s="29">
        <v>49</v>
      </c>
      <c r="F183" s="29">
        <v>0</v>
      </c>
      <c r="G183" s="29">
        <v>1</v>
      </c>
      <c r="H183" s="29">
        <v>0</v>
      </c>
      <c r="I183" s="29">
        <v>0</v>
      </c>
      <c r="J183" s="29">
        <v>1</v>
      </c>
      <c r="K183" s="29">
        <v>50</v>
      </c>
      <c r="L183" s="29">
        <v>24</v>
      </c>
      <c r="M183" s="29">
        <v>24</v>
      </c>
      <c r="N183" s="29">
        <v>103</v>
      </c>
      <c r="O183" s="29">
        <v>127</v>
      </c>
      <c r="P183" s="29">
        <v>0</v>
      </c>
      <c r="Q183" s="29">
        <v>3</v>
      </c>
      <c r="R183" s="29">
        <v>3</v>
      </c>
      <c r="S183" s="29">
        <v>154</v>
      </c>
    </row>
    <row r="184" spans="1:19" ht="19.5" x14ac:dyDescent="0.25">
      <c r="A184" s="29">
        <v>175</v>
      </c>
      <c r="B184" s="6" t="s">
        <v>1574</v>
      </c>
      <c r="C184" s="6" t="s">
        <v>2318</v>
      </c>
      <c r="D184" s="29">
        <v>439</v>
      </c>
      <c r="E184" s="29">
        <v>260</v>
      </c>
      <c r="F184" s="29">
        <v>0</v>
      </c>
      <c r="G184" s="29">
        <v>0</v>
      </c>
      <c r="H184" s="29">
        <v>37</v>
      </c>
      <c r="I184" s="29">
        <v>14</v>
      </c>
      <c r="J184" s="29">
        <v>1</v>
      </c>
      <c r="K184" s="29">
        <v>261</v>
      </c>
      <c r="L184" s="29">
        <v>6</v>
      </c>
      <c r="M184" s="29">
        <v>92</v>
      </c>
      <c r="N184" s="29">
        <v>28</v>
      </c>
      <c r="O184" s="29">
        <v>120</v>
      </c>
      <c r="P184" s="29">
        <v>0</v>
      </c>
      <c r="Q184" s="29">
        <v>1</v>
      </c>
      <c r="R184" s="29">
        <v>1</v>
      </c>
      <c r="S184" s="29">
        <v>127</v>
      </c>
    </row>
    <row r="185" spans="1:19" ht="29.25" x14ac:dyDescent="0.25">
      <c r="A185" s="29">
        <v>176</v>
      </c>
      <c r="B185" s="6" t="s">
        <v>1574</v>
      </c>
      <c r="C185" s="6" t="s">
        <v>2319</v>
      </c>
      <c r="D185" s="29">
        <v>27</v>
      </c>
      <c r="E185" s="29">
        <v>7</v>
      </c>
      <c r="F185" s="29">
        <v>0</v>
      </c>
      <c r="G185" s="29">
        <v>0</v>
      </c>
      <c r="H185" s="29">
        <v>0</v>
      </c>
      <c r="I185" s="29">
        <v>0</v>
      </c>
      <c r="J185" s="29">
        <v>0</v>
      </c>
      <c r="K185" s="29">
        <v>7</v>
      </c>
      <c r="L185" s="29">
        <v>0</v>
      </c>
      <c r="M185" s="29">
        <v>5</v>
      </c>
      <c r="N185" s="29">
        <v>15</v>
      </c>
      <c r="O185" s="29">
        <v>20</v>
      </c>
      <c r="P185" s="29">
        <v>0</v>
      </c>
      <c r="Q185" s="29">
        <v>0</v>
      </c>
      <c r="R185" s="29">
        <v>0</v>
      </c>
      <c r="S185" s="29">
        <v>20</v>
      </c>
    </row>
    <row r="186" spans="1:19" x14ac:dyDescent="0.25">
      <c r="A186" s="29">
        <v>177</v>
      </c>
      <c r="B186" s="6" t="s">
        <v>1574</v>
      </c>
      <c r="C186" s="6" t="s">
        <v>3642</v>
      </c>
      <c r="D186" s="29">
        <v>21</v>
      </c>
      <c r="E186" s="29">
        <v>0</v>
      </c>
      <c r="F186" s="29">
        <v>0</v>
      </c>
      <c r="G186" s="29">
        <v>0</v>
      </c>
      <c r="H186" s="29">
        <v>0</v>
      </c>
      <c r="I186" s="29">
        <v>15</v>
      </c>
      <c r="J186" s="29">
        <v>0</v>
      </c>
      <c r="K186" s="29">
        <v>0</v>
      </c>
      <c r="L186" s="29">
        <v>1</v>
      </c>
      <c r="M186" s="29">
        <v>0</v>
      </c>
      <c r="N186" s="29">
        <v>4</v>
      </c>
      <c r="O186" s="29">
        <v>4</v>
      </c>
      <c r="P186" s="29">
        <v>0</v>
      </c>
      <c r="Q186" s="29">
        <v>1</v>
      </c>
      <c r="R186" s="29">
        <v>1</v>
      </c>
      <c r="S186" s="29">
        <v>6</v>
      </c>
    </row>
    <row r="187" spans="1:19" ht="19.5" x14ac:dyDescent="0.25">
      <c r="A187" s="29">
        <v>178</v>
      </c>
      <c r="B187" s="6" t="s">
        <v>1574</v>
      </c>
      <c r="C187" s="6" t="s">
        <v>3741</v>
      </c>
      <c r="D187" s="29">
        <v>17</v>
      </c>
      <c r="E187" s="29">
        <v>0</v>
      </c>
      <c r="F187" s="29">
        <v>0</v>
      </c>
      <c r="G187" s="29">
        <v>0</v>
      </c>
      <c r="H187" s="29">
        <v>0</v>
      </c>
      <c r="I187" s="29">
        <v>8</v>
      </c>
      <c r="J187" s="29">
        <v>0</v>
      </c>
      <c r="K187" s="29">
        <v>0</v>
      </c>
      <c r="L187" s="29">
        <v>0</v>
      </c>
      <c r="M187" s="29">
        <v>1</v>
      </c>
      <c r="N187" s="29">
        <v>8</v>
      </c>
      <c r="O187" s="29">
        <v>9</v>
      </c>
      <c r="P187" s="29">
        <v>0</v>
      </c>
      <c r="Q187" s="29">
        <v>0</v>
      </c>
      <c r="R187" s="29">
        <v>0</v>
      </c>
      <c r="S187" s="29">
        <v>9</v>
      </c>
    </row>
    <row r="188" spans="1:19" ht="19.5" x14ac:dyDescent="0.25">
      <c r="A188" s="29">
        <v>179</v>
      </c>
      <c r="B188" s="6" t="s">
        <v>1574</v>
      </c>
      <c r="C188" s="6" t="s">
        <v>2320</v>
      </c>
      <c r="D188" s="29">
        <v>61</v>
      </c>
      <c r="E188" s="29">
        <v>0</v>
      </c>
      <c r="F188" s="29">
        <v>0</v>
      </c>
      <c r="G188" s="29">
        <v>2</v>
      </c>
      <c r="H188" s="29">
        <v>13</v>
      </c>
      <c r="I188" s="29">
        <v>1</v>
      </c>
      <c r="J188" s="29">
        <v>0</v>
      </c>
      <c r="K188" s="29">
        <v>0</v>
      </c>
      <c r="L188" s="29">
        <v>1</v>
      </c>
      <c r="M188" s="29">
        <v>2</v>
      </c>
      <c r="N188" s="29">
        <v>42</v>
      </c>
      <c r="O188" s="29">
        <v>44</v>
      </c>
      <c r="P188" s="29">
        <v>0</v>
      </c>
      <c r="Q188" s="29">
        <v>0</v>
      </c>
      <c r="R188" s="29">
        <v>0</v>
      </c>
      <c r="S188" s="29">
        <v>45</v>
      </c>
    </row>
    <row r="189" spans="1:19" ht="19.5" x14ac:dyDescent="0.25">
      <c r="A189" s="29">
        <v>180</v>
      </c>
      <c r="B189" s="6" t="s">
        <v>1574</v>
      </c>
      <c r="C189" s="6" t="s">
        <v>2321</v>
      </c>
      <c r="D189" s="29">
        <v>74</v>
      </c>
      <c r="E189" s="29">
        <v>48</v>
      </c>
      <c r="F189" s="29">
        <v>0</v>
      </c>
      <c r="G189" s="29">
        <v>0</v>
      </c>
      <c r="H189" s="29">
        <v>8</v>
      </c>
      <c r="I189" s="29">
        <v>0</v>
      </c>
      <c r="J189" s="29">
        <v>0</v>
      </c>
      <c r="K189" s="29">
        <v>48</v>
      </c>
      <c r="L189" s="29">
        <v>3</v>
      </c>
      <c r="M189" s="29">
        <v>9</v>
      </c>
      <c r="N189" s="29">
        <v>5</v>
      </c>
      <c r="O189" s="29">
        <v>14</v>
      </c>
      <c r="P189" s="29">
        <v>0</v>
      </c>
      <c r="Q189" s="29">
        <v>1</v>
      </c>
      <c r="R189" s="29">
        <v>1</v>
      </c>
      <c r="S189" s="29">
        <v>18</v>
      </c>
    </row>
    <row r="190" spans="1:19" ht="19.5" x14ac:dyDescent="0.25">
      <c r="A190" s="29">
        <v>181</v>
      </c>
      <c r="B190" s="6" t="s">
        <v>1574</v>
      </c>
      <c r="C190" s="6" t="s">
        <v>2322</v>
      </c>
      <c r="D190" s="29">
        <v>183</v>
      </c>
      <c r="E190" s="29">
        <v>88</v>
      </c>
      <c r="F190" s="29">
        <v>0</v>
      </c>
      <c r="G190" s="29">
        <v>0</v>
      </c>
      <c r="H190" s="29">
        <v>3</v>
      </c>
      <c r="I190" s="29">
        <v>1</v>
      </c>
      <c r="J190" s="29">
        <v>0</v>
      </c>
      <c r="K190" s="29">
        <v>88</v>
      </c>
      <c r="L190" s="29">
        <v>9</v>
      </c>
      <c r="M190" s="29">
        <v>20</v>
      </c>
      <c r="N190" s="29">
        <v>58</v>
      </c>
      <c r="O190" s="29">
        <v>78</v>
      </c>
      <c r="P190" s="29">
        <v>0</v>
      </c>
      <c r="Q190" s="29">
        <v>4</v>
      </c>
      <c r="R190" s="29">
        <v>4</v>
      </c>
      <c r="S190" s="29">
        <v>91</v>
      </c>
    </row>
    <row r="191" spans="1:19" ht="29.25" x14ac:dyDescent="0.25">
      <c r="A191" s="29">
        <v>182</v>
      </c>
      <c r="B191" s="6" t="s">
        <v>1574</v>
      </c>
      <c r="C191" s="6" t="s">
        <v>2323</v>
      </c>
      <c r="D191" s="29">
        <v>38</v>
      </c>
      <c r="E191" s="29">
        <v>38</v>
      </c>
      <c r="F191" s="29">
        <v>0</v>
      </c>
      <c r="G191" s="29">
        <v>0</v>
      </c>
      <c r="H191" s="29">
        <v>0</v>
      </c>
      <c r="I191" s="29">
        <v>0</v>
      </c>
      <c r="J191" s="29">
        <v>0</v>
      </c>
      <c r="K191" s="29">
        <v>38</v>
      </c>
      <c r="L191" s="29">
        <v>0</v>
      </c>
      <c r="M191" s="29">
        <v>0</v>
      </c>
      <c r="N191" s="29">
        <v>0</v>
      </c>
      <c r="O191" s="29">
        <v>0</v>
      </c>
      <c r="P191" s="29">
        <v>0</v>
      </c>
      <c r="Q191" s="29">
        <v>0</v>
      </c>
      <c r="R191" s="29">
        <v>0</v>
      </c>
      <c r="S191" s="29">
        <v>0</v>
      </c>
    </row>
    <row r="192" spans="1:19" ht="19.5" x14ac:dyDescent="0.25">
      <c r="A192" s="29">
        <v>183</v>
      </c>
      <c r="B192" s="6" t="s">
        <v>1574</v>
      </c>
      <c r="C192" s="6" t="s">
        <v>2324</v>
      </c>
      <c r="D192" s="29">
        <v>118</v>
      </c>
      <c r="E192" s="29">
        <v>41</v>
      </c>
      <c r="F192" s="29">
        <v>0</v>
      </c>
      <c r="G192" s="29">
        <v>0</v>
      </c>
      <c r="H192" s="29">
        <v>2</v>
      </c>
      <c r="I192" s="29">
        <v>2</v>
      </c>
      <c r="J192" s="29">
        <v>0</v>
      </c>
      <c r="K192" s="29">
        <v>41</v>
      </c>
      <c r="L192" s="29">
        <v>12</v>
      </c>
      <c r="M192" s="29">
        <v>4</v>
      </c>
      <c r="N192" s="29">
        <v>56</v>
      </c>
      <c r="O192" s="29">
        <v>60</v>
      </c>
      <c r="P192" s="29">
        <v>0</v>
      </c>
      <c r="Q192" s="29">
        <v>1</v>
      </c>
      <c r="R192" s="29">
        <v>1</v>
      </c>
      <c r="S192" s="29">
        <v>73</v>
      </c>
    </row>
    <row r="193" spans="1:19" ht="19.5" x14ac:dyDescent="0.25">
      <c r="A193" s="29">
        <v>184</v>
      </c>
      <c r="B193" s="6" t="s">
        <v>1574</v>
      </c>
      <c r="C193" s="6" t="s">
        <v>2325</v>
      </c>
      <c r="D193" s="29">
        <v>36</v>
      </c>
      <c r="E193" s="29">
        <v>0</v>
      </c>
      <c r="F193" s="29">
        <v>0</v>
      </c>
      <c r="G193" s="29">
        <v>1</v>
      </c>
      <c r="H193" s="29">
        <v>0</v>
      </c>
      <c r="I193" s="29">
        <v>2</v>
      </c>
      <c r="J193" s="29">
        <v>0</v>
      </c>
      <c r="K193" s="29">
        <v>0</v>
      </c>
      <c r="L193" s="29">
        <v>11</v>
      </c>
      <c r="M193" s="29">
        <v>2</v>
      </c>
      <c r="N193" s="29">
        <v>20</v>
      </c>
      <c r="O193" s="29">
        <v>22</v>
      </c>
      <c r="P193" s="29">
        <v>0</v>
      </c>
      <c r="Q193" s="29">
        <v>0</v>
      </c>
      <c r="R193" s="29">
        <v>0</v>
      </c>
      <c r="S193" s="29">
        <v>33</v>
      </c>
    </row>
    <row r="194" spans="1:19" ht="19.5" x14ac:dyDescent="0.25">
      <c r="A194" s="29">
        <v>185</v>
      </c>
      <c r="B194" s="6" t="s">
        <v>1574</v>
      </c>
      <c r="C194" s="6" t="s">
        <v>2326</v>
      </c>
      <c r="D194" s="29">
        <v>78</v>
      </c>
      <c r="E194" s="29">
        <v>0</v>
      </c>
      <c r="F194" s="29">
        <v>0</v>
      </c>
      <c r="G194" s="29">
        <v>0</v>
      </c>
      <c r="H194" s="29">
        <v>0</v>
      </c>
      <c r="I194" s="29">
        <v>0</v>
      </c>
      <c r="J194" s="29">
        <v>0</v>
      </c>
      <c r="K194" s="29">
        <v>0</v>
      </c>
      <c r="L194" s="29">
        <v>22</v>
      </c>
      <c r="M194" s="29">
        <v>31</v>
      </c>
      <c r="N194" s="29">
        <v>17</v>
      </c>
      <c r="O194" s="29">
        <v>48</v>
      </c>
      <c r="P194" s="29">
        <v>0</v>
      </c>
      <c r="Q194" s="29">
        <v>8</v>
      </c>
      <c r="R194" s="29">
        <v>8</v>
      </c>
      <c r="S194" s="29">
        <v>78</v>
      </c>
    </row>
    <row r="195" spans="1:19" ht="19.5" x14ac:dyDescent="0.25">
      <c r="A195" s="29">
        <v>186</v>
      </c>
      <c r="B195" s="6" t="s">
        <v>1574</v>
      </c>
      <c r="C195" s="6" t="s">
        <v>3742</v>
      </c>
      <c r="D195" s="29">
        <v>2</v>
      </c>
      <c r="E195" s="29">
        <v>0</v>
      </c>
      <c r="F195" s="29">
        <v>0</v>
      </c>
      <c r="G195" s="29">
        <v>0</v>
      </c>
      <c r="H195" s="29">
        <v>0</v>
      </c>
      <c r="I195" s="29">
        <v>0</v>
      </c>
      <c r="J195" s="29">
        <v>0</v>
      </c>
      <c r="K195" s="29">
        <v>0</v>
      </c>
      <c r="L195" s="29">
        <v>0</v>
      </c>
      <c r="M195" s="29">
        <v>2</v>
      </c>
      <c r="N195" s="29">
        <v>0</v>
      </c>
      <c r="O195" s="29">
        <v>2</v>
      </c>
      <c r="P195" s="29">
        <v>0</v>
      </c>
      <c r="Q195" s="29">
        <v>0</v>
      </c>
      <c r="R195" s="29">
        <v>0</v>
      </c>
      <c r="S195" s="29">
        <v>2</v>
      </c>
    </row>
    <row r="196" spans="1:19" ht="29.25" x14ac:dyDescent="0.25">
      <c r="A196" s="29">
        <v>187</v>
      </c>
      <c r="B196" s="6" t="s">
        <v>1574</v>
      </c>
      <c r="C196" s="6" t="s">
        <v>1795</v>
      </c>
      <c r="D196" s="29">
        <v>100</v>
      </c>
      <c r="E196" s="29">
        <v>81</v>
      </c>
      <c r="F196" s="29">
        <v>0</v>
      </c>
      <c r="G196" s="29">
        <v>0</v>
      </c>
      <c r="H196" s="29">
        <v>15</v>
      </c>
      <c r="I196" s="29">
        <v>1</v>
      </c>
      <c r="J196" s="29">
        <v>0</v>
      </c>
      <c r="K196" s="29">
        <v>81</v>
      </c>
      <c r="L196" s="29">
        <v>0</v>
      </c>
      <c r="M196" s="29">
        <v>3</v>
      </c>
      <c r="N196" s="29">
        <v>0</v>
      </c>
      <c r="O196" s="29">
        <v>3</v>
      </c>
      <c r="P196" s="29">
        <v>0</v>
      </c>
      <c r="Q196" s="29">
        <v>0</v>
      </c>
      <c r="R196" s="29">
        <v>0</v>
      </c>
      <c r="S196" s="29">
        <v>3</v>
      </c>
    </row>
    <row r="197" spans="1:19" x14ac:dyDescent="0.25">
      <c r="A197" s="29">
        <v>188</v>
      </c>
      <c r="B197" s="6" t="s">
        <v>1574</v>
      </c>
      <c r="C197" s="6" t="s">
        <v>1773</v>
      </c>
      <c r="D197" s="29">
        <v>248</v>
      </c>
      <c r="E197" s="29">
        <v>0</v>
      </c>
      <c r="F197" s="29">
        <v>0</v>
      </c>
      <c r="G197" s="29">
        <v>0</v>
      </c>
      <c r="H197" s="29">
        <v>0</v>
      </c>
      <c r="I197" s="29">
        <v>0</v>
      </c>
      <c r="J197" s="29">
        <v>0</v>
      </c>
      <c r="K197" s="29">
        <v>0</v>
      </c>
      <c r="L197" s="29">
        <v>18</v>
      </c>
      <c r="M197" s="29">
        <v>31</v>
      </c>
      <c r="N197" s="29">
        <v>195</v>
      </c>
      <c r="O197" s="29">
        <v>226</v>
      </c>
      <c r="P197" s="29">
        <v>0</v>
      </c>
      <c r="Q197" s="29">
        <v>4</v>
      </c>
      <c r="R197" s="29">
        <v>4</v>
      </c>
      <c r="S197" s="29">
        <v>248</v>
      </c>
    </row>
    <row r="198" spans="1:19" x14ac:dyDescent="0.25">
      <c r="A198" s="29">
        <v>189</v>
      </c>
      <c r="B198" s="6" t="s">
        <v>1574</v>
      </c>
      <c r="C198" s="6" t="s">
        <v>2327</v>
      </c>
      <c r="D198" s="29">
        <v>24</v>
      </c>
      <c r="E198" s="29">
        <v>0</v>
      </c>
      <c r="F198" s="29">
        <v>0</v>
      </c>
      <c r="G198" s="29">
        <v>0</v>
      </c>
      <c r="H198" s="29">
        <v>0</v>
      </c>
      <c r="I198" s="29">
        <v>0</v>
      </c>
      <c r="J198" s="29">
        <v>0</v>
      </c>
      <c r="K198" s="29">
        <v>0</v>
      </c>
      <c r="L198" s="29">
        <v>6</v>
      </c>
      <c r="M198" s="29">
        <v>6</v>
      </c>
      <c r="N198" s="29">
        <v>7</v>
      </c>
      <c r="O198" s="29">
        <v>13</v>
      </c>
      <c r="P198" s="29">
        <v>0</v>
      </c>
      <c r="Q198" s="29">
        <v>5</v>
      </c>
      <c r="R198" s="29">
        <v>5</v>
      </c>
      <c r="S198" s="29">
        <v>24</v>
      </c>
    </row>
    <row r="199" spans="1:19" ht="19.5" x14ac:dyDescent="0.25">
      <c r="A199" s="29">
        <v>190</v>
      </c>
      <c r="B199" s="6" t="s">
        <v>1574</v>
      </c>
      <c r="C199" s="6" t="s">
        <v>2328</v>
      </c>
      <c r="D199" s="29">
        <v>164</v>
      </c>
      <c r="E199" s="29">
        <v>35</v>
      </c>
      <c r="F199" s="29">
        <v>0</v>
      </c>
      <c r="G199" s="29">
        <v>0</v>
      </c>
      <c r="H199" s="29">
        <v>6</v>
      </c>
      <c r="I199" s="29">
        <v>48</v>
      </c>
      <c r="J199" s="29">
        <v>0</v>
      </c>
      <c r="K199" s="29">
        <v>35</v>
      </c>
      <c r="L199" s="29">
        <v>30</v>
      </c>
      <c r="M199" s="29">
        <v>10</v>
      </c>
      <c r="N199" s="29">
        <v>34</v>
      </c>
      <c r="O199" s="29">
        <v>44</v>
      </c>
      <c r="P199" s="29">
        <v>0</v>
      </c>
      <c r="Q199" s="29">
        <v>1</v>
      </c>
      <c r="R199" s="29">
        <v>1</v>
      </c>
      <c r="S199" s="29">
        <v>75</v>
      </c>
    </row>
    <row r="200" spans="1:19" ht="19.5" x14ac:dyDescent="0.25">
      <c r="A200" s="29">
        <v>191</v>
      </c>
      <c r="B200" s="6" t="s">
        <v>1574</v>
      </c>
      <c r="C200" s="6" t="s">
        <v>2329</v>
      </c>
      <c r="D200" s="29">
        <v>55</v>
      </c>
      <c r="E200" s="29">
        <v>22</v>
      </c>
      <c r="F200" s="29">
        <v>0</v>
      </c>
      <c r="G200" s="29">
        <v>0</v>
      </c>
      <c r="H200" s="29">
        <v>2</v>
      </c>
      <c r="I200" s="29">
        <v>3</v>
      </c>
      <c r="J200" s="29">
        <v>0</v>
      </c>
      <c r="K200" s="29">
        <v>22</v>
      </c>
      <c r="L200" s="29">
        <v>3</v>
      </c>
      <c r="M200" s="29">
        <v>5</v>
      </c>
      <c r="N200" s="29">
        <v>20</v>
      </c>
      <c r="O200" s="29">
        <v>25</v>
      </c>
      <c r="P200" s="29">
        <v>0</v>
      </c>
      <c r="Q200" s="29">
        <v>0</v>
      </c>
      <c r="R200" s="29">
        <v>0</v>
      </c>
      <c r="S200" s="29">
        <v>28</v>
      </c>
    </row>
    <row r="201" spans="1:19" ht="29.25" x14ac:dyDescent="0.25">
      <c r="A201" s="29">
        <v>192</v>
      </c>
      <c r="B201" s="6" t="s">
        <v>1574</v>
      </c>
      <c r="C201" s="6" t="s">
        <v>3643</v>
      </c>
      <c r="D201" s="29">
        <v>88</v>
      </c>
      <c r="E201" s="29">
        <v>10</v>
      </c>
      <c r="F201" s="29">
        <v>0</v>
      </c>
      <c r="G201" s="29">
        <v>0</v>
      </c>
      <c r="H201" s="29">
        <v>1</v>
      </c>
      <c r="I201" s="29">
        <v>0</v>
      </c>
      <c r="J201" s="29">
        <v>0</v>
      </c>
      <c r="K201" s="29">
        <v>10</v>
      </c>
      <c r="L201" s="29">
        <v>24</v>
      </c>
      <c r="M201" s="29">
        <v>10</v>
      </c>
      <c r="N201" s="29">
        <v>38</v>
      </c>
      <c r="O201" s="29">
        <v>48</v>
      </c>
      <c r="P201" s="29">
        <v>0</v>
      </c>
      <c r="Q201" s="29">
        <v>5</v>
      </c>
      <c r="R201" s="29">
        <v>5</v>
      </c>
      <c r="S201" s="29">
        <v>77</v>
      </c>
    </row>
    <row r="202" spans="1:19" ht="19.5" x14ac:dyDescent="0.25">
      <c r="A202" s="29">
        <v>193</v>
      </c>
      <c r="B202" s="6" t="s">
        <v>1574</v>
      </c>
      <c r="C202" s="6" t="s">
        <v>2330</v>
      </c>
      <c r="D202" s="29">
        <v>34</v>
      </c>
      <c r="E202" s="29">
        <v>0</v>
      </c>
      <c r="F202" s="29">
        <v>0</v>
      </c>
      <c r="G202" s="29">
        <v>0</v>
      </c>
      <c r="H202" s="29">
        <v>0</v>
      </c>
      <c r="I202" s="29">
        <v>0</v>
      </c>
      <c r="J202" s="29">
        <v>0</v>
      </c>
      <c r="K202" s="29">
        <v>0</v>
      </c>
      <c r="L202" s="29">
        <v>0</v>
      </c>
      <c r="M202" s="29">
        <v>13</v>
      </c>
      <c r="N202" s="29">
        <v>21</v>
      </c>
      <c r="O202" s="29">
        <v>34</v>
      </c>
      <c r="P202" s="29">
        <v>0</v>
      </c>
      <c r="Q202" s="29">
        <v>0</v>
      </c>
      <c r="R202" s="29">
        <v>0</v>
      </c>
      <c r="S202" s="29">
        <v>34</v>
      </c>
    </row>
    <row r="203" spans="1:19" ht="19.5" x14ac:dyDescent="0.25">
      <c r="A203" s="29">
        <v>194</v>
      </c>
      <c r="B203" s="6" t="s">
        <v>1574</v>
      </c>
      <c r="C203" s="6" t="s">
        <v>2331</v>
      </c>
      <c r="D203" s="29">
        <v>152</v>
      </c>
      <c r="E203" s="29">
        <v>8</v>
      </c>
      <c r="F203" s="29">
        <v>0</v>
      </c>
      <c r="G203" s="29">
        <v>0</v>
      </c>
      <c r="H203" s="29">
        <v>0</v>
      </c>
      <c r="I203" s="29">
        <v>0</v>
      </c>
      <c r="J203" s="29">
        <v>0</v>
      </c>
      <c r="K203" s="29">
        <v>8</v>
      </c>
      <c r="L203" s="29">
        <v>20</v>
      </c>
      <c r="M203" s="29">
        <v>36</v>
      </c>
      <c r="N203" s="29">
        <v>88</v>
      </c>
      <c r="O203" s="29">
        <v>124</v>
      </c>
      <c r="P203" s="29">
        <v>0</v>
      </c>
      <c r="Q203" s="29">
        <v>0</v>
      </c>
      <c r="R203" s="29">
        <v>0</v>
      </c>
      <c r="S203" s="29">
        <v>144</v>
      </c>
    </row>
    <row r="204" spans="1:19" x14ac:dyDescent="0.25">
      <c r="A204" s="29">
        <v>195</v>
      </c>
      <c r="B204" s="6" t="s">
        <v>1574</v>
      </c>
      <c r="C204" s="6" t="s">
        <v>2332</v>
      </c>
      <c r="D204" s="29">
        <v>611</v>
      </c>
      <c r="E204" s="29">
        <v>343</v>
      </c>
      <c r="F204" s="29">
        <v>0</v>
      </c>
      <c r="G204" s="29">
        <v>0</v>
      </c>
      <c r="H204" s="29">
        <v>15</v>
      </c>
      <c r="I204" s="29">
        <v>2</v>
      </c>
      <c r="J204" s="29">
        <v>0</v>
      </c>
      <c r="K204" s="29">
        <v>343</v>
      </c>
      <c r="L204" s="29">
        <v>48</v>
      </c>
      <c r="M204" s="29">
        <v>137</v>
      </c>
      <c r="N204" s="29">
        <v>32</v>
      </c>
      <c r="O204" s="29">
        <v>169</v>
      </c>
      <c r="P204" s="29">
        <v>2</v>
      </c>
      <c r="Q204" s="29">
        <v>32</v>
      </c>
      <c r="R204" s="29">
        <v>34</v>
      </c>
      <c r="S204" s="29">
        <v>251</v>
      </c>
    </row>
    <row r="205" spans="1:19" x14ac:dyDescent="0.25">
      <c r="A205" s="29">
        <v>196</v>
      </c>
      <c r="B205" s="6" t="s">
        <v>1574</v>
      </c>
      <c r="C205" s="6" t="s">
        <v>1774</v>
      </c>
      <c r="D205" s="29">
        <v>118</v>
      </c>
      <c r="E205" s="29">
        <v>0</v>
      </c>
      <c r="F205" s="29">
        <v>0</v>
      </c>
      <c r="G205" s="29">
        <v>0</v>
      </c>
      <c r="H205" s="29">
        <v>0</v>
      </c>
      <c r="I205" s="29">
        <v>1</v>
      </c>
      <c r="J205" s="29">
        <v>0</v>
      </c>
      <c r="K205" s="29">
        <v>0</v>
      </c>
      <c r="L205" s="29">
        <v>24</v>
      </c>
      <c r="M205" s="29">
        <v>21</v>
      </c>
      <c r="N205" s="29">
        <v>65</v>
      </c>
      <c r="O205" s="29">
        <v>86</v>
      </c>
      <c r="P205" s="29">
        <v>0</v>
      </c>
      <c r="Q205" s="29">
        <v>7</v>
      </c>
      <c r="R205" s="29">
        <v>7</v>
      </c>
      <c r="S205" s="29">
        <v>117</v>
      </c>
    </row>
    <row r="206" spans="1:19" x14ac:dyDescent="0.25">
      <c r="A206" s="29">
        <v>197</v>
      </c>
      <c r="B206" s="6" t="s">
        <v>1574</v>
      </c>
      <c r="C206" s="6" t="s">
        <v>3743</v>
      </c>
      <c r="D206" s="29">
        <v>49</v>
      </c>
      <c r="E206" s="29">
        <v>0</v>
      </c>
      <c r="F206" s="29">
        <v>0</v>
      </c>
      <c r="G206" s="29">
        <v>0</v>
      </c>
      <c r="H206" s="29">
        <v>0</v>
      </c>
      <c r="I206" s="29">
        <v>0</v>
      </c>
      <c r="J206" s="29">
        <v>0</v>
      </c>
      <c r="K206" s="29">
        <v>0</v>
      </c>
      <c r="L206" s="29">
        <v>1</v>
      </c>
      <c r="M206" s="29">
        <v>2</v>
      </c>
      <c r="N206" s="29">
        <v>45</v>
      </c>
      <c r="O206" s="29">
        <v>47</v>
      </c>
      <c r="P206" s="29">
        <v>0</v>
      </c>
      <c r="Q206" s="29">
        <v>1</v>
      </c>
      <c r="R206" s="29">
        <v>1</v>
      </c>
      <c r="S206" s="29">
        <v>49</v>
      </c>
    </row>
    <row r="207" spans="1:19" ht="19.5" x14ac:dyDescent="0.25">
      <c r="A207" s="29">
        <v>198</v>
      </c>
      <c r="B207" s="6" t="s">
        <v>1574</v>
      </c>
      <c r="C207" s="6" t="s">
        <v>2333</v>
      </c>
      <c r="D207" s="29">
        <v>15</v>
      </c>
      <c r="E207" s="29">
        <v>0</v>
      </c>
      <c r="F207" s="29">
        <v>0</v>
      </c>
      <c r="G207" s="29">
        <v>0</v>
      </c>
      <c r="H207" s="29">
        <v>0</v>
      </c>
      <c r="I207" s="29">
        <v>0</v>
      </c>
      <c r="J207" s="29">
        <v>0</v>
      </c>
      <c r="K207" s="29">
        <v>0</v>
      </c>
      <c r="L207" s="29">
        <v>0</v>
      </c>
      <c r="M207" s="29">
        <v>2</v>
      </c>
      <c r="N207" s="29">
        <v>13</v>
      </c>
      <c r="O207" s="29">
        <v>15</v>
      </c>
      <c r="P207" s="29">
        <v>0</v>
      </c>
      <c r="Q207" s="29">
        <v>0</v>
      </c>
      <c r="R207" s="29">
        <v>0</v>
      </c>
      <c r="S207" s="29">
        <v>15</v>
      </c>
    </row>
    <row r="208" spans="1:19" ht="19.5" x14ac:dyDescent="0.25">
      <c r="A208" s="29">
        <v>199</v>
      </c>
      <c r="B208" s="6" t="s">
        <v>1574</v>
      </c>
      <c r="C208" s="6" t="s">
        <v>2334</v>
      </c>
      <c r="D208" s="29">
        <v>78</v>
      </c>
      <c r="E208" s="29">
        <v>20</v>
      </c>
      <c r="F208" s="29">
        <v>0</v>
      </c>
      <c r="G208" s="29">
        <v>0</v>
      </c>
      <c r="H208" s="29">
        <v>3</v>
      </c>
      <c r="I208" s="29">
        <v>17</v>
      </c>
      <c r="J208" s="29">
        <v>0</v>
      </c>
      <c r="K208" s="29">
        <v>20</v>
      </c>
      <c r="L208" s="29">
        <v>0</v>
      </c>
      <c r="M208" s="29">
        <v>16</v>
      </c>
      <c r="N208" s="29">
        <v>22</v>
      </c>
      <c r="O208" s="29">
        <v>38</v>
      </c>
      <c r="P208" s="29">
        <v>0</v>
      </c>
      <c r="Q208" s="29">
        <v>0</v>
      </c>
      <c r="R208" s="29">
        <v>0</v>
      </c>
      <c r="S208" s="29">
        <v>38</v>
      </c>
    </row>
    <row r="209" spans="1:19" ht="19.5" x14ac:dyDescent="0.25">
      <c r="A209" s="29">
        <v>200</v>
      </c>
      <c r="B209" s="6" t="s">
        <v>1574</v>
      </c>
      <c r="C209" s="6" t="s">
        <v>2335</v>
      </c>
      <c r="D209" s="29">
        <v>9</v>
      </c>
      <c r="E209" s="29">
        <v>0</v>
      </c>
      <c r="F209" s="29">
        <v>0</v>
      </c>
      <c r="G209" s="29">
        <v>0</v>
      </c>
      <c r="H209" s="29">
        <v>0</v>
      </c>
      <c r="I209" s="29">
        <v>0</v>
      </c>
      <c r="J209" s="29">
        <v>0</v>
      </c>
      <c r="K209" s="29">
        <v>0</v>
      </c>
      <c r="L209" s="29">
        <v>0</v>
      </c>
      <c r="M209" s="29">
        <v>0</v>
      </c>
      <c r="N209" s="29">
        <v>9</v>
      </c>
      <c r="O209" s="29">
        <v>9</v>
      </c>
      <c r="P209" s="29">
        <v>0</v>
      </c>
      <c r="Q209" s="29">
        <v>0</v>
      </c>
      <c r="R209" s="29">
        <v>0</v>
      </c>
      <c r="S209" s="29">
        <v>9</v>
      </c>
    </row>
    <row r="210" spans="1:19" ht="19.5" x14ac:dyDescent="0.25">
      <c r="A210" s="29">
        <v>201</v>
      </c>
      <c r="B210" s="6" t="s">
        <v>1574</v>
      </c>
      <c r="C210" s="6" t="s">
        <v>2336</v>
      </c>
      <c r="D210" s="29">
        <v>44</v>
      </c>
      <c r="E210" s="29">
        <v>0</v>
      </c>
      <c r="F210" s="29">
        <v>0</v>
      </c>
      <c r="G210" s="29">
        <v>0</v>
      </c>
      <c r="H210" s="29">
        <v>0</v>
      </c>
      <c r="I210" s="29">
        <v>0</v>
      </c>
      <c r="J210" s="29">
        <v>0</v>
      </c>
      <c r="K210" s="29">
        <v>0</v>
      </c>
      <c r="L210" s="29">
        <v>6</v>
      </c>
      <c r="M210" s="29">
        <v>18</v>
      </c>
      <c r="N210" s="29">
        <v>14</v>
      </c>
      <c r="O210" s="29">
        <v>32</v>
      </c>
      <c r="P210" s="29">
        <v>0</v>
      </c>
      <c r="Q210" s="29">
        <v>6</v>
      </c>
      <c r="R210" s="29">
        <v>6</v>
      </c>
      <c r="S210" s="29">
        <v>44</v>
      </c>
    </row>
    <row r="211" spans="1:19" ht="19.5" x14ac:dyDescent="0.25">
      <c r="A211" s="29">
        <v>202</v>
      </c>
      <c r="B211" s="6" t="s">
        <v>1574</v>
      </c>
      <c r="C211" s="6" t="s">
        <v>2337</v>
      </c>
      <c r="D211" s="29">
        <v>96</v>
      </c>
      <c r="E211" s="29">
        <v>46</v>
      </c>
      <c r="F211" s="29">
        <v>0</v>
      </c>
      <c r="G211" s="29">
        <v>0</v>
      </c>
      <c r="H211" s="29">
        <v>0</v>
      </c>
      <c r="I211" s="29">
        <v>10</v>
      </c>
      <c r="J211" s="29">
        <v>0</v>
      </c>
      <c r="K211" s="29">
        <v>46</v>
      </c>
      <c r="L211" s="29">
        <v>14</v>
      </c>
      <c r="M211" s="29">
        <v>5</v>
      </c>
      <c r="N211" s="29">
        <v>20</v>
      </c>
      <c r="O211" s="29">
        <v>25</v>
      </c>
      <c r="P211" s="29">
        <v>0</v>
      </c>
      <c r="Q211" s="29">
        <v>1</v>
      </c>
      <c r="R211" s="29">
        <v>1</v>
      </c>
      <c r="S211" s="29">
        <v>40</v>
      </c>
    </row>
    <row r="212" spans="1:19" ht="19.5" x14ac:dyDescent="0.25">
      <c r="A212" s="29">
        <v>203</v>
      </c>
      <c r="B212" s="6" t="s">
        <v>1574</v>
      </c>
      <c r="C212" s="6" t="s">
        <v>1775</v>
      </c>
      <c r="D212" s="29">
        <v>324</v>
      </c>
      <c r="E212" s="29">
        <v>13</v>
      </c>
      <c r="F212" s="29">
        <v>0</v>
      </c>
      <c r="G212" s="29">
        <v>0</v>
      </c>
      <c r="H212" s="29">
        <v>0</v>
      </c>
      <c r="I212" s="29">
        <v>4</v>
      </c>
      <c r="J212" s="29">
        <v>2</v>
      </c>
      <c r="K212" s="29">
        <v>15</v>
      </c>
      <c r="L212" s="29">
        <v>52</v>
      </c>
      <c r="M212" s="29">
        <v>30</v>
      </c>
      <c r="N212" s="29">
        <v>217</v>
      </c>
      <c r="O212" s="29">
        <v>247</v>
      </c>
      <c r="P212" s="29">
        <v>0</v>
      </c>
      <c r="Q212" s="29">
        <v>6</v>
      </c>
      <c r="R212" s="29">
        <v>6</v>
      </c>
      <c r="S212" s="29">
        <v>305</v>
      </c>
    </row>
    <row r="213" spans="1:19" x14ac:dyDescent="0.25">
      <c r="A213" s="29">
        <v>204</v>
      </c>
      <c r="B213" s="6" t="s">
        <v>1574</v>
      </c>
      <c r="C213" s="6" t="s">
        <v>2339</v>
      </c>
      <c r="D213" s="29">
        <v>194</v>
      </c>
      <c r="E213" s="29">
        <v>29</v>
      </c>
      <c r="F213" s="29">
        <v>0</v>
      </c>
      <c r="G213" s="29">
        <v>0</v>
      </c>
      <c r="H213" s="29">
        <v>20</v>
      </c>
      <c r="I213" s="29">
        <v>5</v>
      </c>
      <c r="J213" s="29">
        <v>0</v>
      </c>
      <c r="K213" s="29">
        <v>29</v>
      </c>
      <c r="L213" s="29">
        <v>26</v>
      </c>
      <c r="M213" s="29">
        <v>16</v>
      </c>
      <c r="N213" s="29">
        <v>98</v>
      </c>
      <c r="O213" s="29">
        <v>114</v>
      </c>
      <c r="P213" s="29">
        <v>0</v>
      </c>
      <c r="Q213" s="29">
        <v>0</v>
      </c>
      <c r="R213" s="29">
        <v>0</v>
      </c>
      <c r="S213" s="29">
        <v>140</v>
      </c>
    </row>
    <row r="214" spans="1:19" x14ac:dyDescent="0.25">
      <c r="A214" s="29">
        <v>205</v>
      </c>
      <c r="B214" s="6" t="s">
        <v>1574</v>
      </c>
      <c r="C214" s="6" t="s">
        <v>2340</v>
      </c>
      <c r="D214" s="29">
        <v>85</v>
      </c>
      <c r="E214" s="29">
        <v>8</v>
      </c>
      <c r="F214" s="29">
        <v>0</v>
      </c>
      <c r="G214" s="29">
        <v>0</v>
      </c>
      <c r="H214" s="29">
        <v>3</v>
      </c>
      <c r="I214" s="29">
        <v>1</v>
      </c>
      <c r="J214" s="29">
        <v>0</v>
      </c>
      <c r="K214" s="29">
        <v>8</v>
      </c>
      <c r="L214" s="29">
        <v>20</v>
      </c>
      <c r="M214" s="29">
        <v>30</v>
      </c>
      <c r="N214" s="29">
        <v>20</v>
      </c>
      <c r="O214" s="29">
        <v>50</v>
      </c>
      <c r="P214" s="29">
        <v>0</v>
      </c>
      <c r="Q214" s="29">
        <v>3</v>
      </c>
      <c r="R214" s="29">
        <v>3</v>
      </c>
      <c r="S214" s="29">
        <v>73</v>
      </c>
    </row>
    <row r="215" spans="1:19" ht="19.5" x14ac:dyDescent="0.25">
      <c r="A215" s="29">
        <v>206</v>
      </c>
      <c r="B215" s="6" t="s">
        <v>1574</v>
      </c>
      <c r="C215" s="6" t="s">
        <v>3644</v>
      </c>
      <c r="D215" s="29">
        <v>13</v>
      </c>
      <c r="E215" s="29">
        <v>0</v>
      </c>
      <c r="F215" s="29">
        <v>0</v>
      </c>
      <c r="G215" s="29">
        <v>0</v>
      </c>
      <c r="H215" s="29">
        <v>0</v>
      </c>
      <c r="I215" s="29">
        <v>0</v>
      </c>
      <c r="J215" s="29">
        <v>0</v>
      </c>
      <c r="K215" s="29">
        <v>0</v>
      </c>
      <c r="L215" s="29">
        <v>7</v>
      </c>
      <c r="M215" s="29">
        <v>2</v>
      </c>
      <c r="N215" s="29">
        <v>3</v>
      </c>
      <c r="O215" s="29">
        <v>5</v>
      </c>
      <c r="P215" s="29">
        <v>0</v>
      </c>
      <c r="Q215" s="29">
        <v>1</v>
      </c>
      <c r="R215" s="29">
        <v>1</v>
      </c>
      <c r="S215" s="29">
        <v>13</v>
      </c>
    </row>
    <row r="216" spans="1:19" ht="19.5" x14ac:dyDescent="0.25">
      <c r="A216" s="29">
        <v>207</v>
      </c>
      <c r="B216" s="6" t="s">
        <v>1574</v>
      </c>
      <c r="C216" s="6" t="s">
        <v>2341</v>
      </c>
      <c r="D216" s="29">
        <v>33</v>
      </c>
      <c r="E216" s="29">
        <v>31</v>
      </c>
      <c r="F216" s="29">
        <v>0</v>
      </c>
      <c r="G216" s="29">
        <v>0</v>
      </c>
      <c r="H216" s="29">
        <v>0</v>
      </c>
      <c r="I216" s="29">
        <v>2</v>
      </c>
      <c r="J216" s="29">
        <v>0</v>
      </c>
      <c r="K216" s="29">
        <v>31</v>
      </c>
      <c r="L216" s="29">
        <v>0</v>
      </c>
      <c r="M216" s="29">
        <v>0</v>
      </c>
      <c r="N216" s="29">
        <v>0</v>
      </c>
      <c r="O216" s="29">
        <v>0</v>
      </c>
      <c r="P216" s="29">
        <v>0</v>
      </c>
      <c r="Q216" s="29">
        <v>0</v>
      </c>
      <c r="R216" s="29">
        <v>0</v>
      </c>
      <c r="S216" s="29">
        <v>0</v>
      </c>
    </row>
    <row r="217" spans="1:19" x14ac:dyDescent="0.25">
      <c r="A217" s="29">
        <v>208</v>
      </c>
      <c r="B217" s="6" t="s">
        <v>1574</v>
      </c>
      <c r="C217" s="6" t="s">
        <v>2342</v>
      </c>
      <c r="D217" s="29">
        <v>54</v>
      </c>
      <c r="E217" s="29">
        <v>0</v>
      </c>
      <c r="F217" s="29">
        <v>0</v>
      </c>
      <c r="G217" s="29">
        <v>0</v>
      </c>
      <c r="H217" s="29">
        <v>0</v>
      </c>
      <c r="I217" s="29">
        <v>0</v>
      </c>
      <c r="J217" s="29">
        <v>0</v>
      </c>
      <c r="K217" s="29">
        <v>0</v>
      </c>
      <c r="L217" s="29">
        <v>4</v>
      </c>
      <c r="M217" s="29">
        <v>1</v>
      </c>
      <c r="N217" s="29">
        <v>48</v>
      </c>
      <c r="O217" s="29">
        <v>49</v>
      </c>
      <c r="P217" s="29">
        <v>0</v>
      </c>
      <c r="Q217" s="29">
        <v>1</v>
      </c>
      <c r="R217" s="29">
        <v>1</v>
      </c>
      <c r="S217" s="29">
        <v>54</v>
      </c>
    </row>
    <row r="218" spans="1:19" x14ac:dyDescent="0.25">
      <c r="A218" s="29">
        <v>209</v>
      </c>
      <c r="B218" s="6" t="s">
        <v>1574</v>
      </c>
      <c r="C218" s="6" t="s">
        <v>2343</v>
      </c>
      <c r="D218" s="29">
        <v>39</v>
      </c>
      <c r="E218" s="29">
        <v>1</v>
      </c>
      <c r="F218" s="29">
        <v>0</v>
      </c>
      <c r="G218" s="29">
        <v>0</v>
      </c>
      <c r="H218" s="29">
        <v>7</v>
      </c>
      <c r="I218" s="29">
        <v>0</v>
      </c>
      <c r="J218" s="29">
        <v>0</v>
      </c>
      <c r="K218" s="29">
        <v>1</v>
      </c>
      <c r="L218" s="29">
        <v>7</v>
      </c>
      <c r="M218" s="29">
        <v>0</v>
      </c>
      <c r="N218" s="29">
        <v>24</v>
      </c>
      <c r="O218" s="29">
        <v>24</v>
      </c>
      <c r="P218" s="29">
        <v>0</v>
      </c>
      <c r="Q218" s="29">
        <v>0</v>
      </c>
      <c r="R218" s="29">
        <v>0</v>
      </c>
      <c r="S218" s="29">
        <v>31</v>
      </c>
    </row>
    <row r="219" spans="1:19" ht="19.5" x14ac:dyDescent="0.25">
      <c r="A219" s="29">
        <v>210</v>
      </c>
      <c r="B219" s="6" t="s">
        <v>1574</v>
      </c>
      <c r="C219" s="6" t="s">
        <v>3744</v>
      </c>
      <c r="D219" s="29">
        <v>21</v>
      </c>
      <c r="E219" s="29">
        <v>20</v>
      </c>
      <c r="F219" s="29">
        <v>0</v>
      </c>
      <c r="G219" s="29">
        <v>0</v>
      </c>
      <c r="H219" s="29">
        <v>0</v>
      </c>
      <c r="I219" s="29">
        <v>1</v>
      </c>
      <c r="J219" s="29">
        <v>0</v>
      </c>
      <c r="K219" s="29">
        <v>20</v>
      </c>
      <c r="L219" s="29">
        <v>0</v>
      </c>
      <c r="M219" s="29">
        <v>0</v>
      </c>
      <c r="N219" s="29">
        <v>0</v>
      </c>
      <c r="O219" s="29">
        <v>0</v>
      </c>
      <c r="P219" s="29">
        <v>0</v>
      </c>
      <c r="Q219" s="29">
        <v>0</v>
      </c>
      <c r="R219" s="29">
        <v>0</v>
      </c>
      <c r="S219" s="29">
        <v>0</v>
      </c>
    </row>
    <row r="220" spans="1:19" ht="19.5" x14ac:dyDescent="0.25">
      <c r="A220" s="29">
        <v>211</v>
      </c>
      <c r="B220" s="6" t="s">
        <v>1574</v>
      </c>
      <c r="C220" s="6" t="s">
        <v>2344</v>
      </c>
      <c r="D220" s="29">
        <v>88</v>
      </c>
      <c r="E220" s="29">
        <v>56</v>
      </c>
      <c r="F220" s="29">
        <v>0</v>
      </c>
      <c r="G220" s="29">
        <v>0</v>
      </c>
      <c r="H220" s="29">
        <v>1</v>
      </c>
      <c r="I220" s="29">
        <v>6</v>
      </c>
      <c r="J220" s="29">
        <v>0</v>
      </c>
      <c r="K220" s="29">
        <v>56</v>
      </c>
      <c r="L220" s="29">
        <v>0</v>
      </c>
      <c r="M220" s="29">
        <v>2</v>
      </c>
      <c r="N220" s="29">
        <v>23</v>
      </c>
      <c r="O220" s="29">
        <v>25</v>
      </c>
      <c r="P220" s="29">
        <v>0</v>
      </c>
      <c r="Q220" s="29">
        <v>0</v>
      </c>
      <c r="R220" s="29">
        <v>0</v>
      </c>
      <c r="S220" s="29">
        <v>25</v>
      </c>
    </row>
    <row r="221" spans="1:19" x14ac:dyDescent="0.25">
      <c r="A221" s="29">
        <v>212</v>
      </c>
      <c r="B221" s="6" t="s">
        <v>1574</v>
      </c>
      <c r="C221" s="6" t="s">
        <v>2345</v>
      </c>
      <c r="D221" s="29">
        <v>141</v>
      </c>
      <c r="E221" s="29">
        <v>0</v>
      </c>
      <c r="F221" s="29">
        <v>0</v>
      </c>
      <c r="G221" s="29">
        <v>0</v>
      </c>
      <c r="H221" s="29">
        <v>0</v>
      </c>
      <c r="I221" s="29">
        <v>0</v>
      </c>
      <c r="J221" s="29">
        <v>0</v>
      </c>
      <c r="K221" s="29">
        <v>0</v>
      </c>
      <c r="L221" s="29">
        <v>4</v>
      </c>
      <c r="M221" s="29">
        <v>109</v>
      </c>
      <c r="N221" s="29">
        <v>25</v>
      </c>
      <c r="O221" s="29">
        <v>134</v>
      </c>
      <c r="P221" s="29">
        <v>0</v>
      </c>
      <c r="Q221" s="29">
        <v>3</v>
      </c>
      <c r="R221" s="29">
        <v>3</v>
      </c>
      <c r="S221" s="29">
        <v>141</v>
      </c>
    </row>
    <row r="222" spans="1:19" x14ac:dyDescent="0.25">
      <c r="A222" s="29">
        <v>213</v>
      </c>
      <c r="B222" s="6" t="s">
        <v>1574</v>
      </c>
      <c r="C222" s="6" t="s">
        <v>2346</v>
      </c>
      <c r="D222" s="29">
        <v>37</v>
      </c>
      <c r="E222" s="29">
        <v>0</v>
      </c>
      <c r="F222" s="29">
        <v>0</v>
      </c>
      <c r="G222" s="29">
        <v>0</v>
      </c>
      <c r="H222" s="29">
        <v>0</v>
      </c>
      <c r="I222" s="29">
        <v>0</v>
      </c>
      <c r="J222" s="29">
        <v>0</v>
      </c>
      <c r="K222" s="29">
        <v>0</v>
      </c>
      <c r="L222" s="29">
        <v>1</v>
      </c>
      <c r="M222" s="29">
        <v>13</v>
      </c>
      <c r="N222" s="29">
        <v>23</v>
      </c>
      <c r="O222" s="29">
        <v>36</v>
      </c>
      <c r="P222" s="29">
        <v>0</v>
      </c>
      <c r="Q222" s="29">
        <v>0</v>
      </c>
      <c r="R222" s="29">
        <v>0</v>
      </c>
      <c r="S222" s="29">
        <v>37</v>
      </c>
    </row>
    <row r="223" spans="1:19" ht="19.5" x14ac:dyDescent="0.25">
      <c r="A223" s="29">
        <v>214</v>
      </c>
      <c r="B223" s="6" t="s">
        <v>1574</v>
      </c>
      <c r="C223" s="6" t="s">
        <v>3745</v>
      </c>
      <c r="D223" s="29">
        <v>17</v>
      </c>
      <c r="E223" s="29">
        <v>6</v>
      </c>
      <c r="F223" s="29">
        <v>0</v>
      </c>
      <c r="G223" s="29">
        <v>0</v>
      </c>
      <c r="H223" s="29">
        <v>2</v>
      </c>
      <c r="I223" s="29">
        <v>4</v>
      </c>
      <c r="J223" s="29">
        <v>0</v>
      </c>
      <c r="K223" s="29">
        <v>6</v>
      </c>
      <c r="L223" s="29">
        <v>0</v>
      </c>
      <c r="M223" s="29">
        <v>5</v>
      </c>
      <c r="N223" s="29">
        <v>0</v>
      </c>
      <c r="O223" s="29">
        <v>5</v>
      </c>
      <c r="P223" s="29">
        <v>0</v>
      </c>
      <c r="Q223" s="29">
        <v>0</v>
      </c>
      <c r="R223" s="29">
        <v>0</v>
      </c>
      <c r="S223" s="29">
        <v>5</v>
      </c>
    </row>
    <row r="224" spans="1:19" x14ac:dyDescent="0.25">
      <c r="A224" s="29">
        <v>215</v>
      </c>
      <c r="B224" s="6" t="s">
        <v>1574</v>
      </c>
      <c r="C224" s="6" t="s">
        <v>2347</v>
      </c>
      <c r="D224" s="29">
        <v>83</v>
      </c>
      <c r="E224" s="29">
        <v>11</v>
      </c>
      <c r="F224" s="29">
        <v>0</v>
      </c>
      <c r="G224" s="29">
        <v>3</v>
      </c>
      <c r="H224" s="29">
        <v>0</v>
      </c>
      <c r="I224" s="29">
        <v>0</v>
      </c>
      <c r="J224" s="29">
        <v>0</v>
      </c>
      <c r="K224" s="29">
        <v>11</v>
      </c>
      <c r="L224" s="29">
        <v>22</v>
      </c>
      <c r="M224" s="29">
        <v>18</v>
      </c>
      <c r="N224" s="29">
        <v>27</v>
      </c>
      <c r="O224" s="29">
        <v>45</v>
      </c>
      <c r="P224" s="29">
        <v>1</v>
      </c>
      <c r="Q224" s="29">
        <v>1</v>
      </c>
      <c r="R224" s="29">
        <v>2</v>
      </c>
      <c r="S224" s="29">
        <v>69</v>
      </c>
    </row>
    <row r="225" spans="1:19" x14ac:dyDescent="0.25">
      <c r="A225" s="29">
        <v>216</v>
      </c>
      <c r="B225" s="6" t="s">
        <v>1574</v>
      </c>
      <c r="C225" s="6" t="s">
        <v>1776</v>
      </c>
      <c r="D225" s="29">
        <v>396</v>
      </c>
      <c r="E225" s="29">
        <v>17</v>
      </c>
      <c r="F225" s="29">
        <v>1</v>
      </c>
      <c r="G225" s="29">
        <v>0</v>
      </c>
      <c r="H225" s="29">
        <v>0</v>
      </c>
      <c r="I225" s="29">
        <v>22</v>
      </c>
      <c r="J225" s="29">
        <v>0</v>
      </c>
      <c r="K225" s="29">
        <v>18</v>
      </c>
      <c r="L225" s="29">
        <v>172</v>
      </c>
      <c r="M225" s="29">
        <v>28</v>
      </c>
      <c r="N225" s="29">
        <v>128</v>
      </c>
      <c r="O225" s="29">
        <v>156</v>
      </c>
      <c r="P225" s="29">
        <v>0</v>
      </c>
      <c r="Q225" s="29">
        <v>28</v>
      </c>
      <c r="R225" s="29">
        <v>28</v>
      </c>
      <c r="S225" s="29">
        <v>356</v>
      </c>
    </row>
    <row r="226" spans="1:19" x14ac:dyDescent="0.25">
      <c r="A226" s="29">
        <v>217</v>
      </c>
      <c r="B226" s="6" t="s">
        <v>1574</v>
      </c>
      <c r="C226" s="6" t="s">
        <v>2348</v>
      </c>
      <c r="D226" s="7">
        <v>12606</v>
      </c>
      <c r="E226" s="7">
        <v>2470</v>
      </c>
      <c r="F226" s="29">
        <v>0</v>
      </c>
      <c r="G226" s="29">
        <v>0</v>
      </c>
      <c r="H226" s="29">
        <v>63</v>
      </c>
      <c r="I226" s="29">
        <v>569</v>
      </c>
      <c r="J226" s="29">
        <v>0</v>
      </c>
      <c r="K226" s="7">
        <v>2470</v>
      </c>
      <c r="L226" s="7">
        <v>1650</v>
      </c>
      <c r="M226" s="7">
        <v>2909</v>
      </c>
      <c r="N226" s="7">
        <v>4628</v>
      </c>
      <c r="O226" s="7">
        <v>7537</v>
      </c>
      <c r="P226" s="29">
        <v>7</v>
      </c>
      <c r="Q226" s="29">
        <v>310</v>
      </c>
      <c r="R226" s="29">
        <v>317</v>
      </c>
      <c r="S226" s="7">
        <v>9504</v>
      </c>
    </row>
    <row r="227" spans="1:19" x14ac:dyDescent="0.25">
      <c r="A227" s="29">
        <v>218</v>
      </c>
      <c r="B227" s="6" t="s">
        <v>1574</v>
      </c>
      <c r="C227" s="6" t="s">
        <v>2349</v>
      </c>
      <c r="D227" s="29">
        <v>207</v>
      </c>
      <c r="E227" s="29">
        <v>51</v>
      </c>
      <c r="F227" s="29">
        <v>0</v>
      </c>
      <c r="G227" s="29">
        <v>1</v>
      </c>
      <c r="H227" s="29">
        <v>3</v>
      </c>
      <c r="I227" s="29">
        <v>2</v>
      </c>
      <c r="J227" s="29">
        <v>0</v>
      </c>
      <c r="K227" s="29">
        <v>51</v>
      </c>
      <c r="L227" s="29">
        <v>33</v>
      </c>
      <c r="M227" s="29">
        <v>37</v>
      </c>
      <c r="N227" s="29">
        <v>74</v>
      </c>
      <c r="O227" s="29">
        <v>111</v>
      </c>
      <c r="P227" s="29">
        <v>0</v>
      </c>
      <c r="Q227" s="29">
        <v>6</v>
      </c>
      <c r="R227" s="29">
        <v>6</v>
      </c>
      <c r="S227" s="29">
        <v>150</v>
      </c>
    </row>
    <row r="228" spans="1:19" x14ac:dyDescent="0.25">
      <c r="A228" s="29">
        <v>219</v>
      </c>
      <c r="B228" s="6" t="s">
        <v>1574</v>
      </c>
      <c r="C228" s="6" t="s">
        <v>1777</v>
      </c>
      <c r="D228" s="29">
        <v>303</v>
      </c>
      <c r="E228" s="29">
        <v>43</v>
      </c>
      <c r="F228" s="29">
        <v>0</v>
      </c>
      <c r="G228" s="29">
        <v>1</v>
      </c>
      <c r="H228" s="29">
        <v>9</v>
      </c>
      <c r="I228" s="29">
        <v>8</v>
      </c>
      <c r="J228" s="29">
        <v>0</v>
      </c>
      <c r="K228" s="29">
        <v>43</v>
      </c>
      <c r="L228" s="29">
        <v>55</v>
      </c>
      <c r="M228" s="29">
        <v>23</v>
      </c>
      <c r="N228" s="29">
        <v>149</v>
      </c>
      <c r="O228" s="29">
        <v>172</v>
      </c>
      <c r="P228" s="29">
        <v>2</v>
      </c>
      <c r="Q228" s="29">
        <v>13</v>
      </c>
      <c r="R228" s="29">
        <v>15</v>
      </c>
      <c r="S228" s="29">
        <v>242</v>
      </c>
    </row>
    <row r="229" spans="1:19" ht="19.5" x14ac:dyDescent="0.25">
      <c r="A229" s="29">
        <v>220</v>
      </c>
      <c r="B229" s="6" t="s">
        <v>1574</v>
      </c>
      <c r="C229" s="6" t="s">
        <v>2350</v>
      </c>
      <c r="D229" s="29">
        <v>30</v>
      </c>
      <c r="E229" s="29">
        <v>0</v>
      </c>
      <c r="F229" s="29">
        <v>0</v>
      </c>
      <c r="G229" s="29">
        <v>0</v>
      </c>
      <c r="H229" s="29">
        <v>0</v>
      </c>
      <c r="I229" s="29">
        <v>0</v>
      </c>
      <c r="J229" s="29">
        <v>0</v>
      </c>
      <c r="K229" s="29">
        <v>0</v>
      </c>
      <c r="L229" s="29">
        <v>0</v>
      </c>
      <c r="M229" s="29">
        <v>3</v>
      </c>
      <c r="N229" s="29">
        <v>27</v>
      </c>
      <c r="O229" s="29">
        <v>30</v>
      </c>
      <c r="P229" s="29">
        <v>0</v>
      </c>
      <c r="Q229" s="29">
        <v>0</v>
      </c>
      <c r="R229" s="29">
        <v>0</v>
      </c>
      <c r="S229" s="29">
        <v>30</v>
      </c>
    </row>
    <row r="230" spans="1:19" x14ac:dyDescent="0.25">
      <c r="A230" s="29">
        <v>221</v>
      </c>
      <c r="B230" s="6" t="s">
        <v>1574</v>
      </c>
      <c r="C230" s="6" t="s">
        <v>2351</v>
      </c>
      <c r="D230" s="29">
        <v>26</v>
      </c>
      <c r="E230" s="29">
        <v>0</v>
      </c>
      <c r="F230" s="29">
        <v>0</v>
      </c>
      <c r="G230" s="29">
        <v>0</v>
      </c>
      <c r="H230" s="29">
        <v>0</v>
      </c>
      <c r="I230" s="29">
        <v>0</v>
      </c>
      <c r="J230" s="29">
        <v>0</v>
      </c>
      <c r="K230" s="29">
        <v>0</v>
      </c>
      <c r="L230" s="29">
        <v>3</v>
      </c>
      <c r="M230" s="29">
        <v>7</v>
      </c>
      <c r="N230" s="29">
        <v>16</v>
      </c>
      <c r="O230" s="29">
        <v>23</v>
      </c>
      <c r="P230" s="29">
        <v>0</v>
      </c>
      <c r="Q230" s="29">
        <v>0</v>
      </c>
      <c r="R230" s="29">
        <v>0</v>
      </c>
      <c r="S230" s="29">
        <v>26</v>
      </c>
    </row>
    <row r="231" spans="1:19" ht="19.5" x14ac:dyDescent="0.25">
      <c r="A231" s="29">
        <v>222</v>
      </c>
      <c r="B231" s="6" t="s">
        <v>1574</v>
      </c>
      <c r="C231" s="6" t="s">
        <v>2352</v>
      </c>
      <c r="D231" s="29">
        <v>117</v>
      </c>
      <c r="E231" s="29">
        <v>48</v>
      </c>
      <c r="F231" s="29">
        <v>0</v>
      </c>
      <c r="G231" s="29">
        <v>0</v>
      </c>
      <c r="H231" s="29">
        <v>1</v>
      </c>
      <c r="I231" s="29">
        <v>1</v>
      </c>
      <c r="J231" s="29">
        <v>0</v>
      </c>
      <c r="K231" s="29">
        <v>48</v>
      </c>
      <c r="L231" s="29">
        <v>4</v>
      </c>
      <c r="M231" s="29">
        <v>3</v>
      </c>
      <c r="N231" s="29">
        <v>59</v>
      </c>
      <c r="O231" s="29">
        <v>62</v>
      </c>
      <c r="P231" s="29">
        <v>0</v>
      </c>
      <c r="Q231" s="29">
        <v>1</v>
      </c>
      <c r="R231" s="29">
        <v>1</v>
      </c>
      <c r="S231" s="29">
        <v>67</v>
      </c>
    </row>
    <row r="232" spans="1:19" x14ac:dyDescent="0.25">
      <c r="A232" s="29">
        <v>223</v>
      </c>
      <c r="B232" s="6" t="s">
        <v>1574</v>
      </c>
      <c r="C232" s="6" t="s">
        <v>2353</v>
      </c>
      <c r="D232" s="29">
        <v>64</v>
      </c>
      <c r="E232" s="29">
        <v>18</v>
      </c>
      <c r="F232" s="29">
        <v>0</v>
      </c>
      <c r="G232" s="29">
        <v>0</v>
      </c>
      <c r="H232" s="29">
        <v>4</v>
      </c>
      <c r="I232" s="29">
        <v>2</v>
      </c>
      <c r="J232" s="29">
        <v>0</v>
      </c>
      <c r="K232" s="29">
        <v>18</v>
      </c>
      <c r="L232" s="29">
        <v>0</v>
      </c>
      <c r="M232" s="29">
        <v>10</v>
      </c>
      <c r="N232" s="29">
        <v>30</v>
      </c>
      <c r="O232" s="29">
        <v>40</v>
      </c>
      <c r="P232" s="29">
        <v>0</v>
      </c>
      <c r="Q232" s="29">
        <v>0</v>
      </c>
      <c r="R232" s="29">
        <v>0</v>
      </c>
      <c r="S232" s="29">
        <v>40</v>
      </c>
    </row>
    <row r="233" spans="1:19" ht="19.5" x14ac:dyDescent="0.25">
      <c r="A233" s="29">
        <v>224</v>
      </c>
      <c r="B233" s="6" t="s">
        <v>1574</v>
      </c>
      <c r="C233" s="6" t="s">
        <v>2354</v>
      </c>
      <c r="D233" s="29">
        <v>13</v>
      </c>
      <c r="E233" s="29">
        <v>13</v>
      </c>
      <c r="F233" s="29">
        <v>0</v>
      </c>
      <c r="G233" s="29">
        <v>0</v>
      </c>
      <c r="H233" s="29">
        <v>0</v>
      </c>
      <c r="I233" s="29">
        <v>0</v>
      </c>
      <c r="J233" s="29">
        <v>0</v>
      </c>
      <c r="K233" s="29">
        <v>13</v>
      </c>
      <c r="L233" s="29">
        <v>0</v>
      </c>
      <c r="M233" s="29">
        <v>0</v>
      </c>
      <c r="N233" s="29">
        <v>0</v>
      </c>
      <c r="O233" s="29">
        <v>0</v>
      </c>
      <c r="P233" s="29">
        <v>0</v>
      </c>
      <c r="Q233" s="29">
        <v>0</v>
      </c>
      <c r="R233" s="29">
        <v>0</v>
      </c>
      <c r="S233" s="29">
        <v>0</v>
      </c>
    </row>
    <row r="234" spans="1:19" x14ac:dyDescent="0.25">
      <c r="A234" s="29">
        <v>225</v>
      </c>
      <c r="B234" s="6" t="s">
        <v>1574</v>
      </c>
      <c r="C234" s="6" t="s">
        <v>2355</v>
      </c>
      <c r="D234" s="29">
        <v>32</v>
      </c>
      <c r="E234" s="29">
        <v>0</v>
      </c>
      <c r="F234" s="29">
        <v>0</v>
      </c>
      <c r="G234" s="29">
        <v>0</v>
      </c>
      <c r="H234" s="29">
        <v>0</v>
      </c>
      <c r="I234" s="29">
        <v>0</v>
      </c>
      <c r="J234" s="29">
        <v>0</v>
      </c>
      <c r="K234" s="29">
        <v>0</v>
      </c>
      <c r="L234" s="29">
        <v>3</v>
      </c>
      <c r="M234" s="29">
        <v>4</v>
      </c>
      <c r="N234" s="29">
        <v>23</v>
      </c>
      <c r="O234" s="29">
        <v>27</v>
      </c>
      <c r="P234" s="29">
        <v>0</v>
      </c>
      <c r="Q234" s="29">
        <v>2</v>
      </c>
      <c r="R234" s="29">
        <v>2</v>
      </c>
      <c r="S234" s="29">
        <v>32</v>
      </c>
    </row>
    <row r="235" spans="1:19" x14ac:dyDescent="0.25">
      <c r="A235" s="29">
        <v>226</v>
      </c>
      <c r="B235" s="6" t="s">
        <v>1574</v>
      </c>
      <c r="C235" s="6" t="s">
        <v>2356</v>
      </c>
      <c r="D235" s="29">
        <v>278</v>
      </c>
      <c r="E235" s="29">
        <v>0</v>
      </c>
      <c r="F235" s="29">
        <v>0</v>
      </c>
      <c r="G235" s="29">
        <v>0</v>
      </c>
      <c r="H235" s="29">
        <v>0</v>
      </c>
      <c r="I235" s="29">
        <v>0</v>
      </c>
      <c r="J235" s="29">
        <v>0</v>
      </c>
      <c r="K235" s="29">
        <v>0</v>
      </c>
      <c r="L235" s="29">
        <v>67</v>
      </c>
      <c r="M235" s="29">
        <v>17</v>
      </c>
      <c r="N235" s="29">
        <v>177</v>
      </c>
      <c r="O235" s="29">
        <v>194</v>
      </c>
      <c r="P235" s="29">
        <v>0</v>
      </c>
      <c r="Q235" s="29">
        <v>17</v>
      </c>
      <c r="R235" s="29">
        <v>17</v>
      </c>
      <c r="S235" s="29">
        <v>278</v>
      </c>
    </row>
    <row r="236" spans="1:19" x14ac:dyDescent="0.25">
      <c r="A236" s="29">
        <v>227</v>
      </c>
      <c r="B236" s="6" t="s">
        <v>1574</v>
      </c>
      <c r="C236" s="6" t="s">
        <v>2357</v>
      </c>
      <c r="D236" s="29">
        <v>255</v>
      </c>
      <c r="E236" s="29">
        <v>3</v>
      </c>
      <c r="F236" s="29">
        <v>0</v>
      </c>
      <c r="G236" s="29">
        <v>0</v>
      </c>
      <c r="H236" s="29">
        <v>3</v>
      </c>
      <c r="I236" s="29">
        <v>25</v>
      </c>
      <c r="J236" s="29">
        <v>0</v>
      </c>
      <c r="K236" s="29">
        <v>3</v>
      </c>
      <c r="L236" s="29">
        <v>116</v>
      </c>
      <c r="M236" s="29">
        <v>11</v>
      </c>
      <c r="N236" s="29">
        <v>83</v>
      </c>
      <c r="O236" s="29">
        <v>94</v>
      </c>
      <c r="P236" s="29">
        <v>0</v>
      </c>
      <c r="Q236" s="29">
        <v>14</v>
      </c>
      <c r="R236" s="29">
        <v>14</v>
      </c>
      <c r="S236" s="29">
        <v>224</v>
      </c>
    </row>
    <row r="237" spans="1:19" x14ac:dyDescent="0.25">
      <c r="A237" s="29">
        <v>228</v>
      </c>
      <c r="B237" s="6" t="s">
        <v>1574</v>
      </c>
      <c r="C237" s="6" t="s">
        <v>2358</v>
      </c>
      <c r="D237" s="29">
        <v>361</v>
      </c>
      <c r="E237" s="29">
        <v>52</v>
      </c>
      <c r="F237" s="29">
        <v>0</v>
      </c>
      <c r="G237" s="29">
        <v>0</v>
      </c>
      <c r="H237" s="29">
        <v>0</v>
      </c>
      <c r="I237" s="29">
        <v>36</v>
      </c>
      <c r="J237" s="29">
        <v>0</v>
      </c>
      <c r="K237" s="29">
        <v>52</v>
      </c>
      <c r="L237" s="29">
        <v>51</v>
      </c>
      <c r="M237" s="29">
        <v>28</v>
      </c>
      <c r="N237" s="29">
        <v>177</v>
      </c>
      <c r="O237" s="29">
        <v>205</v>
      </c>
      <c r="P237" s="29">
        <v>0</v>
      </c>
      <c r="Q237" s="29">
        <v>17</v>
      </c>
      <c r="R237" s="29">
        <v>17</v>
      </c>
      <c r="S237" s="29">
        <v>273</v>
      </c>
    </row>
    <row r="238" spans="1:19" x14ac:dyDescent="0.25">
      <c r="A238" s="29">
        <v>229</v>
      </c>
      <c r="B238" s="6" t="s">
        <v>1574</v>
      </c>
      <c r="C238" s="6" t="s">
        <v>1778</v>
      </c>
      <c r="D238" s="29">
        <v>274</v>
      </c>
      <c r="E238" s="29">
        <v>16</v>
      </c>
      <c r="F238" s="29">
        <v>0</v>
      </c>
      <c r="G238" s="29">
        <v>0</v>
      </c>
      <c r="H238" s="29">
        <v>3</v>
      </c>
      <c r="I238" s="29">
        <v>1</v>
      </c>
      <c r="J238" s="29">
        <v>0</v>
      </c>
      <c r="K238" s="29">
        <v>16</v>
      </c>
      <c r="L238" s="29">
        <v>76</v>
      </c>
      <c r="M238" s="29">
        <v>27</v>
      </c>
      <c r="N238" s="29">
        <v>132</v>
      </c>
      <c r="O238" s="29">
        <v>159</v>
      </c>
      <c r="P238" s="29">
        <v>0</v>
      </c>
      <c r="Q238" s="29">
        <v>19</v>
      </c>
      <c r="R238" s="29">
        <v>19</v>
      </c>
      <c r="S238" s="29">
        <v>254</v>
      </c>
    </row>
    <row r="239" spans="1:19" x14ac:dyDescent="0.25">
      <c r="A239" s="29">
        <v>230</v>
      </c>
      <c r="B239" s="6" t="s">
        <v>1574</v>
      </c>
      <c r="C239" s="6" t="s">
        <v>3746</v>
      </c>
      <c r="D239" s="29">
        <v>20</v>
      </c>
      <c r="E239" s="29">
        <v>0</v>
      </c>
      <c r="F239" s="29">
        <v>0</v>
      </c>
      <c r="G239" s="29">
        <v>0</v>
      </c>
      <c r="H239" s="29">
        <v>0</v>
      </c>
      <c r="I239" s="29">
        <v>0</v>
      </c>
      <c r="J239" s="29">
        <v>0</v>
      </c>
      <c r="K239" s="29">
        <v>0</v>
      </c>
      <c r="L239" s="29">
        <v>7</v>
      </c>
      <c r="M239" s="29">
        <v>1</v>
      </c>
      <c r="N239" s="29">
        <v>6</v>
      </c>
      <c r="O239" s="29">
        <v>7</v>
      </c>
      <c r="P239" s="29">
        <v>0</v>
      </c>
      <c r="Q239" s="29">
        <v>6</v>
      </c>
      <c r="R239" s="29">
        <v>6</v>
      </c>
      <c r="S239" s="29">
        <v>20</v>
      </c>
    </row>
    <row r="240" spans="1:19" x14ac:dyDescent="0.25">
      <c r="A240" s="29">
        <v>231</v>
      </c>
      <c r="B240" s="6" t="s">
        <v>1574</v>
      </c>
      <c r="C240" s="6" t="s">
        <v>2359</v>
      </c>
      <c r="D240" s="29">
        <v>63</v>
      </c>
      <c r="E240" s="29">
        <v>24</v>
      </c>
      <c r="F240" s="29">
        <v>0</v>
      </c>
      <c r="G240" s="29">
        <v>0</v>
      </c>
      <c r="H240" s="29">
        <v>6</v>
      </c>
      <c r="I240" s="29">
        <v>5</v>
      </c>
      <c r="J240" s="29">
        <v>0</v>
      </c>
      <c r="K240" s="29">
        <v>24</v>
      </c>
      <c r="L240" s="29">
        <v>4</v>
      </c>
      <c r="M240" s="29">
        <v>14</v>
      </c>
      <c r="N240" s="29">
        <v>10</v>
      </c>
      <c r="O240" s="29">
        <v>24</v>
      </c>
      <c r="P240" s="29">
        <v>0</v>
      </c>
      <c r="Q240" s="29">
        <v>0</v>
      </c>
      <c r="R240" s="29">
        <v>0</v>
      </c>
      <c r="S240" s="29">
        <v>28</v>
      </c>
    </row>
    <row r="241" spans="1:19" x14ac:dyDescent="0.25">
      <c r="A241" s="29">
        <v>232</v>
      </c>
      <c r="B241" s="6" t="s">
        <v>1574</v>
      </c>
      <c r="C241" s="6" t="s">
        <v>2361</v>
      </c>
      <c r="D241" s="29">
        <v>10</v>
      </c>
      <c r="E241" s="29">
        <v>0</v>
      </c>
      <c r="F241" s="29">
        <v>0</v>
      </c>
      <c r="G241" s="29">
        <v>0</v>
      </c>
      <c r="H241" s="29">
        <v>0</v>
      </c>
      <c r="I241" s="29">
        <v>0</v>
      </c>
      <c r="J241" s="29">
        <v>0</v>
      </c>
      <c r="K241" s="29">
        <v>0</v>
      </c>
      <c r="L241" s="29">
        <v>5</v>
      </c>
      <c r="M241" s="29">
        <v>0</v>
      </c>
      <c r="N241" s="29">
        <v>5</v>
      </c>
      <c r="O241" s="29">
        <v>5</v>
      </c>
      <c r="P241" s="29">
        <v>0</v>
      </c>
      <c r="Q241" s="29">
        <v>0</v>
      </c>
      <c r="R241" s="29">
        <v>0</v>
      </c>
      <c r="S241" s="29">
        <v>10</v>
      </c>
    </row>
    <row r="242" spans="1:19" ht="19.5" x14ac:dyDescent="0.25">
      <c r="A242" s="29">
        <v>233</v>
      </c>
      <c r="B242" s="6" t="s">
        <v>1574</v>
      </c>
      <c r="C242" s="6" t="s">
        <v>2362</v>
      </c>
      <c r="D242" s="29">
        <v>176</v>
      </c>
      <c r="E242" s="29">
        <v>98</v>
      </c>
      <c r="F242" s="29">
        <v>0</v>
      </c>
      <c r="G242" s="29">
        <v>0</v>
      </c>
      <c r="H242" s="29">
        <v>3</v>
      </c>
      <c r="I242" s="29">
        <v>11</v>
      </c>
      <c r="J242" s="29">
        <v>0</v>
      </c>
      <c r="K242" s="29">
        <v>98</v>
      </c>
      <c r="L242" s="29">
        <v>18</v>
      </c>
      <c r="M242" s="29">
        <v>23</v>
      </c>
      <c r="N242" s="29">
        <v>17</v>
      </c>
      <c r="O242" s="29">
        <v>40</v>
      </c>
      <c r="P242" s="29">
        <v>0</v>
      </c>
      <c r="Q242" s="29">
        <v>6</v>
      </c>
      <c r="R242" s="29">
        <v>6</v>
      </c>
      <c r="S242" s="29">
        <v>64</v>
      </c>
    </row>
    <row r="243" spans="1:19" x14ac:dyDescent="0.25">
      <c r="A243" s="29">
        <v>234</v>
      </c>
      <c r="B243" s="6" t="s">
        <v>1574</v>
      </c>
      <c r="C243" s="6" t="s">
        <v>3747</v>
      </c>
      <c r="D243" s="29">
        <v>42</v>
      </c>
      <c r="E243" s="29">
        <v>21</v>
      </c>
      <c r="F243" s="29">
        <v>0</v>
      </c>
      <c r="G243" s="29">
        <v>0</v>
      </c>
      <c r="H243" s="29">
        <v>15</v>
      </c>
      <c r="I243" s="29">
        <v>0</v>
      </c>
      <c r="J243" s="29">
        <v>0</v>
      </c>
      <c r="K243" s="29">
        <v>21</v>
      </c>
      <c r="L243" s="29">
        <v>0</v>
      </c>
      <c r="M243" s="29">
        <v>0</v>
      </c>
      <c r="N243" s="29">
        <v>6</v>
      </c>
      <c r="O243" s="29">
        <v>6</v>
      </c>
      <c r="P243" s="29">
        <v>0</v>
      </c>
      <c r="Q243" s="29">
        <v>0</v>
      </c>
      <c r="R243" s="29">
        <v>0</v>
      </c>
      <c r="S243" s="29">
        <v>6</v>
      </c>
    </row>
    <row r="244" spans="1:19" x14ac:dyDescent="0.25">
      <c r="A244" s="29">
        <v>235</v>
      </c>
      <c r="B244" s="6" t="s">
        <v>1574</v>
      </c>
      <c r="C244" s="6" t="s">
        <v>2363</v>
      </c>
      <c r="D244" s="29">
        <v>86</v>
      </c>
      <c r="E244" s="29">
        <v>0</v>
      </c>
      <c r="F244" s="29">
        <v>0</v>
      </c>
      <c r="G244" s="29">
        <v>0</v>
      </c>
      <c r="H244" s="29">
        <v>0</v>
      </c>
      <c r="I244" s="29">
        <v>0</v>
      </c>
      <c r="J244" s="29">
        <v>0</v>
      </c>
      <c r="K244" s="29">
        <v>0</v>
      </c>
      <c r="L244" s="29">
        <v>7</v>
      </c>
      <c r="M244" s="29">
        <v>14</v>
      </c>
      <c r="N244" s="29">
        <v>64</v>
      </c>
      <c r="O244" s="29">
        <v>78</v>
      </c>
      <c r="P244" s="29">
        <v>0</v>
      </c>
      <c r="Q244" s="29">
        <v>1</v>
      </c>
      <c r="R244" s="29">
        <v>1</v>
      </c>
      <c r="S244" s="29">
        <v>86</v>
      </c>
    </row>
    <row r="245" spans="1:19" x14ac:dyDescent="0.25">
      <c r="A245" s="29">
        <v>236</v>
      </c>
      <c r="B245" s="6" t="s">
        <v>1574</v>
      </c>
      <c r="C245" s="6" t="s">
        <v>1779</v>
      </c>
      <c r="D245" s="7">
        <v>1675</v>
      </c>
      <c r="E245" s="29">
        <v>140</v>
      </c>
      <c r="F245" s="29">
        <v>0</v>
      </c>
      <c r="G245" s="29">
        <v>0</v>
      </c>
      <c r="H245" s="29">
        <v>68</v>
      </c>
      <c r="I245" s="29">
        <v>7</v>
      </c>
      <c r="J245" s="29">
        <v>0</v>
      </c>
      <c r="K245" s="29">
        <v>140</v>
      </c>
      <c r="L245" s="29">
        <v>261</v>
      </c>
      <c r="M245" s="29">
        <v>262</v>
      </c>
      <c r="N245" s="29">
        <v>872</v>
      </c>
      <c r="O245" s="7">
        <v>1134</v>
      </c>
      <c r="P245" s="29">
        <v>0</v>
      </c>
      <c r="Q245" s="29">
        <v>65</v>
      </c>
      <c r="R245" s="29">
        <v>65</v>
      </c>
      <c r="S245" s="7">
        <v>1460</v>
      </c>
    </row>
    <row r="246" spans="1:19" x14ac:dyDescent="0.25">
      <c r="A246" s="29">
        <v>237</v>
      </c>
      <c r="B246" s="6" t="s">
        <v>1574</v>
      </c>
      <c r="C246" s="6" t="s">
        <v>3748</v>
      </c>
      <c r="D246" s="29">
        <v>5</v>
      </c>
      <c r="E246" s="29">
        <v>0</v>
      </c>
      <c r="F246" s="29">
        <v>0</v>
      </c>
      <c r="G246" s="29">
        <v>0</v>
      </c>
      <c r="H246" s="29">
        <v>0</v>
      </c>
      <c r="I246" s="29">
        <v>0</v>
      </c>
      <c r="J246" s="29">
        <v>0</v>
      </c>
      <c r="K246" s="29">
        <v>0</v>
      </c>
      <c r="L246" s="29">
        <v>0</v>
      </c>
      <c r="M246" s="29">
        <v>0</v>
      </c>
      <c r="N246" s="29">
        <v>5</v>
      </c>
      <c r="O246" s="29">
        <v>5</v>
      </c>
      <c r="P246" s="29">
        <v>0</v>
      </c>
      <c r="Q246" s="29">
        <v>0</v>
      </c>
      <c r="R246" s="29">
        <v>0</v>
      </c>
      <c r="S246" s="29">
        <v>5</v>
      </c>
    </row>
    <row r="247" spans="1:19" x14ac:dyDescent="0.25">
      <c r="A247" s="29">
        <v>238</v>
      </c>
      <c r="B247" s="6" t="s">
        <v>1574</v>
      </c>
      <c r="C247" s="6" t="s">
        <v>1780</v>
      </c>
      <c r="D247" s="29">
        <v>89</v>
      </c>
      <c r="E247" s="29">
        <v>0</v>
      </c>
      <c r="F247" s="29">
        <v>0</v>
      </c>
      <c r="G247" s="29">
        <v>0</v>
      </c>
      <c r="H247" s="29">
        <v>2</v>
      </c>
      <c r="I247" s="29">
        <v>0</v>
      </c>
      <c r="J247" s="29">
        <v>0</v>
      </c>
      <c r="K247" s="29">
        <v>0</v>
      </c>
      <c r="L247" s="29">
        <v>12</v>
      </c>
      <c r="M247" s="29">
        <v>4</v>
      </c>
      <c r="N247" s="29">
        <v>70</v>
      </c>
      <c r="O247" s="29">
        <v>74</v>
      </c>
      <c r="P247" s="29">
        <v>0</v>
      </c>
      <c r="Q247" s="29">
        <v>1</v>
      </c>
      <c r="R247" s="29">
        <v>1</v>
      </c>
      <c r="S247" s="29">
        <v>87</v>
      </c>
    </row>
    <row r="248" spans="1:19" x14ac:dyDescent="0.25">
      <c r="A248" s="29">
        <v>239</v>
      </c>
      <c r="B248" s="6" t="s">
        <v>1574</v>
      </c>
      <c r="C248" s="6" t="s">
        <v>2364</v>
      </c>
      <c r="D248" s="29">
        <v>183</v>
      </c>
      <c r="E248" s="29">
        <v>0</v>
      </c>
      <c r="F248" s="29">
        <v>0</v>
      </c>
      <c r="G248" s="29">
        <v>0</v>
      </c>
      <c r="H248" s="29">
        <v>0</v>
      </c>
      <c r="I248" s="29">
        <v>0</v>
      </c>
      <c r="J248" s="29">
        <v>0</v>
      </c>
      <c r="K248" s="29">
        <v>0</v>
      </c>
      <c r="L248" s="29">
        <v>57</v>
      </c>
      <c r="M248" s="29">
        <v>27</v>
      </c>
      <c r="N248" s="29">
        <v>86</v>
      </c>
      <c r="O248" s="29">
        <v>113</v>
      </c>
      <c r="P248" s="29">
        <v>1</v>
      </c>
      <c r="Q248" s="29">
        <v>12</v>
      </c>
      <c r="R248" s="29">
        <v>13</v>
      </c>
      <c r="S248" s="29">
        <v>183</v>
      </c>
    </row>
    <row r="249" spans="1:19" x14ac:dyDescent="0.25">
      <c r="A249" s="29">
        <v>240</v>
      </c>
      <c r="B249" s="6" t="s">
        <v>1574</v>
      </c>
      <c r="C249" s="6" t="s">
        <v>1781</v>
      </c>
      <c r="D249" s="29">
        <v>832</v>
      </c>
      <c r="E249" s="29">
        <v>70</v>
      </c>
      <c r="F249" s="29">
        <v>0</v>
      </c>
      <c r="G249" s="29">
        <v>1</v>
      </c>
      <c r="H249" s="29">
        <v>10</v>
      </c>
      <c r="I249" s="29">
        <v>10</v>
      </c>
      <c r="J249" s="29">
        <v>0</v>
      </c>
      <c r="K249" s="29">
        <v>70</v>
      </c>
      <c r="L249" s="29">
        <v>153</v>
      </c>
      <c r="M249" s="29">
        <v>69</v>
      </c>
      <c r="N249" s="29">
        <v>489</v>
      </c>
      <c r="O249" s="29">
        <v>558</v>
      </c>
      <c r="P249" s="29">
        <v>0</v>
      </c>
      <c r="Q249" s="29">
        <v>30</v>
      </c>
      <c r="R249" s="29">
        <v>30</v>
      </c>
      <c r="S249" s="29">
        <v>741</v>
      </c>
    </row>
    <row r="250" spans="1:19" x14ac:dyDescent="0.25">
      <c r="A250" s="29">
        <v>241</v>
      </c>
      <c r="B250" s="6" t="s">
        <v>1574</v>
      </c>
      <c r="C250" s="6" t="s">
        <v>2365</v>
      </c>
      <c r="D250" s="29">
        <v>14</v>
      </c>
      <c r="E250" s="29">
        <v>0</v>
      </c>
      <c r="F250" s="29">
        <v>0</v>
      </c>
      <c r="G250" s="29">
        <v>0</v>
      </c>
      <c r="H250" s="29">
        <v>0</v>
      </c>
      <c r="I250" s="29">
        <v>0</v>
      </c>
      <c r="J250" s="29">
        <v>0</v>
      </c>
      <c r="K250" s="29">
        <v>0</v>
      </c>
      <c r="L250" s="29">
        <v>0</v>
      </c>
      <c r="M250" s="29">
        <v>1</v>
      </c>
      <c r="N250" s="29">
        <v>13</v>
      </c>
      <c r="O250" s="29">
        <v>14</v>
      </c>
      <c r="P250" s="29">
        <v>0</v>
      </c>
      <c r="Q250" s="29">
        <v>0</v>
      </c>
      <c r="R250" s="29">
        <v>0</v>
      </c>
      <c r="S250" s="29">
        <v>14</v>
      </c>
    </row>
    <row r="251" spans="1:19" x14ac:dyDescent="0.25">
      <c r="A251" s="29">
        <v>242</v>
      </c>
      <c r="B251" s="6" t="s">
        <v>1574</v>
      </c>
      <c r="C251" s="6" t="s">
        <v>2366</v>
      </c>
      <c r="D251" s="29">
        <v>250</v>
      </c>
      <c r="E251" s="29">
        <v>10</v>
      </c>
      <c r="F251" s="29">
        <v>0</v>
      </c>
      <c r="G251" s="29">
        <v>0</v>
      </c>
      <c r="H251" s="29">
        <v>7</v>
      </c>
      <c r="I251" s="29">
        <v>0</v>
      </c>
      <c r="J251" s="29">
        <v>0</v>
      </c>
      <c r="K251" s="29">
        <v>10</v>
      </c>
      <c r="L251" s="29">
        <v>135</v>
      </c>
      <c r="M251" s="29">
        <v>4</v>
      </c>
      <c r="N251" s="29">
        <v>68</v>
      </c>
      <c r="O251" s="29">
        <v>72</v>
      </c>
      <c r="P251" s="29">
        <v>0</v>
      </c>
      <c r="Q251" s="29">
        <v>26</v>
      </c>
      <c r="R251" s="29">
        <v>26</v>
      </c>
      <c r="S251" s="29">
        <v>233</v>
      </c>
    </row>
    <row r="252" spans="1:19" ht="29.25" x14ac:dyDescent="0.25">
      <c r="A252" s="29">
        <v>243</v>
      </c>
      <c r="B252" s="6" t="s">
        <v>1574</v>
      </c>
      <c r="C252" s="6" t="s">
        <v>2367</v>
      </c>
      <c r="D252" s="29">
        <v>1</v>
      </c>
      <c r="E252" s="29">
        <v>0</v>
      </c>
      <c r="F252" s="29">
        <v>0</v>
      </c>
      <c r="G252" s="29">
        <v>0</v>
      </c>
      <c r="H252" s="29">
        <v>0</v>
      </c>
      <c r="I252" s="29">
        <v>0</v>
      </c>
      <c r="J252" s="29">
        <v>0</v>
      </c>
      <c r="K252" s="29">
        <v>0</v>
      </c>
      <c r="L252" s="29">
        <v>0</v>
      </c>
      <c r="M252" s="29">
        <v>0</v>
      </c>
      <c r="N252" s="29">
        <v>1</v>
      </c>
      <c r="O252" s="29">
        <v>1</v>
      </c>
      <c r="P252" s="29">
        <v>0</v>
      </c>
      <c r="Q252" s="29">
        <v>0</v>
      </c>
      <c r="R252" s="29">
        <v>0</v>
      </c>
      <c r="S252" s="29">
        <v>1</v>
      </c>
    </row>
    <row r="253" spans="1:19" x14ac:dyDescent="0.25">
      <c r="A253" s="29">
        <v>244</v>
      </c>
      <c r="B253" s="6" t="s">
        <v>1574</v>
      </c>
      <c r="C253" s="6" t="s">
        <v>1782</v>
      </c>
      <c r="D253" s="29">
        <v>660</v>
      </c>
      <c r="E253" s="29">
        <v>6</v>
      </c>
      <c r="F253" s="29">
        <v>0</v>
      </c>
      <c r="G253" s="29">
        <v>0</v>
      </c>
      <c r="H253" s="29">
        <v>0</v>
      </c>
      <c r="I253" s="29">
        <v>147</v>
      </c>
      <c r="J253" s="29">
        <v>0</v>
      </c>
      <c r="K253" s="29">
        <v>6</v>
      </c>
      <c r="L253" s="29">
        <v>2</v>
      </c>
      <c r="M253" s="29">
        <v>336</v>
      </c>
      <c r="N253" s="29">
        <v>166</v>
      </c>
      <c r="O253" s="29">
        <v>502</v>
      </c>
      <c r="P253" s="29">
        <v>0</v>
      </c>
      <c r="Q253" s="29">
        <v>3</v>
      </c>
      <c r="R253" s="29">
        <v>3</v>
      </c>
      <c r="S253" s="29">
        <v>507</v>
      </c>
    </row>
    <row r="254" spans="1:19" ht="19.5" x14ac:dyDescent="0.25">
      <c r="A254" s="29">
        <v>245</v>
      </c>
      <c r="B254" s="6" t="s">
        <v>1574</v>
      </c>
      <c r="C254" s="6" t="s">
        <v>2369</v>
      </c>
      <c r="D254" s="29">
        <v>20</v>
      </c>
      <c r="E254" s="29">
        <v>0</v>
      </c>
      <c r="F254" s="29">
        <v>0</v>
      </c>
      <c r="G254" s="29">
        <v>0</v>
      </c>
      <c r="H254" s="29">
        <v>0</v>
      </c>
      <c r="I254" s="29">
        <v>0</v>
      </c>
      <c r="J254" s="29">
        <v>0</v>
      </c>
      <c r="K254" s="29">
        <v>0</v>
      </c>
      <c r="L254" s="29">
        <v>2</v>
      </c>
      <c r="M254" s="29">
        <v>6</v>
      </c>
      <c r="N254" s="29">
        <v>11</v>
      </c>
      <c r="O254" s="29">
        <v>17</v>
      </c>
      <c r="P254" s="29">
        <v>0</v>
      </c>
      <c r="Q254" s="29">
        <v>1</v>
      </c>
      <c r="R254" s="29">
        <v>1</v>
      </c>
      <c r="S254" s="29">
        <v>20</v>
      </c>
    </row>
    <row r="255" spans="1:19" ht="19.5" x14ac:dyDescent="0.25">
      <c r="A255" s="29">
        <v>246</v>
      </c>
      <c r="B255" s="6" t="s">
        <v>1574</v>
      </c>
      <c r="C255" s="6" t="s">
        <v>2370</v>
      </c>
      <c r="D255" s="29">
        <v>13</v>
      </c>
      <c r="E255" s="29">
        <v>0</v>
      </c>
      <c r="F255" s="29">
        <v>0</v>
      </c>
      <c r="G255" s="29">
        <v>0</v>
      </c>
      <c r="H255" s="29">
        <v>0</v>
      </c>
      <c r="I255" s="29">
        <v>0</v>
      </c>
      <c r="J255" s="29">
        <v>0</v>
      </c>
      <c r="K255" s="29">
        <v>0</v>
      </c>
      <c r="L255" s="29">
        <v>2</v>
      </c>
      <c r="M255" s="29">
        <v>4</v>
      </c>
      <c r="N255" s="29">
        <v>7</v>
      </c>
      <c r="O255" s="29">
        <v>11</v>
      </c>
      <c r="P255" s="29">
        <v>0</v>
      </c>
      <c r="Q255" s="29">
        <v>0</v>
      </c>
      <c r="R255" s="29">
        <v>0</v>
      </c>
      <c r="S255" s="29">
        <v>13</v>
      </c>
    </row>
    <row r="256" spans="1:19" x14ac:dyDescent="0.25">
      <c r="A256" s="29">
        <v>247</v>
      </c>
      <c r="B256" s="6" t="s">
        <v>1574</v>
      </c>
      <c r="C256" s="6" t="s">
        <v>2371</v>
      </c>
      <c r="D256" s="29">
        <v>166</v>
      </c>
      <c r="E256" s="29">
        <v>6</v>
      </c>
      <c r="F256" s="29">
        <v>0</v>
      </c>
      <c r="G256" s="29">
        <v>0</v>
      </c>
      <c r="H256" s="29">
        <v>5</v>
      </c>
      <c r="I256" s="29">
        <v>22</v>
      </c>
      <c r="J256" s="29">
        <v>0</v>
      </c>
      <c r="K256" s="29">
        <v>6</v>
      </c>
      <c r="L256" s="29">
        <v>61</v>
      </c>
      <c r="M256" s="29">
        <v>6</v>
      </c>
      <c r="N256" s="29">
        <v>62</v>
      </c>
      <c r="O256" s="29">
        <v>68</v>
      </c>
      <c r="P256" s="29">
        <v>0</v>
      </c>
      <c r="Q256" s="29">
        <v>4</v>
      </c>
      <c r="R256" s="29">
        <v>4</v>
      </c>
      <c r="S256" s="29">
        <v>133</v>
      </c>
    </row>
    <row r="257" spans="1:19" x14ac:dyDescent="0.25">
      <c r="A257" s="29">
        <v>248</v>
      </c>
      <c r="B257" s="6" t="s">
        <v>1574</v>
      </c>
      <c r="C257" s="6" t="s">
        <v>2372</v>
      </c>
      <c r="D257" s="29">
        <v>692</v>
      </c>
      <c r="E257" s="29">
        <v>76</v>
      </c>
      <c r="F257" s="29">
        <v>0</v>
      </c>
      <c r="G257" s="29">
        <v>5</v>
      </c>
      <c r="H257" s="29">
        <v>24</v>
      </c>
      <c r="I257" s="29">
        <v>2</v>
      </c>
      <c r="J257" s="29">
        <v>2</v>
      </c>
      <c r="K257" s="29">
        <v>78</v>
      </c>
      <c r="L257" s="29">
        <v>47</v>
      </c>
      <c r="M257" s="29">
        <v>133</v>
      </c>
      <c r="N257" s="29">
        <v>387</v>
      </c>
      <c r="O257" s="29">
        <v>520</v>
      </c>
      <c r="P257" s="29">
        <v>0</v>
      </c>
      <c r="Q257" s="29">
        <v>16</v>
      </c>
      <c r="R257" s="29">
        <v>16</v>
      </c>
      <c r="S257" s="29">
        <v>583</v>
      </c>
    </row>
    <row r="258" spans="1:19" ht="29.25" x14ac:dyDescent="0.25">
      <c r="A258" s="29">
        <v>249</v>
      </c>
      <c r="B258" s="6" t="s">
        <v>1574</v>
      </c>
      <c r="C258" s="6" t="s">
        <v>3749</v>
      </c>
      <c r="D258" s="29">
        <v>49</v>
      </c>
      <c r="E258" s="29">
        <v>0</v>
      </c>
      <c r="F258" s="29">
        <v>0</v>
      </c>
      <c r="G258" s="29">
        <v>0</v>
      </c>
      <c r="H258" s="29">
        <v>0</v>
      </c>
      <c r="I258" s="29">
        <v>0</v>
      </c>
      <c r="J258" s="29">
        <v>0</v>
      </c>
      <c r="K258" s="29">
        <v>0</v>
      </c>
      <c r="L258" s="29">
        <v>13</v>
      </c>
      <c r="M258" s="29">
        <v>1</v>
      </c>
      <c r="N258" s="29">
        <v>32</v>
      </c>
      <c r="O258" s="29">
        <v>33</v>
      </c>
      <c r="P258" s="29">
        <v>0</v>
      </c>
      <c r="Q258" s="29">
        <v>3</v>
      </c>
      <c r="R258" s="29">
        <v>3</v>
      </c>
      <c r="S258" s="29">
        <v>49</v>
      </c>
    </row>
    <row r="259" spans="1:19" x14ac:dyDescent="0.25">
      <c r="A259" s="29">
        <v>250</v>
      </c>
      <c r="B259" s="6" t="s">
        <v>1574</v>
      </c>
      <c r="C259" s="6" t="s">
        <v>2373</v>
      </c>
      <c r="D259" s="29">
        <v>21</v>
      </c>
      <c r="E259" s="29">
        <v>16</v>
      </c>
      <c r="F259" s="29">
        <v>0</v>
      </c>
      <c r="G259" s="29">
        <v>0</v>
      </c>
      <c r="H259" s="29">
        <v>0</v>
      </c>
      <c r="I259" s="29">
        <v>5</v>
      </c>
      <c r="J259" s="29">
        <v>0</v>
      </c>
      <c r="K259" s="29">
        <v>16</v>
      </c>
      <c r="L259" s="29">
        <v>0</v>
      </c>
      <c r="M259" s="29">
        <v>0</v>
      </c>
      <c r="N259" s="29">
        <v>0</v>
      </c>
      <c r="O259" s="29">
        <v>0</v>
      </c>
      <c r="P259" s="29">
        <v>0</v>
      </c>
      <c r="Q259" s="29">
        <v>0</v>
      </c>
      <c r="R259" s="29">
        <v>0</v>
      </c>
      <c r="S259" s="29">
        <v>0</v>
      </c>
    </row>
    <row r="260" spans="1:19" ht="19.5" x14ac:dyDescent="0.25">
      <c r="A260" s="29">
        <v>251</v>
      </c>
      <c r="B260" s="6" t="s">
        <v>1574</v>
      </c>
      <c r="C260" s="6" t="s">
        <v>2374</v>
      </c>
      <c r="D260" s="29">
        <v>260</v>
      </c>
      <c r="E260" s="29">
        <v>39</v>
      </c>
      <c r="F260" s="29">
        <v>0</v>
      </c>
      <c r="G260" s="29">
        <v>0</v>
      </c>
      <c r="H260" s="29">
        <v>1</v>
      </c>
      <c r="I260" s="29">
        <v>18</v>
      </c>
      <c r="J260" s="29">
        <v>0</v>
      </c>
      <c r="K260" s="29">
        <v>39</v>
      </c>
      <c r="L260" s="29">
        <v>36</v>
      </c>
      <c r="M260" s="29">
        <v>45</v>
      </c>
      <c r="N260" s="29">
        <v>101</v>
      </c>
      <c r="O260" s="29">
        <v>146</v>
      </c>
      <c r="P260" s="29">
        <v>0</v>
      </c>
      <c r="Q260" s="29">
        <v>20</v>
      </c>
      <c r="R260" s="29">
        <v>20</v>
      </c>
      <c r="S260" s="29">
        <v>202</v>
      </c>
    </row>
    <row r="261" spans="1:19" ht="19.5" x14ac:dyDescent="0.25">
      <c r="A261" s="29">
        <v>252</v>
      </c>
      <c r="B261" s="6" t="s">
        <v>1574</v>
      </c>
      <c r="C261" s="6" t="s">
        <v>2376</v>
      </c>
      <c r="D261" s="29">
        <v>105</v>
      </c>
      <c r="E261" s="29">
        <v>0</v>
      </c>
      <c r="F261" s="29">
        <v>0</v>
      </c>
      <c r="G261" s="29">
        <v>0</v>
      </c>
      <c r="H261" s="29">
        <v>2</v>
      </c>
      <c r="I261" s="29">
        <v>0</v>
      </c>
      <c r="J261" s="29">
        <v>0</v>
      </c>
      <c r="K261" s="29">
        <v>0</v>
      </c>
      <c r="L261" s="29">
        <v>5</v>
      </c>
      <c r="M261" s="29">
        <v>8</v>
      </c>
      <c r="N261" s="29">
        <v>88</v>
      </c>
      <c r="O261" s="29">
        <v>96</v>
      </c>
      <c r="P261" s="29">
        <v>0</v>
      </c>
      <c r="Q261" s="29">
        <v>2</v>
      </c>
      <c r="R261" s="29">
        <v>2</v>
      </c>
      <c r="S261" s="29">
        <v>103</v>
      </c>
    </row>
    <row r="262" spans="1:19" ht="19.5" x14ac:dyDescent="0.25">
      <c r="A262" s="29">
        <v>253</v>
      </c>
      <c r="B262" s="6" t="s">
        <v>1574</v>
      </c>
      <c r="C262" s="6" t="s">
        <v>3645</v>
      </c>
      <c r="D262" s="29">
        <v>39</v>
      </c>
      <c r="E262" s="29">
        <v>11</v>
      </c>
      <c r="F262" s="29">
        <v>0</v>
      </c>
      <c r="G262" s="29">
        <v>0</v>
      </c>
      <c r="H262" s="29">
        <v>0</v>
      </c>
      <c r="I262" s="29">
        <v>3</v>
      </c>
      <c r="J262" s="29">
        <v>0</v>
      </c>
      <c r="K262" s="29">
        <v>11</v>
      </c>
      <c r="L262" s="29">
        <v>14</v>
      </c>
      <c r="M262" s="29">
        <v>3</v>
      </c>
      <c r="N262" s="29">
        <v>8</v>
      </c>
      <c r="O262" s="29">
        <v>11</v>
      </c>
      <c r="P262" s="29">
        <v>0</v>
      </c>
      <c r="Q262" s="29">
        <v>0</v>
      </c>
      <c r="R262" s="29">
        <v>0</v>
      </c>
      <c r="S262" s="29">
        <v>25</v>
      </c>
    </row>
    <row r="263" spans="1:19" ht="19.5" x14ac:dyDescent="0.25">
      <c r="A263" s="29">
        <v>254</v>
      </c>
      <c r="B263" s="6" t="s">
        <v>1574</v>
      </c>
      <c r="C263" s="6" t="s">
        <v>3646</v>
      </c>
      <c r="D263" s="29">
        <v>18</v>
      </c>
      <c r="E263" s="29">
        <v>0</v>
      </c>
      <c r="F263" s="29">
        <v>0</v>
      </c>
      <c r="G263" s="29">
        <v>0</v>
      </c>
      <c r="H263" s="29">
        <v>0</v>
      </c>
      <c r="I263" s="29">
        <v>0</v>
      </c>
      <c r="J263" s="29">
        <v>0</v>
      </c>
      <c r="K263" s="29">
        <v>0</v>
      </c>
      <c r="L263" s="29">
        <v>7</v>
      </c>
      <c r="M263" s="29">
        <v>0</v>
      </c>
      <c r="N263" s="29">
        <v>11</v>
      </c>
      <c r="O263" s="29">
        <v>11</v>
      </c>
      <c r="P263" s="29">
        <v>0</v>
      </c>
      <c r="Q263" s="29">
        <v>0</v>
      </c>
      <c r="R263" s="29">
        <v>0</v>
      </c>
      <c r="S263" s="29">
        <v>18</v>
      </c>
    </row>
    <row r="264" spans="1:19" x14ac:dyDescent="0.25">
      <c r="A264" s="29">
        <v>255</v>
      </c>
      <c r="B264" s="6" t="s">
        <v>1574</v>
      </c>
      <c r="C264" s="6" t="s">
        <v>2377</v>
      </c>
      <c r="D264" s="29">
        <v>68</v>
      </c>
      <c r="E264" s="29">
        <v>0</v>
      </c>
      <c r="F264" s="29">
        <v>0</v>
      </c>
      <c r="G264" s="29">
        <v>0</v>
      </c>
      <c r="H264" s="29">
        <v>0</v>
      </c>
      <c r="I264" s="29">
        <v>0</v>
      </c>
      <c r="J264" s="29">
        <v>0</v>
      </c>
      <c r="K264" s="29">
        <v>0</v>
      </c>
      <c r="L264" s="29">
        <v>4</v>
      </c>
      <c r="M264" s="29">
        <v>7</v>
      </c>
      <c r="N264" s="29">
        <v>57</v>
      </c>
      <c r="O264" s="29">
        <v>64</v>
      </c>
      <c r="P264" s="29">
        <v>0</v>
      </c>
      <c r="Q264" s="29">
        <v>0</v>
      </c>
      <c r="R264" s="29">
        <v>0</v>
      </c>
      <c r="S264" s="29">
        <v>68</v>
      </c>
    </row>
    <row r="265" spans="1:19" ht="19.5" x14ac:dyDescent="0.25">
      <c r="A265" s="29">
        <v>256</v>
      </c>
      <c r="B265" s="6" t="s">
        <v>1574</v>
      </c>
      <c r="C265" s="6" t="s">
        <v>2378</v>
      </c>
      <c r="D265" s="29">
        <v>139</v>
      </c>
      <c r="E265" s="29">
        <v>71</v>
      </c>
      <c r="F265" s="29">
        <v>0</v>
      </c>
      <c r="G265" s="29">
        <v>0</v>
      </c>
      <c r="H265" s="29">
        <v>8</v>
      </c>
      <c r="I265" s="29">
        <v>0</v>
      </c>
      <c r="J265" s="29">
        <v>0</v>
      </c>
      <c r="K265" s="29">
        <v>71</v>
      </c>
      <c r="L265" s="29">
        <v>10</v>
      </c>
      <c r="M265" s="29">
        <v>20</v>
      </c>
      <c r="N265" s="29">
        <v>28</v>
      </c>
      <c r="O265" s="29">
        <v>48</v>
      </c>
      <c r="P265" s="29">
        <v>0</v>
      </c>
      <c r="Q265" s="29">
        <v>2</v>
      </c>
      <c r="R265" s="29">
        <v>2</v>
      </c>
      <c r="S265" s="29">
        <v>60</v>
      </c>
    </row>
    <row r="266" spans="1:19" ht="19.5" x14ac:dyDescent="0.25">
      <c r="A266" s="29">
        <v>257</v>
      </c>
      <c r="B266" s="6" t="s">
        <v>1574</v>
      </c>
      <c r="C266" s="6" t="s">
        <v>3750</v>
      </c>
      <c r="D266" s="29">
        <v>3</v>
      </c>
      <c r="E266" s="29">
        <v>0</v>
      </c>
      <c r="F266" s="29">
        <v>0</v>
      </c>
      <c r="G266" s="29">
        <v>0</v>
      </c>
      <c r="H266" s="29">
        <v>0</v>
      </c>
      <c r="I266" s="29">
        <v>0</v>
      </c>
      <c r="J266" s="29">
        <v>0</v>
      </c>
      <c r="K266" s="29">
        <v>0</v>
      </c>
      <c r="L266" s="29">
        <v>0</v>
      </c>
      <c r="M266" s="29">
        <v>2</v>
      </c>
      <c r="N266" s="29">
        <v>1</v>
      </c>
      <c r="O266" s="29">
        <v>3</v>
      </c>
      <c r="P266" s="29">
        <v>0</v>
      </c>
      <c r="Q266" s="29">
        <v>0</v>
      </c>
      <c r="R266" s="29">
        <v>0</v>
      </c>
      <c r="S266" s="29">
        <v>3</v>
      </c>
    </row>
    <row r="267" spans="1:19" ht="19.5" x14ac:dyDescent="0.25">
      <c r="A267" s="29">
        <v>258</v>
      </c>
      <c r="B267" s="6" t="s">
        <v>1574</v>
      </c>
      <c r="C267" s="6" t="s">
        <v>2380</v>
      </c>
      <c r="D267" s="29">
        <v>50</v>
      </c>
      <c r="E267" s="29">
        <v>5</v>
      </c>
      <c r="F267" s="29">
        <v>0</v>
      </c>
      <c r="G267" s="29">
        <v>0</v>
      </c>
      <c r="H267" s="29">
        <v>0</v>
      </c>
      <c r="I267" s="29">
        <v>0</v>
      </c>
      <c r="J267" s="29">
        <v>0</v>
      </c>
      <c r="K267" s="29">
        <v>5</v>
      </c>
      <c r="L267" s="29">
        <v>10</v>
      </c>
      <c r="M267" s="29">
        <v>11</v>
      </c>
      <c r="N267" s="29">
        <v>19</v>
      </c>
      <c r="O267" s="29">
        <v>30</v>
      </c>
      <c r="P267" s="29">
        <v>0</v>
      </c>
      <c r="Q267" s="29">
        <v>5</v>
      </c>
      <c r="R267" s="29">
        <v>5</v>
      </c>
      <c r="S267" s="29">
        <v>45</v>
      </c>
    </row>
    <row r="268" spans="1:19" ht="19.5" x14ac:dyDescent="0.25">
      <c r="A268" s="29">
        <v>259</v>
      </c>
      <c r="B268" s="6" t="s">
        <v>1574</v>
      </c>
      <c r="C268" s="6" t="s">
        <v>3647</v>
      </c>
      <c r="D268" s="29">
        <v>40</v>
      </c>
      <c r="E268" s="29">
        <v>1</v>
      </c>
      <c r="F268" s="29">
        <v>0</v>
      </c>
      <c r="G268" s="29">
        <v>3</v>
      </c>
      <c r="H268" s="29">
        <v>18</v>
      </c>
      <c r="I268" s="29">
        <v>0</v>
      </c>
      <c r="J268" s="29">
        <v>0</v>
      </c>
      <c r="K268" s="29">
        <v>1</v>
      </c>
      <c r="L268" s="29">
        <v>1</v>
      </c>
      <c r="M268" s="29">
        <v>1</v>
      </c>
      <c r="N268" s="29">
        <v>16</v>
      </c>
      <c r="O268" s="29">
        <v>17</v>
      </c>
      <c r="P268" s="29">
        <v>0</v>
      </c>
      <c r="Q268" s="29">
        <v>0</v>
      </c>
      <c r="R268" s="29">
        <v>0</v>
      </c>
      <c r="S268" s="29">
        <v>18</v>
      </c>
    </row>
    <row r="269" spans="1:19" ht="19.5" x14ac:dyDescent="0.25">
      <c r="A269" s="29">
        <v>260</v>
      </c>
      <c r="B269" s="6" t="s">
        <v>1574</v>
      </c>
      <c r="C269" s="6" t="s">
        <v>3648</v>
      </c>
      <c r="D269" s="29">
        <v>83</v>
      </c>
      <c r="E269" s="29">
        <v>16</v>
      </c>
      <c r="F269" s="29">
        <v>0</v>
      </c>
      <c r="G269" s="29">
        <v>0</v>
      </c>
      <c r="H269" s="29">
        <v>6</v>
      </c>
      <c r="I269" s="29">
        <v>4</v>
      </c>
      <c r="J269" s="29">
        <v>0</v>
      </c>
      <c r="K269" s="29">
        <v>16</v>
      </c>
      <c r="L269" s="29">
        <v>9</v>
      </c>
      <c r="M269" s="29">
        <v>32</v>
      </c>
      <c r="N269" s="29">
        <v>16</v>
      </c>
      <c r="O269" s="29">
        <v>48</v>
      </c>
      <c r="P269" s="29">
        <v>0</v>
      </c>
      <c r="Q269" s="29">
        <v>0</v>
      </c>
      <c r="R269" s="29">
        <v>0</v>
      </c>
      <c r="S269" s="29">
        <v>57</v>
      </c>
    </row>
    <row r="270" spans="1:19" x14ac:dyDescent="0.25">
      <c r="A270" s="29">
        <v>261</v>
      </c>
      <c r="B270" s="6" t="s">
        <v>1574</v>
      </c>
      <c r="C270" s="6" t="s">
        <v>2382</v>
      </c>
      <c r="D270" s="29">
        <v>244</v>
      </c>
      <c r="E270" s="29">
        <v>37</v>
      </c>
      <c r="F270" s="29">
        <v>0</v>
      </c>
      <c r="G270" s="29">
        <v>0</v>
      </c>
      <c r="H270" s="29">
        <v>11</v>
      </c>
      <c r="I270" s="29">
        <v>4</v>
      </c>
      <c r="J270" s="29">
        <v>0</v>
      </c>
      <c r="K270" s="29">
        <v>37</v>
      </c>
      <c r="L270" s="29">
        <v>104</v>
      </c>
      <c r="M270" s="29">
        <v>8</v>
      </c>
      <c r="N270" s="29">
        <v>74</v>
      </c>
      <c r="O270" s="29">
        <v>82</v>
      </c>
      <c r="P270" s="29">
        <v>0</v>
      </c>
      <c r="Q270" s="29">
        <v>6</v>
      </c>
      <c r="R270" s="29">
        <v>6</v>
      </c>
      <c r="S270" s="29">
        <v>192</v>
      </c>
    </row>
    <row r="271" spans="1:19" ht="29.25" x14ac:dyDescent="0.25">
      <c r="A271" s="29">
        <v>262</v>
      </c>
      <c r="B271" s="6" t="s">
        <v>1574</v>
      </c>
      <c r="C271" s="6" t="s">
        <v>3649</v>
      </c>
      <c r="D271" s="29">
        <v>45</v>
      </c>
      <c r="E271" s="29">
        <v>0</v>
      </c>
      <c r="F271" s="29">
        <v>0</v>
      </c>
      <c r="G271" s="29">
        <v>0</v>
      </c>
      <c r="H271" s="29">
        <v>0</v>
      </c>
      <c r="I271" s="29">
        <v>0</v>
      </c>
      <c r="J271" s="29">
        <v>0</v>
      </c>
      <c r="K271" s="29">
        <v>0</v>
      </c>
      <c r="L271" s="29">
        <v>11</v>
      </c>
      <c r="M271" s="29">
        <v>4</v>
      </c>
      <c r="N271" s="29">
        <v>26</v>
      </c>
      <c r="O271" s="29">
        <v>30</v>
      </c>
      <c r="P271" s="29">
        <v>0</v>
      </c>
      <c r="Q271" s="29">
        <v>4</v>
      </c>
      <c r="R271" s="29">
        <v>4</v>
      </c>
      <c r="S271" s="29">
        <v>45</v>
      </c>
    </row>
    <row r="272" spans="1:19" x14ac:dyDescent="0.25">
      <c r="A272" s="29">
        <v>263</v>
      </c>
      <c r="B272" s="6" t="s">
        <v>1574</v>
      </c>
      <c r="C272" s="6" t="s">
        <v>2383</v>
      </c>
      <c r="D272" s="29">
        <v>32</v>
      </c>
      <c r="E272" s="29">
        <v>0</v>
      </c>
      <c r="F272" s="29">
        <v>0</v>
      </c>
      <c r="G272" s="29">
        <v>0</v>
      </c>
      <c r="H272" s="29">
        <v>0</v>
      </c>
      <c r="I272" s="29">
        <v>0</v>
      </c>
      <c r="J272" s="29">
        <v>0</v>
      </c>
      <c r="K272" s="29">
        <v>0</v>
      </c>
      <c r="L272" s="29">
        <v>12</v>
      </c>
      <c r="M272" s="29">
        <v>3</v>
      </c>
      <c r="N272" s="29">
        <v>10</v>
      </c>
      <c r="O272" s="29">
        <v>13</v>
      </c>
      <c r="P272" s="29">
        <v>0</v>
      </c>
      <c r="Q272" s="29">
        <v>7</v>
      </c>
      <c r="R272" s="29">
        <v>7</v>
      </c>
      <c r="S272" s="29">
        <v>32</v>
      </c>
    </row>
    <row r="273" spans="1:19" ht="19.5" x14ac:dyDescent="0.25">
      <c r="A273" s="29">
        <v>264</v>
      </c>
      <c r="B273" s="6" t="s">
        <v>1574</v>
      </c>
      <c r="C273" s="6" t="s">
        <v>2384</v>
      </c>
      <c r="D273" s="29">
        <v>45</v>
      </c>
      <c r="E273" s="29">
        <v>1</v>
      </c>
      <c r="F273" s="29">
        <v>0</v>
      </c>
      <c r="G273" s="29">
        <v>0</v>
      </c>
      <c r="H273" s="29">
        <v>0</v>
      </c>
      <c r="I273" s="29">
        <v>1</v>
      </c>
      <c r="J273" s="29">
        <v>0</v>
      </c>
      <c r="K273" s="29">
        <v>1</v>
      </c>
      <c r="L273" s="29">
        <v>0</v>
      </c>
      <c r="M273" s="29">
        <v>1</v>
      </c>
      <c r="N273" s="29">
        <v>42</v>
      </c>
      <c r="O273" s="29">
        <v>43</v>
      </c>
      <c r="P273" s="29">
        <v>0</v>
      </c>
      <c r="Q273" s="29">
        <v>0</v>
      </c>
      <c r="R273" s="29">
        <v>0</v>
      </c>
      <c r="S273" s="29">
        <v>43</v>
      </c>
    </row>
    <row r="274" spans="1:19" ht="19.5" x14ac:dyDescent="0.25">
      <c r="A274" s="29">
        <v>265</v>
      </c>
      <c r="B274" s="6" t="s">
        <v>1574</v>
      </c>
      <c r="C274" s="6" t="s">
        <v>2385</v>
      </c>
      <c r="D274" s="29">
        <v>345</v>
      </c>
      <c r="E274" s="29">
        <v>151</v>
      </c>
      <c r="F274" s="29">
        <v>0</v>
      </c>
      <c r="G274" s="29">
        <v>1</v>
      </c>
      <c r="H274" s="29">
        <v>19</v>
      </c>
      <c r="I274" s="29">
        <v>0</v>
      </c>
      <c r="J274" s="29">
        <v>0</v>
      </c>
      <c r="K274" s="29">
        <v>151</v>
      </c>
      <c r="L274" s="29">
        <v>17</v>
      </c>
      <c r="M274" s="29">
        <v>8</v>
      </c>
      <c r="N274" s="29">
        <v>143</v>
      </c>
      <c r="O274" s="29">
        <v>151</v>
      </c>
      <c r="P274" s="29">
        <v>0</v>
      </c>
      <c r="Q274" s="29">
        <v>6</v>
      </c>
      <c r="R274" s="29">
        <v>6</v>
      </c>
      <c r="S274" s="29">
        <v>174</v>
      </c>
    </row>
    <row r="275" spans="1:19" ht="19.5" x14ac:dyDescent="0.25">
      <c r="A275" s="29">
        <v>266</v>
      </c>
      <c r="B275" s="6" t="s">
        <v>1574</v>
      </c>
      <c r="C275" s="6" t="s">
        <v>2386</v>
      </c>
      <c r="D275" s="29">
        <v>90</v>
      </c>
      <c r="E275" s="29">
        <v>0</v>
      </c>
      <c r="F275" s="29">
        <v>0</v>
      </c>
      <c r="G275" s="29">
        <v>0</v>
      </c>
      <c r="H275" s="29">
        <v>7</v>
      </c>
      <c r="I275" s="29">
        <v>5</v>
      </c>
      <c r="J275" s="29">
        <v>0</v>
      </c>
      <c r="K275" s="29">
        <v>0</v>
      </c>
      <c r="L275" s="29">
        <v>0</v>
      </c>
      <c r="M275" s="29">
        <v>0</v>
      </c>
      <c r="N275" s="29">
        <v>77</v>
      </c>
      <c r="O275" s="29">
        <v>77</v>
      </c>
      <c r="P275" s="29">
        <v>0</v>
      </c>
      <c r="Q275" s="29">
        <v>1</v>
      </c>
      <c r="R275" s="29">
        <v>1</v>
      </c>
      <c r="S275" s="29">
        <v>78</v>
      </c>
    </row>
    <row r="276" spans="1:19" x14ac:dyDescent="0.25">
      <c r="A276" s="29">
        <v>267</v>
      </c>
      <c r="B276" s="6" t="s">
        <v>1574</v>
      </c>
      <c r="C276" s="6" t="s">
        <v>2387</v>
      </c>
      <c r="D276" s="29">
        <v>10</v>
      </c>
      <c r="E276" s="29">
        <v>0</v>
      </c>
      <c r="F276" s="29">
        <v>0</v>
      </c>
      <c r="G276" s="29">
        <v>0</v>
      </c>
      <c r="H276" s="29">
        <v>0</v>
      </c>
      <c r="I276" s="29">
        <v>0</v>
      </c>
      <c r="J276" s="29">
        <v>0</v>
      </c>
      <c r="K276" s="29">
        <v>0</v>
      </c>
      <c r="L276" s="29">
        <v>0</v>
      </c>
      <c r="M276" s="29">
        <v>1</v>
      </c>
      <c r="N276" s="29">
        <v>9</v>
      </c>
      <c r="O276" s="29">
        <v>10</v>
      </c>
      <c r="P276" s="29">
        <v>0</v>
      </c>
      <c r="Q276" s="29">
        <v>0</v>
      </c>
      <c r="R276" s="29">
        <v>0</v>
      </c>
      <c r="S276" s="29">
        <v>10</v>
      </c>
    </row>
    <row r="277" spans="1:19" ht="19.5" x14ac:dyDescent="0.25">
      <c r="A277" s="29">
        <v>268</v>
      </c>
      <c r="B277" s="6" t="s">
        <v>1574</v>
      </c>
      <c r="C277" s="6" t="s">
        <v>2388</v>
      </c>
      <c r="D277" s="29">
        <v>5</v>
      </c>
      <c r="E277" s="29">
        <v>5</v>
      </c>
      <c r="F277" s="29">
        <v>0</v>
      </c>
      <c r="G277" s="29">
        <v>0</v>
      </c>
      <c r="H277" s="29">
        <v>0</v>
      </c>
      <c r="I277" s="29">
        <v>0</v>
      </c>
      <c r="J277" s="29">
        <v>0</v>
      </c>
      <c r="K277" s="29">
        <v>5</v>
      </c>
      <c r="L277" s="29">
        <v>0</v>
      </c>
      <c r="M277" s="29">
        <v>0</v>
      </c>
      <c r="N277" s="29">
        <v>0</v>
      </c>
      <c r="O277" s="29">
        <v>0</v>
      </c>
      <c r="P277" s="29">
        <v>0</v>
      </c>
      <c r="Q277" s="29">
        <v>0</v>
      </c>
      <c r="R277" s="29">
        <v>0</v>
      </c>
      <c r="S277" s="29">
        <v>0</v>
      </c>
    </row>
    <row r="278" spans="1:19" x14ac:dyDescent="0.25">
      <c r="A278" s="29">
        <v>269</v>
      </c>
      <c r="B278" s="6" t="s">
        <v>1574</v>
      </c>
      <c r="C278" s="6" t="s">
        <v>2389</v>
      </c>
      <c r="D278" s="29">
        <v>171</v>
      </c>
      <c r="E278" s="29">
        <v>43</v>
      </c>
      <c r="F278" s="29">
        <v>0</v>
      </c>
      <c r="G278" s="29">
        <v>0</v>
      </c>
      <c r="H278" s="29">
        <v>2</v>
      </c>
      <c r="I278" s="29">
        <v>0</v>
      </c>
      <c r="J278" s="29">
        <v>0</v>
      </c>
      <c r="K278" s="29">
        <v>43</v>
      </c>
      <c r="L278" s="29">
        <v>28</v>
      </c>
      <c r="M278" s="29">
        <v>11</v>
      </c>
      <c r="N278" s="29">
        <v>78</v>
      </c>
      <c r="O278" s="29">
        <v>89</v>
      </c>
      <c r="P278" s="29">
        <v>0</v>
      </c>
      <c r="Q278" s="29">
        <v>9</v>
      </c>
      <c r="R278" s="29">
        <v>9</v>
      </c>
      <c r="S278" s="29">
        <v>126</v>
      </c>
    </row>
    <row r="279" spans="1:19" ht="19.5" x14ac:dyDescent="0.25">
      <c r="A279" s="29">
        <v>270</v>
      </c>
      <c r="B279" s="6" t="s">
        <v>1574</v>
      </c>
      <c r="C279" s="6" t="s">
        <v>3650</v>
      </c>
      <c r="D279" s="29">
        <v>30</v>
      </c>
      <c r="E279" s="29">
        <v>0</v>
      </c>
      <c r="F279" s="29">
        <v>0</v>
      </c>
      <c r="G279" s="29">
        <v>0</v>
      </c>
      <c r="H279" s="29">
        <v>0</v>
      </c>
      <c r="I279" s="29">
        <v>0</v>
      </c>
      <c r="J279" s="29">
        <v>0</v>
      </c>
      <c r="K279" s="29">
        <v>0</v>
      </c>
      <c r="L279" s="29">
        <v>10</v>
      </c>
      <c r="M279" s="29">
        <v>3</v>
      </c>
      <c r="N279" s="29">
        <v>14</v>
      </c>
      <c r="O279" s="29">
        <v>17</v>
      </c>
      <c r="P279" s="29">
        <v>0</v>
      </c>
      <c r="Q279" s="29">
        <v>3</v>
      </c>
      <c r="R279" s="29">
        <v>3</v>
      </c>
      <c r="S279" s="29">
        <v>30</v>
      </c>
    </row>
    <row r="280" spans="1:19" ht="19.5" x14ac:dyDescent="0.25">
      <c r="A280" s="29">
        <v>271</v>
      </c>
      <c r="B280" s="6" t="s">
        <v>1574</v>
      </c>
      <c r="C280" s="6" t="s">
        <v>1783</v>
      </c>
      <c r="D280" s="29">
        <v>502</v>
      </c>
      <c r="E280" s="29">
        <v>22</v>
      </c>
      <c r="F280" s="29">
        <v>0</v>
      </c>
      <c r="G280" s="29">
        <v>0</v>
      </c>
      <c r="H280" s="29">
        <v>16</v>
      </c>
      <c r="I280" s="29">
        <v>7</v>
      </c>
      <c r="J280" s="29">
        <v>0</v>
      </c>
      <c r="K280" s="29">
        <v>22</v>
      </c>
      <c r="L280" s="29">
        <v>162</v>
      </c>
      <c r="M280" s="29">
        <v>41</v>
      </c>
      <c r="N280" s="29">
        <v>218</v>
      </c>
      <c r="O280" s="29">
        <v>259</v>
      </c>
      <c r="P280" s="29">
        <v>0</v>
      </c>
      <c r="Q280" s="29">
        <v>36</v>
      </c>
      <c r="R280" s="29">
        <v>36</v>
      </c>
      <c r="S280" s="29">
        <v>457</v>
      </c>
    </row>
    <row r="281" spans="1:19" x14ac:dyDescent="0.25">
      <c r="A281" s="29">
        <v>272</v>
      </c>
      <c r="B281" s="6" t="s">
        <v>1574</v>
      </c>
      <c r="C281" s="6" t="s">
        <v>3651</v>
      </c>
      <c r="D281" s="29">
        <v>139</v>
      </c>
      <c r="E281" s="29">
        <v>27</v>
      </c>
      <c r="F281" s="29">
        <v>0</v>
      </c>
      <c r="G281" s="29">
        <v>3</v>
      </c>
      <c r="H281" s="29">
        <v>6</v>
      </c>
      <c r="I281" s="29">
        <v>2</v>
      </c>
      <c r="J281" s="29">
        <v>0</v>
      </c>
      <c r="K281" s="29">
        <v>27</v>
      </c>
      <c r="L281" s="29">
        <v>21</v>
      </c>
      <c r="M281" s="29">
        <v>5</v>
      </c>
      <c r="N281" s="29">
        <v>72</v>
      </c>
      <c r="O281" s="29">
        <v>77</v>
      </c>
      <c r="P281" s="29">
        <v>0</v>
      </c>
      <c r="Q281" s="29">
        <v>3</v>
      </c>
      <c r="R281" s="29">
        <v>3</v>
      </c>
      <c r="S281" s="29">
        <v>101</v>
      </c>
    </row>
    <row r="282" spans="1:19" ht="19.5" x14ac:dyDescent="0.25">
      <c r="A282" s="29">
        <v>273</v>
      </c>
      <c r="B282" s="6" t="s">
        <v>1574</v>
      </c>
      <c r="C282" s="6" t="s">
        <v>2390</v>
      </c>
      <c r="D282" s="29">
        <v>39</v>
      </c>
      <c r="E282" s="29">
        <v>0</v>
      </c>
      <c r="F282" s="29">
        <v>0</v>
      </c>
      <c r="G282" s="29">
        <v>0</v>
      </c>
      <c r="H282" s="29">
        <v>0</v>
      </c>
      <c r="I282" s="29">
        <v>0</v>
      </c>
      <c r="J282" s="29">
        <v>0</v>
      </c>
      <c r="K282" s="29">
        <v>0</v>
      </c>
      <c r="L282" s="29">
        <v>21</v>
      </c>
      <c r="M282" s="29">
        <v>1</v>
      </c>
      <c r="N282" s="29">
        <v>12</v>
      </c>
      <c r="O282" s="29">
        <v>13</v>
      </c>
      <c r="P282" s="29">
        <v>1</v>
      </c>
      <c r="Q282" s="29">
        <v>4</v>
      </c>
      <c r="R282" s="29">
        <v>5</v>
      </c>
      <c r="S282" s="29">
        <v>39</v>
      </c>
    </row>
    <row r="283" spans="1:19" ht="19.5" x14ac:dyDescent="0.25">
      <c r="A283" s="29">
        <v>274</v>
      </c>
      <c r="B283" s="6" t="s">
        <v>1574</v>
      </c>
      <c r="C283" s="6" t="s">
        <v>1784</v>
      </c>
      <c r="D283" s="29">
        <v>459</v>
      </c>
      <c r="E283" s="29">
        <v>39</v>
      </c>
      <c r="F283" s="29">
        <v>0</v>
      </c>
      <c r="G283" s="29">
        <v>0</v>
      </c>
      <c r="H283" s="29">
        <v>0</v>
      </c>
      <c r="I283" s="29">
        <v>7</v>
      </c>
      <c r="J283" s="29">
        <v>0</v>
      </c>
      <c r="K283" s="29">
        <v>39</v>
      </c>
      <c r="L283" s="29">
        <v>105</v>
      </c>
      <c r="M283" s="29">
        <v>84</v>
      </c>
      <c r="N283" s="29">
        <v>197</v>
      </c>
      <c r="O283" s="29">
        <v>281</v>
      </c>
      <c r="P283" s="29">
        <v>1</v>
      </c>
      <c r="Q283" s="29">
        <v>26</v>
      </c>
      <c r="R283" s="29">
        <v>27</v>
      </c>
      <c r="S283" s="29">
        <v>413</v>
      </c>
    </row>
    <row r="284" spans="1:19" ht="19.5" x14ac:dyDescent="0.25">
      <c r="A284" s="29">
        <v>275</v>
      </c>
      <c r="B284" s="6" t="s">
        <v>1574</v>
      </c>
      <c r="C284" s="6" t="s">
        <v>2391</v>
      </c>
      <c r="D284" s="29">
        <v>75</v>
      </c>
      <c r="E284" s="29">
        <v>0</v>
      </c>
      <c r="F284" s="29">
        <v>0</v>
      </c>
      <c r="G284" s="29">
        <v>0</v>
      </c>
      <c r="H284" s="29">
        <v>0</v>
      </c>
      <c r="I284" s="29">
        <v>0</v>
      </c>
      <c r="J284" s="29">
        <v>0</v>
      </c>
      <c r="K284" s="29">
        <v>0</v>
      </c>
      <c r="L284" s="29">
        <v>12</v>
      </c>
      <c r="M284" s="29">
        <v>22</v>
      </c>
      <c r="N284" s="29">
        <v>40</v>
      </c>
      <c r="O284" s="29">
        <v>62</v>
      </c>
      <c r="P284" s="29">
        <v>0</v>
      </c>
      <c r="Q284" s="29">
        <v>1</v>
      </c>
      <c r="R284" s="29">
        <v>1</v>
      </c>
      <c r="S284" s="29">
        <v>75</v>
      </c>
    </row>
    <row r="285" spans="1:19" x14ac:dyDescent="0.25">
      <c r="A285" s="29">
        <v>276</v>
      </c>
      <c r="B285" s="6" t="s">
        <v>1574</v>
      </c>
      <c r="C285" s="6" t="s">
        <v>1785</v>
      </c>
      <c r="D285" s="29">
        <v>145</v>
      </c>
      <c r="E285" s="29">
        <v>0</v>
      </c>
      <c r="F285" s="29">
        <v>0</v>
      </c>
      <c r="G285" s="29">
        <v>0</v>
      </c>
      <c r="H285" s="29">
        <v>0</v>
      </c>
      <c r="I285" s="29">
        <v>0</v>
      </c>
      <c r="J285" s="29">
        <v>0</v>
      </c>
      <c r="K285" s="29">
        <v>0</v>
      </c>
      <c r="L285" s="29">
        <v>13</v>
      </c>
      <c r="M285" s="29">
        <v>64</v>
      </c>
      <c r="N285" s="29">
        <v>62</v>
      </c>
      <c r="O285" s="29">
        <v>126</v>
      </c>
      <c r="P285" s="29">
        <v>0</v>
      </c>
      <c r="Q285" s="29">
        <v>6</v>
      </c>
      <c r="R285" s="29">
        <v>6</v>
      </c>
      <c r="S285" s="29">
        <v>145</v>
      </c>
    </row>
    <row r="286" spans="1:19" ht="19.5" x14ac:dyDescent="0.25">
      <c r="A286" s="29">
        <v>277</v>
      </c>
      <c r="B286" s="6" t="s">
        <v>1574</v>
      </c>
      <c r="C286" s="6" t="s">
        <v>2392</v>
      </c>
      <c r="D286" s="29">
        <v>429</v>
      </c>
      <c r="E286" s="29">
        <v>73</v>
      </c>
      <c r="F286" s="29">
        <v>0</v>
      </c>
      <c r="G286" s="29">
        <v>0</v>
      </c>
      <c r="H286" s="29">
        <v>0</v>
      </c>
      <c r="I286" s="29">
        <v>25</v>
      </c>
      <c r="J286" s="29">
        <v>0</v>
      </c>
      <c r="K286" s="29">
        <v>73</v>
      </c>
      <c r="L286" s="29">
        <v>58</v>
      </c>
      <c r="M286" s="29">
        <v>52</v>
      </c>
      <c r="N286" s="29">
        <v>206</v>
      </c>
      <c r="O286" s="29">
        <v>258</v>
      </c>
      <c r="P286" s="29">
        <v>0</v>
      </c>
      <c r="Q286" s="29">
        <v>15</v>
      </c>
      <c r="R286" s="29">
        <v>15</v>
      </c>
      <c r="S286" s="29">
        <v>331</v>
      </c>
    </row>
    <row r="287" spans="1:19" ht="19.5" x14ac:dyDescent="0.25">
      <c r="A287" s="29">
        <v>278</v>
      </c>
      <c r="B287" s="6" t="s">
        <v>1574</v>
      </c>
      <c r="C287" s="6" t="s">
        <v>2393</v>
      </c>
      <c r="D287" s="29">
        <v>8</v>
      </c>
      <c r="E287" s="29">
        <v>0</v>
      </c>
      <c r="F287" s="29">
        <v>0</v>
      </c>
      <c r="G287" s="29">
        <v>0</v>
      </c>
      <c r="H287" s="29">
        <v>0</v>
      </c>
      <c r="I287" s="29">
        <v>0</v>
      </c>
      <c r="J287" s="29">
        <v>0</v>
      </c>
      <c r="K287" s="29">
        <v>0</v>
      </c>
      <c r="L287" s="29">
        <v>1</v>
      </c>
      <c r="M287" s="29">
        <v>0</v>
      </c>
      <c r="N287" s="29">
        <v>7</v>
      </c>
      <c r="O287" s="29">
        <v>7</v>
      </c>
      <c r="P287" s="29">
        <v>0</v>
      </c>
      <c r="Q287" s="29">
        <v>0</v>
      </c>
      <c r="R287" s="29">
        <v>0</v>
      </c>
      <c r="S287" s="29">
        <v>8</v>
      </c>
    </row>
    <row r="288" spans="1:19" x14ac:dyDescent="0.25">
      <c r="A288" s="29">
        <v>279</v>
      </c>
      <c r="B288" s="6" t="s">
        <v>1574</v>
      </c>
      <c r="C288" s="6" t="s">
        <v>2394</v>
      </c>
      <c r="D288" s="29">
        <v>85</v>
      </c>
      <c r="E288" s="29">
        <v>0</v>
      </c>
      <c r="F288" s="29">
        <v>0</v>
      </c>
      <c r="G288" s="29">
        <v>0</v>
      </c>
      <c r="H288" s="29">
        <v>0</v>
      </c>
      <c r="I288" s="29">
        <v>0</v>
      </c>
      <c r="J288" s="29">
        <v>0</v>
      </c>
      <c r="K288" s="29">
        <v>0</v>
      </c>
      <c r="L288" s="29">
        <v>0</v>
      </c>
      <c r="M288" s="29">
        <v>20</v>
      </c>
      <c r="N288" s="29">
        <v>65</v>
      </c>
      <c r="O288" s="29">
        <v>85</v>
      </c>
      <c r="P288" s="29">
        <v>0</v>
      </c>
      <c r="Q288" s="29">
        <v>0</v>
      </c>
      <c r="R288" s="29">
        <v>0</v>
      </c>
      <c r="S288" s="29">
        <v>85</v>
      </c>
    </row>
    <row r="289" spans="1:19" ht="19.5" x14ac:dyDescent="0.25">
      <c r="A289" s="29">
        <v>280</v>
      </c>
      <c r="B289" s="6" t="s">
        <v>1574</v>
      </c>
      <c r="C289" s="6" t="s">
        <v>1786</v>
      </c>
      <c r="D289" s="29">
        <v>493</v>
      </c>
      <c r="E289" s="29">
        <v>45</v>
      </c>
      <c r="F289" s="29">
        <v>0</v>
      </c>
      <c r="G289" s="29">
        <v>0</v>
      </c>
      <c r="H289" s="29">
        <v>22</v>
      </c>
      <c r="I289" s="29">
        <v>8</v>
      </c>
      <c r="J289" s="29">
        <v>0</v>
      </c>
      <c r="K289" s="29">
        <v>45</v>
      </c>
      <c r="L289" s="29">
        <v>35</v>
      </c>
      <c r="M289" s="29">
        <v>47</v>
      </c>
      <c r="N289" s="29">
        <v>328</v>
      </c>
      <c r="O289" s="29">
        <v>375</v>
      </c>
      <c r="P289" s="29">
        <v>0</v>
      </c>
      <c r="Q289" s="29">
        <v>8</v>
      </c>
      <c r="R289" s="29">
        <v>8</v>
      </c>
      <c r="S289" s="29">
        <v>418</v>
      </c>
    </row>
    <row r="290" spans="1:19" ht="19.5" x14ac:dyDescent="0.25">
      <c r="A290" s="29">
        <v>281</v>
      </c>
      <c r="B290" s="6" t="s">
        <v>1574</v>
      </c>
      <c r="C290" s="6" t="s">
        <v>3751</v>
      </c>
      <c r="D290" s="29">
        <v>3</v>
      </c>
      <c r="E290" s="29">
        <v>1</v>
      </c>
      <c r="F290" s="29">
        <v>0</v>
      </c>
      <c r="G290" s="29">
        <v>0</v>
      </c>
      <c r="H290" s="29">
        <v>0</v>
      </c>
      <c r="I290" s="29">
        <v>0</v>
      </c>
      <c r="J290" s="29">
        <v>0</v>
      </c>
      <c r="K290" s="29">
        <v>1</v>
      </c>
      <c r="L290" s="29">
        <v>0</v>
      </c>
      <c r="M290" s="29">
        <v>1</v>
      </c>
      <c r="N290" s="29">
        <v>1</v>
      </c>
      <c r="O290" s="29">
        <v>2</v>
      </c>
      <c r="P290" s="29">
        <v>0</v>
      </c>
      <c r="Q290" s="29">
        <v>0</v>
      </c>
      <c r="R290" s="29">
        <v>0</v>
      </c>
      <c r="S290" s="29">
        <v>2</v>
      </c>
    </row>
    <row r="291" spans="1:19" x14ac:dyDescent="0.25">
      <c r="A291" s="29">
        <v>282</v>
      </c>
      <c r="B291" s="6" t="s">
        <v>1574</v>
      </c>
      <c r="C291" s="6" t="s">
        <v>2395</v>
      </c>
      <c r="D291" s="29">
        <v>513</v>
      </c>
      <c r="E291" s="29">
        <v>111</v>
      </c>
      <c r="F291" s="29">
        <v>0</v>
      </c>
      <c r="G291" s="29">
        <v>0</v>
      </c>
      <c r="H291" s="29">
        <v>2</v>
      </c>
      <c r="I291" s="29">
        <v>20</v>
      </c>
      <c r="J291" s="29">
        <v>0</v>
      </c>
      <c r="K291" s="29">
        <v>111</v>
      </c>
      <c r="L291" s="29">
        <v>74</v>
      </c>
      <c r="M291" s="29">
        <v>35</v>
      </c>
      <c r="N291" s="29">
        <v>230</v>
      </c>
      <c r="O291" s="29">
        <v>265</v>
      </c>
      <c r="P291" s="29">
        <v>2</v>
      </c>
      <c r="Q291" s="29">
        <v>39</v>
      </c>
      <c r="R291" s="29">
        <v>41</v>
      </c>
      <c r="S291" s="29">
        <v>380</v>
      </c>
    </row>
    <row r="292" spans="1:19" x14ac:dyDescent="0.25">
      <c r="A292" s="29">
        <v>283</v>
      </c>
      <c r="B292" s="6" t="s">
        <v>1574</v>
      </c>
      <c r="C292" s="6" t="s">
        <v>1787</v>
      </c>
      <c r="D292" s="29">
        <v>252</v>
      </c>
      <c r="E292" s="29">
        <v>0</v>
      </c>
      <c r="F292" s="29">
        <v>0</v>
      </c>
      <c r="G292" s="29">
        <v>0</v>
      </c>
      <c r="H292" s="29">
        <v>4</v>
      </c>
      <c r="I292" s="29">
        <v>8</v>
      </c>
      <c r="J292" s="29">
        <v>0</v>
      </c>
      <c r="K292" s="29">
        <v>0</v>
      </c>
      <c r="L292" s="29">
        <v>26</v>
      </c>
      <c r="M292" s="29">
        <v>15</v>
      </c>
      <c r="N292" s="29">
        <v>193</v>
      </c>
      <c r="O292" s="29">
        <v>208</v>
      </c>
      <c r="P292" s="29">
        <v>0</v>
      </c>
      <c r="Q292" s="29">
        <v>6</v>
      </c>
      <c r="R292" s="29">
        <v>6</v>
      </c>
      <c r="S292" s="29">
        <v>240</v>
      </c>
    </row>
    <row r="293" spans="1:19" ht="19.5" x14ac:dyDescent="0.25">
      <c r="A293" s="29">
        <v>284</v>
      </c>
      <c r="B293" s="6" t="s">
        <v>1574</v>
      </c>
      <c r="C293" s="6" t="s">
        <v>2396</v>
      </c>
      <c r="D293" s="29">
        <v>12</v>
      </c>
      <c r="E293" s="29">
        <v>0</v>
      </c>
      <c r="F293" s="29">
        <v>0</v>
      </c>
      <c r="G293" s="29">
        <v>0</v>
      </c>
      <c r="H293" s="29">
        <v>0</v>
      </c>
      <c r="I293" s="29">
        <v>0</v>
      </c>
      <c r="J293" s="29">
        <v>0</v>
      </c>
      <c r="K293" s="29">
        <v>0</v>
      </c>
      <c r="L293" s="29">
        <v>3</v>
      </c>
      <c r="M293" s="29">
        <v>0</v>
      </c>
      <c r="N293" s="29">
        <v>8</v>
      </c>
      <c r="O293" s="29">
        <v>8</v>
      </c>
      <c r="P293" s="29">
        <v>0</v>
      </c>
      <c r="Q293" s="29">
        <v>1</v>
      </c>
      <c r="R293" s="29">
        <v>1</v>
      </c>
      <c r="S293" s="29">
        <v>12</v>
      </c>
    </row>
    <row r="294" spans="1:19" ht="29.25" x14ac:dyDescent="0.25">
      <c r="A294" s="29">
        <v>285</v>
      </c>
      <c r="B294" s="6" t="s">
        <v>1574</v>
      </c>
      <c r="C294" s="6" t="s">
        <v>2397</v>
      </c>
      <c r="D294" s="29">
        <v>285</v>
      </c>
      <c r="E294" s="29">
        <v>164</v>
      </c>
      <c r="F294" s="29">
        <v>0</v>
      </c>
      <c r="G294" s="29">
        <v>0</v>
      </c>
      <c r="H294" s="29">
        <v>4</v>
      </c>
      <c r="I294" s="29">
        <v>12</v>
      </c>
      <c r="J294" s="29">
        <v>0</v>
      </c>
      <c r="K294" s="29">
        <v>164</v>
      </c>
      <c r="L294" s="29">
        <v>0</v>
      </c>
      <c r="M294" s="29">
        <v>24</v>
      </c>
      <c r="N294" s="29">
        <v>81</v>
      </c>
      <c r="O294" s="29">
        <v>105</v>
      </c>
      <c r="P294" s="29">
        <v>0</v>
      </c>
      <c r="Q294" s="29">
        <v>0</v>
      </c>
      <c r="R294" s="29">
        <v>0</v>
      </c>
      <c r="S294" s="29">
        <v>105</v>
      </c>
    </row>
    <row r="295" spans="1:19" ht="19.5" x14ac:dyDescent="0.25">
      <c r="A295" s="29">
        <v>286</v>
      </c>
      <c r="B295" s="6" t="s">
        <v>1574</v>
      </c>
      <c r="C295" s="6" t="s">
        <v>3752</v>
      </c>
      <c r="D295" s="29">
        <v>58</v>
      </c>
      <c r="E295" s="29">
        <v>28</v>
      </c>
      <c r="F295" s="29">
        <v>0</v>
      </c>
      <c r="G295" s="29">
        <v>0</v>
      </c>
      <c r="H295" s="29">
        <v>8</v>
      </c>
      <c r="I295" s="29">
        <v>4</v>
      </c>
      <c r="J295" s="29">
        <v>0</v>
      </c>
      <c r="K295" s="29">
        <v>28</v>
      </c>
      <c r="L295" s="29">
        <v>4</v>
      </c>
      <c r="M295" s="29">
        <v>6</v>
      </c>
      <c r="N295" s="29">
        <v>7</v>
      </c>
      <c r="O295" s="29">
        <v>13</v>
      </c>
      <c r="P295" s="29">
        <v>0</v>
      </c>
      <c r="Q295" s="29">
        <v>1</v>
      </c>
      <c r="R295" s="29">
        <v>1</v>
      </c>
      <c r="S295" s="29">
        <v>18</v>
      </c>
    </row>
    <row r="296" spans="1:19" ht="29.25" x14ac:dyDescent="0.25">
      <c r="A296" s="29">
        <v>287</v>
      </c>
      <c r="B296" s="6" t="s">
        <v>1574</v>
      </c>
      <c r="C296" s="6" t="s">
        <v>2398</v>
      </c>
      <c r="D296" s="29">
        <v>69</v>
      </c>
      <c r="E296" s="29">
        <v>20</v>
      </c>
      <c r="F296" s="29">
        <v>0</v>
      </c>
      <c r="G296" s="29">
        <v>0</v>
      </c>
      <c r="H296" s="29">
        <v>3</v>
      </c>
      <c r="I296" s="29">
        <v>1</v>
      </c>
      <c r="J296" s="29">
        <v>0</v>
      </c>
      <c r="K296" s="29">
        <v>20</v>
      </c>
      <c r="L296" s="29">
        <v>21</v>
      </c>
      <c r="M296" s="29">
        <v>4</v>
      </c>
      <c r="N296" s="29">
        <v>18</v>
      </c>
      <c r="O296" s="29">
        <v>22</v>
      </c>
      <c r="P296" s="29">
        <v>0</v>
      </c>
      <c r="Q296" s="29">
        <v>2</v>
      </c>
      <c r="R296" s="29">
        <v>2</v>
      </c>
      <c r="S296" s="29">
        <v>45</v>
      </c>
    </row>
    <row r="297" spans="1:19" ht="29.25" x14ac:dyDescent="0.25">
      <c r="A297" s="29">
        <v>288</v>
      </c>
      <c r="B297" s="6" t="s">
        <v>1574</v>
      </c>
      <c r="C297" s="6" t="s">
        <v>3753</v>
      </c>
      <c r="D297" s="29">
        <v>13</v>
      </c>
      <c r="E297" s="29">
        <v>0</v>
      </c>
      <c r="F297" s="29">
        <v>0</v>
      </c>
      <c r="G297" s="29">
        <v>0</v>
      </c>
      <c r="H297" s="29">
        <v>0</v>
      </c>
      <c r="I297" s="29">
        <v>0</v>
      </c>
      <c r="J297" s="29">
        <v>0</v>
      </c>
      <c r="K297" s="29">
        <v>0</v>
      </c>
      <c r="L297" s="29">
        <v>0</v>
      </c>
      <c r="M297" s="29">
        <v>12</v>
      </c>
      <c r="N297" s="29">
        <v>1</v>
      </c>
      <c r="O297" s="29">
        <v>13</v>
      </c>
      <c r="P297" s="29">
        <v>0</v>
      </c>
      <c r="Q297" s="29">
        <v>0</v>
      </c>
      <c r="R297" s="29">
        <v>0</v>
      </c>
      <c r="S297" s="29">
        <v>13</v>
      </c>
    </row>
    <row r="298" spans="1:19" ht="48.75" x14ac:dyDescent="0.25">
      <c r="A298" s="29">
        <v>289</v>
      </c>
      <c r="B298" s="6" t="s">
        <v>1574</v>
      </c>
      <c r="C298" s="6" t="s">
        <v>2399</v>
      </c>
      <c r="D298" s="29">
        <v>54</v>
      </c>
      <c r="E298" s="29">
        <v>12</v>
      </c>
      <c r="F298" s="29">
        <v>0</v>
      </c>
      <c r="G298" s="29">
        <v>0</v>
      </c>
      <c r="H298" s="29">
        <v>0</v>
      </c>
      <c r="I298" s="29">
        <v>2</v>
      </c>
      <c r="J298" s="29">
        <v>0</v>
      </c>
      <c r="K298" s="29">
        <v>12</v>
      </c>
      <c r="L298" s="29">
        <v>0</v>
      </c>
      <c r="M298" s="29">
        <v>36</v>
      </c>
      <c r="N298" s="29">
        <v>4</v>
      </c>
      <c r="O298" s="29">
        <v>40</v>
      </c>
      <c r="P298" s="29">
        <v>0</v>
      </c>
      <c r="Q298" s="29">
        <v>0</v>
      </c>
      <c r="R298" s="29">
        <v>0</v>
      </c>
      <c r="S298" s="29">
        <v>40</v>
      </c>
    </row>
    <row r="299" spans="1:19" ht="19.5" x14ac:dyDescent="0.25">
      <c r="A299" s="29">
        <v>290</v>
      </c>
      <c r="B299" s="6" t="s">
        <v>1574</v>
      </c>
      <c r="C299" s="6" t="s">
        <v>2401</v>
      </c>
      <c r="D299" s="29">
        <v>9</v>
      </c>
      <c r="E299" s="29">
        <v>0</v>
      </c>
      <c r="F299" s="29">
        <v>0</v>
      </c>
      <c r="G299" s="29">
        <v>0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29">
        <v>7</v>
      </c>
      <c r="N299" s="29">
        <v>2</v>
      </c>
      <c r="O299" s="29">
        <v>9</v>
      </c>
      <c r="P299" s="29">
        <v>0</v>
      </c>
      <c r="Q299" s="29">
        <v>0</v>
      </c>
      <c r="R299" s="29">
        <v>0</v>
      </c>
      <c r="S299" s="29">
        <v>9</v>
      </c>
    </row>
    <row r="300" spans="1:19" ht="29.25" x14ac:dyDescent="0.25">
      <c r="A300" s="29">
        <v>291</v>
      </c>
      <c r="B300" s="6" t="s">
        <v>1574</v>
      </c>
      <c r="C300" s="6" t="s">
        <v>2402</v>
      </c>
      <c r="D300" s="29">
        <v>175</v>
      </c>
      <c r="E300" s="29">
        <v>34</v>
      </c>
      <c r="F300" s="29">
        <v>0</v>
      </c>
      <c r="G300" s="29">
        <v>0</v>
      </c>
      <c r="H300" s="29">
        <v>0</v>
      </c>
      <c r="I300" s="29">
        <v>0</v>
      </c>
      <c r="J300" s="29">
        <v>0</v>
      </c>
      <c r="K300" s="29">
        <v>34</v>
      </c>
      <c r="L300" s="29">
        <v>5</v>
      </c>
      <c r="M300" s="29">
        <v>46</v>
      </c>
      <c r="N300" s="29">
        <v>88</v>
      </c>
      <c r="O300" s="29">
        <v>134</v>
      </c>
      <c r="P300" s="29">
        <v>1</v>
      </c>
      <c r="Q300" s="29">
        <v>1</v>
      </c>
      <c r="R300" s="29">
        <v>2</v>
      </c>
      <c r="S300" s="29">
        <v>141</v>
      </c>
    </row>
    <row r="301" spans="1:19" ht="19.5" x14ac:dyDescent="0.25">
      <c r="A301" s="29">
        <v>292</v>
      </c>
      <c r="B301" s="6" t="s">
        <v>1574</v>
      </c>
      <c r="C301" s="6" t="s">
        <v>3653</v>
      </c>
      <c r="D301" s="29">
        <v>18</v>
      </c>
      <c r="E301" s="29">
        <v>2</v>
      </c>
      <c r="F301" s="29">
        <v>0</v>
      </c>
      <c r="G301" s="29">
        <v>0</v>
      </c>
      <c r="H301" s="29">
        <v>0</v>
      </c>
      <c r="I301" s="29">
        <v>0</v>
      </c>
      <c r="J301" s="29">
        <v>0</v>
      </c>
      <c r="K301" s="29">
        <v>2</v>
      </c>
      <c r="L301" s="29">
        <v>8</v>
      </c>
      <c r="M301" s="29">
        <v>0</v>
      </c>
      <c r="N301" s="29">
        <v>6</v>
      </c>
      <c r="O301" s="29">
        <v>6</v>
      </c>
      <c r="P301" s="29">
        <v>0</v>
      </c>
      <c r="Q301" s="29">
        <v>2</v>
      </c>
      <c r="R301" s="29">
        <v>2</v>
      </c>
      <c r="S301" s="29">
        <v>16</v>
      </c>
    </row>
    <row r="302" spans="1:19" ht="29.25" x14ac:dyDescent="0.25">
      <c r="A302" s="29">
        <v>293</v>
      </c>
      <c r="B302" s="6" t="s">
        <v>1574</v>
      </c>
      <c r="C302" s="6" t="s">
        <v>1788</v>
      </c>
      <c r="D302" s="29">
        <v>325</v>
      </c>
      <c r="E302" s="29">
        <v>4</v>
      </c>
      <c r="F302" s="29">
        <v>0</v>
      </c>
      <c r="G302" s="29">
        <v>0</v>
      </c>
      <c r="H302" s="29">
        <v>7</v>
      </c>
      <c r="I302" s="29">
        <v>8</v>
      </c>
      <c r="J302" s="29">
        <v>0</v>
      </c>
      <c r="K302" s="29">
        <v>4</v>
      </c>
      <c r="L302" s="29">
        <v>86</v>
      </c>
      <c r="M302" s="29">
        <v>48</v>
      </c>
      <c r="N302" s="29">
        <v>164</v>
      </c>
      <c r="O302" s="29">
        <v>212</v>
      </c>
      <c r="P302" s="29">
        <v>0</v>
      </c>
      <c r="Q302" s="29">
        <v>8</v>
      </c>
      <c r="R302" s="29">
        <v>8</v>
      </c>
      <c r="S302" s="29">
        <v>306</v>
      </c>
    </row>
    <row r="303" spans="1:19" ht="39" x14ac:dyDescent="0.25">
      <c r="A303" s="29">
        <v>294</v>
      </c>
      <c r="B303" s="6" t="s">
        <v>1574</v>
      </c>
      <c r="C303" s="6" t="s">
        <v>3654</v>
      </c>
      <c r="D303" s="29">
        <v>6</v>
      </c>
      <c r="E303" s="29">
        <v>0</v>
      </c>
      <c r="F303" s="29">
        <v>0</v>
      </c>
      <c r="G303" s="29">
        <v>0</v>
      </c>
      <c r="H303" s="29">
        <v>0</v>
      </c>
      <c r="I303" s="29">
        <v>0</v>
      </c>
      <c r="J303" s="29">
        <v>0</v>
      </c>
      <c r="K303" s="29">
        <v>0</v>
      </c>
      <c r="L303" s="29">
        <v>3</v>
      </c>
      <c r="M303" s="29">
        <v>0</v>
      </c>
      <c r="N303" s="29">
        <v>1</v>
      </c>
      <c r="O303" s="29">
        <v>1</v>
      </c>
      <c r="P303" s="29">
        <v>0</v>
      </c>
      <c r="Q303" s="29">
        <v>2</v>
      </c>
      <c r="R303" s="29">
        <v>2</v>
      </c>
      <c r="S303" s="29">
        <v>6</v>
      </c>
    </row>
    <row r="304" spans="1:19" ht="19.5" x14ac:dyDescent="0.25">
      <c r="A304" s="29">
        <v>295</v>
      </c>
      <c r="B304" s="6" t="s">
        <v>1574</v>
      </c>
      <c r="C304" s="6" t="s">
        <v>2403</v>
      </c>
      <c r="D304" s="29">
        <v>78</v>
      </c>
      <c r="E304" s="29">
        <v>5</v>
      </c>
      <c r="F304" s="29">
        <v>0</v>
      </c>
      <c r="G304" s="29">
        <v>0</v>
      </c>
      <c r="H304" s="29">
        <v>3</v>
      </c>
      <c r="I304" s="29">
        <v>0</v>
      </c>
      <c r="J304" s="29">
        <v>0</v>
      </c>
      <c r="K304" s="29">
        <v>5</v>
      </c>
      <c r="L304" s="29">
        <v>3</v>
      </c>
      <c r="M304" s="29">
        <v>23</v>
      </c>
      <c r="N304" s="29">
        <v>44</v>
      </c>
      <c r="O304" s="29">
        <v>67</v>
      </c>
      <c r="P304" s="29">
        <v>0</v>
      </c>
      <c r="Q304" s="29">
        <v>0</v>
      </c>
      <c r="R304" s="29">
        <v>0</v>
      </c>
      <c r="S304" s="29">
        <v>70</v>
      </c>
    </row>
    <row r="305" spans="1:19" ht="19.5" x14ac:dyDescent="0.25">
      <c r="A305" s="29">
        <v>296</v>
      </c>
      <c r="B305" s="6" t="s">
        <v>1574</v>
      </c>
      <c r="C305" s="6" t="s">
        <v>2404</v>
      </c>
      <c r="D305" s="29">
        <v>93</v>
      </c>
      <c r="E305" s="29">
        <v>0</v>
      </c>
      <c r="F305" s="29">
        <v>0</v>
      </c>
      <c r="G305" s="29">
        <v>0</v>
      </c>
      <c r="H305" s="29">
        <v>7</v>
      </c>
      <c r="I305" s="29">
        <v>0</v>
      </c>
      <c r="J305" s="29">
        <v>0</v>
      </c>
      <c r="K305" s="29">
        <v>0</v>
      </c>
      <c r="L305" s="29">
        <v>3</v>
      </c>
      <c r="M305" s="29">
        <v>27</v>
      </c>
      <c r="N305" s="29">
        <v>56</v>
      </c>
      <c r="O305" s="29">
        <v>83</v>
      </c>
      <c r="P305" s="29">
        <v>0</v>
      </c>
      <c r="Q305" s="29">
        <v>0</v>
      </c>
      <c r="R305" s="29">
        <v>0</v>
      </c>
      <c r="S305" s="29">
        <v>86</v>
      </c>
    </row>
    <row r="306" spans="1:19" x14ac:dyDescent="0.25">
      <c r="A306" s="29">
        <v>297</v>
      </c>
      <c r="B306" s="6" t="s">
        <v>1574</v>
      </c>
      <c r="C306" s="6" t="s">
        <v>2405</v>
      </c>
      <c r="D306" s="29">
        <v>217</v>
      </c>
      <c r="E306" s="29">
        <v>48</v>
      </c>
      <c r="F306" s="29">
        <v>0</v>
      </c>
      <c r="G306" s="29">
        <v>4</v>
      </c>
      <c r="H306" s="29">
        <v>4</v>
      </c>
      <c r="I306" s="29">
        <v>2</v>
      </c>
      <c r="J306" s="29">
        <v>0</v>
      </c>
      <c r="K306" s="29">
        <v>48</v>
      </c>
      <c r="L306" s="29">
        <v>61</v>
      </c>
      <c r="M306" s="29">
        <v>11</v>
      </c>
      <c r="N306" s="29">
        <v>75</v>
      </c>
      <c r="O306" s="29">
        <v>86</v>
      </c>
      <c r="P306" s="29">
        <v>0</v>
      </c>
      <c r="Q306" s="29">
        <v>12</v>
      </c>
      <c r="R306" s="29">
        <v>12</v>
      </c>
      <c r="S306" s="29">
        <v>159</v>
      </c>
    </row>
    <row r="307" spans="1:19" ht="19.5" x14ac:dyDescent="0.25">
      <c r="A307" s="29">
        <v>298</v>
      </c>
      <c r="B307" s="6" t="s">
        <v>1574</v>
      </c>
      <c r="C307" s="6" t="s">
        <v>3754</v>
      </c>
      <c r="D307" s="29">
        <v>5</v>
      </c>
      <c r="E307" s="29">
        <v>0</v>
      </c>
      <c r="F307" s="29">
        <v>0</v>
      </c>
      <c r="G307" s="29">
        <v>0</v>
      </c>
      <c r="H307" s="29">
        <v>0</v>
      </c>
      <c r="I307" s="29">
        <v>0</v>
      </c>
      <c r="J307" s="29">
        <v>0</v>
      </c>
      <c r="K307" s="29">
        <v>0</v>
      </c>
      <c r="L307" s="29">
        <v>0</v>
      </c>
      <c r="M307" s="29">
        <v>3</v>
      </c>
      <c r="N307" s="29">
        <v>2</v>
      </c>
      <c r="O307" s="29">
        <v>5</v>
      </c>
      <c r="P307" s="29">
        <v>0</v>
      </c>
      <c r="Q307" s="29">
        <v>0</v>
      </c>
      <c r="R307" s="29">
        <v>0</v>
      </c>
      <c r="S307" s="29">
        <v>5</v>
      </c>
    </row>
    <row r="308" spans="1:19" ht="19.5" x14ac:dyDescent="0.25">
      <c r="A308" s="29">
        <v>299</v>
      </c>
      <c r="B308" s="6" t="s">
        <v>1574</v>
      </c>
      <c r="C308" s="6" t="s">
        <v>2406</v>
      </c>
      <c r="D308" s="29">
        <v>35</v>
      </c>
      <c r="E308" s="29">
        <v>0</v>
      </c>
      <c r="F308" s="29">
        <v>0</v>
      </c>
      <c r="G308" s="29">
        <v>0</v>
      </c>
      <c r="H308" s="29">
        <v>0</v>
      </c>
      <c r="I308" s="29">
        <v>0</v>
      </c>
      <c r="J308" s="29">
        <v>0</v>
      </c>
      <c r="K308" s="29">
        <v>0</v>
      </c>
      <c r="L308" s="29">
        <v>11</v>
      </c>
      <c r="M308" s="29">
        <v>6</v>
      </c>
      <c r="N308" s="29">
        <v>15</v>
      </c>
      <c r="O308" s="29">
        <v>21</v>
      </c>
      <c r="P308" s="29">
        <v>0</v>
      </c>
      <c r="Q308" s="29">
        <v>3</v>
      </c>
      <c r="R308" s="29">
        <v>3</v>
      </c>
      <c r="S308" s="29">
        <v>35</v>
      </c>
    </row>
    <row r="309" spans="1:19" x14ac:dyDescent="0.25">
      <c r="A309" s="29">
        <v>300</v>
      </c>
      <c r="B309" s="6" t="s">
        <v>1574</v>
      </c>
      <c r="C309" s="6" t="s">
        <v>2407</v>
      </c>
      <c r="D309" s="29">
        <v>418</v>
      </c>
      <c r="E309" s="29">
        <v>175</v>
      </c>
      <c r="F309" s="29">
        <v>0</v>
      </c>
      <c r="G309" s="29">
        <v>9</v>
      </c>
      <c r="H309" s="29">
        <v>25</v>
      </c>
      <c r="I309" s="29">
        <v>2</v>
      </c>
      <c r="J309" s="29">
        <v>0</v>
      </c>
      <c r="K309" s="29">
        <v>175</v>
      </c>
      <c r="L309" s="29">
        <v>59</v>
      </c>
      <c r="M309" s="29">
        <v>6</v>
      </c>
      <c r="N309" s="29">
        <v>140</v>
      </c>
      <c r="O309" s="29">
        <v>146</v>
      </c>
      <c r="P309" s="29">
        <v>0</v>
      </c>
      <c r="Q309" s="29">
        <v>2</v>
      </c>
      <c r="R309" s="29">
        <v>2</v>
      </c>
      <c r="S309" s="29">
        <v>207</v>
      </c>
    </row>
    <row r="310" spans="1:19" x14ac:dyDescent="0.25">
      <c r="A310" s="29">
        <v>301</v>
      </c>
      <c r="B310" s="6" t="s">
        <v>1574</v>
      </c>
      <c r="C310" s="6" t="s">
        <v>2408</v>
      </c>
      <c r="D310" s="29">
        <v>137</v>
      </c>
      <c r="E310" s="29">
        <v>73</v>
      </c>
      <c r="F310" s="29">
        <v>0</v>
      </c>
      <c r="G310" s="29">
        <v>0</v>
      </c>
      <c r="H310" s="29">
        <v>2</v>
      </c>
      <c r="I310" s="29">
        <v>8</v>
      </c>
      <c r="J310" s="29">
        <v>0</v>
      </c>
      <c r="K310" s="29">
        <v>73</v>
      </c>
      <c r="L310" s="29">
        <v>19</v>
      </c>
      <c r="M310" s="29">
        <v>12</v>
      </c>
      <c r="N310" s="29">
        <v>20</v>
      </c>
      <c r="O310" s="29">
        <v>32</v>
      </c>
      <c r="P310" s="29">
        <v>0</v>
      </c>
      <c r="Q310" s="29">
        <v>3</v>
      </c>
      <c r="R310" s="29">
        <v>3</v>
      </c>
      <c r="S310" s="29">
        <v>54</v>
      </c>
    </row>
    <row r="311" spans="1:19" x14ac:dyDescent="0.25">
      <c r="A311" s="29">
        <v>302</v>
      </c>
      <c r="B311" s="6" t="s">
        <v>1574</v>
      </c>
      <c r="C311" s="6" t="s">
        <v>2409</v>
      </c>
      <c r="D311" s="29">
        <v>70</v>
      </c>
      <c r="E311" s="29">
        <v>0</v>
      </c>
      <c r="F311" s="29">
        <v>0</v>
      </c>
      <c r="G311" s="29">
        <v>0</v>
      </c>
      <c r="H311" s="29">
        <v>0</v>
      </c>
      <c r="I311" s="29">
        <v>0</v>
      </c>
      <c r="J311" s="29">
        <v>0</v>
      </c>
      <c r="K311" s="29">
        <v>0</v>
      </c>
      <c r="L311" s="29">
        <v>22</v>
      </c>
      <c r="M311" s="29">
        <v>6</v>
      </c>
      <c r="N311" s="29">
        <v>38</v>
      </c>
      <c r="O311" s="29">
        <v>44</v>
      </c>
      <c r="P311" s="29">
        <v>0</v>
      </c>
      <c r="Q311" s="29">
        <v>4</v>
      </c>
      <c r="R311" s="29">
        <v>4</v>
      </c>
      <c r="S311" s="29">
        <v>70</v>
      </c>
    </row>
    <row r="312" spans="1:19" x14ac:dyDescent="0.25">
      <c r="A312" s="29">
        <v>303</v>
      </c>
      <c r="B312" s="6" t="s">
        <v>1574</v>
      </c>
      <c r="C312" s="6" t="s">
        <v>1789</v>
      </c>
      <c r="D312" s="29">
        <v>69</v>
      </c>
      <c r="E312" s="29">
        <v>0</v>
      </c>
      <c r="F312" s="29">
        <v>0</v>
      </c>
      <c r="G312" s="29">
        <v>0</v>
      </c>
      <c r="H312" s="29">
        <v>0</v>
      </c>
      <c r="I312" s="29">
        <v>2</v>
      </c>
      <c r="J312" s="29">
        <v>0</v>
      </c>
      <c r="K312" s="29">
        <v>0</v>
      </c>
      <c r="L312" s="29">
        <v>30</v>
      </c>
      <c r="M312" s="29">
        <v>5</v>
      </c>
      <c r="N312" s="29">
        <v>27</v>
      </c>
      <c r="O312" s="29">
        <v>32</v>
      </c>
      <c r="P312" s="29">
        <v>0</v>
      </c>
      <c r="Q312" s="29">
        <v>5</v>
      </c>
      <c r="R312" s="29">
        <v>5</v>
      </c>
      <c r="S312" s="29">
        <v>67</v>
      </c>
    </row>
    <row r="313" spans="1:19" ht="19.5" x14ac:dyDescent="0.25">
      <c r="A313" s="29">
        <v>304</v>
      </c>
      <c r="B313" s="6" t="s">
        <v>1574</v>
      </c>
      <c r="C313" s="6" t="s">
        <v>2410</v>
      </c>
      <c r="D313" s="29">
        <v>79</v>
      </c>
      <c r="E313" s="29">
        <v>67</v>
      </c>
      <c r="F313" s="29">
        <v>0</v>
      </c>
      <c r="G313" s="29">
        <v>0</v>
      </c>
      <c r="H313" s="29">
        <v>4</v>
      </c>
      <c r="I313" s="29">
        <v>4</v>
      </c>
      <c r="J313" s="29">
        <v>0</v>
      </c>
      <c r="K313" s="29">
        <v>67</v>
      </c>
      <c r="L313" s="29">
        <v>0</v>
      </c>
      <c r="M313" s="29">
        <v>3</v>
      </c>
      <c r="N313" s="29">
        <v>1</v>
      </c>
      <c r="O313" s="29">
        <v>4</v>
      </c>
      <c r="P313" s="29">
        <v>0</v>
      </c>
      <c r="Q313" s="29">
        <v>0</v>
      </c>
      <c r="R313" s="29">
        <v>0</v>
      </c>
      <c r="S313" s="29">
        <v>4</v>
      </c>
    </row>
    <row r="314" spans="1:19" ht="19.5" x14ac:dyDescent="0.25">
      <c r="A314" s="29">
        <v>305</v>
      </c>
      <c r="B314" s="6" t="s">
        <v>1574</v>
      </c>
      <c r="C314" s="6" t="s">
        <v>3655</v>
      </c>
      <c r="D314" s="29">
        <v>63</v>
      </c>
      <c r="E314" s="29">
        <v>0</v>
      </c>
      <c r="F314" s="29">
        <v>0</v>
      </c>
      <c r="G314" s="29">
        <v>0</v>
      </c>
      <c r="H314" s="29">
        <v>0</v>
      </c>
      <c r="I314" s="29">
        <v>0</v>
      </c>
      <c r="J314" s="29">
        <v>0</v>
      </c>
      <c r="K314" s="29">
        <v>0</v>
      </c>
      <c r="L314" s="29">
        <v>24</v>
      </c>
      <c r="M314" s="29">
        <v>8</v>
      </c>
      <c r="N314" s="29">
        <v>30</v>
      </c>
      <c r="O314" s="29">
        <v>38</v>
      </c>
      <c r="P314" s="29">
        <v>0</v>
      </c>
      <c r="Q314" s="29">
        <v>1</v>
      </c>
      <c r="R314" s="29">
        <v>1</v>
      </c>
      <c r="S314" s="29">
        <v>63</v>
      </c>
    </row>
    <row r="315" spans="1:19" ht="19.5" x14ac:dyDescent="0.25">
      <c r="A315" s="29">
        <v>306</v>
      </c>
      <c r="B315" s="6" t="s">
        <v>1574</v>
      </c>
      <c r="C315" s="6" t="s">
        <v>2411</v>
      </c>
      <c r="D315" s="29">
        <v>73</v>
      </c>
      <c r="E315" s="29">
        <v>21</v>
      </c>
      <c r="F315" s="29">
        <v>0</v>
      </c>
      <c r="G315" s="29">
        <v>0</v>
      </c>
      <c r="H315" s="29">
        <v>5</v>
      </c>
      <c r="I315" s="29">
        <v>0</v>
      </c>
      <c r="J315" s="29">
        <v>0</v>
      </c>
      <c r="K315" s="29">
        <v>21</v>
      </c>
      <c r="L315" s="29">
        <v>4</v>
      </c>
      <c r="M315" s="29">
        <v>17</v>
      </c>
      <c r="N315" s="29">
        <v>24</v>
      </c>
      <c r="O315" s="29">
        <v>41</v>
      </c>
      <c r="P315" s="29">
        <v>0</v>
      </c>
      <c r="Q315" s="29">
        <v>2</v>
      </c>
      <c r="R315" s="29">
        <v>2</v>
      </c>
      <c r="S315" s="29">
        <v>47</v>
      </c>
    </row>
    <row r="316" spans="1:19" x14ac:dyDescent="0.25">
      <c r="A316" s="29">
        <v>307</v>
      </c>
      <c r="B316" s="6" t="s">
        <v>1574</v>
      </c>
      <c r="C316" s="6" t="s">
        <v>3755</v>
      </c>
      <c r="D316" s="29">
        <v>2</v>
      </c>
      <c r="E316" s="29">
        <v>0</v>
      </c>
      <c r="F316" s="29">
        <v>0</v>
      </c>
      <c r="G316" s="29">
        <v>0</v>
      </c>
      <c r="H316" s="29">
        <v>0</v>
      </c>
      <c r="I316" s="29">
        <v>0</v>
      </c>
      <c r="J316" s="29">
        <v>0</v>
      </c>
      <c r="K316" s="29">
        <v>0</v>
      </c>
      <c r="L316" s="29">
        <v>0</v>
      </c>
      <c r="M316" s="29">
        <v>2</v>
      </c>
      <c r="N316" s="29">
        <v>0</v>
      </c>
      <c r="O316" s="29">
        <v>2</v>
      </c>
      <c r="P316" s="29">
        <v>0</v>
      </c>
      <c r="Q316" s="29">
        <v>0</v>
      </c>
      <c r="R316" s="29">
        <v>0</v>
      </c>
      <c r="S316" s="29">
        <v>2</v>
      </c>
    </row>
    <row r="317" spans="1:19" ht="19.5" x14ac:dyDescent="0.25">
      <c r="A317" s="29">
        <v>308</v>
      </c>
      <c r="B317" s="6" t="s">
        <v>1565</v>
      </c>
      <c r="C317" s="6" t="s">
        <v>2412</v>
      </c>
      <c r="D317" s="29">
        <v>98</v>
      </c>
      <c r="E317" s="29">
        <v>11</v>
      </c>
      <c r="F317" s="29">
        <v>0</v>
      </c>
      <c r="G317" s="29">
        <v>1</v>
      </c>
      <c r="H317" s="29">
        <v>1</v>
      </c>
      <c r="I317" s="29">
        <v>0</v>
      </c>
      <c r="J317" s="29">
        <v>1</v>
      </c>
      <c r="K317" s="29">
        <v>12</v>
      </c>
      <c r="L317" s="29">
        <v>16</v>
      </c>
      <c r="M317" s="29">
        <v>1</v>
      </c>
      <c r="N317" s="29">
        <v>67</v>
      </c>
      <c r="O317" s="29">
        <v>68</v>
      </c>
      <c r="P317" s="29">
        <v>0</v>
      </c>
      <c r="Q317" s="29">
        <v>0</v>
      </c>
      <c r="R317" s="29">
        <v>0</v>
      </c>
      <c r="S317" s="29">
        <v>84</v>
      </c>
    </row>
    <row r="318" spans="1:19" x14ac:dyDescent="0.25">
      <c r="A318" s="29">
        <v>309</v>
      </c>
      <c r="B318" s="6" t="s">
        <v>1565</v>
      </c>
      <c r="C318" s="6" t="s">
        <v>3756</v>
      </c>
      <c r="D318" s="29">
        <v>1</v>
      </c>
      <c r="E318" s="29">
        <v>0</v>
      </c>
      <c r="F318" s="29">
        <v>0</v>
      </c>
      <c r="G318" s="29">
        <v>0</v>
      </c>
      <c r="H318" s="29">
        <v>0</v>
      </c>
      <c r="I318" s="29">
        <v>1</v>
      </c>
      <c r="J318" s="29">
        <v>0</v>
      </c>
      <c r="K318" s="29">
        <v>0</v>
      </c>
      <c r="L318" s="29">
        <v>0</v>
      </c>
      <c r="M318" s="29">
        <v>0</v>
      </c>
      <c r="N318" s="29">
        <v>0</v>
      </c>
      <c r="O318" s="29">
        <v>0</v>
      </c>
      <c r="P318" s="29">
        <v>0</v>
      </c>
      <c r="Q318" s="29">
        <v>0</v>
      </c>
      <c r="R318" s="29">
        <v>0</v>
      </c>
      <c r="S318" s="29">
        <v>0</v>
      </c>
    </row>
    <row r="319" spans="1:19" ht="19.5" x14ac:dyDescent="0.25">
      <c r="A319" s="29">
        <v>310</v>
      </c>
      <c r="B319" s="6" t="s">
        <v>1565</v>
      </c>
      <c r="C319" s="6" t="s">
        <v>3757</v>
      </c>
      <c r="D319" s="29">
        <v>26</v>
      </c>
      <c r="E319" s="29">
        <v>2</v>
      </c>
      <c r="F319" s="29">
        <v>0</v>
      </c>
      <c r="G319" s="29">
        <v>0</v>
      </c>
      <c r="H319" s="29">
        <v>1</v>
      </c>
      <c r="I319" s="29">
        <v>1</v>
      </c>
      <c r="J319" s="29">
        <v>0</v>
      </c>
      <c r="K319" s="29">
        <v>2</v>
      </c>
      <c r="L319" s="29">
        <v>0</v>
      </c>
      <c r="M319" s="29">
        <v>4</v>
      </c>
      <c r="N319" s="29">
        <v>18</v>
      </c>
      <c r="O319" s="29">
        <v>22</v>
      </c>
      <c r="P319" s="29">
        <v>0</v>
      </c>
      <c r="Q319" s="29">
        <v>0</v>
      </c>
      <c r="R319" s="29">
        <v>0</v>
      </c>
      <c r="S319" s="29">
        <v>22</v>
      </c>
    </row>
    <row r="320" spans="1:19" x14ac:dyDescent="0.25">
      <c r="A320" s="29">
        <v>311</v>
      </c>
      <c r="B320" s="6" t="s">
        <v>1565</v>
      </c>
      <c r="C320" s="6" t="s">
        <v>2414</v>
      </c>
      <c r="D320" s="29">
        <v>2</v>
      </c>
      <c r="E320" s="29">
        <v>0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2</v>
      </c>
      <c r="O320" s="29">
        <v>2</v>
      </c>
      <c r="P320" s="29">
        <v>0</v>
      </c>
      <c r="Q320" s="29">
        <v>0</v>
      </c>
      <c r="R320" s="29">
        <v>0</v>
      </c>
      <c r="S320" s="29">
        <v>2</v>
      </c>
    </row>
    <row r="321" spans="1:19" x14ac:dyDescent="0.25">
      <c r="A321" s="29">
        <v>312</v>
      </c>
      <c r="B321" s="6" t="s">
        <v>1565</v>
      </c>
      <c r="C321" s="6" t="s">
        <v>1790</v>
      </c>
      <c r="D321" s="29">
        <v>824</v>
      </c>
      <c r="E321" s="29">
        <v>57</v>
      </c>
      <c r="F321" s="29">
        <v>0</v>
      </c>
      <c r="G321" s="29">
        <v>0</v>
      </c>
      <c r="H321" s="29">
        <v>3</v>
      </c>
      <c r="I321" s="29">
        <v>7</v>
      </c>
      <c r="J321" s="29">
        <v>0</v>
      </c>
      <c r="K321" s="29">
        <v>57</v>
      </c>
      <c r="L321" s="29">
        <v>189</v>
      </c>
      <c r="M321" s="29">
        <v>65</v>
      </c>
      <c r="N321" s="29">
        <v>491</v>
      </c>
      <c r="O321" s="29">
        <v>556</v>
      </c>
      <c r="P321" s="29">
        <v>0</v>
      </c>
      <c r="Q321" s="29">
        <v>12</v>
      </c>
      <c r="R321" s="29">
        <v>12</v>
      </c>
      <c r="S321" s="29">
        <v>757</v>
      </c>
    </row>
    <row r="322" spans="1:19" ht="19.5" x14ac:dyDescent="0.25">
      <c r="A322" s="29">
        <v>313</v>
      </c>
      <c r="B322" s="6" t="s">
        <v>1565</v>
      </c>
      <c r="C322" s="6" t="s">
        <v>2415</v>
      </c>
      <c r="D322" s="29">
        <v>231</v>
      </c>
      <c r="E322" s="29">
        <v>6</v>
      </c>
      <c r="F322" s="29">
        <v>0</v>
      </c>
      <c r="G322" s="29">
        <v>0</v>
      </c>
      <c r="H322" s="29">
        <v>0</v>
      </c>
      <c r="I322" s="29">
        <v>4</v>
      </c>
      <c r="J322" s="29">
        <v>0</v>
      </c>
      <c r="K322" s="29">
        <v>6</v>
      </c>
      <c r="L322" s="29">
        <v>104</v>
      </c>
      <c r="M322" s="29">
        <v>6</v>
      </c>
      <c r="N322" s="29">
        <v>107</v>
      </c>
      <c r="O322" s="29">
        <v>113</v>
      </c>
      <c r="P322" s="29">
        <v>0</v>
      </c>
      <c r="Q322" s="29">
        <v>4</v>
      </c>
      <c r="R322" s="29">
        <v>4</v>
      </c>
      <c r="S322" s="29">
        <v>221</v>
      </c>
    </row>
    <row r="323" spans="1:19" x14ac:dyDescent="0.25">
      <c r="A323" s="29">
        <v>314</v>
      </c>
      <c r="B323" s="6" t="s">
        <v>1565</v>
      </c>
      <c r="C323" s="6" t="s">
        <v>2416</v>
      </c>
      <c r="D323" s="29">
        <v>304</v>
      </c>
      <c r="E323" s="29">
        <v>49</v>
      </c>
      <c r="F323" s="29">
        <v>0</v>
      </c>
      <c r="G323" s="29">
        <v>0</v>
      </c>
      <c r="H323" s="29">
        <v>4</v>
      </c>
      <c r="I323" s="29">
        <v>2</v>
      </c>
      <c r="J323" s="29">
        <v>4</v>
      </c>
      <c r="K323" s="29">
        <v>53</v>
      </c>
      <c r="L323" s="29">
        <v>51</v>
      </c>
      <c r="M323" s="29">
        <v>21</v>
      </c>
      <c r="N323" s="29">
        <v>167</v>
      </c>
      <c r="O323" s="29">
        <v>188</v>
      </c>
      <c r="P323" s="29">
        <v>0</v>
      </c>
      <c r="Q323" s="29">
        <v>6</v>
      </c>
      <c r="R323" s="29">
        <v>6</v>
      </c>
      <c r="S323" s="29">
        <v>245</v>
      </c>
    </row>
    <row r="324" spans="1:19" ht="19.5" x14ac:dyDescent="0.25">
      <c r="A324" s="29">
        <v>315</v>
      </c>
      <c r="B324" s="6" t="s">
        <v>1565</v>
      </c>
      <c r="C324" s="6" t="s">
        <v>2417</v>
      </c>
      <c r="D324" s="29">
        <v>57</v>
      </c>
      <c r="E324" s="29">
        <v>0</v>
      </c>
      <c r="F324" s="29">
        <v>0</v>
      </c>
      <c r="G324" s="29">
        <v>0</v>
      </c>
      <c r="H324" s="29">
        <v>0</v>
      </c>
      <c r="I324" s="29">
        <v>1</v>
      </c>
      <c r="J324" s="29">
        <v>1</v>
      </c>
      <c r="K324" s="29">
        <v>1</v>
      </c>
      <c r="L324" s="29">
        <v>22</v>
      </c>
      <c r="M324" s="29">
        <v>0</v>
      </c>
      <c r="N324" s="29">
        <v>33</v>
      </c>
      <c r="O324" s="29">
        <v>33</v>
      </c>
      <c r="P324" s="29">
        <v>0</v>
      </c>
      <c r="Q324" s="29">
        <v>0</v>
      </c>
      <c r="R324" s="29">
        <v>0</v>
      </c>
      <c r="S324" s="29">
        <v>55</v>
      </c>
    </row>
    <row r="325" spans="1:19" ht="19.5" x14ac:dyDescent="0.25">
      <c r="A325" s="29">
        <v>316</v>
      </c>
      <c r="B325" s="6" t="s">
        <v>1565</v>
      </c>
      <c r="C325" s="6" t="s">
        <v>2419</v>
      </c>
      <c r="D325" s="29">
        <v>53</v>
      </c>
      <c r="E325" s="29">
        <v>16</v>
      </c>
      <c r="F325" s="29">
        <v>0</v>
      </c>
      <c r="G325" s="29">
        <v>0</v>
      </c>
      <c r="H325" s="29">
        <v>0</v>
      </c>
      <c r="I325" s="29">
        <v>3</v>
      </c>
      <c r="J325" s="29">
        <v>0</v>
      </c>
      <c r="K325" s="29">
        <v>16</v>
      </c>
      <c r="L325" s="29">
        <v>0</v>
      </c>
      <c r="M325" s="29">
        <v>0</v>
      </c>
      <c r="N325" s="29">
        <v>34</v>
      </c>
      <c r="O325" s="29">
        <v>34</v>
      </c>
      <c r="P325" s="29">
        <v>0</v>
      </c>
      <c r="Q325" s="29">
        <v>0</v>
      </c>
      <c r="R325" s="29">
        <v>0</v>
      </c>
      <c r="S325" s="29">
        <v>34</v>
      </c>
    </row>
    <row r="326" spans="1:19" x14ac:dyDescent="0.25">
      <c r="A326" s="29">
        <v>317</v>
      </c>
      <c r="B326" s="6" t="s">
        <v>1565</v>
      </c>
      <c r="C326" s="6" t="s">
        <v>2420</v>
      </c>
      <c r="D326" s="7">
        <v>10422</v>
      </c>
      <c r="E326" s="7">
        <v>2320</v>
      </c>
      <c r="F326" s="29">
        <v>4</v>
      </c>
      <c r="G326" s="29">
        <v>99</v>
      </c>
      <c r="H326" s="29">
        <v>463</v>
      </c>
      <c r="I326" s="7">
        <v>1427</v>
      </c>
      <c r="J326" s="29">
        <v>41</v>
      </c>
      <c r="K326" s="7">
        <v>2365</v>
      </c>
      <c r="L326" s="7">
        <v>1237</v>
      </c>
      <c r="M326" s="7">
        <v>1008</v>
      </c>
      <c r="N326" s="7">
        <v>3740</v>
      </c>
      <c r="O326" s="7">
        <v>4748</v>
      </c>
      <c r="P326" s="29">
        <v>0</v>
      </c>
      <c r="Q326" s="29">
        <v>83</v>
      </c>
      <c r="R326" s="29">
        <v>83</v>
      </c>
      <c r="S326" s="7">
        <v>6068</v>
      </c>
    </row>
    <row r="327" spans="1:19" x14ac:dyDescent="0.25">
      <c r="A327" s="29">
        <v>318</v>
      </c>
      <c r="B327" s="6" t="s">
        <v>1565</v>
      </c>
      <c r="C327" s="6" t="s">
        <v>1791</v>
      </c>
      <c r="D327" s="29">
        <v>490</v>
      </c>
      <c r="E327" s="29">
        <v>37</v>
      </c>
      <c r="F327" s="29">
        <v>0</v>
      </c>
      <c r="G327" s="29">
        <v>0</v>
      </c>
      <c r="H327" s="29">
        <v>2</v>
      </c>
      <c r="I327" s="29">
        <v>1</v>
      </c>
      <c r="J327" s="29">
        <v>0</v>
      </c>
      <c r="K327" s="29">
        <v>37</v>
      </c>
      <c r="L327" s="29">
        <v>181</v>
      </c>
      <c r="M327" s="29">
        <v>43</v>
      </c>
      <c r="N327" s="29">
        <v>217</v>
      </c>
      <c r="O327" s="29">
        <v>260</v>
      </c>
      <c r="P327" s="29">
        <v>0</v>
      </c>
      <c r="Q327" s="29">
        <v>9</v>
      </c>
      <c r="R327" s="29">
        <v>9</v>
      </c>
      <c r="S327" s="29">
        <v>450</v>
      </c>
    </row>
    <row r="328" spans="1:19" x14ac:dyDescent="0.25">
      <c r="A328" s="29">
        <v>319</v>
      </c>
      <c r="B328" s="6" t="s">
        <v>1566</v>
      </c>
      <c r="C328" s="6" t="s">
        <v>1792</v>
      </c>
      <c r="D328" s="29">
        <v>17</v>
      </c>
      <c r="E328" s="29">
        <v>0</v>
      </c>
      <c r="F328" s="29">
        <v>0</v>
      </c>
      <c r="G328" s="29">
        <v>0</v>
      </c>
      <c r="H328" s="29">
        <v>0</v>
      </c>
      <c r="I328" s="29">
        <v>1</v>
      </c>
      <c r="J328" s="29">
        <v>0</v>
      </c>
      <c r="K328" s="29">
        <v>0</v>
      </c>
      <c r="L328" s="29">
        <v>12</v>
      </c>
      <c r="M328" s="29">
        <v>1</v>
      </c>
      <c r="N328" s="29">
        <v>3</v>
      </c>
      <c r="O328" s="29">
        <v>4</v>
      </c>
      <c r="P328" s="29">
        <v>0</v>
      </c>
      <c r="Q328" s="29">
        <v>0</v>
      </c>
      <c r="R328" s="29">
        <v>0</v>
      </c>
      <c r="S328" s="29">
        <v>16</v>
      </c>
    </row>
    <row r="329" spans="1:19" ht="19.5" x14ac:dyDescent="0.25">
      <c r="A329" s="29">
        <v>320</v>
      </c>
      <c r="B329" s="6" t="s">
        <v>1566</v>
      </c>
      <c r="C329" s="6" t="s">
        <v>2421</v>
      </c>
      <c r="D329" s="29">
        <v>314</v>
      </c>
      <c r="E329" s="29">
        <v>50</v>
      </c>
      <c r="F329" s="29">
        <v>0</v>
      </c>
      <c r="G329" s="29">
        <v>0</v>
      </c>
      <c r="H329" s="29">
        <v>23</v>
      </c>
      <c r="I329" s="29">
        <v>9</v>
      </c>
      <c r="J329" s="29">
        <v>0</v>
      </c>
      <c r="K329" s="29">
        <v>50</v>
      </c>
      <c r="L329" s="29">
        <v>63</v>
      </c>
      <c r="M329" s="29">
        <v>41</v>
      </c>
      <c r="N329" s="29">
        <v>116</v>
      </c>
      <c r="O329" s="29">
        <v>157</v>
      </c>
      <c r="P329" s="29">
        <v>0</v>
      </c>
      <c r="Q329" s="29">
        <v>12</v>
      </c>
      <c r="R329" s="29">
        <v>12</v>
      </c>
      <c r="S329" s="29">
        <v>232</v>
      </c>
    </row>
    <row r="330" spans="1:19" ht="19.5" x14ac:dyDescent="0.25">
      <c r="A330" s="29">
        <v>321</v>
      </c>
      <c r="B330" s="6" t="s">
        <v>1566</v>
      </c>
      <c r="C330" s="6" t="s">
        <v>2422</v>
      </c>
      <c r="D330" s="29">
        <v>27</v>
      </c>
      <c r="E330" s="29">
        <v>10</v>
      </c>
      <c r="F330" s="29">
        <v>0</v>
      </c>
      <c r="G330" s="29">
        <v>0</v>
      </c>
      <c r="H330" s="29">
        <v>0</v>
      </c>
      <c r="I330" s="29">
        <v>15</v>
      </c>
      <c r="J330" s="29">
        <v>0</v>
      </c>
      <c r="K330" s="29">
        <v>10</v>
      </c>
      <c r="L330" s="29">
        <v>0</v>
      </c>
      <c r="M330" s="29">
        <v>2</v>
      </c>
      <c r="N330" s="29">
        <v>0</v>
      </c>
      <c r="O330" s="29">
        <v>2</v>
      </c>
      <c r="P330" s="29">
        <v>0</v>
      </c>
      <c r="Q330" s="29">
        <v>0</v>
      </c>
      <c r="R330" s="29">
        <v>0</v>
      </c>
      <c r="S330" s="29">
        <v>2</v>
      </c>
    </row>
    <row r="331" spans="1:19" x14ac:dyDescent="0.25">
      <c r="A331" s="29">
        <v>322</v>
      </c>
      <c r="B331" s="6" t="s">
        <v>1566</v>
      </c>
      <c r="C331" s="6" t="s">
        <v>2423</v>
      </c>
      <c r="D331" s="29">
        <v>243</v>
      </c>
      <c r="E331" s="29">
        <v>76</v>
      </c>
      <c r="F331" s="29">
        <v>3</v>
      </c>
      <c r="G331" s="29">
        <v>0</v>
      </c>
      <c r="H331" s="29">
        <v>8</v>
      </c>
      <c r="I331" s="29">
        <v>15</v>
      </c>
      <c r="J331" s="29">
        <v>0</v>
      </c>
      <c r="K331" s="29">
        <v>79</v>
      </c>
      <c r="L331" s="29">
        <v>12</v>
      </c>
      <c r="M331" s="29">
        <v>87</v>
      </c>
      <c r="N331" s="29">
        <v>37</v>
      </c>
      <c r="O331" s="29">
        <v>124</v>
      </c>
      <c r="P331" s="29">
        <v>0</v>
      </c>
      <c r="Q331" s="29">
        <v>5</v>
      </c>
      <c r="R331" s="29">
        <v>5</v>
      </c>
      <c r="S331" s="29">
        <v>141</v>
      </c>
    </row>
    <row r="332" spans="1:19" x14ac:dyDescent="0.25">
      <c r="A332" s="29">
        <v>323</v>
      </c>
      <c r="B332" s="6" t="s">
        <v>1566</v>
      </c>
      <c r="C332" s="6" t="s">
        <v>1793</v>
      </c>
      <c r="D332" s="7">
        <v>1414</v>
      </c>
      <c r="E332" s="29">
        <v>65</v>
      </c>
      <c r="F332" s="29">
        <v>0</v>
      </c>
      <c r="G332" s="29">
        <v>5</v>
      </c>
      <c r="H332" s="29">
        <v>13</v>
      </c>
      <c r="I332" s="29">
        <v>52</v>
      </c>
      <c r="J332" s="29">
        <v>0</v>
      </c>
      <c r="K332" s="29">
        <v>65</v>
      </c>
      <c r="L332" s="29">
        <v>307</v>
      </c>
      <c r="M332" s="29">
        <v>424</v>
      </c>
      <c r="N332" s="29">
        <v>473</v>
      </c>
      <c r="O332" s="29">
        <v>897</v>
      </c>
      <c r="P332" s="29">
        <v>1</v>
      </c>
      <c r="Q332" s="29">
        <v>74</v>
      </c>
      <c r="R332" s="29">
        <v>75</v>
      </c>
      <c r="S332" s="7">
        <v>1279</v>
      </c>
    </row>
    <row r="333" spans="1:19" ht="19.5" x14ac:dyDescent="0.25">
      <c r="A333" s="29">
        <v>324</v>
      </c>
      <c r="B333" s="6" t="s">
        <v>1566</v>
      </c>
      <c r="C333" s="6" t="s">
        <v>2425</v>
      </c>
      <c r="D333" s="29">
        <v>50</v>
      </c>
      <c r="E333" s="29">
        <v>13</v>
      </c>
      <c r="F333" s="29">
        <v>0</v>
      </c>
      <c r="G333" s="29">
        <v>0</v>
      </c>
      <c r="H333" s="29">
        <v>0</v>
      </c>
      <c r="I333" s="29">
        <v>0</v>
      </c>
      <c r="J333" s="29">
        <v>0</v>
      </c>
      <c r="K333" s="29">
        <v>13</v>
      </c>
      <c r="L333" s="29">
        <v>1</v>
      </c>
      <c r="M333" s="29">
        <v>29</v>
      </c>
      <c r="N333" s="29">
        <v>6</v>
      </c>
      <c r="O333" s="29">
        <v>35</v>
      </c>
      <c r="P333" s="29">
        <v>0</v>
      </c>
      <c r="Q333" s="29">
        <v>1</v>
      </c>
      <c r="R333" s="29">
        <v>1</v>
      </c>
      <c r="S333" s="29">
        <v>37</v>
      </c>
    </row>
    <row r="334" spans="1:19" x14ac:dyDescent="0.25">
      <c r="A334" s="29">
        <v>325</v>
      </c>
      <c r="B334" s="6" t="s">
        <v>1566</v>
      </c>
      <c r="C334" s="6" t="s">
        <v>2426</v>
      </c>
      <c r="D334" s="29">
        <v>153</v>
      </c>
      <c r="E334" s="29">
        <v>70</v>
      </c>
      <c r="F334" s="29">
        <v>1</v>
      </c>
      <c r="G334" s="29">
        <v>13</v>
      </c>
      <c r="H334" s="29">
        <v>13</v>
      </c>
      <c r="I334" s="29">
        <v>11</v>
      </c>
      <c r="J334" s="29">
        <v>0</v>
      </c>
      <c r="K334" s="29">
        <v>71</v>
      </c>
      <c r="L334" s="29">
        <v>19</v>
      </c>
      <c r="M334" s="29">
        <v>15</v>
      </c>
      <c r="N334" s="29">
        <v>10</v>
      </c>
      <c r="O334" s="29">
        <v>25</v>
      </c>
      <c r="P334" s="29">
        <v>0</v>
      </c>
      <c r="Q334" s="29">
        <v>1</v>
      </c>
      <c r="R334" s="29">
        <v>1</v>
      </c>
      <c r="S334" s="29">
        <v>45</v>
      </c>
    </row>
    <row r="335" spans="1:19" x14ac:dyDescent="0.25">
      <c r="A335" s="29">
        <v>326</v>
      </c>
      <c r="B335" s="6" t="s">
        <v>1566</v>
      </c>
      <c r="C335" s="6" t="s">
        <v>2427</v>
      </c>
      <c r="D335" s="29">
        <v>81</v>
      </c>
      <c r="E335" s="29">
        <v>57</v>
      </c>
      <c r="F335" s="29">
        <v>0</v>
      </c>
      <c r="G335" s="29">
        <v>0</v>
      </c>
      <c r="H335" s="29">
        <v>7</v>
      </c>
      <c r="I335" s="29">
        <v>15</v>
      </c>
      <c r="J335" s="29">
        <v>0</v>
      </c>
      <c r="K335" s="29">
        <v>57</v>
      </c>
      <c r="L335" s="29">
        <v>0</v>
      </c>
      <c r="M335" s="29">
        <v>2</v>
      </c>
      <c r="N335" s="29">
        <v>0</v>
      </c>
      <c r="O335" s="29">
        <v>2</v>
      </c>
      <c r="P335" s="29">
        <v>0</v>
      </c>
      <c r="Q335" s="29">
        <v>0</v>
      </c>
      <c r="R335" s="29">
        <v>0</v>
      </c>
      <c r="S335" s="29">
        <v>2</v>
      </c>
    </row>
    <row r="336" spans="1:19" ht="19.5" x14ac:dyDescent="0.25">
      <c r="A336" s="29">
        <v>327</v>
      </c>
      <c r="B336" s="6" t="s">
        <v>1566</v>
      </c>
      <c r="C336" s="6" t="s">
        <v>2429</v>
      </c>
      <c r="D336" s="7">
        <v>1520</v>
      </c>
      <c r="E336" s="29">
        <v>523</v>
      </c>
      <c r="F336" s="29">
        <v>1</v>
      </c>
      <c r="G336" s="29">
        <v>11</v>
      </c>
      <c r="H336" s="29">
        <v>44</v>
      </c>
      <c r="I336" s="29">
        <v>215</v>
      </c>
      <c r="J336" s="29">
        <v>4</v>
      </c>
      <c r="K336" s="29">
        <v>528</v>
      </c>
      <c r="L336" s="29">
        <v>94</v>
      </c>
      <c r="M336" s="29">
        <v>32</v>
      </c>
      <c r="N336" s="29">
        <v>576</v>
      </c>
      <c r="O336" s="29">
        <v>608</v>
      </c>
      <c r="P336" s="29">
        <v>0</v>
      </c>
      <c r="Q336" s="29">
        <v>20</v>
      </c>
      <c r="R336" s="29">
        <v>20</v>
      </c>
      <c r="S336" s="29">
        <v>722</v>
      </c>
    </row>
    <row r="337" spans="1:19" x14ac:dyDescent="0.25">
      <c r="A337" s="29">
        <v>328</v>
      </c>
      <c r="B337" s="6" t="s">
        <v>1566</v>
      </c>
      <c r="C337" s="6" t="s">
        <v>2430</v>
      </c>
      <c r="D337" s="29">
        <v>100</v>
      </c>
      <c r="E337" s="29">
        <v>0</v>
      </c>
      <c r="F337" s="29">
        <v>0</v>
      </c>
      <c r="G337" s="29">
        <v>0</v>
      </c>
      <c r="H337" s="29">
        <v>0</v>
      </c>
      <c r="I337" s="29">
        <v>0</v>
      </c>
      <c r="J337" s="29">
        <v>0</v>
      </c>
      <c r="K337" s="29">
        <v>0</v>
      </c>
      <c r="L337" s="29">
        <v>0</v>
      </c>
      <c r="M337" s="29">
        <v>89</v>
      </c>
      <c r="N337" s="29">
        <v>11</v>
      </c>
      <c r="O337" s="29">
        <v>100</v>
      </c>
      <c r="P337" s="29">
        <v>0</v>
      </c>
      <c r="Q337" s="29">
        <v>0</v>
      </c>
      <c r="R337" s="29">
        <v>0</v>
      </c>
      <c r="S337" s="29">
        <v>100</v>
      </c>
    </row>
    <row r="338" spans="1:19" ht="19.5" x14ac:dyDescent="0.25">
      <c r="A338" s="29">
        <v>329</v>
      </c>
      <c r="B338" s="6" t="s">
        <v>1566</v>
      </c>
      <c r="C338" s="6" t="s">
        <v>1794</v>
      </c>
      <c r="D338" s="7">
        <v>11160</v>
      </c>
      <c r="E338" s="7">
        <v>1345</v>
      </c>
      <c r="F338" s="29">
        <v>0</v>
      </c>
      <c r="G338" s="29">
        <v>64</v>
      </c>
      <c r="H338" s="29">
        <v>111</v>
      </c>
      <c r="I338" s="29">
        <v>976</v>
      </c>
      <c r="J338" s="29">
        <v>0</v>
      </c>
      <c r="K338" s="7">
        <v>1345</v>
      </c>
      <c r="L338" s="7">
        <v>3727</v>
      </c>
      <c r="M338" s="7">
        <v>1559</v>
      </c>
      <c r="N338" s="7">
        <v>2939</v>
      </c>
      <c r="O338" s="7">
        <v>4498</v>
      </c>
      <c r="P338" s="29">
        <v>29</v>
      </c>
      <c r="Q338" s="29">
        <v>408</v>
      </c>
      <c r="R338" s="29">
        <v>437</v>
      </c>
      <c r="S338" s="7">
        <v>8662</v>
      </c>
    </row>
    <row r="339" spans="1:19" ht="19.5" x14ac:dyDescent="0.25">
      <c r="A339" s="29">
        <v>330</v>
      </c>
      <c r="B339" s="6" t="s">
        <v>1566</v>
      </c>
      <c r="C339" s="6" t="s">
        <v>2431</v>
      </c>
      <c r="D339" s="29">
        <v>12</v>
      </c>
      <c r="E339" s="29">
        <v>0</v>
      </c>
      <c r="F339" s="29">
        <v>0</v>
      </c>
      <c r="G339" s="29">
        <v>0</v>
      </c>
      <c r="H339" s="29">
        <v>0</v>
      </c>
      <c r="I339" s="29">
        <v>0</v>
      </c>
      <c r="J339" s="29">
        <v>0</v>
      </c>
      <c r="K339" s="29">
        <v>0</v>
      </c>
      <c r="L339" s="29">
        <v>0</v>
      </c>
      <c r="M339" s="29">
        <v>12</v>
      </c>
      <c r="N339" s="29">
        <v>0</v>
      </c>
      <c r="O339" s="29">
        <v>12</v>
      </c>
      <c r="P339" s="29">
        <v>0</v>
      </c>
      <c r="Q339" s="29">
        <v>0</v>
      </c>
      <c r="R339" s="29">
        <v>0</v>
      </c>
      <c r="S339" s="29">
        <v>12</v>
      </c>
    </row>
    <row r="340" spans="1:19" x14ac:dyDescent="0.25">
      <c r="A340" s="29">
        <v>331</v>
      </c>
      <c r="B340" s="6" t="s">
        <v>1566</v>
      </c>
      <c r="C340" s="6" t="s">
        <v>2432</v>
      </c>
      <c r="D340" s="7">
        <v>3250</v>
      </c>
      <c r="E340" s="7">
        <v>1679</v>
      </c>
      <c r="F340" s="29">
        <v>2</v>
      </c>
      <c r="G340" s="29">
        <v>26</v>
      </c>
      <c r="H340" s="29">
        <v>34</v>
      </c>
      <c r="I340" s="29">
        <v>61</v>
      </c>
      <c r="J340" s="29">
        <v>2</v>
      </c>
      <c r="K340" s="7">
        <v>1683</v>
      </c>
      <c r="L340" s="29">
        <v>347</v>
      </c>
      <c r="M340" s="29">
        <v>542</v>
      </c>
      <c r="N340" s="29">
        <v>492</v>
      </c>
      <c r="O340" s="7">
        <v>1034</v>
      </c>
      <c r="P340" s="29">
        <v>2</v>
      </c>
      <c r="Q340" s="29">
        <v>63</v>
      </c>
      <c r="R340" s="29">
        <v>65</v>
      </c>
      <c r="S340" s="7">
        <v>1446</v>
      </c>
    </row>
    <row r="341" spans="1:19" ht="29.25" x14ac:dyDescent="0.25">
      <c r="A341" s="29">
        <v>332</v>
      </c>
      <c r="B341" s="6" t="s">
        <v>1566</v>
      </c>
      <c r="C341" s="6" t="s">
        <v>1886</v>
      </c>
      <c r="D341" s="29">
        <v>447</v>
      </c>
      <c r="E341" s="29">
        <v>80</v>
      </c>
      <c r="F341" s="29">
        <v>1</v>
      </c>
      <c r="G341" s="29">
        <v>2</v>
      </c>
      <c r="H341" s="29">
        <v>2</v>
      </c>
      <c r="I341" s="29">
        <v>0</v>
      </c>
      <c r="J341" s="29">
        <v>1</v>
      </c>
      <c r="K341" s="29">
        <v>82</v>
      </c>
      <c r="L341" s="29">
        <v>93</v>
      </c>
      <c r="M341" s="29">
        <v>95</v>
      </c>
      <c r="N341" s="29">
        <v>132</v>
      </c>
      <c r="O341" s="29">
        <v>227</v>
      </c>
      <c r="P341" s="29">
        <v>4</v>
      </c>
      <c r="Q341" s="29">
        <v>37</v>
      </c>
      <c r="R341" s="29">
        <v>41</v>
      </c>
      <c r="S341" s="29">
        <v>361</v>
      </c>
    </row>
    <row r="342" spans="1:19" x14ac:dyDescent="0.25">
      <c r="A342" s="29">
        <v>333</v>
      </c>
      <c r="B342" s="6" t="s">
        <v>1566</v>
      </c>
      <c r="C342" s="6" t="s">
        <v>2433</v>
      </c>
      <c r="D342" s="29">
        <v>46</v>
      </c>
      <c r="E342" s="29">
        <v>0</v>
      </c>
      <c r="F342" s="29">
        <v>0</v>
      </c>
      <c r="G342" s="29">
        <v>0</v>
      </c>
      <c r="H342" s="29">
        <v>0</v>
      </c>
      <c r="I342" s="29">
        <v>0</v>
      </c>
      <c r="J342" s="29">
        <v>0</v>
      </c>
      <c r="K342" s="29">
        <v>0</v>
      </c>
      <c r="L342" s="29">
        <v>16</v>
      </c>
      <c r="M342" s="29">
        <v>5</v>
      </c>
      <c r="N342" s="29">
        <v>15</v>
      </c>
      <c r="O342" s="29">
        <v>20</v>
      </c>
      <c r="P342" s="29">
        <v>0</v>
      </c>
      <c r="Q342" s="29">
        <v>10</v>
      </c>
      <c r="R342" s="29">
        <v>10</v>
      </c>
      <c r="S342" s="29">
        <v>46</v>
      </c>
    </row>
    <row r="343" spans="1:19" ht="19.5" x14ac:dyDescent="0.25">
      <c r="A343" s="29">
        <v>334</v>
      </c>
      <c r="B343" s="6" t="s">
        <v>1566</v>
      </c>
      <c r="C343" s="6" t="s">
        <v>2434</v>
      </c>
      <c r="D343" s="29">
        <v>366</v>
      </c>
      <c r="E343" s="29">
        <v>43</v>
      </c>
      <c r="F343" s="29">
        <v>0</v>
      </c>
      <c r="G343" s="29">
        <v>0</v>
      </c>
      <c r="H343" s="29">
        <v>12</v>
      </c>
      <c r="I343" s="29">
        <v>31</v>
      </c>
      <c r="J343" s="29">
        <v>0</v>
      </c>
      <c r="K343" s="29">
        <v>43</v>
      </c>
      <c r="L343" s="29">
        <v>107</v>
      </c>
      <c r="M343" s="29">
        <v>57</v>
      </c>
      <c r="N343" s="29">
        <v>108</v>
      </c>
      <c r="O343" s="29">
        <v>165</v>
      </c>
      <c r="P343" s="29">
        <v>0</v>
      </c>
      <c r="Q343" s="29">
        <v>8</v>
      </c>
      <c r="R343" s="29">
        <v>8</v>
      </c>
      <c r="S343" s="29">
        <v>280</v>
      </c>
    </row>
    <row r="344" spans="1:19" ht="19.5" x14ac:dyDescent="0.25">
      <c r="A344" s="29">
        <v>335</v>
      </c>
      <c r="B344" s="6" t="s">
        <v>1566</v>
      </c>
      <c r="C344" s="6" t="s">
        <v>2435</v>
      </c>
      <c r="D344" s="29">
        <v>52</v>
      </c>
      <c r="E344" s="29">
        <v>20</v>
      </c>
      <c r="F344" s="29">
        <v>0</v>
      </c>
      <c r="G344" s="29">
        <v>0</v>
      </c>
      <c r="H344" s="29">
        <v>0</v>
      </c>
      <c r="I344" s="29">
        <v>18</v>
      </c>
      <c r="J344" s="29">
        <v>0</v>
      </c>
      <c r="K344" s="29">
        <v>20</v>
      </c>
      <c r="L344" s="29">
        <v>0</v>
      </c>
      <c r="M344" s="29">
        <v>12</v>
      </c>
      <c r="N344" s="29">
        <v>2</v>
      </c>
      <c r="O344" s="29">
        <v>14</v>
      </c>
      <c r="P344" s="29">
        <v>0</v>
      </c>
      <c r="Q344" s="29">
        <v>0</v>
      </c>
      <c r="R344" s="29">
        <v>0</v>
      </c>
      <c r="S344" s="29">
        <v>14</v>
      </c>
    </row>
    <row r="345" spans="1:19" ht="19.5" x14ac:dyDescent="0.25">
      <c r="A345" s="29">
        <v>336</v>
      </c>
      <c r="B345" s="6" t="s">
        <v>1566</v>
      </c>
      <c r="C345" s="6" t="s">
        <v>2436</v>
      </c>
      <c r="D345" s="29">
        <v>166</v>
      </c>
      <c r="E345" s="29">
        <v>17</v>
      </c>
      <c r="F345" s="29">
        <v>1</v>
      </c>
      <c r="G345" s="29">
        <v>3</v>
      </c>
      <c r="H345" s="29">
        <v>2</v>
      </c>
      <c r="I345" s="29">
        <v>4</v>
      </c>
      <c r="J345" s="29">
        <v>1</v>
      </c>
      <c r="K345" s="29">
        <v>19</v>
      </c>
      <c r="L345" s="29">
        <v>32</v>
      </c>
      <c r="M345" s="29">
        <v>52</v>
      </c>
      <c r="N345" s="29">
        <v>51</v>
      </c>
      <c r="O345" s="29">
        <v>103</v>
      </c>
      <c r="P345" s="29">
        <v>0</v>
      </c>
      <c r="Q345" s="29">
        <v>3</v>
      </c>
      <c r="R345" s="29">
        <v>3</v>
      </c>
      <c r="S345" s="29">
        <v>138</v>
      </c>
    </row>
    <row r="346" spans="1:19" ht="19.5" x14ac:dyDescent="0.25">
      <c r="A346" s="29">
        <v>337</v>
      </c>
      <c r="B346" s="6" t="s">
        <v>1566</v>
      </c>
      <c r="C346" s="6" t="s">
        <v>2438</v>
      </c>
      <c r="D346" s="29">
        <v>1</v>
      </c>
      <c r="E346" s="29">
        <v>0</v>
      </c>
      <c r="F346" s="29">
        <v>0</v>
      </c>
      <c r="G346" s="29">
        <v>0</v>
      </c>
      <c r="H346" s="29">
        <v>0</v>
      </c>
      <c r="I346" s="29">
        <v>0</v>
      </c>
      <c r="J346" s="29">
        <v>0</v>
      </c>
      <c r="K346" s="29">
        <v>0</v>
      </c>
      <c r="L346" s="29">
        <v>0</v>
      </c>
      <c r="M346" s="29">
        <v>1</v>
      </c>
      <c r="N346" s="29">
        <v>0</v>
      </c>
      <c r="O346" s="29">
        <v>1</v>
      </c>
      <c r="P346" s="29">
        <v>0</v>
      </c>
      <c r="Q346" s="29">
        <v>0</v>
      </c>
      <c r="R346" s="29">
        <v>0</v>
      </c>
      <c r="S346" s="29">
        <v>1</v>
      </c>
    </row>
    <row r="347" spans="1:19" ht="19.5" x14ac:dyDescent="0.25">
      <c r="A347" s="29">
        <v>338</v>
      </c>
      <c r="B347" s="6" t="s">
        <v>1566</v>
      </c>
      <c r="C347" s="6" t="s">
        <v>2439</v>
      </c>
      <c r="D347" s="29">
        <v>53</v>
      </c>
      <c r="E347" s="29">
        <v>33</v>
      </c>
      <c r="F347" s="29">
        <v>0</v>
      </c>
      <c r="G347" s="29">
        <v>1</v>
      </c>
      <c r="H347" s="29">
        <v>1</v>
      </c>
      <c r="I347" s="29">
        <v>12</v>
      </c>
      <c r="J347" s="29">
        <v>0</v>
      </c>
      <c r="K347" s="29">
        <v>33</v>
      </c>
      <c r="L347" s="29">
        <v>0</v>
      </c>
      <c r="M347" s="29">
        <v>6</v>
      </c>
      <c r="N347" s="29">
        <v>0</v>
      </c>
      <c r="O347" s="29">
        <v>6</v>
      </c>
      <c r="P347" s="29">
        <v>0</v>
      </c>
      <c r="Q347" s="29">
        <v>0</v>
      </c>
      <c r="R347" s="29">
        <v>0</v>
      </c>
      <c r="S347" s="29">
        <v>6</v>
      </c>
    </row>
    <row r="348" spans="1:19" ht="19.5" x14ac:dyDescent="0.25">
      <c r="A348" s="29">
        <v>339</v>
      </c>
      <c r="B348" s="6" t="s">
        <v>1566</v>
      </c>
      <c r="C348" s="6" t="s">
        <v>2441</v>
      </c>
      <c r="D348" s="29">
        <v>18</v>
      </c>
      <c r="E348" s="29">
        <v>1</v>
      </c>
      <c r="F348" s="29">
        <v>0</v>
      </c>
      <c r="G348" s="29">
        <v>0</v>
      </c>
      <c r="H348" s="29">
        <v>1</v>
      </c>
      <c r="I348" s="29">
        <v>0</v>
      </c>
      <c r="J348" s="29">
        <v>0</v>
      </c>
      <c r="K348" s="29">
        <v>1</v>
      </c>
      <c r="L348" s="29">
        <v>0</v>
      </c>
      <c r="M348" s="29">
        <v>5</v>
      </c>
      <c r="N348" s="29">
        <v>11</v>
      </c>
      <c r="O348" s="29">
        <v>16</v>
      </c>
      <c r="P348" s="29">
        <v>0</v>
      </c>
      <c r="Q348" s="29">
        <v>0</v>
      </c>
      <c r="R348" s="29">
        <v>0</v>
      </c>
      <c r="S348" s="29">
        <v>16</v>
      </c>
    </row>
    <row r="349" spans="1:19" ht="19.5" x14ac:dyDescent="0.25">
      <c r="A349" s="29">
        <v>340</v>
      </c>
      <c r="B349" s="6" t="s">
        <v>1566</v>
      </c>
      <c r="C349" s="6" t="s">
        <v>2442</v>
      </c>
      <c r="D349" s="29">
        <v>9</v>
      </c>
      <c r="E349" s="29">
        <v>0</v>
      </c>
      <c r="F349" s="29">
        <v>0</v>
      </c>
      <c r="G349" s="29">
        <v>1</v>
      </c>
      <c r="H349" s="29">
        <v>0</v>
      </c>
      <c r="I349" s="29">
        <v>0</v>
      </c>
      <c r="J349" s="29">
        <v>0</v>
      </c>
      <c r="K349" s="29">
        <v>0</v>
      </c>
      <c r="L349" s="29">
        <v>0</v>
      </c>
      <c r="M349" s="29">
        <v>0</v>
      </c>
      <c r="N349" s="29">
        <v>8</v>
      </c>
      <c r="O349" s="29">
        <v>8</v>
      </c>
      <c r="P349" s="29">
        <v>0</v>
      </c>
      <c r="Q349" s="29">
        <v>0</v>
      </c>
      <c r="R349" s="29">
        <v>0</v>
      </c>
      <c r="S349" s="29">
        <v>8</v>
      </c>
    </row>
    <row r="350" spans="1:19" ht="29.25" x14ac:dyDescent="0.25">
      <c r="A350" s="29">
        <v>341</v>
      </c>
      <c r="B350" s="6" t="s">
        <v>1566</v>
      </c>
      <c r="C350" s="6" t="s">
        <v>1795</v>
      </c>
      <c r="D350" s="29">
        <v>20</v>
      </c>
      <c r="E350" s="29">
        <v>0</v>
      </c>
      <c r="F350" s="29">
        <v>0</v>
      </c>
      <c r="G350" s="29">
        <v>0</v>
      </c>
      <c r="H350" s="29">
        <v>3</v>
      </c>
      <c r="I350" s="29">
        <v>1</v>
      </c>
      <c r="J350" s="29">
        <v>0</v>
      </c>
      <c r="K350" s="29">
        <v>0</v>
      </c>
      <c r="L350" s="29">
        <v>9</v>
      </c>
      <c r="M350" s="29">
        <v>0</v>
      </c>
      <c r="N350" s="29">
        <v>7</v>
      </c>
      <c r="O350" s="29">
        <v>7</v>
      </c>
      <c r="P350" s="29">
        <v>0</v>
      </c>
      <c r="Q350" s="29">
        <v>0</v>
      </c>
      <c r="R350" s="29">
        <v>0</v>
      </c>
      <c r="S350" s="29">
        <v>16</v>
      </c>
    </row>
    <row r="351" spans="1:19" x14ac:dyDescent="0.25">
      <c r="A351" s="29">
        <v>342</v>
      </c>
      <c r="B351" s="6" t="s">
        <v>1566</v>
      </c>
      <c r="C351" s="6" t="s">
        <v>2444</v>
      </c>
      <c r="D351" s="29">
        <v>9</v>
      </c>
      <c r="E351" s="29">
        <v>0</v>
      </c>
      <c r="F351" s="29">
        <v>0</v>
      </c>
      <c r="G351" s="29">
        <v>0</v>
      </c>
      <c r="H351" s="29">
        <v>0</v>
      </c>
      <c r="I351" s="29">
        <v>0</v>
      </c>
      <c r="J351" s="29">
        <v>0</v>
      </c>
      <c r="K351" s="29">
        <v>0</v>
      </c>
      <c r="L351" s="29">
        <v>3</v>
      </c>
      <c r="M351" s="29">
        <v>6</v>
      </c>
      <c r="N351" s="29">
        <v>0</v>
      </c>
      <c r="O351" s="29">
        <v>6</v>
      </c>
      <c r="P351" s="29">
        <v>0</v>
      </c>
      <c r="Q351" s="29">
        <v>0</v>
      </c>
      <c r="R351" s="29">
        <v>0</v>
      </c>
      <c r="S351" s="29">
        <v>9</v>
      </c>
    </row>
    <row r="352" spans="1:19" x14ac:dyDescent="0.25">
      <c r="A352" s="29">
        <v>343</v>
      </c>
      <c r="B352" s="6" t="s">
        <v>1566</v>
      </c>
      <c r="C352" s="6" t="s">
        <v>2445</v>
      </c>
      <c r="D352" s="29">
        <v>84</v>
      </c>
      <c r="E352" s="29">
        <v>47</v>
      </c>
      <c r="F352" s="29">
        <v>1</v>
      </c>
      <c r="G352" s="29">
        <v>0</v>
      </c>
      <c r="H352" s="29">
        <v>5</v>
      </c>
      <c r="I352" s="29">
        <v>2</v>
      </c>
      <c r="J352" s="29">
        <v>0</v>
      </c>
      <c r="K352" s="29">
        <v>48</v>
      </c>
      <c r="L352" s="29">
        <v>0</v>
      </c>
      <c r="M352" s="29">
        <v>25</v>
      </c>
      <c r="N352" s="29">
        <v>4</v>
      </c>
      <c r="O352" s="29">
        <v>29</v>
      </c>
      <c r="P352" s="29">
        <v>0</v>
      </c>
      <c r="Q352" s="29">
        <v>0</v>
      </c>
      <c r="R352" s="29">
        <v>0</v>
      </c>
      <c r="S352" s="29">
        <v>29</v>
      </c>
    </row>
    <row r="353" spans="1:19" x14ac:dyDescent="0.25">
      <c r="A353" s="29">
        <v>344</v>
      </c>
      <c r="B353" s="6" t="s">
        <v>1566</v>
      </c>
      <c r="C353" s="6" t="s">
        <v>1796</v>
      </c>
      <c r="D353" s="29">
        <v>166</v>
      </c>
      <c r="E353" s="29">
        <v>11</v>
      </c>
      <c r="F353" s="29">
        <v>2</v>
      </c>
      <c r="G353" s="29">
        <v>0</v>
      </c>
      <c r="H353" s="29">
        <v>3</v>
      </c>
      <c r="I353" s="29">
        <v>22</v>
      </c>
      <c r="J353" s="29">
        <v>0</v>
      </c>
      <c r="K353" s="29">
        <v>13</v>
      </c>
      <c r="L353" s="29">
        <v>50</v>
      </c>
      <c r="M353" s="29">
        <v>22</v>
      </c>
      <c r="N353" s="29">
        <v>48</v>
      </c>
      <c r="O353" s="29">
        <v>70</v>
      </c>
      <c r="P353" s="29">
        <v>0</v>
      </c>
      <c r="Q353" s="29">
        <v>8</v>
      </c>
      <c r="R353" s="29">
        <v>8</v>
      </c>
      <c r="S353" s="29">
        <v>128</v>
      </c>
    </row>
    <row r="354" spans="1:19" ht="19.5" x14ac:dyDescent="0.25">
      <c r="A354" s="29">
        <v>345</v>
      </c>
      <c r="B354" s="6" t="s">
        <v>1566</v>
      </c>
      <c r="C354" s="6" t="s">
        <v>2446</v>
      </c>
      <c r="D354" s="29">
        <v>169</v>
      </c>
      <c r="E354" s="29">
        <v>13</v>
      </c>
      <c r="F354" s="29">
        <v>0</v>
      </c>
      <c r="G354" s="29">
        <v>0</v>
      </c>
      <c r="H354" s="29">
        <v>5</v>
      </c>
      <c r="I354" s="29">
        <v>3</v>
      </c>
      <c r="J354" s="29">
        <v>0</v>
      </c>
      <c r="K354" s="29">
        <v>13</v>
      </c>
      <c r="L354" s="29">
        <v>64</v>
      </c>
      <c r="M354" s="29">
        <v>16</v>
      </c>
      <c r="N354" s="29">
        <v>65</v>
      </c>
      <c r="O354" s="29">
        <v>81</v>
      </c>
      <c r="P354" s="29">
        <v>0</v>
      </c>
      <c r="Q354" s="29">
        <v>3</v>
      </c>
      <c r="R354" s="29">
        <v>3</v>
      </c>
      <c r="S354" s="29">
        <v>148</v>
      </c>
    </row>
    <row r="355" spans="1:19" ht="19.5" x14ac:dyDescent="0.25">
      <c r="A355" s="29">
        <v>346</v>
      </c>
      <c r="B355" s="6" t="s">
        <v>1566</v>
      </c>
      <c r="C355" s="6" t="s">
        <v>2447</v>
      </c>
      <c r="D355" s="29">
        <v>269</v>
      </c>
      <c r="E355" s="29">
        <v>59</v>
      </c>
      <c r="F355" s="29">
        <v>0</v>
      </c>
      <c r="G355" s="29">
        <v>1</v>
      </c>
      <c r="H355" s="29">
        <v>3</v>
      </c>
      <c r="I355" s="29">
        <v>118</v>
      </c>
      <c r="J355" s="29">
        <v>0</v>
      </c>
      <c r="K355" s="29">
        <v>59</v>
      </c>
      <c r="L355" s="29">
        <v>21</v>
      </c>
      <c r="M355" s="29">
        <v>42</v>
      </c>
      <c r="N355" s="29">
        <v>20</v>
      </c>
      <c r="O355" s="29">
        <v>62</v>
      </c>
      <c r="P355" s="29">
        <v>0</v>
      </c>
      <c r="Q355" s="29">
        <v>5</v>
      </c>
      <c r="R355" s="29">
        <v>5</v>
      </c>
      <c r="S355" s="29">
        <v>88</v>
      </c>
    </row>
    <row r="356" spans="1:19" ht="19.5" x14ac:dyDescent="0.25">
      <c r="A356" s="29">
        <v>347</v>
      </c>
      <c r="B356" s="6" t="s">
        <v>1566</v>
      </c>
      <c r="C356" s="6" t="s">
        <v>2448</v>
      </c>
      <c r="D356" s="29">
        <v>29</v>
      </c>
      <c r="E356" s="29">
        <v>0</v>
      </c>
      <c r="F356" s="29">
        <v>0</v>
      </c>
      <c r="G356" s="29">
        <v>0</v>
      </c>
      <c r="H356" s="29">
        <v>0</v>
      </c>
      <c r="I356" s="29">
        <v>0</v>
      </c>
      <c r="J356" s="29">
        <v>0</v>
      </c>
      <c r="K356" s="29">
        <v>0</v>
      </c>
      <c r="L356" s="29">
        <v>0</v>
      </c>
      <c r="M356" s="29">
        <v>29</v>
      </c>
      <c r="N356" s="29">
        <v>0</v>
      </c>
      <c r="O356" s="29">
        <v>29</v>
      </c>
      <c r="P356" s="29">
        <v>0</v>
      </c>
      <c r="Q356" s="29">
        <v>0</v>
      </c>
      <c r="R356" s="29">
        <v>0</v>
      </c>
      <c r="S356" s="29">
        <v>29</v>
      </c>
    </row>
    <row r="357" spans="1:19" x14ac:dyDescent="0.25">
      <c r="A357" s="29">
        <v>348</v>
      </c>
      <c r="B357" s="6" t="s">
        <v>1566</v>
      </c>
      <c r="C357" s="6" t="s">
        <v>2449</v>
      </c>
      <c r="D357" s="29">
        <v>130</v>
      </c>
      <c r="E357" s="29">
        <v>24</v>
      </c>
      <c r="F357" s="29">
        <v>0</v>
      </c>
      <c r="G357" s="29">
        <v>1</v>
      </c>
      <c r="H357" s="29">
        <v>0</v>
      </c>
      <c r="I357" s="29">
        <v>16</v>
      </c>
      <c r="J357" s="29">
        <v>0</v>
      </c>
      <c r="K357" s="29">
        <v>24</v>
      </c>
      <c r="L357" s="29">
        <v>1</v>
      </c>
      <c r="M357" s="29">
        <v>40</v>
      </c>
      <c r="N357" s="29">
        <v>47</v>
      </c>
      <c r="O357" s="29">
        <v>87</v>
      </c>
      <c r="P357" s="29">
        <v>0</v>
      </c>
      <c r="Q357" s="29">
        <v>1</v>
      </c>
      <c r="R357" s="29">
        <v>1</v>
      </c>
      <c r="S357" s="29">
        <v>89</v>
      </c>
    </row>
    <row r="358" spans="1:19" ht="19.5" x14ac:dyDescent="0.25">
      <c r="A358" s="29">
        <v>349</v>
      </c>
      <c r="B358" s="6" t="s">
        <v>1566</v>
      </c>
      <c r="C358" s="6" t="s">
        <v>1797</v>
      </c>
      <c r="D358" s="29">
        <v>149</v>
      </c>
      <c r="E358" s="29">
        <v>0</v>
      </c>
      <c r="F358" s="29">
        <v>0</v>
      </c>
      <c r="G358" s="29">
        <v>1</v>
      </c>
      <c r="H358" s="29">
        <v>4</v>
      </c>
      <c r="I358" s="29">
        <v>0</v>
      </c>
      <c r="J358" s="29">
        <v>0</v>
      </c>
      <c r="K358" s="29">
        <v>0</v>
      </c>
      <c r="L358" s="29">
        <v>53</v>
      </c>
      <c r="M358" s="29">
        <v>10</v>
      </c>
      <c r="N358" s="29">
        <v>68</v>
      </c>
      <c r="O358" s="29">
        <v>78</v>
      </c>
      <c r="P358" s="29">
        <v>0</v>
      </c>
      <c r="Q358" s="29">
        <v>12</v>
      </c>
      <c r="R358" s="29">
        <v>12</v>
      </c>
      <c r="S358" s="29">
        <v>143</v>
      </c>
    </row>
    <row r="359" spans="1:19" ht="19.5" x14ac:dyDescent="0.25">
      <c r="A359" s="29">
        <v>350</v>
      </c>
      <c r="B359" s="6" t="s">
        <v>1566</v>
      </c>
      <c r="C359" s="6" t="s">
        <v>2450</v>
      </c>
      <c r="D359" s="29">
        <v>18</v>
      </c>
      <c r="E359" s="29">
        <v>17</v>
      </c>
      <c r="F359" s="29">
        <v>0</v>
      </c>
      <c r="G359" s="29">
        <v>0</v>
      </c>
      <c r="H359" s="29">
        <v>0</v>
      </c>
      <c r="I359" s="29">
        <v>1</v>
      </c>
      <c r="J359" s="29">
        <v>0</v>
      </c>
      <c r="K359" s="29">
        <v>17</v>
      </c>
      <c r="L359" s="29">
        <v>0</v>
      </c>
      <c r="M359" s="29">
        <v>0</v>
      </c>
      <c r="N359" s="29">
        <v>0</v>
      </c>
      <c r="O359" s="29">
        <v>0</v>
      </c>
      <c r="P359" s="29">
        <v>0</v>
      </c>
      <c r="Q359" s="29">
        <v>0</v>
      </c>
      <c r="R359" s="29">
        <v>0</v>
      </c>
      <c r="S359" s="29">
        <v>0</v>
      </c>
    </row>
    <row r="360" spans="1:19" ht="19.5" x14ac:dyDescent="0.25">
      <c r="A360" s="29">
        <v>351</v>
      </c>
      <c r="B360" s="6" t="s">
        <v>1566</v>
      </c>
      <c r="C360" s="6" t="s">
        <v>2452</v>
      </c>
      <c r="D360" s="29">
        <v>182</v>
      </c>
      <c r="E360" s="29">
        <v>0</v>
      </c>
      <c r="F360" s="29">
        <v>0</v>
      </c>
      <c r="G360" s="29">
        <v>0</v>
      </c>
      <c r="H360" s="29">
        <v>4</v>
      </c>
      <c r="I360" s="29">
        <v>0</v>
      </c>
      <c r="J360" s="29">
        <v>0</v>
      </c>
      <c r="K360" s="29">
        <v>0</v>
      </c>
      <c r="L360" s="29">
        <v>3</v>
      </c>
      <c r="M360" s="29">
        <v>130</v>
      </c>
      <c r="N360" s="29">
        <v>44</v>
      </c>
      <c r="O360" s="29">
        <v>174</v>
      </c>
      <c r="P360" s="29">
        <v>0</v>
      </c>
      <c r="Q360" s="29">
        <v>1</v>
      </c>
      <c r="R360" s="29">
        <v>1</v>
      </c>
      <c r="S360" s="29">
        <v>178</v>
      </c>
    </row>
    <row r="361" spans="1:19" ht="19.5" x14ac:dyDescent="0.25">
      <c r="A361" s="29">
        <v>352</v>
      </c>
      <c r="B361" s="6" t="s">
        <v>1566</v>
      </c>
      <c r="C361" s="6" t="s">
        <v>2454</v>
      </c>
      <c r="D361" s="29">
        <v>129</v>
      </c>
      <c r="E361" s="29">
        <v>0</v>
      </c>
      <c r="F361" s="29">
        <v>0</v>
      </c>
      <c r="G361" s="29">
        <v>0</v>
      </c>
      <c r="H361" s="29">
        <v>0</v>
      </c>
      <c r="I361" s="29">
        <v>0</v>
      </c>
      <c r="J361" s="29">
        <v>0</v>
      </c>
      <c r="K361" s="29">
        <v>0</v>
      </c>
      <c r="L361" s="29">
        <v>3</v>
      </c>
      <c r="M361" s="29">
        <v>89</v>
      </c>
      <c r="N361" s="29">
        <v>36</v>
      </c>
      <c r="O361" s="29">
        <v>125</v>
      </c>
      <c r="P361" s="29">
        <v>0</v>
      </c>
      <c r="Q361" s="29">
        <v>1</v>
      </c>
      <c r="R361" s="29">
        <v>1</v>
      </c>
      <c r="S361" s="29">
        <v>129</v>
      </c>
    </row>
    <row r="362" spans="1:19" x14ac:dyDescent="0.25">
      <c r="A362" s="29">
        <v>353</v>
      </c>
      <c r="B362" s="6" t="s">
        <v>1566</v>
      </c>
      <c r="C362" s="6" t="s">
        <v>2455</v>
      </c>
      <c r="D362" s="29">
        <v>23</v>
      </c>
      <c r="E362" s="29">
        <v>13</v>
      </c>
      <c r="F362" s="29">
        <v>0</v>
      </c>
      <c r="G362" s="29">
        <v>2</v>
      </c>
      <c r="H362" s="29">
        <v>2</v>
      </c>
      <c r="I362" s="29">
        <v>4</v>
      </c>
      <c r="J362" s="29">
        <v>0</v>
      </c>
      <c r="K362" s="29">
        <v>13</v>
      </c>
      <c r="L362" s="29">
        <v>0</v>
      </c>
      <c r="M362" s="29">
        <v>2</v>
      </c>
      <c r="N362" s="29">
        <v>0</v>
      </c>
      <c r="O362" s="29">
        <v>2</v>
      </c>
      <c r="P362" s="29">
        <v>0</v>
      </c>
      <c r="Q362" s="29">
        <v>0</v>
      </c>
      <c r="R362" s="29">
        <v>0</v>
      </c>
      <c r="S362" s="29">
        <v>2</v>
      </c>
    </row>
    <row r="363" spans="1:19" ht="19.5" x14ac:dyDescent="0.25">
      <c r="A363" s="29">
        <v>354</v>
      </c>
      <c r="B363" s="6" t="s">
        <v>1566</v>
      </c>
      <c r="C363" s="6" t="s">
        <v>2456</v>
      </c>
      <c r="D363" s="29">
        <v>121</v>
      </c>
      <c r="E363" s="29">
        <v>10</v>
      </c>
      <c r="F363" s="29">
        <v>0</v>
      </c>
      <c r="G363" s="29">
        <v>2</v>
      </c>
      <c r="H363" s="29">
        <v>15</v>
      </c>
      <c r="I363" s="29">
        <v>14</v>
      </c>
      <c r="J363" s="29">
        <v>0</v>
      </c>
      <c r="K363" s="29">
        <v>10</v>
      </c>
      <c r="L363" s="29">
        <v>13</v>
      </c>
      <c r="M363" s="29">
        <v>42</v>
      </c>
      <c r="N363" s="29">
        <v>20</v>
      </c>
      <c r="O363" s="29">
        <v>62</v>
      </c>
      <c r="P363" s="29">
        <v>0</v>
      </c>
      <c r="Q363" s="29">
        <v>5</v>
      </c>
      <c r="R363" s="29">
        <v>5</v>
      </c>
      <c r="S363" s="29">
        <v>80</v>
      </c>
    </row>
    <row r="364" spans="1:19" ht="29.25" x14ac:dyDescent="0.25">
      <c r="A364" s="29">
        <v>355</v>
      </c>
      <c r="B364" s="6" t="s">
        <v>1566</v>
      </c>
      <c r="C364" s="6" t="s">
        <v>1798</v>
      </c>
      <c r="D364" s="29">
        <v>342</v>
      </c>
      <c r="E364" s="29">
        <v>10</v>
      </c>
      <c r="F364" s="29">
        <v>0</v>
      </c>
      <c r="G364" s="29">
        <v>0</v>
      </c>
      <c r="H364" s="29">
        <v>14</v>
      </c>
      <c r="I364" s="29">
        <v>8</v>
      </c>
      <c r="J364" s="29">
        <v>0</v>
      </c>
      <c r="K364" s="29">
        <v>10</v>
      </c>
      <c r="L364" s="29">
        <v>93</v>
      </c>
      <c r="M364" s="29">
        <v>64</v>
      </c>
      <c r="N364" s="29">
        <v>139</v>
      </c>
      <c r="O364" s="29">
        <v>203</v>
      </c>
      <c r="P364" s="29">
        <v>0</v>
      </c>
      <c r="Q364" s="29">
        <v>14</v>
      </c>
      <c r="R364" s="29">
        <v>14</v>
      </c>
      <c r="S364" s="29">
        <v>310</v>
      </c>
    </row>
    <row r="365" spans="1:19" x14ac:dyDescent="0.25">
      <c r="A365" s="29">
        <v>356</v>
      </c>
      <c r="B365" s="6" t="s">
        <v>1566</v>
      </c>
      <c r="C365" s="6" t="s">
        <v>1799</v>
      </c>
      <c r="D365" s="29">
        <v>422</v>
      </c>
      <c r="E365" s="29">
        <v>34</v>
      </c>
      <c r="F365" s="29">
        <v>12</v>
      </c>
      <c r="G365" s="29">
        <v>1</v>
      </c>
      <c r="H365" s="29">
        <v>1</v>
      </c>
      <c r="I365" s="29">
        <v>17</v>
      </c>
      <c r="J365" s="29">
        <v>1</v>
      </c>
      <c r="K365" s="29">
        <v>47</v>
      </c>
      <c r="L365" s="29">
        <v>87</v>
      </c>
      <c r="M365" s="29">
        <v>130</v>
      </c>
      <c r="N365" s="29">
        <v>97</v>
      </c>
      <c r="O365" s="29">
        <v>227</v>
      </c>
      <c r="P365" s="29">
        <v>2</v>
      </c>
      <c r="Q365" s="29">
        <v>40</v>
      </c>
      <c r="R365" s="29">
        <v>42</v>
      </c>
      <c r="S365" s="29">
        <v>356</v>
      </c>
    </row>
    <row r="366" spans="1:19" x14ac:dyDescent="0.25">
      <c r="A366" s="29">
        <v>357</v>
      </c>
      <c r="B366" s="6" t="s">
        <v>1566</v>
      </c>
      <c r="C366" s="6" t="s">
        <v>2457</v>
      </c>
      <c r="D366" s="29">
        <v>52</v>
      </c>
      <c r="E366" s="29">
        <v>17</v>
      </c>
      <c r="F366" s="29">
        <v>0</v>
      </c>
      <c r="G366" s="29">
        <v>1</v>
      </c>
      <c r="H366" s="29">
        <v>1</v>
      </c>
      <c r="I366" s="29">
        <v>2</v>
      </c>
      <c r="J366" s="29">
        <v>0</v>
      </c>
      <c r="K366" s="29">
        <v>17</v>
      </c>
      <c r="L366" s="29">
        <v>2</v>
      </c>
      <c r="M366" s="29">
        <v>11</v>
      </c>
      <c r="N366" s="29">
        <v>18</v>
      </c>
      <c r="O366" s="29">
        <v>29</v>
      </c>
      <c r="P366" s="29">
        <v>0</v>
      </c>
      <c r="Q366" s="29">
        <v>0</v>
      </c>
      <c r="R366" s="29">
        <v>0</v>
      </c>
      <c r="S366" s="29">
        <v>31</v>
      </c>
    </row>
    <row r="367" spans="1:19" ht="19.5" x14ac:dyDescent="0.25">
      <c r="A367" s="29">
        <v>358</v>
      </c>
      <c r="B367" s="6" t="s">
        <v>1566</v>
      </c>
      <c r="C367" s="6" t="s">
        <v>2458</v>
      </c>
      <c r="D367" s="29">
        <v>47</v>
      </c>
      <c r="E367" s="29">
        <v>13</v>
      </c>
      <c r="F367" s="29">
        <v>0</v>
      </c>
      <c r="G367" s="29">
        <v>0</v>
      </c>
      <c r="H367" s="29">
        <v>0</v>
      </c>
      <c r="I367" s="29">
        <v>0</v>
      </c>
      <c r="J367" s="29">
        <v>0</v>
      </c>
      <c r="K367" s="29">
        <v>13</v>
      </c>
      <c r="L367" s="29">
        <v>10</v>
      </c>
      <c r="M367" s="29">
        <v>5</v>
      </c>
      <c r="N367" s="29">
        <v>19</v>
      </c>
      <c r="O367" s="29">
        <v>24</v>
      </c>
      <c r="P367" s="29">
        <v>0</v>
      </c>
      <c r="Q367" s="29">
        <v>0</v>
      </c>
      <c r="R367" s="29">
        <v>0</v>
      </c>
      <c r="S367" s="29">
        <v>34</v>
      </c>
    </row>
    <row r="368" spans="1:19" ht="29.25" x14ac:dyDescent="0.25">
      <c r="A368" s="29">
        <v>359</v>
      </c>
      <c r="B368" s="6" t="s">
        <v>1566</v>
      </c>
      <c r="C368" s="6" t="s">
        <v>2459</v>
      </c>
      <c r="D368" s="29">
        <v>81</v>
      </c>
      <c r="E368" s="29">
        <v>0</v>
      </c>
      <c r="F368" s="29">
        <v>0</v>
      </c>
      <c r="G368" s="29">
        <v>0</v>
      </c>
      <c r="H368" s="29">
        <v>0</v>
      </c>
      <c r="I368" s="29">
        <v>3</v>
      </c>
      <c r="J368" s="29">
        <v>0</v>
      </c>
      <c r="K368" s="29">
        <v>0</v>
      </c>
      <c r="L368" s="29">
        <v>1</v>
      </c>
      <c r="M368" s="29">
        <v>37</v>
      </c>
      <c r="N368" s="29">
        <v>38</v>
      </c>
      <c r="O368" s="29">
        <v>75</v>
      </c>
      <c r="P368" s="29">
        <v>0</v>
      </c>
      <c r="Q368" s="29">
        <v>2</v>
      </c>
      <c r="R368" s="29">
        <v>2</v>
      </c>
      <c r="S368" s="29">
        <v>78</v>
      </c>
    </row>
    <row r="369" spans="1:19" ht="19.5" x14ac:dyDescent="0.25">
      <c r="A369" s="29">
        <v>360</v>
      </c>
      <c r="B369" s="6" t="s">
        <v>1566</v>
      </c>
      <c r="C369" s="6" t="s">
        <v>2460</v>
      </c>
      <c r="D369" s="29">
        <v>474</v>
      </c>
      <c r="E369" s="29">
        <v>109</v>
      </c>
      <c r="F369" s="29">
        <v>1</v>
      </c>
      <c r="G369" s="29">
        <v>1</v>
      </c>
      <c r="H369" s="29">
        <v>12</v>
      </c>
      <c r="I369" s="29">
        <v>105</v>
      </c>
      <c r="J369" s="29">
        <v>1</v>
      </c>
      <c r="K369" s="29">
        <v>111</v>
      </c>
      <c r="L369" s="29">
        <v>7</v>
      </c>
      <c r="M369" s="29">
        <v>133</v>
      </c>
      <c r="N369" s="29">
        <v>99</v>
      </c>
      <c r="O369" s="29">
        <v>232</v>
      </c>
      <c r="P369" s="29">
        <v>0</v>
      </c>
      <c r="Q369" s="29">
        <v>5</v>
      </c>
      <c r="R369" s="29">
        <v>5</v>
      </c>
      <c r="S369" s="29">
        <v>244</v>
      </c>
    </row>
    <row r="370" spans="1:19" x14ac:dyDescent="0.25">
      <c r="A370" s="29">
        <v>361</v>
      </c>
      <c r="B370" s="6" t="s">
        <v>1566</v>
      </c>
      <c r="C370" s="6" t="s">
        <v>2462</v>
      </c>
      <c r="D370" s="7">
        <v>6078</v>
      </c>
      <c r="E370" s="7">
        <v>1866</v>
      </c>
      <c r="F370" s="29">
        <v>1</v>
      </c>
      <c r="G370" s="29">
        <v>2</v>
      </c>
      <c r="H370" s="29">
        <v>130</v>
      </c>
      <c r="I370" s="29">
        <v>121</v>
      </c>
      <c r="J370" s="29">
        <v>2</v>
      </c>
      <c r="K370" s="7">
        <v>1869</v>
      </c>
      <c r="L370" s="29">
        <v>873</v>
      </c>
      <c r="M370" s="7">
        <v>2641</v>
      </c>
      <c r="N370" s="29">
        <v>331</v>
      </c>
      <c r="O370" s="7">
        <v>2972</v>
      </c>
      <c r="P370" s="29">
        <v>2</v>
      </c>
      <c r="Q370" s="29">
        <v>109</v>
      </c>
      <c r="R370" s="29">
        <v>111</v>
      </c>
      <c r="S370" s="7">
        <v>3956</v>
      </c>
    </row>
    <row r="371" spans="1:19" ht="19.5" x14ac:dyDescent="0.25">
      <c r="A371" s="29">
        <v>362</v>
      </c>
      <c r="B371" s="6" t="s">
        <v>1566</v>
      </c>
      <c r="C371" s="6" t="s">
        <v>2463</v>
      </c>
      <c r="D371" s="29">
        <v>7</v>
      </c>
      <c r="E371" s="29">
        <v>0</v>
      </c>
      <c r="F371" s="29">
        <v>0</v>
      </c>
      <c r="G371" s="29">
        <v>0</v>
      </c>
      <c r="H371" s="29">
        <v>0</v>
      </c>
      <c r="I371" s="29">
        <v>0</v>
      </c>
      <c r="J371" s="29">
        <v>0</v>
      </c>
      <c r="K371" s="29">
        <v>0</v>
      </c>
      <c r="L371" s="29">
        <v>0</v>
      </c>
      <c r="M371" s="29">
        <v>7</v>
      </c>
      <c r="N371" s="29">
        <v>0</v>
      </c>
      <c r="O371" s="29">
        <v>7</v>
      </c>
      <c r="P371" s="29">
        <v>0</v>
      </c>
      <c r="Q371" s="29">
        <v>0</v>
      </c>
      <c r="R371" s="29">
        <v>0</v>
      </c>
      <c r="S371" s="29">
        <v>7</v>
      </c>
    </row>
    <row r="372" spans="1:19" ht="19.5" x14ac:dyDescent="0.25">
      <c r="A372" s="29">
        <v>363</v>
      </c>
      <c r="B372" s="6" t="s">
        <v>1566</v>
      </c>
      <c r="C372" s="6" t="s">
        <v>2464</v>
      </c>
      <c r="D372" s="29">
        <v>16</v>
      </c>
      <c r="E372" s="29">
        <v>0</v>
      </c>
      <c r="F372" s="29">
        <v>0</v>
      </c>
      <c r="G372" s="29">
        <v>0</v>
      </c>
      <c r="H372" s="29">
        <v>0</v>
      </c>
      <c r="I372" s="29">
        <v>0</v>
      </c>
      <c r="J372" s="29">
        <v>0</v>
      </c>
      <c r="K372" s="29">
        <v>0</v>
      </c>
      <c r="L372" s="29">
        <v>0</v>
      </c>
      <c r="M372" s="29">
        <v>9</v>
      </c>
      <c r="N372" s="29">
        <v>7</v>
      </c>
      <c r="O372" s="29">
        <v>16</v>
      </c>
      <c r="P372" s="29">
        <v>0</v>
      </c>
      <c r="Q372" s="29">
        <v>0</v>
      </c>
      <c r="R372" s="29">
        <v>0</v>
      </c>
      <c r="S372" s="29">
        <v>16</v>
      </c>
    </row>
    <row r="373" spans="1:19" ht="19.5" x14ac:dyDescent="0.25">
      <c r="A373" s="29">
        <v>364</v>
      </c>
      <c r="B373" s="6" t="s">
        <v>1566</v>
      </c>
      <c r="C373" s="6" t="s">
        <v>2465</v>
      </c>
      <c r="D373" s="29">
        <v>103</v>
      </c>
      <c r="E373" s="29">
        <v>0</v>
      </c>
      <c r="F373" s="29">
        <v>0</v>
      </c>
      <c r="G373" s="29">
        <v>0</v>
      </c>
      <c r="H373" s="29">
        <v>33</v>
      </c>
      <c r="I373" s="29">
        <v>0</v>
      </c>
      <c r="J373" s="29">
        <v>0</v>
      </c>
      <c r="K373" s="29">
        <v>0</v>
      </c>
      <c r="L373" s="29">
        <v>14</v>
      </c>
      <c r="M373" s="29">
        <v>3</v>
      </c>
      <c r="N373" s="29">
        <v>51</v>
      </c>
      <c r="O373" s="29">
        <v>54</v>
      </c>
      <c r="P373" s="29">
        <v>0</v>
      </c>
      <c r="Q373" s="29">
        <v>2</v>
      </c>
      <c r="R373" s="29">
        <v>2</v>
      </c>
      <c r="S373" s="29">
        <v>70</v>
      </c>
    </row>
    <row r="374" spans="1:19" ht="29.25" x14ac:dyDescent="0.25">
      <c r="A374" s="29">
        <v>365</v>
      </c>
      <c r="B374" s="6" t="s">
        <v>1566</v>
      </c>
      <c r="C374" s="6" t="s">
        <v>2466</v>
      </c>
      <c r="D374" s="29">
        <v>435</v>
      </c>
      <c r="E374" s="29">
        <v>20</v>
      </c>
      <c r="F374" s="29">
        <v>0</v>
      </c>
      <c r="G374" s="29">
        <v>0</v>
      </c>
      <c r="H374" s="29">
        <v>0</v>
      </c>
      <c r="I374" s="29">
        <v>367</v>
      </c>
      <c r="J374" s="29">
        <v>0</v>
      </c>
      <c r="K374" s="29">
        <v>20</v>
      </c>
      <c r="L374" s="29">
        <v>0</v>
      </c>
      <c r="M374" s="29">
        <v>48</v>
      </c>
      <c r="N374" s="29">
        <v>0</v>
      </c>
      <c r="O374" s="29">
        <v>48</v>
      </c>
      <c r="P374" s="29">
        <v>0</v>
      </c>
      <c r="Q374" s="29">
        <v>0</v>
      </c>
      <c r="R374" s="29">
        <v>0</v>
      </c>
      <c r="S374" s="29">
        <v>48</v>
      </c>
    </row>
    <row r="375" spans="1:19" ht="39" x14ac:dyDescent="0.25">
      <c r="A375" s="29">
        <v>366</v>
      </c>
      <c r="B375" s="6" t="s">
        <v>1566</v>
      </c>
      <c r="C375" s="6" t="s">
        <v>2467</v>
      </c>
      <c r="D375" s="29">
        <v>14</v>
      </c>
      <c r="E375" s="29">
        <v>0</v>
      </c>
      <c r="F375" s="29">
        <v>0</v>
      </c>
      <c r="G375" s="29">
        <v>0</v>
      </c>
      <c r="H375" s="29">
        <v>0</v>
      </c>
      <c r="I375" s="29">
        <v>0</v>
      </c>
      <c r="J375" s="29">
        <v>0</v>
      </c>
      <c r="K375" s="29">
        <v>0</v>
      </c>
      <c r="L375" s="29">
        <v>0</v>
      </c>
      <c r="M375" s="29">
        <v>3</v>
      </c>
      <c r="N375" s="29">
        <v>11</v>
      </c>
      <c r="O375" s="29">
        <v>14</v>
      </c>
      <c r="P375" s="29">
        <v>0</v>
      </c>
      <c r="Q375" s="29">
        <v>0</v>
      </c>
      <c r="R375" s="29">
        <v>0</v>
      </c>
      <c r="S375" s="29">
        <v>14</v>
      </c>
    </row>
    <row r="376" spans="1:19" x14ac:dyDescent="0.25">
      <c r="A376" s="29">
        <v>367</v>
      </c>
      <c r="B376" s="6" t="s">
        <v>1566</v>
      </c>
      <c r="C376" s="6" t="s">
        <v>2468</v>
      </c>
      <c r="D376" s="29">
        <v>65</v>
      </c>
      <c r="E376" s="29">
        <v>0</v>
      </c>
      <c r="F376" s="29">
        <v>0</v>
      </c>
      <c r="G376" s="29">
        <v>0</v>
      </c>
      <c r="H376" s="29">
        <v>0</v>
      </c>
      <c r="I376" s="29">
        <v>0</v>
      </c>
      <c r="J376" s="29">
        <v>0</v>
      </c>
      <c r="K376" s="29">
        <v>0</v>
      </c>
      <c r="L376" s="29">
        <v>0</v>
      </c>
      <c r="M376" s="29">
        <v>65</v>
      </c>
      <c r="N376" s="29">
        <v>0</v>
      </c>
      <c r="O376" s="29">
        <v>65</v>
      </c>
      <c r="P376" s="29">
        <v>0</v>
      </c>
      <c r="Q376" s="29">
        <v>0</v>
      </c>
      <c r="R376" s="29">
        <v>0</v>
      </c>
      <c r="S376" s="29">
        <v>65</v>
      </c>
    </row>
    <row r="377" spans="1:19" ht="19.5" x14ac:dyDescent="0.25">
      <c r="A377" s="29">
        <v>368</v>
      </c>
      <c r="B377" s="6" t="s">
        <v>1566</v>
      </c>
      <c r="C377" s="6" t="s">
        <v>2469</v>
      </c>
      <c r="D377" s="29">
        <v>21</v>
      </c>
      <c r="E377" s="29">
        <v>0</v>
      </c>
      <c r="F377" s="29">
        <v>0</v>
      </c>
      <c r="G377" s="29">
        <v>0</v>
      </c>
      <c r="H377" s="29">
        <v>0</v>
      </c>
      <c r="I377" s="29">
        <v>0</v>
      </c>
      <c r="J377" s="29">
        <v>0</v>
      </c>
      <c r="K377" s="29">
        <v>0</v>
      </c>
      <c r="L377" s="29">
        <v>0</v>
      </c>
      <c r="M377" s="29">
        <v>0</v>
      </c>
      <c r="N377" s="29">
        <v>21</v>
      </c>
      <c r="O377" s="29">
        <v>21</v>
      </c>
      <c r="P377" s="29">
        <v>0</v>
      </c>
      <c r="Q377" s="29">
        <v>0</v>
      </c>
      <c r="R377" s="29">
        <v>0</v>
      </c>
      <c r="S377" s="29">
        <v>21</v>
      </c>
    </row>
    <row r="378" spans="1:19" ht="19.5" x14ac:dyDescent="0.25">
      <c r="A378" s="29">
        <v>369</v>
      </c>
      <c r="B378" s="6" t="s">
        <v>1566</v>
      </c>
      <c r="C378" s="6" t="s">
        <v>2470</v>
      </c>
      <c r="D378" s="7">
        <v>1026</v>
      </c>
      <c r="E378" s="29">
        <v>504</v>
      </c>
      <c r="F378" s="29">
        <v>0</v>
      </c>
      <c r="G378" s="29">
        <v>23</v>
      </c>
      <c r="H378" s="29">
        <v>64</v>
      </c>
      <c r="I378" s="29">
        <v>12</v>
      </c>
      <c r="J378" s="29">
        <v>0</v>
      </c>
      <c r="K378" s="29">
        <v>504</v>
      </c>
      <c r="L378" s="29">
        <v>101</v>
      </c>
      <c r="M378" s="29">
        <v>91</v>
      </c>
      <c r="N378" s="29">
        <v>218</v>
      </c>
      <c r="O378" s="29">
        <v>309</v>
      </c>
      <c r="P378" s="29">
        <v>0</v>
      </c>
      <c r="Q378" s="29">
        <v>11</v>
      </c>
      <c r="R378" s="29">
        <v>11</v>
      </c>
      <c r="S378" s="29">
        <v>421</v>
      </c>
    </row>
    <row r="379" spans="1:19" ht="19.5" x14ac:dyDescent="0.25">
      <c r="A379" s="29">
        <v>370</v>
      </c>
      <c r="B379" s="6" t="s">
        <v>1566</v>
      </c>
      <c r="C379" s="6" t="s">
        <v>2471</v>
      </c>
      <c r="D379" s="29">
        <v>37</v>
      </c>
      <c r="E379" s="29">
        <v>0</v>
      </c>
      <c r="F379" s="29">
        <v>0</v>
      </c>
      <c r="G379" s="29">
        <v>0</v>
      </c>
      <c r="H379" s="29">
        <v>0</v>
      </c>
      <c r="I379" s="29">
        <v>0</v>
      </c>
      <c r="J379" s="29">
        <v>0</v>
      </c>
      <c r="K379" s="29">
        <v>0</v>
      </c>
      <c r="L379" s="29">
        <v>0</v>
      </c>
      <c r="M379" s="29">
        <v>37</v>
      </c>
      <c r="N379" s="29">
        <v>0</v>
      </c>
      <c r="O379" s="29">
        <v>37</v>
      </c>
      <c r="P379" s="29">
        <v>0</v>
      </c>
      <c r="Q379" s="29">
        <v>0</v>
      </c>
      <c r="R379" s="29">
        <v>0</v>
      </c>
      <c r="S379" s="29">
        <v>37</v>
      </c>
    </row>
    <row r="380" spans="1:19" ht="19.5" x14ac:dyDescent="0.25">
      <c r="A380" s="29">
        <v>371</v>
      </c>
      <c r="B380" s="6" t="s">
        <v>1566</v>
      </c>
      <c r="C380" s="6" t="s">
        <v>2473</v>
      </c>
      <c r="D380" s="29">
        <v>80</v>
      </c>
      <c r="E380" s="29">
        <v>18</v>
      </c>
      <c r="F380" s="29">
        <v>1</v>
      </c>
      <c r="G380" s="29">
        <v>0</v>
      </c>
      <c r="H380" s="29">
        <v>4</v>
      </c>
      <c r="I380" s="29">
        <v>5</v>
      </c>
      <c r="J380" s="29">
        <v>0</v>
      </c>
      <c r="K380" s="29">
        <v>19</v>
      </c>
      <c r="L380" s="29">
        <v>14</v>
      </c>
      <c r="M380" s="29">
        <v>4</v>
      </c>
      <c r="N380" s="29">
        <v>34</v>
      </c>
      <c r="O380" s="29">
        <v>38</v>
      </c>
      <c r="P380" s="29">
        <v>0</v>
      </c>
      <c r="Q380" s="29">
        <v>0</v>
      </c>
      <c r="R380" s="29">
        <v>0</v>
      </c>
      <c r="S380" s="29">
        <v>52</v>
      </c>
    </row>
    <row r="381" spans="1:19" ht="19.5" x14ac:dyDescent="0.25">
      <c r="A381" s="29">
        <v>372</v>
      </c>
      <c r="B381" s="6" t="s">
        <v>1566</v>
      </c>
      <c r="C381" s="6" t="s">
        <v>2474</v>
      </c>
      <c r="D381" s="29">
        <v>12</v>
      </c>
      <c r="E381" s="29">
        <v>9</v>
      </c>
      <c r="F381" s="29">
        <v>0</v>
      </c>
      <c r="G381" s="29">
        <v>0</v>
      </c>
      <c r="H381" s="29">
        <v>3</v>
      </c>
      <c r="I381" s="29">
        <v>0</v>
      </c>
      <c r="J381" s="29">
        <v>0</v>
      </c>
      <c r="K381" s="29">
        <v>9</v>
      </c>
      <c r="L381" s="29">
        <v>0</v>
      </c>
      <c r="M381" s="29">
        <v>0</v>
      </c>
      <c r="N381" s="29">
        <v>0</v>
      </c>
      <c r="O381" s="29">
        <v>0</v>
      </c>
      <c r="P381" s="29">
        <v>0</v>
      </c>
      <c r="Q381" s="29">
        <v>0</v>
      </c>
      <c r="R381" s="29">
        <v>0</v>
      </c>
      <c r="S381" s="29">
        <v>0</v>
      </c>
    </row>
    <row r="382" spans="1:19" x14ac:dyDescent="0.25">
      <c r="A382" s="29">
        <v>373</v>
      </c>
      <c r="B382" s="6" t="s">
        <v>1566</v>
      </c>
      <c r="C382" s="6" t="s">
        <v>2475</v>
      </c>
      <c r="D382" s="29">
        <v>163</v>
      </c>
      <c r="E382" s="29">
        <v>86</v>
      </c>
      <c r="F382" s="29">
        <v>2</v>
      </c>
      <c r="G382" s="29">
        <v>2</v>
      </c>
      <c r="H382" s="29">
        <v>10</v>
      </c>
      <c r="I382" s="29">
        <v>15</v>
      </c>
      <c r="J382" s="29">
        <v>1</v>
      </c>
      <c r="K382" s="29">
        <v>89</v>
      </c>
      <c r="L382" s="29">
        <v>2</v>
      </c>
      <c r="M382" s="29">
        <v>17</v>
      </c>
      <c r="N382" s="29">
        <v>28</v>
      </c>
      <c r="O382" s="29">
        <v>45</v>
      </c>
      <c r="P382" s="29">
        <v>0</v>
      </c>
      <c r="Q382" s="29">
        <v>0</v>
      </c>
      <c r="R382" s="29">
        <v>0</v>
      </c>
      <c r="S382" s="29">
        <v>47</v>
      </c>
    </row>
    <row r="383" spans="1:19" ht="19.5" x14ac:dyDescent="0.25">
      <c r="A383" s="29">
        <v>374</v>
      </c>
      <c r="B383" s="6" t="s">
        <v>1566</v>
      </c>
      <c r="C383" s="6" t="s">
        <v>2476</v>
      </c>
      <c r="D383" s="29">
        <v>74</v>
      </c>
      <c r="E383" s="29">
        <v>46</v>
      </c>
      <c r="F383" s="29">
        <v>0</v>
      </c>
      <c r="G383" s="29">
        <v>0</v>
      </c>
      <c r="H383" s="29">
        <v>7</v>
      </c>
      <c r="I383" s="29">
        <v>2</v>
      </c>
      <c r="J383" s="29">
        <v>0</v>
      </c>
      <c r="K383" s="29">
        <v>46</v>
      </c>
      <c r="L383" s="29">
        <v>0</v>
      </c>
      <c r="M383" s="29">
        <v>18</v>
      </c>
      <c r="N383" s="29">
        <v>1</v>
      </c>
      <c r="O383" s="29">
        <v>19</v>
      </c>
      <c r="P383" s="29">
        <v>0</v>
      </c>
      <c r="Q383" s="29">
        <v>0</v>
      </c>
      <c r="R383" s="29">
        <v>0</v>
      </c>
      <c r="S383" s="29">
        <v>19</v>
      </c>
    </row>
    <row r="384" spans="1:19" ht="19.5" x14ac:dyDescent="0.25">
      <c r="A384" s="29">
        <v>375</v>
      </c>
      <c r="B384" s="6" t="s">
        <v>1566</v>
      </c>
      <c r="C384" s="6" t="s">
        <v>2477</v>
      </c>
      <c r="D384" s="29">
        <v>35</v>
      </c>
      <c r="E384" s="29">
        <v>33</v>
      </c>
      <c r="F384" s="29">
        <v>0</v>
      </c>
      <c r="G384" s="29">
        <v>0</v>
      </c>
      <c r="H384" s="29">
        <v>2</v>
      </c>
      <c r="I384" s="29">
        <v>0</v>
      </c>
      <c r="J384" s="29">
        <v>0</v>
      </c>
      <c r="K384" s="29">
        <v>33</v>
      </c>
      <c r="L384" s="29">
        <v>0</v>
      </c>
      <c r="M384" s="29">
        <v>0</v>
      </c>
      <c r="N384" s="29">
        <v>0</v>
      </c>
      <c r="O384" s="29">
        <v>0</v>
      </c>
      <c r="P384" s="29">
        <v>0</v>
      </c>
      <c r="Q384" s="29">
        <v>0</v>
      </c>
      <c r="R384" s="29">
        <v>0</v>
      </c>
      <c r="S384" s="29">
        <v>0</v>
      </c>
    </row>
    <row r="385" spans="1:19" x14ac:dyDescent="0.25">
      <c r="A385" s="29">
        <v>376</v>
      </c>
      <c r="B385" s="6" t="s">
        <v>1566</v>
      </c>
      <c r="C385" s="6" t="s">
        <v>2478</v>
      </c>
      <c r="D385" s="29">
        <v>139</v>
      </c>
      <c r="E385" s="29">
        <v>58</v>
      </c>
      <c r="F385" s="29">
        <v>0</v>
      </c>
      <c r="G385" s="29">
        <v>0</v>
      </c>
      <c r="H385" s="29">
        <v>14</v>
      </c>
      <c r="I385" s="29">
        <v>19</v>
      </c>
      <c r="J385" s="29">
        <v>0</v>
      </c>
      <c r="K385" s="29">
        <v>58</v>
      </c>
      <c r="L385" s="29">
        <v>8</v>
      </c>
      <c r="M385" s="29">
        <v>12</v>
      </c>
      <c r="N385" s="29">
        <v>28</v>
      </c>
      <c r="O385" s="29">
        <v>40</v>
      </c>
      <c r="P385" s="29">
        <v>0</v>
      </c>
      <c r="Q385" s="29">
        <v>0</v>
      </c>
      <c r="R385" s="29">
        <v>0</v>
      </c>
      <c r="S385" s="29">
        <v>48</v>
      </c>
    </row>
    <row r="386" spans="1:19" ht="19.5" x14ac:dyDescent="0.25">
      <c r="A386" s="29">
        <v>377</v>
      </c>
      <c r="B386" s="6" t="s">
        <v>1566</v>
      </c>
      <c r="C386" s="6" t="s">
        <v>2479</v>
      </c>
      <c r="D386" s="29">
        <v>8</v>
      </c>
      <c r="E386" s="29">
        <v>5</v>
      </c>
      <c r="F386" s="29">
        <v>0</v>
      </c>
      <c r="G386" s="29">
        <v>0</v>
      </c>
      <c r="H386" s="29">
        <v>1</v>
      </c>
      <c r="I386" s="29">
        <v>1</v>
      </c>
      <c r="J386" s="29">
        <v>0</v>
      </c>
      <c r="K386" s="29">
        <v>5</v>
      </c>
      <c r="L386" s="29">
        <v>0</v>
      </c>
      <c r="M386" s="29">
        <v>1</v>
      </c>
      <c r="N386" s="29">
        <v>0</v>
      </c>
      <c r="O386" s="29">
        <v>1</v>
      </c>
      <c r="P386" s="29">
        <v>0</v>
      </c>
      <c r="Q386" s="29">
        <v>0</v>
      </c>
      <c r="R386" s="29">
        <v>0</v>
      </c>
      <c r="S386" s="29">
        <v>1</v>
      </c>
    </row>
    <row r="387" spans="1:19" ht="19.5" x14ac:dyDescent="0.25">
      <c r="A387" s="29">
        <v>378</v>
      </c>
      <c r="B387" s="6" t="s">
        <v>1566</v>
      </c>
      <c r="C387" s="6" t="s">
        <v>2480</v>
      </c>
      <c r="D387" s="29">
        <v>65</v>
      </c>
      <c r="E387" s="29">
        <v>24</v>
      </c>
      <c r="F387" s="29">
        <v>0</v>
      </c>
      <c r="G387" s="29">
        <v>1</v>
      </c>
      <c r="H387" s="29">
        <v>7</v>
      </c>
      <c r="I387" s="29">
        <v>28</v>
      </c>
      <c r="J387" s="29">
        <v>0</v>
      </c>
      <c r="K387" s="29">
        <v>24</v>
      </c>
      <c r="L387" s="29">
        <v>0</v>
      </c>
      <c r="M387" s="29">
        <v>5</v>
      </c>
      <c r="N387" s="29">
        <v>0</v>
      </c>
      <c r="O387" s="29">
        <v>5</v>
      </c>
      <c r="P387" s="29">
        <v>0</v>
      </c>
      <c r="Q387" s="29">
        <v>0</v>
      </c>
      <c r="R387" s="29">
        <v>0</v>
      </c>
      <c r="S387" s="29">
        <v>5</v>
      </c>
    </row>
    <row r="388" spans="1:19" ht="19.5" x14ac:dyDescent="0.25">
      <c r="A388" s="29">
        <v>379</v>
      </c>
      <c r="B388" s="6" t="s">
        <v>1566</v>
      </c>
      <c r="C388" s="6" t="s">
        <v>2481</v>
      </c>
      <c r="D388" s="29">
        <v>26</v>
      </c>
      <c r="E388" s="29">
        <v>20</v>
      </c>
      <c r="F388" s="29">
        <v>0</v>
      </c>
      <c r="G388" s="29">
        <v>0</v>
      </c>
      <c r="H388" s="29">
        <v>0</v>
      </c>
      <c r="I388" s="29">
        <v>5</v>
      </c>
      <c r="J388" s="29">
        <v>0</v>
      </c>
      <c r="K388" s="29">
        <v>20</v>
      </c>
      <c r="L388" s="29">
        <v>0</v>
      </c>
      <c r="M388" s="29">
        <v>1</v>
      </c>
      <c r="N388" s="29">
        <v>0</v>
      </c>
      <c r="O388" s="29">
        <v>1</v>
      </c>
      <c r="P388" s="29">
        <v>0</v>
      </c>
      <c r="Q388" s="29">
        <v>0</v>
      </c>
      <c r="R388" s="29">
        <v>0</v>
      </c>
      <c r="S388" s="29">
        <v>1</v>
      </c>
    </row>
    <row r="389" spans="1:19" ht="39" x14ac:dyDescent="0.25">
      <c r="A389" s="29">
        <v>380</v>
      </c>
      <c r="B389" s="6" t="s">
        <v>1566</v>
      </c>
      <c r="C389" s="6" t="s">
        <v>2482</v>
      </c>
      <c r="D389" s="29">
        <v>366</v>
      </c>
      <c r="E389" s="29">
        <v>158</v>
      </c>
      <c r="F389" s="29">
        <v>0</v>
      </c>
      <c r="G389" s="29">
        <v>0</v>
      </c>
      <c r="H389" s="29">
        <v>0</v>
      </c>
      <c r="I389" s="29">
        <v>5</v>
      </c>
      <c r="J389" s="29">
        <v>0</v>
      </c>
      <c r="K389" s="29">
        <v>158</v>
      </c>
      <c r="L389" s="29">
        <v>76</v>
      </c>
      <c r="M389" s="29">
        <v>73</v>
      </c>
      <c r="N389" s="29">
        <v>47</v>
      </c>
      <c r="O389" s="29">
        <v>120</v>
      </c>
      <c r="P389" s="29">
        <v>0</v>
      </c>
      <c r="Q389" s="29">
        <v>7</v>
      </c>
      <c r="R389" s="29">
        <v>7</v>
      </c>
      <c r="S389" s="29">
        <v>203</v>
      </c>
    </row>
    <row r="390" spans="1:19" x14ac:dyDescent="0.25">
      <c r="A390" s="29">
        <v>381</v>
      </c>
      <c r="B390" s="6" t="s">
        <v>1566</v>
      </c>
      <c r="C390" s="6" t="s">
        <v>2483</v>
      </c>
      <c r="D390" s="29">
        <v>215</v>
      </c>
      <c r="E390" s="29">
        <v>158</v>
      </c>
      <c r="F390" s="29">
        <v>0</v>
      </c>
      <c r="G390" s="29">
        <v>3</v>
      </c>
      <c r="H390" s="29">
        <v>5</v>
      </c>
      <c r="I390" s="29">
        <v>11</v>
      </c>
      <c r="J390" s="29">
        <v>0</v>
      </c>
      <c r="K390" s="29">
        <v>158</v>
      </c>
      <c r="L390" s="29">
        <v>0</v>
      </c>
      <c r="M390" s="29">
        <v>34</v>
      </c>
      <c r="N390" s="29">
        <v>4</v>
      </c>
      <c r="O390" s="29">
        <v>38</v>
      </c>
      <c r="P390" s="29">
        <v>0</v>
      </c>
      <c r="Q390" s="29">
        <v>0</v>
      </c>
      <c r="R390" s="29">
        <v>0</v>
      </c>
      <c r="S390" s="29">
        <v>38</v>
      </c>
    </row>
    <row r="391" spans="1:19" ht="19.5" x14ac:dyDescent="0.25">
      <c r="A391" s="29">
        <v>382</v>
      </c>
      <c r="B391" s="6" t="s">
        <v>1566</v>
      </c>
      <c r="C391" s="6" t="s">
        <v>2484</v>
      </c>
      <c r="D391" s="29">
        <v>19</v>
      </c>
      <c r="E391" s="29">
        <v>0</v>
      </c>
      <c r="F391" s="29">
        <v>0</v>
      </c>
      <c r="G391" s="29">
        <v>0</v>
      </c>
      <c r="H391" s="29">
        <v>0</v>
      </c>
      <c r="I391" s="29">
        <v>0</v>
      </c>
      <c r="J391" s="29">
        <v>0</v>
      </c>
      <c r="K391" s="29">
        <v>0</v>
      </c>
      <c r="L391" s="29">
        <v>0</v>
      </c>
      <c r="M391" s="29">
        <v>19</v>
      </c>
      <c r="N391" s="29">
        <v>0</v>
      </c>
      <c r="O391" s="29">
        <v>19</v>
      </c>
      <c r="P391" s="29">
        <v>0</v>
      </c>
      <c r="Q391" s="29">
        <v>0</v>
      </c>
      <c r="R391" s="29">
        <v>0</v>
      </c>
      <c r="S391" s="29">
        <v>19</v>
      </c>
    </row>
    <row r="392" spans="1:19" x14ac:dyDescent="0.25">
      <c r="A392" s="29">
        <v>383</v>
      </c>
      <c r="B392" s="6" t="s">
        <v>1566</v>
      </c>
      <c r="C392" s="6" t="s">
        <v>2485</v>
      </c>
      <c r="D392" s="29">
        <v>14</v>
      </c>
      <c r="E392" s="29">
        <v>2</v>
      </c>
      <c r="F392" s="29">
        <v>0</v>
      </c>
      <c r="G392" s="29">
        <v>0</v>
      </c>
      <c r="H392" s="29">
        <v>0</v>
      </c>
      <c r="I392" s="29">
        <v>1</v>
      </c>
      <c r="J392" s="29">
        <v>0</v>
      </c>
      <c r="K392" s="29">
        <v>2</v>
      </c>
      <c r="L392" s="29">
        <v>0</v>
      </c>
      <c r="M392" s="29">
        <v>0</v>
      </c>
      <c r="N392" s="29">
        <v>11</v>
      </c>
      <c r="O392" s="29">
        <v>11</v>
      </c>
      <c r="P392" s="29">
        <v>0</v>
      </c>
      <c r="Q392" s="29">
        <v>0</v>
      </c>
      <c r="R392" s="29">
        <v>0</v>
      </c>
      <c r="S392" s="29">
        <v>11</v>
      </c>
    </row>
    <row r="393" spans="1:19" ht="19.5" x14ac:dyDescent="0.25">
      <c r="A393" s="29">
        <v>384</v>
      </c>
      <c r="B393" s="6" t="s">
        <v>1566</v>
      </c>
      <c r="C393" s="6" t="s">
        <v>1800</v>
      </c>
      <c r="D393" s="29">
        <v>84</v>
      </c>
      <c r="E393" s="29">
        <v>0</v>
      </c>
      <c r="F393" s="29">
        <v>0</v>
      </c>
      <c r="G393" s="29">
        <v>0</v>
      </c>
      <c r="H393" s="29">
        <v>0</v>
      </c>
      <c r="I393" s="29">
        <v>0</v>
      </c>
      <c r="J393" s="29">
        <v>0</v>
      </c>
      <c r="K393" s="29">
        <v>0</v>
      </c>
      <c r="L393" s="29">
        <v>43</v>
      </c>
      <c r="M393" s="29">
        <v>6</v>
      </c>
      <c r="N393" s="29">
        <v>35</v>
      </c>
      <c r="O393" s="29">
        <v>41</v>
      </c>
      <c r="P393" s="29">
        <v>0</v>
      </c>
      <c r="Q393" s="29">
        <v>0</v>
      </c>
      <c r="R393" s="29">
        <v>0</v>
      </c>
      <c r="S393" s="29">
        <v>84</v>
      </c>
    </row>
    <row r="394" spans="1:19" ht="19.5" x14ac:dyDescent="0.25">
      <c r="A394" s="29">
        <v>385</v>
      </c>
      <c r="B394" s="6" t="s">
        <v>1566</v>
      </c>
      <c r="C394" s="6" t="s">
        <v>2487</v>
      </c>
      <c r="D394" s="29">
        <v>15</v>
      </c>
      <c r="E394" s="29">
        <v>0</v>
      </c>
      <c r="F394" s="29">
        <v>0</v>
      </c>
      <c r="G394" s="29">
        <v>0</v>
      </c>
      <c r="H394" s="29">
        <v>0</v>
      </c>
      <c r="I394" s="29">
        <v>0</v>
      </c>
      <c r="J394" s="29">
        <v>0</v>
      </c>
      <c r="K394" s="29">
        <v>0</v>
      </c>
      <c r="L394" s="29">
        <v>0</v>
      </c>
      <c r="M394" s="29">
        <v>2</v>
      </c>
      <c r="N394" s="29">
        <v>13</v>
      </c>
      <c r="O394" s="29">
        <v>15</v>
      </c>
      <c r="P394" s="29">
        <v>0</v>
      </c>
      <c r="Q394" s="29">
        <v>0</v>
      </c>
      <c r="R394" s="29">
        <v>0</v>
      </c>
      <c r="S394" s="29">
        <v>15</v>
      </c>
    </row>
    <row r="395" spans="1:19" x14ac:dyDescent="0.25">
      <c r="A395" s="29">
        <v>386</v>
      </c>
      <c r="B395" s="6" t="s">
        <v>1566</v>
      </c>
      <c r="C395" s="6" t="s">
        <v>2488</v>
      </c>
      <c r="D395" s="29">
        <v>182</v>
      </c>
      <c r="E395" s="29">
        <v>84</v>
      </c>
      <c r="F395" s="29">
        <v>0</v>
      </c>
      <c r="G395" s="29">
        <v>0</v>
      </c>
      <c r="H395" s="29">
        <v>6</v>
      </c>
      <c r="I395" s="29">
        <v>86</v>
      </c>
      <c r="J395" s="29">
        <v>0</v>
      </c>
      <c r="K395" s="29">
        <v>84</v>
      </c>
      <c r="L395" s="29">
        <v>0</v>
      </c>
      <c r="M395" s="29">
        <v>6</v>
      </c>
      <c r="N395" s="29">
        <v>0</v>
      </c>
      <c r="O395" s="29">
        <v>6</v>
      </c>
      <c r="P395" s="29">
        <v>0</v>
      </c>
      <c r="Q395" s="29">
        <v>0</v>
      </c>
      <c r="R395" s="29">
        <v>0</v>
      </c>
      <c r="S395" s="29">
        <v>6</v>
      </c>
    </row>
    <row r="396" spans="1:19" x14ac:dyDescent="0.25">
      <c r="A396" s="29">
        <v>387</v>
      </c>
      <c r="B396" s="6" t="s">
        <v>1566</v>
      </c>
      <c r="C396" s="6" t="s">
        <v>2490</v>
      </c>
      <c r="D396" s="29">
        <v>52</v>
      </c>
      <c r="E396" s="29">
        <v>33</v>
      </c>
      <c r="F396" s="29">
        <v>0</v>
      </c>
      <c r="G396" s="29">
        <v>0</v>
      </c>
      <c r="H396" s="29">
        <v>1</v>
      </c>
      <c r="I396" s="29">
        <v>3</v>
      </c>
      <c r="J396" s="29">
        <v>0</v>
      </c>
      <c r="K396" s="29">
        <v>33</v>
      </c>
      <c r="L396" s="29">
        <v>2</v>
      </c>
      <c r="M396" s="29">
        <v>9</v>
      </c>
      <c r="N396" s="29">
        <v>4</v>
      </c>
      <c r="O396" s="29">
        <v>13</v>
      </c>
      <c r="P396" s="29">
        <v>0</v>
      </c>
      <c r="Q396" s="29">
        <v>0</v>
      </c>
      <c r="R396" s="29">
        <v>0</v>
      </c>
      <c r="S396" s="29">
        <v>15</v>
      </c>
    </row>
    <row r="397" spans="1:19" x14ac:dyDescent="0.25">
      <c r="A397" s="29">
        <v>388</v>
      </c>
      <c r="B397" s="6" t="s">
        <v>1566</v>
      </c>
      <c r="C397" s="6" t="s">
        <v>2491</v>
      </c>
      <c r="D397" s="29">
        <v>11</v>
      </c>
      <c r="E397" s="29">
        <v>9</v>
      </c>
      <c r="F397" s="29">
        <v>0</v>
      </c>
      <c r="G397" s="29">
        <v>0</v>
      </c>
      <c r="H397" s="29">
        <v>2</v>
      </c>
      <c r="I397" s="29">
        <v>0</v>
      </c>
      <c r="J397" s="29">
        <v>0</v>
      </c>
      <c r="K397" s="29">
        <v>9</v>
      </c>
      <c r="L397" s="29">
        <v>0</v>
      </c>
      <c r="M397" s="29">
        <v>0</v>
      </c>
      <c r="N397" s="29">
        <v>0</v>
      </c>
      <c r="O397" s="29">
        <v>0</v>
      </c>
      <c r="P397" s="29">
        <v>0</v>
      </c>
      <c r="Q397" s="29">
        <v>0</v>
      </c>
      <c r="R397" s="29">
        <v>0</v>
      </c>
      <c r="S397" s="29">
        <v>0</v>
      </c>
    </row>
    <row r="398" spans="1:19" x14ac:dyDescent="0.25">
      <c r="A398" s="29">
        <v>389</v>
      </c>
      <c r="B398" s="6" t="s">
        <v>1566</v>
      </c>
      <c r="C398" s="6" t="s">
        <v>2492</v>
      </c>
      <c r="D398" s="29">
        <v>13</v>
      </c>
      <c r="E398" s="29">
        <v>0</v>
      </c>
      <c r="F398" s="29">
        <v>0</v>
      </c>
      <c r="G398" s="29">
        <v>0</v>
      </c>
      <c r="H398" s="29">
        <v>0</v>
      </c>
      <c r="I398" s="29">
        <v>0</v>
      </c>
      <c r="J398" s="29">
        <v>0</v>
      </c>
      <c r="K398" s="29">
        <v>0</v>
      </c>
      <c r="L398" s="29">
        <v>3</v>
      </c>
      <c r="M398" s="29">
        <v>3</v>
      </c>
      <c r="N398" s="29">
        <v>7</v>
      </c>
      <c r="O398" s="29">
        <v>10</v>
      </c>
      <c r="P398" s="29">
        <v>0</v>
      </c>
      <c r="Q398" s="29">
        <v>0</v>
      </c>
      <c r="R398" s="29">
        <v>0</v>
      </c>
      <c r="S398" s="29">
        <v>13</v>
      </c>
    </row>
    <row r="399" spans="1:19" x14ac:dyDescent="0.25">
      <c r="A399" s="29">
        <v>390</v>
      </c>
      <c r="B399" s="6" t="s">
        <v>1566</v>
      </c>
      <c r="C399" s="6" t="s">
        <v>2493</v>
      </c>
      <c r="D399" s="29">
        <v>63</v>
      </c>
      <c r="E399" s="29">
        <v>3</v>
      </c>
      <c r="F399" s="29">
        <v>0</v>
      </c>
      <c r="G399" s="29">
        <v>0</v>
      </c>
      <c r="H399" s="29">
        <v>7</v>
      </c>
      <c r="I399" s="29">
        <v>0</v>
      </c>
      <c r="J399" s="29">
        <v>0</v>
      </c>
      <c r="K399" s="29">
        <v>3</v>
      </c>
      <c r="L399" s="29">
        <v>36</v>
      </c>
      <c r="M399" s="29">
        <v>1</v>
      </c>
      <c r="N399" s="29">
        <v>9</v>
      </c>
      <c r="O399" s="29">
        <v>10</v>
      </c>
      <c r="P399" s="29">
        <v>0</v>
      </c>
      <c r="Q399" s="29">
        <v>7</v>
      </c>
      <c r="R399" s="29">
        <v>7</v>
      </c>
      <c r="S399" s="29">
        <v>53</v>
      </c>
    </row>
    <row r="400" spans="1:19" x14ac:dyDescent="0.25">
      <c r="A400" s="29">
        <v>391</v>
      </c>
      <c r="B400" s="6" t="s">
        <v>1566</v>
      </c>
      <c r="C400" s="6" t="s">
        <v>2494</v>
      </c>
      <c r="D400" s="29">
        <v>397</v>
      </c>
      <c r="E400" s="29">
        <v>327</v>
      </c>
      <c r="F400" s="29">
        <v>0</v>
      </c>
      <c r="G400" s="29">
        <v>3</v>
      </c>
      <c r="H400" s="29">
        <v>1</v>
      </c>
      <c r="I400" s="29">
        <v>61</v>
      </c>
      <c r="J400" s="29">
        <v>0</v>
      </c>
      <c r="K400" s="29">
        <v>327</v>
      </c>
      <c r="L400" s="29">
        <v>0</v>
      </c>
      <c r="M400" s="29">
        <v>5</v>
      </c>
      <c r="N400" s="29">
        <v>0</v>
      </c>
      <c r="O400" s="29">
        <v>5</v>
      </c>
      <c r="P400" s="29">
        <v>0</v>
      </c>
      <c r="Q400" s="29">
        <v>0</v>
      </c>
      <c r="R400" s="29">
        <v>0</v>
      </c>
      <c r="S400" s="29">
        <v>5</v>
      </c>
    </row>
    <row r="401" spans="1:19" ht="19.5" x14ac:dyDescent="0.25">
      <c r="A401" s="29">
        <v>392</v>
      </c>
      <c r="B401" s="6" t="s">
        <v>1566</v>
      </c>
      <c r="C401" s="6" t="s">
        <v>2496</v>
      </c>
      <c r="D401" s="29">
        <v>2</v>
      </c>
      <c r="E401" s="29">
        <v>0</v>
      </c>
      <c r="F401" s="29">
        <v>0</v>
      </c>
      <c r="G401" s="29">
        <v>0</v>
      </c>
      <c r="H401" s="29">
        <v>0</v>
      </c>
      <c r="I401" s="29">
        <v>1</v>
      </c>
      <c r="J401" s="29">
        <v>0</v>
      </c>
      <c r="K401" s="29">
        <v>0</v>
      </c>
      <c r="L401" s="29">
        <v>0</v>
      </c>
      <c r="M401" s="29">
        <v>1</v>
      </c>
      <c r="N401" s="29">
        <v>0</v>
      </c>
      <c r="O401" s="29">
        <v>1</v>
      </c>
      <c r="P401" s="29">
        <v>0</v>
      </c>
      <c r="Q401" s="29">
        <v>0</v>
      </c>
      <c r="R401" s="29">
        <v>0</v>
      </c>
      <c r="S401" s="29">
        <v>1</v>
      </c>
    </row>
    <row r="402" spans="1:19" x14ac:dyDescent="0.25">
      <c r="A402" s="29">
        <v>393</v>
      </c>
      <c r="B402" s="6" t="s">
        <v>1566</v>
      </c>
      <c r="C402" s="6" t="s">
        <v>2497</v>
      </c>
      <c r="D402" s="29">
        <v>2</v>
      </c>
      <c r="E402" s="29">
        <v>0</v>
      </c>
      <c r="F402" s="29">
        <v>0</v>
      </c>
      <c r="G402" s="29">
        <v>0</v>
      </c>
      <c r="H402" s="29">
        <v>0</v>
      </c>
      <c r="I402" s="29">
        <v>0</v>
      </c>
      <c r="J402" s="29">
        <v>0</v>
      </c>
      <c r="K402" s="29">
        <v>0</v>
      </c>
      <c r="L402" s="29">
        <v>0</v>
      </c>
      <c r="M402" s="29">
        <v>2</v>
      </c>
      <c r="N402" s="29">
        <v>0</v>
      </c>
      <c r="O402" s="29">
        <v>2</v>
      </c>
      <c r="P402" s="29">
        <v>0</v>
      </c>
      <c r="Q402" s="29">
        <v>0</v>
      </c>
      <c r="R402" s="29">
        <v>0</v>
      </c>
      <c r="S402" s="29">
        <v>2</v>
      </c>
    </row>
    <row r="403" spans="1:19" ht="19.5" x14ac:dyDescent="0.25">
      <c r="A403" s="29">
        <v>394</v>
      </c>
      <c r="B403" s="6" t="s">
        <v>1566</v>
      </c>
      <c r="C403" s="6" t="s">
        <v>2498</v>
      </c>
      <c r="D403" s="29">
        <v>22</v>
      </c>
      <c r="E403" s="29">
        <v>12</v>
      </c>
      <c r="F403" s="29">
        <v>0</v>
      </c>
      <c r="G403" s="29">
        <v>0</v>
      </c>
      <c r="H403" s="29">
        <v>4</v>
      </c>
      <c r="I403" s="29">
        <v>4</v>
      </c>
      <c r="J403" s="29">
        <v>0</v>
      </c>
      <c r="K403" s="29">
        <v>12</v>
      </c>
      <c r="L403" s="29">
        <v>0</v>
      </c>
      <c r="M403" s="29">
        <v>2</v>
      </c>
      <c r="N403" s="29">
        <v>0</v>
      </c>
      <c r="O403" s="29">
        <v>2</v>
      </c>
      <c r="P403" s="29">
        <v>0</v>
      </c>
      <c r="Q403" s="29">
        <v>0</v>
      </c>
      <c r="R403" s="29">
        <v>0</v>
      </c>
      <c r="S403" s="29">
        <v>2</v>
      </c>
    </row>
    <row r="404" spans="1:19" x14ac:dyDescent="0.25">
      <c r="A404" s="29">
        <v>395</v>
      </c>
      <c r="B404" s="6" t="s">
        <v>1566</v>
      </c>
      <c r="C404" s="6" t="s">
        <v>2499</v>
      </c>
      <c r="D404" s="29">
        <v>33</v>
      </c>
      <c r="E404" s="29">
        <v>0</v>
      </c>
      <c r="F404" s="29">
        <v>0</v>
      </c>
      <c r="G404" s="29">
        <v>0</v>
      </c>
      <c r="H404" s="29">
        <v>1</v>
      </c>
      <c r="I404" s="29">
        <v>0</v>
      </c>
      <c r="J404" s="29">
        <v>0</v>
      </c>
      <c r="K404" s="29">
        <v>0</v>
      </c>
      <c r="L404" s="29">
        <v>6</v>
      </c>
      <c r="M404" s="29">
        <v>11</v>
      </c>
      <c r="N404" s="29">
        <v>11</v>
      </c>
      <c r="O404" s="29">
        <v>22</v>
      </c>
      <c r="P404" s="29">
        <v>0</v>
      </c>
      <c r="Q404" s="29">
        <v>4</v>
      </c>
      <c r="R404" s="29">
        <v>4</v>
      </c>
      <c r="S404" s="29">
        <v>32</v>
      </c>
    </row>
    <row r="405" spans="1:19" x14ac:dyDescent="0.25">
      <c r="A405" s="29">
        <v>396</v>
      </c>
      <c r="B405" s="6" t="s">
        <v>1566</v>
      </c>
      <c r="C405" s="6" t="s">
        <v>2500</v>
      </c>
      <c r="D405" s="29">
        <v>75</v>
      </c>
      <c r="E405" s="29">
        <v>0</v>
      </c>
      <c r="F405" s="29">
        <v>0</v>
      </c>
      <c r="G405" s="29">
        <v>0</v>
      </c>
      <c r="H405" s="29">
        <v>0</v>
      </c>
      <c r="I405" s="29">
        <v>0</v>
      </c>
      <c r="J405" s="29">
        <v>0</v>
      </c>
      <c r="K405" s="29">
        <v>0</v>
      </c>
      <c r="L405" s="29">
        <v>11</v>
      </c>
      <c r="M405" s="29">
        <v>30</v>
      </c>
      <c r="N405" s="29">
        <v>19</v>
      </c>
      <c r="O405" s="29">
        <v>49</v>
      </c>
      <c r="P405" s="29">
        <v>2</v>
      </c>
      <c r="Q405" s="29">
        <v>13</v>
      </c>
      <c r="R405" s="29">
        <v>15</v>
      </c>
      <c r="S405" s="29">
        <v>75</v>
      </c>
    </row>
    <row r="406" spans="1:19" x14ac:dyDescent="0.25">
      <c r="A406" s="29">
        <v>397</v>
      </c>
      <c r="B406" s="6" t="s">
        <v>1566</v>
      </c>
      <c r="C406" s="6" t="s">
        <v>2501</v>
      </c>
      <c r="D406" s="29">
        <v>114</v>
      </c>
      <c r="E406" s="29">
        <v>39</v>
      </c>
      <c r="F406" s="29">
        <v>0</v>
      </c>
      <c r="G406" s="29">
        <v>1</v>
      </c>
      <c r="H406" s="29">
        <v>0</v>
      </c>
      <c r="I406" s="29">
        <v>6</v>
      </c>
      <c r="J406" s="29">
        <v>0</v>
      </c>
      <c r="K406" s="29">
        <v>39</v>
      </c>
      <c r="L406" s="29">
        <v>23</v>
      </c>
      <c r="M406" s="29">
        <v>4</v>
      </c>
      <c r="N406" s="29">
        <v>37</v>
      </c>
      <c r="O406" s="29">
        <v>41</v>
      </c>
      <c r="P406" s="29">
        <v>0</v>
      </c>
      <c r="Q406" s="29">
        <v>4</v>
      </c>
      <c r="R406" s="29">
        <v>4</v>
      </c>
      <c r="S406" s="29">
        <v>68</v>
      </c>
    </row>
    <row r="407" spans="1:19" x14ac:dyDescent="0.25">
      <c r="A407" s="29">
        <v>398</v>
      </c>
      <c r="B407" s="6" t="s">
        <v>1566</v>
      </c>
      <c r="C407" s="6" t="s">
        <v>2502</v>
      </c>
      <c r="D407" s="29">
        <v>65</v>
      </c>
      <c r="E407" s="29">
        <v>20</v>
      </c>
      <c r="F407" s="29">
        <v>0</v>
      </c>
      <c r="G407" s="29">
        <v>0</v>
      </c>
      <c r="H407" s="29">
        <v>5</v>
      </c>
      <c r="I407" s="29">
        <v>1</v>
      </c>
      <c r="J407" s="29">
        <v>0</v>
      </c>
      <c r="K407" s="29">
        <v>20</v>
      </c>
      <c r="L407" s="29">
        <v>0</v>
      </c>
      <c r="M407" s="29">
        <v>37</v>
      </c>
      <c r="N407" s="29">
        <v>2</v>
      </c>
      <c r="O407" s="29">
        <v>39</v>
      </c>
      <c r="P407" s="29">
        <v>0</v>
      </c>
      <c r="Q407" s="29">
        <v>0</v>
      </c>
      <c r="R407" s="29">
        <v>0</v>
      </c>
      <c r="S407" s="29">
        <v>39</v>
      </c>
    </row>
    <row r="408" spans="1:19" ht="19.5" x14ac:dyDescent="0.25">
      <c r="A408" s="29">
        <v>399</v>
      </c>
      <c r="B408" s="6" t="s">
        <v>1566</v>
      </c>
      <c r="C408" s="6" t="s">
        <v>1801</v>
      </c>
      <c r="D408" s="29">
        <v>76</v>
      </c>
      <c r="E408" s="29">
        <v>0</v>
      </c>
      <c r="F408" s="29">
        <v>0</v>
      </c>
      <c r="G408" s="29">
        <v>0</v>
      </c>
      <c r="H408" s="29">
        <v>0</v>
      </c>
      <c r="I408" s="29">
        <v>0</v>
      </c>
      <c r="J408" s="29">
        <v>0</v>
      </c>
      <c r="K408" s="29">
        <v>0</v>
      </c>
      <c r="L408" s="29">
        <v>12</v>
      </c>
      <c r="M408" s="29">
        <v>19</v>
      </c>
      <c r="N408" s="29">
        <v>39</v>
      </c>
      <c r="O408" s="29">
        <v>58</v>
      </c>
      <c r="P408" s="29">
        <v>0</v>
      </c>
      <c r="Q408" s="29">
        <v>6</v>
      </c>
      <c r="R408" s="29">
        <v>6</v>
      </c>
      <c r="S408" s="29">
        <v>76</v>
      </c>
    </row>
    <row r="409" spans="1:19" x14ac:dyDescent="0.25">
      <c r="A409" s="29">
        <v>400</v>
      </c>
      <c r="B409" s="6" t="s">
        <v>1566</v>
      </c>
      <c r="C409" s="6" t="s">
        <v>2503</v>
      </c>
      <c r="D409" s="29">
        <v>604</v>
      </c>
      <c r="E409" s="29">
        <v>162</v>
      </c>
      <c r="F409" s="29">
        <v>2</v>
      </c>
      <c r="G409" s="29">
        <v>13</v>
      </c>
      <c r="H409" s="29">
        <v>91</v>
      </c>
      <c r="I409" s="29">
        <v>14</v>
      </c>
      <c r="J409" s="29">
        <v>0</v>
      </c>
      <c r="K409" s="29">
        <v>164</v>
      </c>
      <c r="L409" s="29">
        <v>43</v>
      </c>
      <c r="M409" s="29">
        <v>125</v>
      </c>
      <c r="N409" s="29">
        <v>137</v>
      </c>
      <c r="O409" s="29">
        <v>262</v>
      </c>
      <c r="P409" s="29">
        <v>0</v>
      </c>
      <c r="Q409" s="29">
        <v>16</v>
      </c>
      <c r="R409" s="29">
        <v>16</v>
      </c>
      <c r="S409" s="29">
        <v>321</v>
      </c>
    </row>
    <row r="410" spans="1:19" x14ac:dyDescent="0.25">
      <c r="A410" s="29">
        <v>401</v>
      </c>
      <c r="B410" s="6" t="s">
        <v>1566</v>
      </c>
      <c r="C410" s="6" t="s">
        <v>1802</v>
      </c>
      <c r="D410" s="29">
        <v>420</v>
      </c>
      <c r="E410" s="29">
        <v>0</v>
      </c>
      <c r="F410" s="29">
        <v>0</v>
      </c>
      <c r="G410" s="29">
        <v>3</v>
      </c>
      <c r="H410" s="29">
        <v>12</v>
      </c>
      <c r="I410" s="29">
        <v>14</v>
      </c>
      <c r="J410" s="29">
        <v>0</v>
      </c>
      <c r="K410" s="29">
        <v>0</v>
      </c>
      <c r="L410" s="29">
        <v>151</v>
      </c>
      <c r="M410" s="29">
        <v>72</v>
      </c>
      <c r="N410" s="29">
        <v>153</v>
      </c>
      <c r="O410" s="29">
        <v>225</v>
      </c>
      <c r="P410" s="29">
        <v>0</v>
      </c>
      <c r="Q410" s="29">
        <v>15</v>
      </c>
      <c r="R410" s="29">
        <v>15</v>
      </c>
      <c r="S410" s="29">
        <v>391</v>
      </c>
    </row>
    <row r="411" spans="1:19" x14ac:dyDescent="0.25">
      <c r="A411" s="29">
        <v>402</v>
      </c>
      <c r="B411" s="6" t="s">
        <v>1566</v>
      </c>
      <c r="C411" s="6" t="s">
        <v>2505</v>
      </c>
      <c r="D411" s="29">
        <v>251</v>
      </c>
      <c r="E411" s="29">
        <v>47</v>
      </c>
      <c r="F411" s="29">
        <v>0</v>
      </c>
      <c r="G411" s="29">
        <v>0</v>
      </c>
      <c r="H411" s="29">
        <v>0</v>
      </c>
      <c r="I411" s="29">
        <v>26</v>
      </c>
      <c r="J411" s="29">
        <v>0</v>
      </c>
      <c r="K411" s="29">
        <v>47</v>
      </c>
      <c r="L411" s="29">
        <v>3</v>
      </c>
      <c r="M411" s="29">
        <v>18</v>
      </c>
      <c r="N411" s="29">
        <v>157</v>
      </c>
      <c r="O411" s="29">
        <v>175</v>
      </c>
      <c r="P411" s="29">
        <v>0</v>
      </c>
      <c r="Q411" s="29">
        <v>0</v>
      </c>
      <c r="R411" s="29">
        <v>0</v>
      </c>
      <c r="S411" s="29">
        <v>178</v>
      </c>
    </row>
    <row r="412" spans="1:19" x14ac:dyDescent="0.25">
      <c r="A412" s="29">
        <v>403</v>
      </c>
      <c r="B412" s="6" t="s">
        <v>1566</v>
      </c>
      <c r="C412" s="6" t="s">
        <v>2506</v>
      </c>
      <c r="D412" s="29">
        <v>37</v>
      </c>
      <c r="E412" s="29">
        <v>24</v>
      </c>
      <c r="F412" s="29">
        <v>0</v>
      </c>
      <c r="G412" s="29">
        <v>1</v>
      </c>
      <c r="H412" s="29">
        <v>1</v>
      </c>
      <c r="I412" s="29">
        <v>10</v>
      </c>
      <c r="J412" s="29">
        <v>0</v>
      </c>
      <c r="K412" s="29">
        <v>24</v>
      </c>
      <c r="L412" s="29">
        <v>0</v>
      </c>
      <c r="M412" s="29">
        <v>1</v>
      </c>
      <c r="N412" s="29">
        <v>0</v>
      </c>
      <c r="O412" s="29">
        <v>1</v>
      </c>
      <c r="P412" s="29">
        <v>0</v>
      </c>
      <c r="Q412" s="29">
        <v>0</v>
      </c>
      <c r="R412" s="29">
        <v>0</v>
      </c>
      <c r="S412" s="29">
        <v>1</v>
      </c>
    </row>
    <row r="413" spans="1:19" x14ac:dyDescent="0.25">
      <c r="A413" s="29">
        <v>404</v>
      </c>
      <c r="B413" s="6" t="s">
        <v>1566</v>
      </c>
      <c r="C413" s="6" t="s">
        <v>2507</v>
      </c>
      <c r="D413" s="29">
        <v>17</v>
      </c>
      <c r="E413" s="29">
        <v>10</v>
      </c>
      <c r="F413" s="29">
        <v>0</v>
      </c>
      <c r="G413" s="29">
        <v>0</v>
      </c>
      <c r="H413" s="29">
        <v>0</v>
      </c>
      <c r="I413" s="29">
        <v>7</v>
      </c>
      <c r="J413" s="29">
        <v>0</v>
      </c>
      <c r="K413" s="29">
        <v>10</v>
      </c>
      <c r="L413" s="29">
        <v>0</v>
      </c>
      <c r="M413" s="29">
        <v>0</v>
      </c>
      <c r="N413" s="29">
        <v>0</v>
      </c>
      <c r="O413" s="29">
        <v>0</v>
      </c>
      <c r="P413" s="29">
        <v>0</v>
      </c>
      <c r="Q413" s="29">
        <v>0</v>
      </c>
      <c r="R413" s="29">
        <v>0</v>
      </c>
      <c r="S413" s="29">
        <v>0</v>
      </c>
    </row>
    <row r="414" spans="1:19" x14ac:dyDescent="0.25">
      <c r="A414" s="29">
        <v>405</v>
      </c>
      <c r="B414" s="6" t="s">
        <v>1566</v>
      </c>
      <c r="C414" s="6" t="s">
        <v>2508</v>
      </c>
      <c r="D414" s="29">
        <v>4</v>
      </c>
      <c r="E414" s="29">
        <v>0</v>
      </c>
      <c r="F414" s="29">
        <v>0</v>
      </c>
      <c r="G414" s="29">
        <v>0</v>
      </c>
      <c r="H414" s="29">
        <v>0</v>
      </c>
      <c r="I414" s="29">
        <v>4</v>
      </c>
      <c r="J414" s="29">
        <v>0</v>
      </c>
      <c r="K414" s="29">
        <v>0</v>
      </c>
      <c r="L414" s="29">
        <v>0</v>
      </c>
      <c r="M414" s="29">
        <v>0</v>
      </c>
      <c r="N414" s="29">
        <v>0</v>
      </c>
      <c r="O414" s="29">
        <v>0</v>
      </c>
      <c r="P414" s="29">
        <v>0</v>
      </c>
      <c r="Q414" s="29">
        <v>0</v>
      </c>
      <c r="R414" s="29">
        <v>0</v>
      </c>
      <c r="S414" s="29">
        <v>0</v>
      </c>
    </row>
    <row r="415" spans="1:19" x14ac:dyDescent="0.25">
      <c r="A415" s="29">
        <v>406</v>
      </c>
      <c r="B415" s="6" t="s">
        <v>1566</v>
      </c>
      <c r="C415" s="6" t="s">
        <v>2509</v>
      </c>
      <c r="D415" s="29">
        <v>99</v>
      </c>
      <c r="E415" s="29">
        <v>45</v>
      </c>
      <c r="F415" s="29">
        <v>0</v>
      </c>
      <c r="G415" s="29">
        <v>12</v>
      </c>
      <c r="H415" s="29">
        <v>15</v>
      </c>
      <c r="I415" s="29">
        <v>4</v>
      </c>
      <c r="J415" s="29">
        <v>0</v>
      </c>
      <c r="K415" s="29">
        <v>45</v>
      </c>
      <c r="L415" s="29">
        <v>0</v>
      </c>
      <c r="M415" s="29">
        <v>23</v>
      </c>
      <c r="N415" s="29">
        <v>0</v>
      </c>
      <c r="O415" s="29">
        <v>23</v>
      </c>
      <c r="P415" s="29">
        <v>0</v>
      </c>
      <c r="Q415" s="29">
        <v>0</v>
      </c>
      <c r="R415" s="29">
        <v>0</v>
      </c>
      <c r="S415" s="29">
        <v>23</v>
      </c>
    </row>
    <row r="416" spans="1:19" ht="19.5" x14ac:dyDescent="0.25">
      <c r="A416" s="29">
        <v>407</v>
      </c>
      <c r="B416" s="6" t="s">
        <v>1566</v>
      </c>
      <c r="C416" s="6" t="s">
        <v>2510</v>
      </c>
      <c r="D416" s="29">
        <v>94</v>
      </c>
      <c r="E416" s="29">
        <v>29</v>
      </c>
      <c r="F416" s="29">
        <v>0</v>
      </c>
      <c r="G416" s="29">
        <v>1</v>
      </c>
      <c r="H416" s="29">
        <v>15</v>
      </c>
      <c r="I416" s="29">
        <v>12</v>
      </c>
      <c r="J416" s="29">
        <v>0</v>
      </c>
      <c r="K416" s="29">
        <v>29</v>
      </c>
      <c r="L416" s="29">
        <v>1</v>
      </c>
      <c r="M416" s="29">
        <v>22</v>
      </c>
      <c r="N416" s="29">
        <v>14</v>
      </c>
      <c r="O416" s="29">
        <v>36</v>
      </c>
      <c r="P416" s="29">
        <v>0</v>
      </c>
      <c r="Q416" s="29">
        <v>0</v>
      </c>
      <c r="R416" s="29">
        <v>0</v>
      </c>
      <c r="S416" s="29">
        <v>37</v>
      </c>
    </row>
    <row r="417" spans="1:19" x14ac:dyDescent="0.25">
      <c r="A417" s="29">
        <v>408</v>
      </c>
      <c r="B417" s="6" t="s">
        <v>1566</v>
      </c>
      <c r="C417" s="6" t="s">
        <v>2511</v>
      </c>
      <c r="D417" s="29">
        <v>29</v>
      </c>
      <c r="E417" s="29">
        <v>23</v>
      </c>
      <c r="F417" s="29">
        <v>0</v>
      </c>
      <c r="G417" s="29">
        <v>0</v>
      </c>
      <c r="H417" s="29">
        <v>0</v>
      </c>
      <c r="I417" s="29">
        <v>2</v>
      </c>
      <c r="J417" s="29">
        <v>0</v>
      </c>
      <c r="K417" s="29">
        <v>23</v>
      </c>
      <c r="L417" s="29">
        <v>0</v>
      </c>
      <c r="M417" s="29">
        <v>4</v>
      </c>
      <c r="N417" s="29">
        <v>0</v>
      </c>
      <c r="O417" s="29">
        <v>4</v>
      </c>
      <c r="P417" s="29">
        <v>0</v>
      </c>
      <c r="Q417" s="29">
        <v>0</v>
      </c>
      <c r="R417" s="29">
        <v>0</v>
      </c>
      <c r="S417" s="29">
        <v>4</v>
      </c>
    </row>
    <row r="418" spans="1:19" ht="19.5" x14ac:dyDescent="0.25">
      <c r="A418" s="29">
        <v>409</v>
      </c>
      <c r="B418" s="6" t="s">
        <v>1566</v>
      </c>
      <c r="C418" s="6" t="s">
        <v>2512</v>
      </c>
      <c r="D418" s="7">
        <v>4223</v>
      </c>
      <c r="E418" s="29">
        <v>488</v>
      </c>
      <c r="F418" s="29">
        <v>0</v>
      </c>
      <c r="G418" s="29">
        <v>0</v>
      </c>
      <c r="H418" s="29">
        <v>299</v>
      </c>
      <c r="I418" s="29">
        <v>421</v>
      </c>
      <c r="J418" s="29">
        <v>5</v>
      </c>
      <c r="K418" s="29">
        <v>493</v>
      </c>
      <c r="L418" s="7">
        <v>1148</v>
      </c>
      <c r="M418" s="29">
        <v>552</v>
      </c>
      <c r="N418" s="7">
        <v>1248</v>
      </c>
      <c r="O418" s="7">
        <v>1800</v>
      </c>
      <c r="P418" s="29">
        <v>0</v>
      </c>
      <c r="Q418" s="29">
        <v>62</v>
      </c>
      <c r="R418" s="29">
        <v>62</v>
      </c>
      <c r="S418" s="7">
        <v>3010</v>
      </c>
    </row>
    <row r="419" spans="1:19" x14ac:dyDescent="0.25">
      <c r="A419" s="29">
        <v>410</v>
      </c>
      <c r="B419" s="6" t="s">
        <v>1566</v>
      </c>
      <c r="C419" s="6" t="s">
        <v>2513</v>
      </c>
      <c r="D419" s="29">
        <v>22</v>
      </c>
      <c r="E419" s="29">
        <v>8</v>
      </c>
      <c r="F419" s="29">
        <v>0</v>
      </c>
      <c r="G419" s="29">
        <v>1</v>
      </c>
      <c r="H419" s="29">
        <v>0</v>
      </c>
      <c r="I419" s="29">
        <v>7</v>
      </c>
      <c r="J419" s="29">
        <v>0</v>
      </c>
      <c r="K419" s="29">
        <v>8</v>
      </c>
      <c r="L419" s="29">
        <v>0</v>
      </c>
      <c r="M419" s="29">
        <v>6</v>
      </c>
      <c r="N419" s="29">
        <v>0</v>
      </c>
      <c r="O419" s="29">
        <v>6</v>
      </c>
      <c r="P419" s="29">
        <v>0</v>
      </c>
      <c r="Q419" s="29">
        <v>0</v>
      </c>
      <c r="R419" s="29">
        <v>0</v>
      </c>
      <c r="S419" s="29">
        <v>6</v>
      </c>
    </row>
    <row r="420" spans="1:19" ht="19.5" x14ac:dyDescent="0.25">
      <c r="A420" s="29">
        <v>411</v>
      </c>
      <c r="B420" s="6" t="s">
        <v>1566</v>
      </c>
      <c r="C420" s="6" t="s">
        <v>1803</v>
      </c>
      <c r="D420" s="29">
        <v>56</v>
      </c>
      <c r="E420" s="29">
        <v>2</v>
      </c>
      <c r="F420" s="29">
        <v>0</v>
      </c>
      <c r="G420" s="29">
        <v>0</v>
      </c>
      <c r="H420" s="29">
        <v>1</v>
      </c>
      <c r="I420" s="29">
        <v>1</v>
      </c>
      <c r="J420" s="29">
        <v>0</v>
      </c>
      <c r="K420" s="29">
        <v>2</v>
      </c>
      <c r="L420" s="29">
        <v>9</v>
      </c>
      <c r="M420" s="29">
        <v>16</v>
      </c>
      <c r="N420" s="29">
        <v>27</v>
      </c>
      <c r="O420" s="29">
        <v>43</v>
      </c>
      <c r="P420" s="29">
        <v>0</v>
      </c>
      <c r="Q420" s="29">
        <v>0</v>
      </c>
      <c r="R420" s="29">
        <v>0</v>
      </c>
      <c r="S420" s="29">
        <v>52</v>
      </c>
    </row>
    <row r="421" spans="1:19" x14ac:dyDescent="0.25">
      <c r="A421" s="29">
        <v>412</v>
      </c>
      <c r="B421" s="6" t="s">
        <v>1566</v>
      </c>
      <c r="C421" s="6" t="s">
        <v>2514</v>
      </c>
      <c r="D421" s="29">
        <v>116</v>
      </c>
      <c r="E421" s="29">
        <v>4</v>
      </c>
      <c r="F421" s="29">
        <v>0</v>
      </c>
      <c r="G421" s="29">
        <v>0</v>
      </c>
      <c r="H421" s="29">
        <v>6</v>
      </c>
      <c r="I421" s="29">
        <v>1</v>
      </c>
      <c r="J421" s="29">
        <v>0</v>
      </c>
      <c r="K421" s="29">
        <v>4</v>
      </c>
      <c r="L421" s="29">
        <v>50</v>
      </c>
      <c r="M421" s="29">
        <v>29</v>
      </c>
      <c r="N421" s="29">
        <v>21</v>
      </c>
      <c r="O421" s="29">
        <v>50</v>
      </c>
      <c r="P421" s="29">
        <v>0</v>
      </c>
      <c r="Q421" s="29">
        <v>5</v>
      </c>
      <c r="R421" s="29">
        <v>5</v>
      </c>
      <c r="S421" s="29">
        <v>105</v>
      </c>
    </row>
    <row r="422" spans="1:19" x14ac:dyDescent="0.25">
      <c r="A422" s="29">
        <v>413</v>
      </c>
      <c r="B422" s="6" t="s">
        <v>1566</v>
      </c>
      <c r="C422" s="6" t="s">
        <v>2515</v>
      </c>
      <c r="D422" s="29">
        <v>789</v>
      </c>
      <c r="E422" s="29">
        <v>159</v>
      </c>
      <c r="F422" s="29">
        <v>0</v>
      </c>
      <c r="G422" s="29">
        <v>3</v>
      </c>
      <c r="H422" s="29">
        <v>38</v>
      </c>
      <c r="I422" s="29">
        <v>68</v>
      </c>
      <c r="J422" s="29">
        <v>0</v>
      </c>
      <c r="K422" s="29">
        <v>159</v>
      </c>
      <c r="L422" s="29">
        <v>129</v>
      </c>
      <c r="M422" s="29">
        <v>133</v>
      </c>
      <c r="N422" s="29">
        <v>222</v>
      </c>
      <c r="O422" s="29">
        <v>355</v>
      </c>
      <c r="P422" s="29">
        <v>0</v>
      </c>
      <c r="Q422" s="29">
        <v>37</v>
      </c>
      <c r="R422" s="29">
        <v>37</v>
      </c>
      <c r="S422" s="29">
        <v>521</v>
      </c>
    </row>
    <row r="423" spans="1:19" x14ac:dyDescent="0.25">
      <c r="A423" s="29">
        <v>414</v>
      </c>
      <c r="B423" s="6" t="s">
        <v>1566</v>
      </c>
      <c r="C423" s="6" t="s">
        <v>2518</v>
      </c>
      <c r="D423" s="29">
        <v>69</v>
      </c>
      <c r="E423" s="29">
        <v>9</v>
      </c>
      <c r="F423" s="29">
        <v>0</v>
      </c>
      <c r="G423" s="29">
        <v>0</v>
      </c>
      <c r="H423" s="29">
        <v>3</v>
      </c>
      <c r="I423" s="29">
        <v>43</v>
      </c>
      <c r="J423" s="29">
        <v>0</v>
      </c>
      <c r="K423" s="29">
        <v>9</v>
      </c>
      <c r="L423" s="29">
        <v>5</v>
      </c>
      <c r="M423" s="29">
        <v>0</v>
      </c>
      <c r="N423" s="29">
        <v>9</v>
      </c>
      <c r="O423" s="29">
        <v>9</v>
      </c>
      <c r="P423" s="29">
        <v>0</v>
      </c>
      <c r="Q423" s="29">
        <v>0</v>
      </c>
      <c r="R423" s="29">
        <v>0</v>
      </c>
      <c r="S423" s="29">
        <v>14</v>
      </c>
    </row>
    <row r="424" spans="1:19" x14ac:dyDescent="0.25">
      <c r="A424" s="29">
        <v>415</v>
      </c>
      <c r="B424" s="6" t="s">
        <v>1566</v>
      </c>
      <c r="C424" s="6" t="s">
        <v>2520</v>
      </c>
      <c r="D424" s="29">
        <v>11</v>
      </c>
      <c r="E424" s="29">
        <v>0</v>
      </c>
      <c r="F424" s="29">
        <v>0</v>
      </c>
      <c r="G424" s="29">
        <v>0</v>
      </c>
      <c r="H424" s="29">
        <v>0</v>
      </c>
      <c r="I424" s="29">
        <v>0</v>
      </c>
      <c r="J424" s="29">
        <v>0</v>
      </c>
      <c r="K424" s="29">
        <v>0</v>
      </c>
      <c r="L424" s="29">
        <v>0</v>
      </c>
      <c r="M424" s="29">
        <v>11</v>
      </c>
      <c r="N424" s="29">
        <v>0</v>
      </c>
      <c r="O424" s="29">
        <v>11</v>
      </c>
      <c r="P424" s="29">
        <v>0</v>
      </c>
      <c r="Q424" s="29">
        <v>0</v>
      </c>
      <c r="R424" s="29">
        <v>0</v>
      </c>
      <c r="S424" s="29">
        <v>11</v>
      </c>
    </row>
    <row r="425" spans="1:19" ht="19.5" x14ac:dyDescent="0.25">
      <c r="A425" s="29">
        <v>416</v>
      </c>
      <c r="B425" s="6" t="s">
        <v>1566</v>
      </c>
      <c r="C425" s="6" t="s">
        <v>2521</v>
      </c>
      <c r="D425" s="29">
        <v>6</v>
      </c>
      <c r="E425" s="29">
        <v>0</v>
      </c>
      <c r="F425" s="29">
        <v>0</v>
      </c>
      <c r="G425" s="29">
        <v>0</v>
      </c>
      <c r="H425" s="29">
        <v>0</v>
      </c>
      <c r="I425" s="29">
        <v>0</v>
      </c>
      <c r="J425" s="29">
        <v>0</v>
      </c>
      <c r="K425" s="29">
        <v>0</v>
      </c>
      <c r="L425" s="29">
        <v>0</v>
      </c>
      <c r="M425" s="29">
        <v>5</v>
      </c>
      <c r="N425" s="29">
        <v>1</v>
      </c>
      <c r="O425" s="29">
        <v>6</v>
      </c>
      <c r="P425" s="29">
        <v>0</v>
      </c>
      <c r="Q425" s="29">
        <v>0</v>
      </c>
      <c r="R425" s="29">
        <v>0</v>
      </c>
      <c r="S425" s="29">
        <v>6</v>
      </c>
    </row>
    <row r="426" spans="1:19" ht="19.5" x14ac:dyDescent="0.25">
      <c r="A426" s="29">
        <v>417</v>
      </c>
      <c r="B426" s="6" t="s">
        <v>1566</v>
      </c>
      <c r="C426" s="6" t="s">
        <v>2522</v>
      </c>
      <c r="D426" s="29">
        <v>5</v>
      </c>
      <c r="E426" s="29">
        <v>0</v>
      </c>
      <c r="F426" s="29">
        <v>0</v>
      </c>
      <c r="G426" s="29">
        <v>0</v>
      </c>
      <c r="H426" s="29">
        <v>0</v>
      </c>
      <c r="I426" s="29">
        <v>0</v>
      </c>
      <c r="J426" s="29">
        <v>0</v>
      </c>
      <c r="K426" s="29">
        <v>0</v>
      </c>
      <c r="L426" s="29">
        <v>0</v>
      </c>
      <c r="M426" s="29">
        <v>5</v>
      </c>
      <c r="N426" s="29">
        <v>0</v>
      </c>
      <c r="O426" s="29">
        <v>5</v>
      </c>
      <c r="P426" s="29">
        <v>0</v>
      </c>
      <c r="Q426" s="29">
        <v>0</v>
      </c>
      <c r="R426" s="29">
        <v>0</v>
      </c>
      <c r="S426" s="29">
        <v>5</v>
      </c>
    </row>
    <row r="427" spans="1:19" x14ac:dyDescent="0.25">
      <c r="A427" s="29">
        <v>418</v>
      </c>
      <c r="B427" s="6" t="s">
        <v>1566</v>
      </c>
      <c r="C427" s="6" t="s">
        <v>2523</v>
      </c>
      <c r="D427" s="29">
        <v>26</v>
      </c>
      <c r="E427" s="29">
        <v>18</v>
      </c>
      <c r="F427" s="29">
        <v>0</v>
      </c>
      <c r="G427" s="29">
        <v>1</v>
      </c>
      <c r="H427" s="29">
        <v>4</v>
      </c>
      <c r="I427" s="29">
        <v>2</v>
      </c>
      <c r="J427" s="29">
        <v>0</v>
      </c>
      <c r="K427" s="29">
        <v>18</v>
      </c>
      <c r="L427" s="29">
        <v>0</v>
      </c>
      <c r="M427" s="29">
        <v>1</v>
      </c>
      <c r="N427" s="29">
        <v>0</v>
      </c>
      <c r="O427" s="29">
        <v>1</v>
      </c>
      <c r="P427" s="29">
        <v>0</v>
      </c>
      <c r="Q427" s="29">
        <v>0</v>
      </c>
      <c r="R427" s="29">
        <v>0</v>
      </c>
      <c r="S427" s="29">
        <v>1</v>
      </c>
    </row>
    <row r="428" spans="1:19" x14ac:dyDescent="0.25">
      <c r="A428" s="29">
        <v>419</v>
      </c>
      <c r="B428" s="6" t="s">
        <v>1566</v>
      </c>
      <c r="C428" s="6" t="s">
        <v>2524</v>
      </c>
      <c r="D428" s="29">
        <v>367</v>
      </c>
      <c r="E428" s="29">
        <v>250</v>
      </c>
      <c r="F428" s="29">
        <v>0</v>
      </c>
      <c r="G428" s="29">
        <v>10</v>
      </c>
      <c r="H428" s="29">
        <v>15</v>
      </c>
      <c r="I428" s="29">
        <v>57</v>
      </c>
      <c r="J428" s="29">
        <v>0</v>
      </c>
      <c r="K428" s="29">
        <v>250</v>
      </c>
      <c r="L428" s="29">
        <v>0</v>
      </c>
      <c r="M428" s="29">
        <v>35</v>
      </c>
      <c r="N428" s="29">
        <v>0</v>
      </c>
      <c r="O428" s="29">
        <v>35</v>
      </c>
      <c r="P428" s="29">
        <v>0</v>
      </c>
      <c r="Q428" s="29">
        <v>0</v>
      </c>
      <c r="R428" s="29">
        <v>0</v>
      </c>
      <c r="S428" s="29">
        <v>35</v>
      </c>
    </row>
    <row r="429" spans="1:19" x14ac:dyDescent="0.25">
      <c r="A429" s="29">
        <v>420</v>
      </c>
      <c r="B429" s="6" t="s">
        <v>1566</v>
      </c>
      <c r="C429" s="6" t="s">
        <v>1804</v>
      </c>
      <c r="D429" s="29">
        <v>71</v>
      </c>
      <c r="E429" s="29">
        <v>2</v>
      </c>
      <c r="F429" s="29">
        <v>0</v>
      </c>
      <c r="G429" s="29">
        <v>0</v>
      </c>
      <c r="H429" s="29">
        <v>0</v>
      </c>
      <c r="I429" s="29">
        <v>11</v>
      </c>
      <c r="J429" s="29">
        <v>0</v>
      </c>
      <c r="K429" s="29">
        <v>2</v>
      </c>
      <c r="L429" s="29">
        <v>14</v>
      </c>
      <c r="M429" s="29">
        <v>20</v>
      </c>
      <c r="N429" s="29">
        <v>22</v>
      </c>
      <c r="O429" s="29">
        <v>42</v>
      </c>
      <c r="P429" s="29">
        <v>0</v>
      </c>
      <c r="Q429" s="29">
        <v>2</v>
      </c>
      <c r="R429" s="29">
        <v>2</v>
      </c>
      <c r="S429" s="29">
        <v>58</v>
      </c>
    </row>
    <row r="430" spans="1:19" ht="29.25" x14ac:dyDescent="0.25">
      <c r="A430" s="29">
        <v>421</v>
      </c>
      <c r="B430" s="6" t="s">
        <v>1566</v>
      </c>
      <c r="C430" s="6" t="s">
        <v>1805</v>
      </c>
      <c r="D430" s="29">
        <v>426</v>
      </c>
      <c r="E430" s="29">
        <v>11</v>
      </c>
      <c r="F430" s="29">
        <v>0</v>
      </c>
      <c r="G430" s="29">
        <v>1</v>
      </c>
      <c r="H430" s="29">
        <v>34</v>
      </c>
      <c r="I430" s="29">
        <v>9</v>
      </c>
      <c r="J430" s="29">
        <v>0</v>
      </c>
      <c r="K430" s="29">
        <v>11</v>
      </c>
      <c r="L430" s="29">
        <v>117</v>
      </c>
      <c r="M430" s="29">
        <v>99</v>
      </c>
      <c r="N430" s="29">
        <v>135</v>
      </c>
      <c r="O430" s="29">
        <v>234</v>
      </c>
      <c r="P430" s="29">
        <v>0</v>
      </c>
      <c r="Q430" s="29">
        <v>19</v>
      </c>
      <c r="R430" s="29">
        <v>19</v>
      </c>
      <c r="S430" s="29">
        <v>370</v>
      </c>
    </row>
    <row r="431" spans="1:19" ht="19.5" x14ac:dyDescent="0.25">
      <c r="A431" s="29">
        <v>422</v>
      </c>
      <c r="B431" s="6" t="s">
        <v>1566</v>
      </c>
      <c r="C431" s="6" t="s">
        <v>2526</v>
      </c>
      <c r="D431" s="29">
        <v>171</v>
      </c>
      <c r="E431" s="29">
        <v>1</v>
      </c>
      <c r="F431" s="29">
        <v>1</v>
      </c>
      <c r="G431" s="29">
        <v>0</v>
      </c>
      <c r="H431" s="29">
        <v>5</v>
      </c>
      <c r="I431" s="29">
        <v>46</v>
      </c>
      <c r="J431" s="29">
        <v>1</v>
      </c>
      <c r="K431" s="29">
        <v>3</v>
      </c>
      <c r="L431" s="29">
        <v>1</v>
      </c>
      <c r="M431" s="29">
        <v>100</v>
      </c>
      <c r="N431" s="29">
        <v>11</v>
      </c>
      <c r="O431" s="29">
        <v>111</v>
      </c>
      <c r="P431" s="29">
        <v>0</v>
      </c>
      <c r="Q431" s="29">
        <v>5</v>
      </c>
      <c r="R431" s="29">
        <v>5</v>
      </c>
      <c r="S431" s="29">
        <v>117</v>
      </c>
    </row>
    <row r="432" spans="1:19" ht="19.5" x14ac:dyDescent="0.25">
      <c r="A432" s="29">
        <v>423</v>
      </c>
      <c r="B432" s="6" t="s">
        <v>1566</v>
      </c>
      <c r="C432" s="6" t="s">
        <v>2527</v>
      </c>
      <c r="D432" s="29">
        <v>38</v>
      </c>
      <c r="E432" s="29">
        <v>0</v>
      </c>
      <c r="F432" s="29">
        <v>0</v>
      </c>
      <c r="G432" s="29">
        <v>0</v>
      </c>
      <c r="H432" s="29">
        <v>0</v>
      </c>
      <c r="I432" s="29">
        <v>0</v>
      </c>
      <c r="J432" s="29">
        <v>0</v>
      </c>
      <c r="K432" s="29">
        <v>0</v>
      </c>
      <c r="L432" s="29">
        <v>5</v>
      </c>
      <c r="M432" s="29">
        <v>4</v>
      </c>
      <c r="N432" s="29">
        <v>27</v>
      </c>
      <c r="O432" s="29">
        <v>31</v>
      </c>
      <c r="P432" s="29">
        <v>0</v>
      </c>
      <c r="Q432" s="29">
        <v>2</v>
      </c>
      <c r="R432" s="29">
        <v>2</v>
      </c>
      <c r="S432" s="29">
        <v>38</v>
      </c>
    </row>
    <row r="433" spans="1:19" ht="19.5" x14ac:dyDescent="0.25">
      <c r="A433" s="29">
        <v>424</v>
      </c>
      <c r="B433" s="6" t="s">
        <v>1566</v>
      </c>
      <c r="C433" s="6" t="s">
        <v>2529</v>
      </c>
      <c r="D433" s="7">
        <v>2223</v>
      </c>
      <c r="E433" s="7">
        <v>1019</v>
      </c>
      <c r="F433" s="29">
        <v>0</v>
      </c>
      <c r="G433" s="29">
        <v>23</v>
      </c>
      <c r="H433" s="29">
        <v>33</v>
      </c>
      <c r="I433" s="29">
        <v>1</v>
      </c>
      <c r="J433" s="29">
        <v>0</v>
      </c>
      <c r="K433" s="7">
        <v>1019</v>
      </c>
      <c r="L433" s="29">
        <v>293</v>
      </c>
      <c r="M433" s="29">
        <v>537</v>
      </c>
      <c r="N433" s="29">
        <v>267</v>
      </c>
      <c r="O433" s="29">
        <v>804</v>
      </c>
      <c r="P433" s="29">
        <v>2</v>
      </c>
      <c r="Q433" s="29">
        <v>48</v>
      </c>
      <c r="R433" s="29">
        <v>50</v>
      </c>
      <c r="S433" s="7">
        <v>1147</v>
      </c>
    </row>
    <row r="434" spans="1:19" x14ac:dyDescent="0.25">
      <c r="A434" s="29">
        <v>425</v>
      </c>
      <c r="B434" s="6" t="s">
        <v>1566</v>
      </c>
      <c r="C434" s="6" t="s">
        <v>2531</v>
      </c>
      <c r="D434" s="29">
        <v>179</v>
      </c>
      <c r="E434" s="29">
        <v>1</v>
      </c>
      <c r="F434" s="29">
        <v>0</v>
      </c>
      <c r="G434" s="29">
        <v>1</v>
      </c>
      <c r="H434" s="29">
        <v>28</v>
      </c>
      <c r="I434" s="29">
        <v>7</v>
      </c>
      <c r="J434" s="29">
        <v>0</v>
      </c>
      <c r="K434" s="29">
        <v>1</v>
      </c>
      <c r="L434" s="29">
        <v>21</v>
      </c>
      <c r="M434" s="29">
        <v>32</v>
      </c>
      <c r="N434" s="29">
        <v>80</v>
      </c>
      <c r="O434" s="29">
        <v>112</v>
      </c>
      <c r="P434" s="29">
        <v>0</v>
      </c>
      <c r="Q434" s="29">
        <v>9</v>
      </c>
      <c r="R434" s="29">
        <v>9</v>
      </c>
      <c r="S434" s="29">
        <v>142</v>
      </c>
    </row>
    <row r="435" spans="1:19" ht="19.5" x14ac:dyDescent="0.25">
      <c r="A435" s="29">
        <v>426</v>
      </c>
      <c r="B435" s="6" t="s">
        <v>1566</v>
      </c>
      <c r="C435" s="6" t="s">
        <v>2532</v>
      </c>
      <c r="D435" s="29">
        <v>82</v>
      </c>
      <c r="E435" s="29">
        <v>1</v>
      </c>
      <c r="F435" s="29">
        <v>0</v>
      </c>
      <c r="G435" s="29">
        <v>0</v>
      </c>
      <c r="H435" s="29">
        <v>0</v>
      </c>
      <c r="I435" s="29">
        <v>1</v>
      </c>
      <c r="J435" s="29">
        <v>0</v>
      </c>
      <c r="K435" s="29">
        <v>1</v>
      </c>
      <c r="L435" s="29">
        <v>0</v>
      </c>
      <c r="M435" s="29">
        <v>48</v>
      </c>
      <c r="N435" s="29">
        <v>32</v>
      </c>
      <c r="O435" s="29">
        <v>80</v>
      </c>
      <c r="P435" s="29">
        <v>0</v>
      </c>
      <c r="Q435" s="29">
        <v>0</v>
      </c>
      <c r="R435" s="29">
        <v>0</v>
      </c>
      <c r="S435" s="29">
        <v>80</v>
      </c>
    </row>
    <row r="436" spans="1:19" x14ac:dyDescent="0.25">
      <c r="A436" s="29">
        <v>427</v>
      </c>
      <c r="B436" s="6" t="s">
        <v>1566</v>
      </c>
      <c r="C436" s="6" t="s">
        <v>2533</v>
      </c>
      <c r="D436" s="29">
        <v>494</v>
      </c>
      <c r="E436" s="29">
        <v>4</v>
      </c>
      <c r="F436" s="29">
        <v>0</v>
      </c>
      <c r="G436" s="29">
        <v>3</v>
      </c>
      <c r="H436" s="29">
        <v>0</v>
      </c>
      <c r="I436" s="29">
        <v>121</v>
      </c>
      <c r="J436" s="29">
        <v>0</v>
      </c>
      <c r="K436" s="29">
        <v>4</v>
      </c>
      <c r="L436" s="29">
        <v>2</v>
      </c>
      <c r="M436" s="29">
        <v>346</v>
      </c>
      <c r="N436" s="29">
        <v>18</v>
      </c>
      <c r="O436" s="29">
        <v>364</v>
      </c>
      <c r="P436" s="29">
        <v>0</v>
      </c>
      <c r="Q436" s="29">
        <v>0</v>
      </c>
      <c r="R436" s="29">
        <v>0</v>
      </c>
      <c r="S436" s="29">
        <v>366</v>
      </c>
    </row>
    <row r="437" spans="1:19" ht="19.5" x14ac:dyDescent="0.25">
      <c r="A437" s="29">
        <v>428</v>
      </c>
      <c r="B437" s="6" t="s">
        <v>1566</v>
      </c>
      <c r="C437" s="6" t="s">
        <v>2534</v>
      </c>
      <c r="D437" s="29">
        <v>10</v>
      </c>
      <c r="E437" s="29">
        <v>0</v>
      </c>
      <c r="F437" s="29">
        <v>0</v>
      </c>
      <c r="G437" s="29">
        <v>0</v>
      </c>
      <c r="H437" s="29">
        <v>1</v>
      </c>
      <c r="I437" s="29">
        <v>0</v>
      </c>
      <c r="J437" s="29">
        <v>0</v>
      </c>
      <c r="K437" s="29">
        <v>0</v>
      </c>
      <c r="L437" s="29">
        <v>0</v>
      </c>
      <c r="M437" s="29">
        <v>9</v>
      </c>
      <c r="N437" s="29">
        <v>0</v>
      </c>
      <c r="O437" s="29">
        <v>9</v>
      </c>
      <c r="P437" s="29">
        <v>0</v>
      </c>
      <c r="Q437" s="29">
        <v>0</v>
      </c>
      <c r="R437" s="29">
        <v>0</v>
      </c>
      <c r="S437" s="29">
        <v>9</v>
      </c>
    </row>
    <row r="438" spans="1:19" ht="19.5" x14ac:dyDescent="0.25">
      <c r="A438" s="29">
        <v>429</v>
      </c>
      <c r="B438" s="6" t="s">
        <v>1566</v>
      </c>
      <c r="C438" s="6" t="s">
        <v>2535</v>
      </c>
      <c r="D438" s="29">
        <v>112</v>
      </c>
      <c r="E438" s="29">
        <v>21</v>
      </c>
      <c r="F438" s="29">
        <v>0</v>
      </c>
      <c r="G438" s="29">
        <v>0</v>
      </c>
      <c r="H438" s="29">
        <v>10</v>
      </c>
      <c r="I438" s="29">
        <v>3</v>
      </c>
      <c r="J438" s="29">
        <v>0</v>
      </c>
      <c r="K438" s="29">
        <v>21</v>
      </c>
      <c r="L438" s="29">
        <v>8</v>
      </c>
      <c r="M438" s="29">
        <v>59</v>
      </c>
      <c r="N438" s="29">
        <v>6</v>
      </c>
      <c r="O438" s="29">
        <v>65</v>
      </c>
      <c r="P438" s="29">
        <v>0</v>
      </c>
      <c r="Q438" s="29">
        <v>5</v>
      </c>
      <c r="R438" s="29">
        <v>5</v>
      </c>
      <c r="S438" s="29">
        <v>78</v>
      </c>
    </row>
    <row r="439" spans="1:19" ht="19.5" x14ac:dyDescent="0.25">
      <c r="A439" s="29">
        <v>430</v>
      </c>
      <c r="B439" s="6" t="s">
        <v>1566</v>
      </c>
      <c r="C439" s="6" t="s">
        <v>2536</v>
      </c>
      <c r="D439" s="29">
        <v>233</v>
      </c>
      <c r="E439" s="29">
        <v>9</v>
      </c>
      <c r="F439" s="29">
        <v>0</v>
      </c>
      <c r="G439" s="29">
        <v>0</v>
      </c>
      <c r="H439" s="29">
        <v>10</v>
      </c>
      <c r="I439" s="29">
        <v>2</v>
      </c>
      <c r="J439" s="29">
        <v>0</v>
      </c>
      <c r="K439" s="29">
        <v>9</v>
      </c>
      <c r="L439" s="29">
        <v>74</v>
      </c>
      <c r="M439" s="29">
        <v>18</v>
      </c>
      <c r="N439" s="29">
        <v>104</v>
      </c>
      <c r="O439" s="29">
        <v>122</v>
      </c>
      <c r="P439" s="29">
        <v>0</v>
      </c>
      <c r="Q439" s="29">
        <v>15</v>
      </c>
      <c r="R439" s="29">
        <v>15</v>
      </c>
      <c r="S439" s="29">
        <v>211</v>
      </c>
    </row>
    <row r="440" spans="1:19" x14ac:dyDescent="0.25">
      <c r="A440" s="29">
        <v>431</v>
      </c>
      <c r="B440" s="6" t="s">
        <v>1566</v>
      </c>
      <c r="C440" s="6" t="s">
        <v>2537</v>
      </c>
      <c r="D440" s="29">
        <v>64</v>
      </c>
      <c r="E440" s="29">
        <v>11</v>
      </c>
      <c r="F440" s="29">
        <v>0</v>
      </c>
      <c r="G440" s="29">
        <v>1</v>
      </c>
      <c r="H440" s="29">
        <v>3</v>
      </c>
      <c r="I440" s="29">
        <v>3</v>
      </c>
      <c r="J440" s="29">
        <v>0</v>
      </c>
      <c r="K440" s="29">
        <v>11</v>
      </c>
      <c r="L440" s="29">
        <v>15</v>
      </c>
      <c r="M440" s="29">
        <v>9</v>
      </c>
      <c r="N440" s="29">
        <v>21</v>
      </c>
      <c r="O440" s="29">
        <v>30</v>
      </c>
      <c r="P440" s="29">
        <v>0</v>
      </c>
      <c r="Q440" s="29">
        <v>1</v>
      </c>
      <c r="R440" s="29">
        <v>1</v>
      </c>
      <c r="S440" s="29">
        <v>46</v>
      </c>
    </row>
    <row r="441" spans="1:19" x14ac:dyDescent="0.25">
      <c r="A441" s="29">
        <v>432</v>
      </c>
      <c r="B441" s="6" t="s">
        <v>1566</v>
      </c>
      <c r="C441" s="6" t="s">
        <v>1806</v>
      </c>
      <c r="D441" s="29">
        <v>383</v>
      </c>
      <c r="E441" s="29">
        <v>42</v>
      </c>
      <c r="F441" s="29">
        <v>0</v>
      </c>
      <c r="G441" s="29">
        <v>2</v>
      </c>
      <c r="H441" s="29">
        <v>3</v>
      </c>
      <c r="I441" s="29">
        <v>58</v>
      </c>
      <c r="J441" s="29">
        <v>0</v>
      </c>
      <c r="K441" s="29">
        <v>42</v>
      </c>
      <c r="L441" s="29">
        <v>44</v>
      </c>
      <c r="M441" s="29">
        <v>121</v>
      </c>
      <c r="N441" s="29">
        <v>110</v>
      </c>
      <c r="O441" s="29">
        <v>231</v>
      </c>
      <c r="P441" s="29">
        <v>0</v>
      </c>
      <c r="Q441" s="29">
        <v>3</v>
      </c>
      <c r="R441" s="29">
        <v>3</v>
      </c>
      <c r="S441" s="29">
        <v>278</v>
      </c>
    </row>
    <row r="442" spans="1:19" ht="19.5" x14ac:dyDescent="0.25">
      <c r="A442" s="29">
        <v>433</v>
      </c>
      <c r="B442" s="6" t="s">
        <v>1566</v>
      </c>
      <c r="C442" s="6" t="s">
        <v>2539</v>
      </c>
      <c r="D442" s="29">
        <v>8</v>
      </c>
      <c r="E442" s="29">
        <v>0</v>
      </c>
      <c r="F442" s="29">
        <v>0</v>
      </c>
      <c r="G442" s="29">
        <v>0</v>
      </c>
      <c r="H442" s="29">
        <v>0</v>
      </c>
      <c r="I442" s="29">
        <v>0</v>
      </c>
      <c r="J442" s="29">
        <v>0</v>
      </c>
      <c r="K442" s="29">
        <v>0</v>
      </c>
      <c r="L442" s="29">
        <v>0</v>
      </c>
      <c r="M442" s="29">
        <v>8</v>
      </c>
      <c r="N442" s="29">
        <v>0</v>
      </c>
      <c r="O442" s="29">
        <v>8</v>
      </c>
      <c r="P442" s="29">
        <v>0</v>
      </c>
      <c r="Q442" s="29">
        <v>0</v>
      </c>
      <c r="R442" s="29">
        <v>0</v>
      </c>
      <c r="S442" s="29">
        <v>8</v>
      </c>
    </row>
    <row r="443" spans="1:19" ht="19.5" x14ac:dyDescent="0.25">
      <c r="A443" s="29">
        <v>434</v>
      </c>
      <c r="B443" s="6" t="s">
        <v>1566</v>
      </c>
      <c r="C443" s="6" t="s">
        <v>2540</v>
      </c>
      <c r="D443" s="29">
        <v>132</v>
      </c>
      <c r="E443" s="29">
        <v>0</v>
      </c>
      <c r="F443" s="29">
        <v>1</v>
      </c>
      <c r="G443" s="29">
        <v>0</v>
      </c>
      <c r="H443" s="29">
        <v>0</v>
      </c>
      <c r="I443" s="29">
        <v>0</v>
      </c>
      <c r="J443" s="29">
        <v>0</v>
      </c>
      <c r="K443" s="29">
        <v>1</v>
      </c>
      <c r="L443" s="29">
        <v>2</v>
      </c>
      <c r="M443" s="29">
        <v>101</v>
      </c>
      <c r="N443" s="29">
        <v>28</v>
      </c>
      <c r="O443" s="29">
        <v>129</v>
      </c>
      <c r="P443" s="29">
        <v>0</v>
      </c>
      <c r="Q443" s="29">
        <v>0</v>
      </c>
      <c r="R443" s="29">
        <v>0</v>
      </c>
      <c r="S443" s="29">
        <v>131</v>
      </c>
    </row>
    <row r="444" spans="1:19" ht="19.5" x14ac:dyDescent="0.25">
      <c r="A444" s="29">
        <v>435</v>
      </c>
      <c r="B444" s="6" t="s">
        <v>1566</v>
      </c>
      <c r="C444" s="6" t="s">
        <v>2542</v>
      </c>
      <c r="D444" s="29">
        <v>33</v>
      </c>
      <c r="E444" s="29">
        <v>5</v>
      </c>
      <c r="F444" s="29">
        <v>3</v>
      </c>
      <c r="G444" s="29">
        <v>0</v>
      </c>
      <c r="H444" s="29">
        <v>0</v>
      </c>
      <c r="I444" s="29">
        <v>0</v>
      </c>
      <c r="J444" s="29">
        <v>0</v>
      </c>
      <c r="K444" s="29">
        <v>8</v>
      </c>
      <c r="L444" s="29">
        <v>4</v>
      </c>
      <c r="M444" s="29">
        <v>5</v>
      </c>
      <c r="N444" s="29">
        <v>16</v>
      </c>
      <c r="O444" s="29">
        <v>21</v>
      </c>
      <c r="P444" s="29">
        <v>0</v>
      </c>
      <c r="Q444" s="29">
        <v>0</v>
      </c>
      <c r="R444" s="29">
        <v>0</v>
      </c>
      <c r="S444" s="29">
        <v>25</v>
      </c>
    </row>
    <row r="445" spans="1:19" ht="19.5" x14ac:dyDescent="0.25">
      <c r="A445" s="29">
        <v>436</v>
      </c>
      <c r="B445" s="6" t="s">
        <v>1566</v>
      </c>
      <c r="C445" s="6" t="s">
        <v>1807</v>
      </c>
      <c r="D445" s="29">
        <v>33</v>
      </c>
      <c r="E445" s="29">
        <v>0</v>
      </c>
      <c r="F445" s="29">
        <v>0</v>
      </c>
      <c r="G445" s="29">
        <v>0</v>
      </c>
      <c r="H445" s="29">
        <v>5</v>
      </c>
      <c r="I445" s="29">
        <v>1</v>
      </c>
      <c r="J445" s="29">
        <v>0</v>
      </c>
      <c r="K445" s="29">
        <v>0</v>
      </c>
      <c r="L445" s="29">
        <v>0</v>
      </c>
      <c r="M445" s="29">
        <v>0</v>
      </c>
      <c r="N445" s="29">
        <v>27</v>
      </c>
      <c r="O445" s="29">
        <v>27</v>
      </c>
      <c r="P445" s="29">
        <v>0</v>
      </c>
      <c r="Q445" s="29">
        <v>0</v>
      </c>
      <c r="R445" s="29">
        <v>0</v>
      </c>
      <c r="S445" s="29">
        <v>27</v>
      </c>
    </row>
    <row r="446" spans="1:19" x14ac:dyDescent="0.25">
      <c r="A446" s="29">
        <v>437</v>
      </c>
      <c r="B446" s="6" t="s">
        <v>1566</v>
      </c>
      <c r="C446" s="6" t="s">
        <v>2543</v>
      </c>
      <c r="D446" s="29">
        <v>25</v>
      </c>
      <c r="E446" s="29">
        <v>0</v>
      </c>
      <c r="F446" s="29">
        <v>0</v>
      </c>
      <c r="G446" s="29">
        <v>0</v>
      </c>
      <c r="H446" s="29">
        <v>0</v>
      </c>
      <c r="I446" s="29">
        <v>0</v>
      </c>
      <c r="J446" s="29">
        <v>0</v>
      </c>
      <c r="K446" s="29">
        <v>0</v>
      </c>
      <c r="L446" s="29">
        <v>3</v>
      </c>
      <c r="M446" s="29">
        <v>3</v>
      </c>
      <c r="N446" s="29">
        <v>17</v>
      </c>
      <c r="O446" s="29">
        <v>20</v>
      </c>
      <c r="P446" s="29">
        <v>0</v>
      </c>
      <c r="Q446" s="29">
        <v>2</v>
      </c>
      <c r="R446" s="29">
        <v>2</v>
      </c>
      <c r="S446" s="29">
        <v>25</v>
      </c>
    </row>
    <row r="447" spans="1:19" ht="19.5" x14ac:dyDescent="0.25">
      <c r="A447" s="29">
        <v>438</v>
      </c>
      <c r="B447" s="6" t="s">
        <v>1566</v>
      </c>
      <c r="C447" s="6" t="s">
        <v>2544</v>
      </c>
      <c r="D447" s="29">
        <v>353</v>
      </c>
      <c r="E447" s="29">
        <v>82</v>
      </c>
      <c r="F447" s="29">
        <v>0</v>
      </c>
      <c r="G447" s="29">
        <v>3</v>
      </c>
      <c r="H447" s="29">
        <v>40</v>
      </c>
      <c r="I447" s="29">
        <v>13</v>
      </c>
      <c r="J447" s="29">
        <v>0</v>
      </c>
      <c r="K447" s="29">
        <v>82</v>
      </c>
      <c r="L447" s="29">
        <v>114</v>
      </c>
      <c r="M447" s="29">
        <v>27</v>
      </c>
      <c r="N447" s="29">
        <v>66</v>
      </c>
      <c r="O447" s="29">
        <v>93</v>
      </c>
      <c r="P447" s="29">
        <v>0</v>
      </c>
      <c r="Q447" s="29">
        <v>8</v>
      </c>
      <c r="R447" s="29">
        <v>8</v>
      </c>
      <c r="S447" s="29">
        <v>215</v>
      </c>
    </row>
    <row r="448" spans="1:19" x14ac:dyDescent="0.25">
      <c r="A448" s="29">
        <v>439</v>
      </c>
      <c r="B448" s="6" t="s">
        <v>1566</v>
      </c>
      <c r="C448" s="6" t="s">
        <v>2545</v>
      </c>
      <c r="D448" s="29">
        <v>383</v>
      </c>
      <c r="E448" s="29">
        <v>138</v>
      </c>
      <c r="F448" s="29">
        <v>2</v>
      </c>
      <c r="G448" s="29">
        <v>5</v>
      </c>
      <c r="H448" s="29">
        <v>17</v>
      </c>
      <c r="I448" s="29">
        <v>8</v>
      </c>
      <c r="J448" s="29">
        <v>1</v>
      </c>
      <c r="K448" s="29">
        <v>141</v>
      </c>
      <c r="L448" s="29">
        <v>36</v>
      </c>
      <c r="M448" s="29">
        <v>22</v>
      </c>
      <c r="N448" s="29">
        <v>149</v>
      </c>
      <c r="O448" s="29">
        <v>171</v>
      </c>
      <c r="P448" s="29">
        <v>0</v>
      </c>
      <c r="Q448" s="29">
        <v>5</v>
      </c>
      <c r="R448" s="29">
        <v>5</v>
      </c>
      <c r="S448" s="29">
        <v>212</v>
      </c>
    </row>
    <row r="449" spans="1:19" ht="19.5" x14ac:dyDescent="0.25">
      <c r="A449" s="29">
        <v>440</v>
      </c>
      <c r="B449" s="6" t="s">
        <v>1566</v>
      </c>
      <c r="C449" s="6" t="s">
        <v>1808</v>
      </c>
      <c r="D449" s="29">
        <v>181</v>
      </c>
      <c r="E449" s="29">
        <v>44</v>
      </c>
      <c r="F449" s="29">
        <v>0</v>
      </c>
      <c r="G449" s="29">
        <v>9</v>
      </c>
      <c r="H449" s="29">
        <v>4</v>
      </c>
      <c r="I449" s="29">
        <v>37</v>
      </c>
      <c r="J449" s="29">
        <v>0</v>
      </c>
      <c r="K449" s="29">
        <v>44</v>
      </c>
      <c r="L449" s="29">
        <v>16</v>
      </c>
      <c r="M449" s="29">
        <v>47</v>
      </c>
      <c r="N449" s="29">
        <v>14</v>
      </c>
      <c r="O449" s="29">
        <v>61</v>
      </c>
      <c r="P449" s="29">
        <v>0</v>
      </c>
      <c r="Q449" s="29">
        <v>10</v>
      </c>
      <c r="R449" s="29">
        <v>10</v>
      </c>
      <c r="S449" s="29">
        <v>87</v>
      </c>
    </row>
    <row r="450" spans="1:19" ht="19.5" x14ac:dyDescent="0.25">
      <c r="A450" s="29">
        <v>441</v>
      </c>
      <c r="B450" s="6" t="s">
        <v>1566</v>
      </c>
      <c r="C450" s="6" t="s">
        <v>2546</v>
      </c>
      <c r="D450" s="29">
        <v>189</v>
      </c>
      <c r="E450" s="29">
        <v>99</v>
      </c>
      <c r="F450" s="29">
        <v>0</v>
      </c>
      <c r="G450" s="29">
        <v>2</v>
      </c>
      <c r="H450" s="29">
        <v>2</v>
      </c>
      <c r="I450" s="29">
        <v>10</v>
      </c>
      <c r="J450" s="29">
        <v>0</v>
      </c>
      <c r="K450" s="29">
        <v>99</v>
      </c>
      <c r="L450" s="29">
        <v>1</v>
      </c>
      <c r="M450" s="29">
        <v>51</v>
      </c>
      <c r="N450" s="29">
        <v>24</v>
      </c>
      <c r="O450" s="29">
        <v>75</v>
      </c>
      <c r="P450" s="29">
        <v>0</v>
      </c>
      <c r="Q450" s="29">
        <v>0</v>
      </c>
      <c r="R450" s="29">
        <v>0</v>
      </c>
      <c r="S450" s="29">
        <v>76</v>
      </c>
    </row>
    <row r="451" spans="1:19" ht="19.5" x14ac:dyDescent="0.25">
      <c r="A451" s="29">
        <v>442</v>
      </c>
      <c r="B451" s="6" t="s">
        <v>1566</v>
      </c>
      <c r="C451" s="6" t="s">
        <v>2547</v>
      </c>
      <c r="D451" s="29">
        <v>111</v>
      </c>
      <c r="E451" s="29">
        <v>83</v>
      </c>
      <c r="F451" s="29">
        <v>0</v>
      </c>
      <c r="G451" s="29">
        <v>1</v>
      </c>
      <c r="H451" s="29">
        <v>0</v>
      </c>
      <c r="I451" s="29">
        <v>1</v>
      </c>
      <c r="J451" s="29">
        <v>0</v>
      </c>
      <c r="K451" s="29">
        <v>83</v>
      </c>
      <c r="L451" s="29">
        <v>0</v>
      </c>
      <c r="M451" s="29">
        <v>26</v>
      </c>
      <c r="N451" s="29">
        <v>0</v>
      </c>
      <c r="O451" s="29">
        <v>26</v>
      </c>
      <c r="P451" s="29">
        <v>0</v>
      </c>
      <c r="Q451" s="29">
        <v>0</v>
      </c>
      <c r="R451" s="29">
        <v>0</v>
      </c>
      <c r="S451" s="29">
        <v>26</v>
      </c>
    </row>
    <row r="452" spans="1:19" ht="19.5" x14ac:dyDescent="0.25">
      <c r="A452" s="29">
        <v>443</v>
      </c>
      <c r="B452" s="6" t="s">
        <v>1566</v>
      </c>
      <c r="C452" s="6" t="s">
        <v>2548</v>
      </c>
      <c r="D452" s="29">
        <v>59</v>
      </c>
      <c r="E452" s="29">
        <v>16</v>
      </c>
      <c r="F452" s="29">
        <v>0</v>
      </c>
      <c r="G452" s="29">
        <v>2</v>
      </c>
      <c r="H452" s="29">
        <v>4</v>
      </c>
      <c r="I452" s="29">
        <v>0</v>
      </c>
      <c r="J452" s="29">
        <v>0</v>
      </c>
      <c r="K452" s="29">
        <v>16</v>
      </c>
      <c r="L452" s="29">
        <v>7</v>
      </c>
      <c r="M452" s="29">
        <v>14</v>
      </c>
      <c r="N452" s="29">
        <v>13</v>
      </c>
      <c r="O452" s="29">
        <v>27</v>
      </c>
      <c r="P452" s="29">
        <v>0</v>
      </c>
      <c r="Q452" s="29">
        <v>3</v>
      </c>
      <c r="R452" s="29">
        <v>3</v>
      </c>
      <c r="S452" s="29">
        <v>37</v>
      </c>
    </row>
    <row r="453" spans="1:19" ht="19.5" x14ac:dyDescent="0.25">
      <c r="A453" s="29">
        <v>444</v>
      </c>
      <c r="B453" s="6" t="s">
        <v>1566</v>
      </c>
      <c r="C453" s="6" t="s">
        <v>1809</v>
      </c>
      <c r="D453" s="29">
        <v>499</v>
      </c>
      <c r="E453" s="29">
        <v>45</v>
      </c>
      <c r="F453" s="29">
        <v>0</v>
      </c>
      <c r="G453" s="29">
        <v>2</v>
      </c>
      <c r="H453" s="29">
        <v>13</v>
      </c>
      <c r="I453" s="29">
        <v>9</v>
      </c>
      <c r="J453" s="29">
        <v>0</v>
      </c>
      <c r="K453" s="29">
        <v>45</v>
      </c>
      <c r="L453" s="29">
        <v>152</v>
      </c>
      <c r="M453" s="29">
        <v>159</v>
      </c>
      <c r="N453" s="29">
        <v>102</v>
      </c>
      <c r="O453" s="29">
        <v>261</v>
      </c>
      <c r="P453" s="29">
        <v>0</v>
      </c>
      <c r="Q453" s="29">
        <v>17</v>
      </c>
      <c r="R453" s="29">
        <v>17</v>
      </c>
      <c r="S453" s="29">
        <v>430</v>
      </c>
    </row>
    <row r="454" spans="1:19" ht="19.5" x14ac:dyDescent="0.25">
      <c r="A454" s="29">
        <v>445</v>
      </c>
      <c r="B454" s="6" t="s">
        <v>1566</v>
      </c>
      <c r="C454" s="6" t="s">
        <v>1810</v>
      </c>
      <c r="D454" s="29">
        <v>820</v>
      </c>
      <c r="E454" s="29">
        <v>20</v>
      </c>
      <c r="F454" s="29">
        <v>0</v>
      </c>
      <c r="G454" s="29">
        <v>9</v>
      </c>
      <c r="H454" s="29">
        <v>69</v>
      </c>
      <c r="I454" s="29">
        <v>17</v>
      </c>
      <c r="J454" s="29">
        <v>0</v>
      </c>
      <c r="K454" s="29">
        <v>20</v>
      </c>
      <c r="L454" s="29">
        <v>254</v>
      </c>
      <c r="M454" s="29">
        <v>137</v>
      </c>
      <c r="N454" s="29">
        <v>223</v>
      </c>
      <c r="O454" s="29">
        <v>360</v>
      </c>
      <c r="P454" s="29">
        <v>4</v>
      </c>
      <c r="Q454" s="29">
        <v>87</v>
      </c>
      <c r="R454" s="29">
        <v>91</v>
      </c>
      <c r="S454" s="29">
        <v>705</v>
      </c>
    </row>
    <row r="455" spans="1:19" ht="29.25" x14ac:dyDescent="0.25">
      <c r="A455" s="29">
        <v>446</v>
      </c>
      <c r="B455" s="6" t="s">
        <v>1566</v>
      </c>
      <c r="C455" s="6" t="s">
        <v>2549</v>
      </c>
      <c r="D455" s="29">
        <v>11</v>
      </c>
      <c r="E455" s="29">
        <v>1</v>
      </c>
      <c r="F455" s="29">
        <v>0</v>
      </c>
      <c r="G455" s="29">
        <v>0</v>
      </c>
      <c r="H455" s="29">
        <v>0</v>
      </c>
      <c r="I455" s="29">
        <v>10</v>
      </c>
      <c r="J455" s="29">
        <v>0</v>
      </c>
      <c r="K455" s="29">
        <v>1</v>
      </c>
      <c r="L455" s="29">
        <v>0</v>
      </c>
      <c r="M455" s="29">
        <v>0</v>
      </c>
      <c r="N455" s="29">
        <v>0</v>
      </c>
      <c r="O455" s="29">
        <v>0</v>
      </c>
      <c r="P455" s="29">
        <v>0</v>
      </c>
      <c r="Q455" s="29">
        <v>0</v>
      </c>
      <c r="R455" s="29">
        <v>0</v>
      </c>
      <c r="S455" s="29">
        <v>0</v>
      </c>
    </row>
    <row r="456" spans="1:19" x14ac:dyDescent="0.25">
      <c r="A456" s="29">
        <v>447</v>
      </c>
      <c r="B456" s="6" t="s">
        <v>1566</v>
      </c>
      <c r="C456" s="6" t="s">
        <v>2552</v>
      </c>
      <c r="D456" s="29">
        <v>43</v>
      </c>
      <c r="E456" s="29">
        <v>0</v>
      </c>
      <c r="F456" s="29">
        <v>0</v>
      </c>
      <c r="G456" s="29">
        <v>1</v>
      </c>
      <c r="H456" s="29">
        <v>1</v>
      </c>
      <c r="I456" s="29">
        <v>8</v>
      </c>
      <c r="J456" s="29">
        <v>0</v>
      </c>
      <c r="K456" s="29">
        <v>0</v>
      </c>
      <c r="L456" s="29">
        <v>11</v>
      </c>
      <c r="M456" s="29">
        <v>2</v>
      </c>
      <c r="N456" s="29">
        <v>20</v>
      </c>
      <c r="O456" s="29">
        <v>22</v>
      </c>
      <c r="P456" s="29">
        <v>0</v>
      </c>
      <c r="Q456" s="29">
        <v>0</v>
      </c>
      <c r="R456" s="29">
        <v>0</v>
      </c>
      <c r="S456" s="29">
        <v>33</v>
      </c>
    </row>
    <row r="457" spans="1:19" x14ac:dyDescent="0.25">
      <c r="A457" s="29">
        <v>448</v>
      </c>
      <c r="B457" s="6" t="s">
        <v>1566</v>
      </c>
      <c r="C457" s="6" t="s">
        <v>2553</v>
      </c>
      <c r="D457" s="29">
        <v>103</v>
      </c>
      <c r="E457" s="29">
        <v>46</v>
      </c>
      <c r="F457" s="29">
        <v>0</v>
      </c>
      <c r="G457" s="29">
        <v>0</v>
      </c>
      <c r="H457" s="29">
        <v>2</v>
      </c>
      <c r="I457" s="29">
        <v>2</v>
      </c>
      <c r="J457" s="29">
        <v>0</v>
      </c>
      <c r="K457" s="29">
        <v>46</v>
      </c>
      <c r="L457" s="29">
        <v>0</v>
      </c>
      <c r="M457" s="29">
        <v>12</v>
      </c>
      <c r="N457" s="29">
        <v>41</v>
      </c>
      <c r="O457" s="29">
        <v>53</v>
      </c>
      <c r="P457" s="29">
        <v>0</v>
      </c>
      <c r="Q457" s="29">
        <v>0</v>
      </c>
      <c r="R457" s="29">
        <v>0</v>
      </c>
      <c r="S457" s="29">
        <v>53</v>
      </c>
    </row>
    <row r="458" spans="1:19" x14ac:dyDescent="0.25">
      <c r="A458" s="29">
        <v>449</v>
      </c>
      <c r="B458" s="6" t="s">
        <v>1566</v>
      </c>
      <c r="C458" s="6" t="s">
        <v>1811</v>
      </c>
      <c r="D458" s="29">
        <v>110</v>
      </c>
      <c r="E458" s="29">
        <v>0</v>
      </c>
      <c r="F458" s="29">
        <v>0</v>
      </c>
      <c r="G458" s="29">
        <v>0</v>
      </c>
      <c r="H458" s="29">
        <v>0</v>
      </c>
      <c r="I458" s="29">
        <v>0</v>
      </c>
      <c r="J458" s="29">
        <v>0</v>
      </c>
      <c r="K458" s="29">
        <v>0</v>
      </c>
      <c r="L458" s="29">
        <v>5</v>
      </c>
      <c r="M458" s="29">
        <v>77</v>
      </c>
      <c r="N458" s="29">
        <v>21</v>
      </c>
      <c r="O458" s="29">
        <v>98</v>
      </c>
      <c r="P458" s="29">
        <v>0</v>
      </c>
      <c r="Q458" s="29">
        <v>7</v>
      </c>
      <c r="R458" s="29">
        <v>7</v>
      </c>
      <c r="S458" s="29">
        <v>110</v>
      </c>
    </row>
    <row r="459" spans="1:19" ht="19.5" x14ac:dyDescent="0.25">
      <c r="A459" s="29">
        <v>450</v>
      </c>
      <c r="B459" s="6" t="s">
        <v>1566</v>
      </c>
      <c r="C459" s="6" t="s">
        <v>3758</v>
      </c>
      <c r="D459" s="29">
        <v>4</v>
      </c>
      <c r="E459" s="29">
        <v>0</v>
      </c>
      <c r="F459" s="29">
        <v>0</v>
      </c>
      <c r="G459" s="29">
        <v>0</v>
      </c>
      <c r="H459" s="29">
        <v>1</v>
      </c>
      <c r="I459" s="29">
        <v>3</v>
      </c>
      <c r="J459" s="29">
        <v>0</v>
      </c>
      <c r="K459" s="29">
        <v>0</v>
      </c>
      <c r="L459" s="29">
        <v>0</v>
      </c>
      <c r="M459" s="29">
        <v>0</v>
      </c>
      <c r="N459" s="29">
        <v>0</v>
      </c>
      <c r="O459" s="29">
        <v>0</v>
      </c>
      <c r="P459" s="29">
        <v>0</v>
      </c>
      <c r="Q459" s="29">
        <v>0</v>
      </c>
      <c r="R459" s="29">
        <v>0</v>
      </c>
      <c r="S459" s="29">
        <v>0</v>
      </c>
    </row>
    <row r="460" spans="1:19" x14ac:dyDescent="0.25">
      <c r="A460" s="29">
        <v>451</v>
      </c>
      <c r="B460" s="6" t="s">
        <v>1566</v>
      </c>
      <c r="C460" s="6" t="s">
        <v>2556</v>
      </c>
      <c r="D460" s="29">
        <v>294</v>
      </c>
      <c r="E460" s="29">
        <v>52</v>
      </c>
      <c r="F460" s="29">
        <v>0</v>
      </c>
      <c r="G460" s="29">
        <v>0</v>
      </c>
      <c r="H460" s="29">
        <v>21</v>
      </c>
      <c r="I460" s="29">
        <v>5</v>
      </c>
      <c r="J460" s="29">
        <v>0</v>
      </c>
      <c r="K460" s="29">
        <v>52</v>
      </c>
      <c r="L460" s="29">
        <v>27</v>
      </c>
      <c r="M460" s="29">
        <v>77</v>
      </c>
      <c r="N460" s="29">
        <v>100</v>
      </c>
      <c r="O460" s="29">
        <v>177</v>
      </c>
      <c r="P460" s="29">
        <v>0</v>
      </c>
      <c r="Q460" s="29">
        <v>12</v>
      </c>
      <c r="R460" s="29">
        <v>12</v>
      </c>
      <c r="S460" s="29">
        <v>216</v>
      </c>
    </row>
    <row r="461" spans="1:19" x14ac:dyDescent="0.25">
      <c r="A461" s="29">
        <v>452</v>
      </c>
      <c r="B461" s="6" t="s">
        <v>1566</v>
      </c>
      <c r="C461" s="6" t="s">
        <v>2558</v>
      </c>
      <c r="D461" s="29">
        <v>86</v>
      </c>
      <c r="E461" s="29">
        <v>0</v>
      </c>
      <c r="F461" s="29">
        <v>0</v>
      </c>
      <c r="G461" s="29">
        <v>0</v>
      </c>
      <c r="H461" s="29">
        <v>12</v>
      </c>
      <c r="I461" s="29">
        <v>3</v>
      </c>
      <c r="J461" s="29">
        <v>0</v>
      </c>
      <c r="K461" s="29">
        <v>0</v>
      </c>
      <c r="L461" s="29">
        <v>57</v>
      </c>
      <c r="M461" s="29">
        <v>2</v>
      </c>
      <c r="N461" s="29">
        <v>7</v>
      </c>
      <c r="O461" s="29">
        <v>9</v>
      </c>
      <c r="P461" s="29">
        <v>0</v>
      </c>
      <c r="Q461" s="29">
        <v>5</v>
      </c>
      <c r="R461" s="29">
        <v>5</v>
      </c>
      <c r="S461" s="29">
        <v>71</v>
      </c>
    </row>
    <row r="462" spans="1:19" ht="19.5" x14ac:dyDescent="0.25">
      <c r="A462" s="29">
        <v>453</v>
      </c>
      <c r="B462" s="6" t="s">
        <v>1566</v>
      </c>
      <c r="C462" s="6" t="s">
        <v>2559</v>
      </c>
      <c r="D462" s="29">
        <v>26</v>
      </c>
      <c r="E462" s="29">
        <v>0</v>
      </c>
      <c r="F462" s="29">
        <v>0</v>
      </c>
      <c r="G462" s="29">
        <v>0</v>
      </c>
      <c r="H462" s="29">
        <v>0</v>
      </c>
      <c r="I462" s="29">
        <v>0</v>
      </c>
      <c r="J462" s="29">
        <v>0</v>
      </c>
      <c r="K462" s="29">
        <v>0</v>
      </c>
      <c r="L462" s="29">
        <v>0</v>
      </c>
      <c r="M462" s="29">
        <v>26</v>
      </c>
      <c r="N462" s="29">
        <v>0</v>
      </c>
      <c r="O462" s="29">
        <v>26</v>
      </c>
      <c r="P462" s="29">
        <v>0</v>
      </c>
      <c r="Q462" s="29">
        <v>0</v>
      </c>
      <c r="R462" s="29">
        <v>0</v>
      </c>
      <c r="S462" s="29">
        <v>26</v>
      </c>
    </row>
    <row r="463" spans="1:19" x14ac:dyDescent="0.25">
      <c r="A463" s="29">
        <v>454</v>
      </c>
      <c r="B463" s="6" t="s">
        <v>1566</v>
      </c>
      <c r="C463" s="6" t="s">
        <v>2561</v>
      </c>
      <c r="D463" s="29">
        <v>29</v>
      </c>
      <c r="E463" s="29">
        <v>10</v>
      </c>
      <c r="F463" s="29">
        <v>0</v>
      </c>
      <c r="G463" s="29">
        <v>0</v>
      </c>
      <c r="H463" s="29">
        <v>0</v>
      </c>
      <c r="I463" s="29">
        <v>19</v>
      </c>
      <c r="J463" s="29">
        <v>0</v>
      </c>
      <c r="K463" s="29">
        <v>10</v>
      </c>
      <c r="L463" s="29">
        <v>0</v>
      </c>
      <c r="M463" s="29">
        <v>0</v>
      </c>
      <c r="N463" s="29">
        <v>0</v>
      </c>
      <c r="O463" s="29">
        <v>0</v>
      </c>
      <c r="P463" s="29">
        <v>0</v>
      </c>
      <c r="Q463" s="29">
        <v>0</v>
      </c>
      <c r="R463" s="29">
        <v>0</v>
      </c>
      <c r="S463" s="29">
        <v>0</v>
      </c>
    </row>
    <row r="464" spans="1:19" ht="19.5" x14ac:dyDescent="0.25">
      <c r="A464" s="29">
        <v>455</v>
      </c>
      <c r="B464" s="6" t="s">
        <v>1566</v>
      </c>
      <c r="C464" s="6" t="s">
        <v>2562</v>
      </c>
      <c r="D464" s="7">
        <v>1012</v>
      </c>
      <c r="E464" s="29">
        <v>421</v>
      </c>
      <c r="F464" s="29">
        <v>0</v>
      </c>
      <c r="G464" s="29">
        <v>37</v>
      </c>
      <c r="H464" s="29">
        <v>75</v>
      </c>
      <c r="I464" s="29">
        <v>34</v>
      </c>
      <c r="J464" s="29">
        <v>0</v>
      </c>
      <c r="K464" s="29">
        <v>421</v>
      </c>
      <c r="L464" s="29">
        <v>91</v>
      </c>
      <c r="M464" s="29">
        <v>167</v>
      </c>
      <c r="N464" s="29">
        <v>135</v>
      </c>
      <c r="O464" s="29">
        <v>302</v>
      </c>
      <c r="P464" s="29">
        <v>0</v>
      </c>
      <c r="Q464" s="29">
        <v>52</v>
      </c>
      <c r="R464" s="29">
        <v>52</v>
      </c>
      <c r="S464" s="29">
        <v>445</v>
      </c>
    </row>
    <row r="465" spans="1:19" x14ac:dyDescent="0.25">
      <c r="A465" s="29">
        <v>456</v>
      </c>
      <c r="B465" s="6" t="s">
        <v>1566</v>
      </c>
      <c r="C465" s="6" t="s">
        <v>2563</v>
      </c>
      <c r="D465" s="29">
        <v>33</v>
      </c>
      <c r="E465" s="29">
        <v>17</v>
      </c>
      <c r="F465" s="29">
        <v>0</v>
      </c>
      <c r="G465" s="29">
        <v>0</v>
      </c>
      <c r="H465" s="29">
        <v>3</v>
      </c>
      <c r="I465" s="29">
        <v>5</v>
      </c>
      <c r="J465" s="29">
        <v>0</v>
      </c>
      <c r="K465" s="29">
        <v>17</v>
      </c>
      <c r="L465" s="29">
        <v>0</v>
      </c>
      <c r="M465" s="29">
        <v>0</v>
      </c>
      <c r="N465" s="29">
        <v>8</v>
      </c>
      <c r="O465" s="29">
        <v>8</v>
      </c>
      <c r="P465" s="29">
        <v>0</v>
      </c>
      <c r="Q465" s="29">
        <v>0</v>
      </c>
      <c r="R465" s="29">
        <v>0</v>
      </c>
      <c r="S465" s="29">
        <v>8</v>
      </c>
    </row>
    <row r="466" spans="1:19" ht="29.25" x14ac:dyDescent="0.25">
      <c r="A466" s="29">
        <v>457</v>
      </c>
      <c r="B466" s="6" t="s">
        <v>1566</v>
      </c>
      <c r="C466" s="6" t="s">
        <v>2564</v>
      </c>
      <c r="D466" s="29">
        <v>118</v>
      </c>
      <c r="E466" s="29">
        <v>14</v>
      </c>
      <c r="F466" s="29">
        <v>0</v>
      </c>
      <c r="G466" s="29">
        <v>6</v>
      </c>
      <c r="H466" s="29">
        <v>1</v>
      </c>
      <c r="I466" s="29">
        <v>16</v>
      </c>
      <c r="J466" s="29">
        <v>0</v>
      </c>
      <c r="K466" s="29">
        <v>14</v>
      </c>
      <c r="L466" s="29">
        <v>17</v>
      </c>
      <c r="M466" s="29">
        <v>21</v>
      </c>
      <c r="N466" s="29">
        <v>43</v>
      </c>
      <c r="O466" s="29">
        <v>64</v>
      </c>
      <c r="P466" s="29">
        <v>0</v>
      </c>
      <c r="Q466" s="29">
        <v>0</v>
      </c>
      <c r="R466" s="29">
        <v>0</v>
      </c>
      <c r="S466" s="29">
        <v>81</v>
      </c>
    </row>
    <row r="467" spans="1:19" ht="19.5" x14ac:dyDescent="0.25">
      <c r="A467" s="29">
        <v>458</v>
      </c>
      <c r="B467" s="6" t="s">
        <v>1566</v>
      </c>
      <c r="C467" s="6" t="s">
        <v>2566</v>
      </c>
      <c r="D467" s="29">
        <v>4</v>
      </c>
      <c r="E467" s="29">
        <v>3</v>
      </c>
      <c r="F467" s="29">
        <v>0</v>
      </c>
      <c r="G467" s="29">
        <v>0</v>
      </c>
      <c r="H467" s="29">
        <v>0</v>
      </c>
      <c r="I467" s="29">
        <v>1</v>
      </c>
      <c r="J467" s="29">
        <v>0</v>
      </c>
      <c r="K467" s="29">
        <v>3</v>
      </c>
      <c r="L467" s="29">
        <v>0</v>
      </c>
      <c r="M467" s="29">
        <v>0</v>
      </c>
      <c r="N467" s="29">
        <v>0</v>
      </c>
      <c r="O467" s="29">
        <v>0</v>
      </c>
      <c r="P467" s="29">
        <v>0</v>
      </c>
      <c r="Q467" s="29">
        <v>0</v>
      </c>
      <c r="R467" s="29">
        <v>0</v>
      </c>
      <c r="S467" s="29">
        <v>0</v>
      </c>
    </row>
    <row r="468" spans="1:19" x14ac:dyDescent="0.25">
      <c r="A468" s="29">
        <v>459</v>
      </c>
      <c r="B468" s="6" t="s">
        <v>1566</v>
      </c>
      <c r="C468" s="6" t="s">
        <v>2567</v>
      </c>
      <c r="D468" s="29">
        <v>54</v>
      </c>
      <c r="E468" s="29">
        <v>33</v>
      </c>
      <c r="F468" s="29">
        <v>0</v>
      </c>
      <c r="G468" s="29">
        <v>0</v>
      </c>
      <c r="H468" s="29">
        <v>9</v>
      </c>
      <c r="I468" s="29">
        <v>4</v>
      </c>
      <c r="J468" s="29">
        <v>0</v>
      </c>
      <c r="K468" s="29">
        <v>33</v>
      </c>
      <c r="L468" s="29">
        <v>0</v>
      </c>
      <c r="M468" s="29">
        <v>8</v>
      </c>
      <c r="N468" s="29">
        <v>0</v>
      </c>
      <c r="O468" s="29">
        <v>8</v>
      </c>
      <c r="P468" s="29">
        <v>0</v>
      </c>
      <c r="Q468" s="29">
        <v>0</v>
      </c>
      <c r="R468" s="29">
        <v>0</v>
      </c>
      <c r="S468" s="29">
        <v>8</v>
      </c>
    </row>
    <row r="469" spans="1:19" ht="29.25" x14ac:dyDescent="0.25">
      <c r="A469" s="29">
        <v>460</v>
      </c>
      <c r="B469" s="6" t="s">
        <v>1566</v>
      </c>
      <c r="C469" s="6" t="s">
        <v>2568</v>
      </c>
      <c r="D469" s="29">
        <v>26</v>
      </c>
      <c r="E469" s="29">
        <v>0</v>
      </c>
      <c r="F469" s="29">
        <v>0</v>
      </c>
      <c r="G469" s="29">
        <v>0</v>
      </c>
      <c r="H469" s="29">
        <v>0</v>
      </c>
      <c r="I469" s="29">
        <v>0</v>
      </c>
      <c r="J469" s="29">
        <v>0</v>
      </c>
      <c r="K469" s="29">
        <v>0</v>
      </c>
      <c r="L469" s="29">
        <v>0</v>
      </c>
      <c r="M469" s="29">
        <v>7</v>
      </c>
      <c r="N469" s="29">
        <v>19</v>
      </c>
      <c r="O469" s="29">
        <v>26</v>
      </c>
      <c r="P469" s="29">
        <v>0</v>
      </c>
      <c r="Q469" s="29">
        <v>0</v>
      </c>
      <c r="R469" s="29">
        <v>0</v>
      </c>
      <c r="S469" s="29">
        <v>26</v>
      </c>
    </row>
    <row r="470" spans="1:19" x14ac:dyDescent="0.25">
      <c r="A470" s="29">
        <v>461</v>
      </c>
      <c r="B470" s="6" t="s">
        <v>1566</v>
      </c>
      <c r="C470" s="6" t="s">
        <v>2569</v>
      </c>
      <c r="D470" s="29">
        <v>39</v>
      </c>
      <c r="E470" s="29">
        <v>0</v>
      </c>
      <c r="F470" s="29">
        <v>1</v>
      </c>
      <c r="G470" s="29">
        <v>0</v>
      </c>
      <c r="H470" s="29">
        <v>0</v>
      </c>
      <c r="I470" s="29">
        <v>0</v>
      </c>
      <c r="J470" s="29">
        <v>0</v>
      </c>
      <c r="K470" s="29">
        <v>1</v>
      </c>
      <c r="L470" s="29">
        <v>1</v>
      </c>
      <c r="M470" s="29">
        <v>4</v>
      </c>
      <c r="N470" s="29">
        <v>29</v>
      </c>
      <c r="O470" s="29">
        <v>33</v>
      </c>
      <c r="P470" s="29">
        <v>0</v>
      </c>
      <c r="Q470" s="29">
        <v>4</v>
      </c>
      <c r="R470" s="29">
        <v>4</v>
      </c>
      <c r="S470" s="29">
        <v>38</v>
      </c>
    </row>
    <row r="471" spans="1:19" x14ac:dyDescent="0.25">
      <c r="A471" s="29">
        <v>462</v>
      </c>
      <c r="B471" s="6" t="s">
        <v>1566</v>
      </c>
      <c r="C471" s="6" t="s">
        <v>2571</v>
      </c>
      <c r="D471" s="29">
        <v>446</v>
      </c>
      <c r="E471" s="29">
        <v>322</v>
      </c>
      <c r="F471" s="29">
        <v>0</v>
      </c>
      <c r="G471" s="29">
        <v>9</v>
      </c>
      <c r="H471" s="29">
        <v>14</v>
      </c>
      <c r="I471" s="29">
        <v>15</v>
      </c>
      <c r="J471" s="29">
        <v>1</v>
      </c>
      <c r="K471" s="29">
        <v>323</v>
      </c>
      <c r="L471" s="29">
        <v>6</v>
      </c>
      <c r="M471" s="29">
        <v>66</v>
      </c>
      <c r="N471" s="29">
        <v>12</v>
      </c>
      <c r="O471" s="29">
        <v>78</v>
      </c>
      <c r="P471" s="29">
        <v>0</v>
      </c>
      <c r="Q471" s="29">
        <v>1</v>
      </c>
      <c r="R471" s="29">
        <v>1</v>
      </c>
      <c r="S471" s="29">
        <v>85</v>
      </c>
    </row>
    <row r="472" spans="1:19" ht="19.5" x14ac:dyDescent="0.25">
      <c r="A472" s="29">
        <v>463</v>
      </c>
      <c r="B472" s="6" t="s">
        <v>1566</v>
      </c>
      <c r="C472" s="6" t="s">
        <v>2572</v>
      </c>
      <c r="D472" s="29">
        <v>19</v>
      </c>
      <c r="E472" s="29">
        <v>12</v>
      </c>
      <c r="F472" s="29">
        <v>0</v>
      </c>
      <c r="G472" s="29">
        <v>0</v>
      </c>
      <c r="H472" s="29">
        <v>0</v>
      </c>
      <c r="I472" s="29">
        <v>4</v>
      </c>
      <c r="J472" s="29">
        <v>0</v>
      </c>
      <c r="K472" s="29">
        <v>12</v>
      </c>
      <c r="L472" s="29">
        <v>0</v>
      </c>
      <c r="M472" s="29">
        <v>3</v>
      </c>
      <c r="N472" s="29">
        <v>0</v>
      </c>
      <c r="O472" s="29">
        <v>3</v>
      </c>
      <c r="P472" s="29">
        <v>0</v>
      </c>
      <c r="Q472" s="29">
        <v>0</v>
      </c>
      <c r="R472" s="29">
        <v>0</v>
      </c>
      <c r="S472" s="29">
        <v>3</v>
      </c>
    </row>
    <row r="473" spans="1:19" ht="19.5" x14ac:dyDescent="0.25">
      <c r="A473" s="29">
        <v>464</v>
      </c>
      <c r="B473" s="6" t="s">
        <v>1566</v>
      </c>
      <c r="C473" s="6" t="s">
        <v>2573</v>
      </c>
      <c r="D473" s="29">
        <v>24</v>
      </c>
      <c r="E473" s="29">
        <v>17</v>
      </c>
      <c r="F473" s="29">
        <v>0</v>
      </c>
      <c r="G473" s="29">
        <v>0</v>
      </c>
      <c r="H473" s="29">
        <v>3</v>
      </c>
      <c r="I473" s="29">
        <v>3</v>
      </c>
      <c r="J473" s="29">
        <v>0</v>
      </c>
      <c r="K473" s="29">
        <v>17</v>
      </c>
      <c r="L473" s="29">
        <v>0</v>
      </c>
      <c r="M473" s="29">
        <v>1</v>
      </c>
      <c r="N473" s="29">
        <v>0</v>
      </c>
      <c r="O473" s="29">
        <v>1</v>
      </c>
      <c r="P473" s="29">
        <v>0</v>
      </c>
      <c r="Q473" s="29">
        <v>0</v>
      </c>
      <c r="R473" s="29">
        <v>0</v>
      </c>
      <c r="S473" s="29">
        <v>1</v>
      </c>
    </row>
    <row r="474" spans="1:19" ht="19.5" x14ac:dyDescent="0.25">
      <c r="A474" s="29">
        <v>465</v>
      </c>
      <c r="B474" s="6" t="s">
        <v>1566</v>
      </c>
      <c r="C474" s="6" t="s">
        <v>1812</v>
      </c>
      <c r="D474" s="29">
        <v>493</v>
      </c>
      <c r="E474" s="29">
        <v>1</v>
      </c>
      <c r="F474" s="29">
        <v>0</v>
      </c>
      <c r="G474" s="29">
        <v>0</v>
      </c>
      <c r="H474" s="29">
        <v>3</v>
      </c>
      <c r="I474" s="29">
        <v>5</v>
      </c>
      <c r="J474" s="29">
        <v>0</v>
      </c>
      <c r="K474" s="29">
        <v>1</v>
      </c>
      <c r="L474" s="29">
        <v>255</v>
      </c>
      <c r="M474" s="29">
        <v>16</v>
      </c>
      <c r="N474" s="29">
        <v>158</v>
      </c>
      <c r="O474" s="29">
        <v>174</v>
      </c>
      <c r="P474" s="29">
        <v>0</v>
      </c>
      <c r="Q474" s="29">
        <v>55</v>
      </c>
      <c r="R474" s="29">
        <v>55</v>
      </c>
      <c r="S474" s="29">
        <v>484</v>
      </c>
    </row>
    <row r="475" spans="1:19" ht="29.25" x14ac:dyDescent="0.25">
      <c r="A475" s="29">
        <v>466</v>
      </c>
      <c r="B475" s="6" t="s">
        <v>1566</v>
      </c>
      <c r="C475" s="6" t="s">
        <v>2575</v>
      </c>
      <c r="D475" s="29">
        <v>158</v>
      </c>
      <c r="E475" s="29">
        <v>72</v>
      </c>
      <c r="F475" s="29">
        <v>0</v>
      </c>
      <c r="G475" s="29">
        <v>3</v>
      </c>
      <c r="H475" s="29">
        <v>3</v>
      </c>
      <c r="I475" s="29">
        <v>14</v>
      </c>
      <c r="J475" s="29">
        <v>0</v>
      </c>
      <c r="K475" s="29">
        <v>72</v>
      </c>
      <c r="L475" s="29">
        <v>3</v>
      </c>
      <c r="M475" s="29">
        <v>16</v>
      </c>
      <c r="N475" s="29">
        <v>46</v>
      </c>
      <c r="O475" s="29">
        <v>62</v>
      </c>
      <c r="P475" s="29">
        <v>0</v>
      </c>
      <c r="Q475" s="29">
        <v>1</v>
      </c>
      <c r="R475" s="29">
        <v>1</v>
      </c>
      <c r="S475" s="29">
        <v>66</v>
      </c>
    </row>
    <row r="476" spans="1:19" ht="29.25" x14ac:dyDescent="0.25">
      <c r="A476" s="29">
        <v>467</v>
      </c>
      <c r="B476" s="6" t="s">
        <v>1566</v>
      </c>
      <c r="C476" s="6" t="s">
        <v>2576</v>
      </c>
      <c r="D476" s="29">
        <v>63</v>
      </c>
      <c r="E476" s="29">
        <v>56</v>
      </c>
      <c r="F476" s="29">
        <v>0</v>
      </c>
      <c r="G476" s="29">
        <v>0</v>
      </c>
      <c r="H476" s="29">
        <v>1</v>
      </c>
      <c r="I476" s="29">
        <v>3</v>
      </c>
      <c r="J476" s="29">
        <v>0</v>
      </c>
      <c r="K476" s="29">
        <v>56</v>
      </c>
      <c r="L476" s="29">
        <v>0</v>
      </c>
      <c r="M476" s="29">
        <v>3</v>
      </c>
      <c r="N476" s="29">
        <v>0</v>
      </c>
      <c r="O476" s="29">
        <v>3</v>
      </c>
      <c r="P476" s="29">
        <v>0</v>
      </c>
      <c r="Q476" s="29">
        <v>0</v>
      </c>
      <c r="R476" s="29">
        <v>0</v>
      </c>
      <c r="S476" s="29">
        <v>3</v>
      </c>
    </row>
    <row r="477" spans="1:19" ht="19.5" x14ac:dyDescent="0.25">
      <c r="A477" s="29">
        <v>468</v>
      </c>
      <c r="B477" s="6" t="s">
        <v>1566</v>
      </c>
      <c r="C477" s="6" t="s">
        <v>3759</v>
      </c>
      <c r="D477" s="29">
        <v>10</v>
      </c>
      <c r="E477" s="29">
        <v>4</v>
      </c>
      <c r="F477" s="29">
        <v>0</v>
      </c>
      <c r="G477" s="29">
        <v>0</v>
      </c>
      <c r="H477" s="29">
        <v>1</v>
      </c>
      <c r="I477" s="29">
        <v>4</v>
      </c>
      <c r="J477" s="29">
        <v>0</v>
      </c>
      <c r="K477" s="29">
        <v>4</v>
      </c>
      <c r="L477" s="29">
        <v>0</v>
      </c>
      <c r="M477" s="29">
        <v>1</v>
      </c>
      <c r="N477" s="29">
        <v>0</v>
      </c>
      <c r="O477" s="29">
        <v>1</v>
      </c>
      <c r="P477" s="29">
        <v>0</v>
      </c>
      <c r="Q477" s="29">
        <v>0</v>
      </c>
      <c r="R477" s="29">
        <v>0</v>
      </c>
      <c r="S477" s="29">
        <v>1</v>
      </c>
    </row>
    <row r="478" spans="1:19" ht="19.5" x14ac:dyDescent="0.25">
      <c r="A478" s="29">
        <v>469</v>
      </c>
      <c r="B478" s="6" t="s">
        <v>1566</v>
      </c>
      <c r="C478" s="6" t="s">
        <v>1813</v>
      </c>
      <c r="D478" s="7">
        <v>1038</v>
      </c>
      <c r="E478" s="29">
        <v>73</v>
      </c>
      <c r="F478" s="29">
        <v>4</v>
      </c>
      <c r="G478" s="29">
        <v>23</v>
      </c>
      <c r="H478" s="29">
        <v>15</v>
      </c>
      <c r="I478" s="29">
        <v>34</v>
      </c>
      <c r="J478" s="29">
        <v>2</v>
      </c>
      <c r="K478" s="29">
        <v>79</v>
      </c>
      <c r="L478" s="29">
        <v>265</v>
      </c>
      <c r="M478" s="29">
        <v>155</v>
      </c>
      <c r="N478" s="29">
        <v>409</v>
      </c>
      <c r="O478" s="29">
        <v>564</v>
      </c>
      <c r="P478" s="29">
        <v>1</v>
      </c>
      <c r="Q478" s="29">
        <v>57</v>
      </c>
      <c r="R478" s="29">
        <v>58</v>
      </c>
      <c r="S478" s="29">
        <v>887</v>
      </c>
    </row>
    <row r="479" spans="1:19" ht="19.5" x14ac:dyDescent="0.25">
      <c r="A479" s="29">
        <v>470</v>
      </c>
      <c r="B479" s="6" t="s">
        <v>1566</v>
      </c>
      <c r="C479" s="6" t="s">
        <v>2578</v>
      </c>
      <c r="D479" s="29">
        <v>21</v>
      </c>
      <c r="E479" s="29">
        <v>16</v>
      </c>
      <c r="F479" s="29">
        <v>0</v>
      </c>
      <c r="G479" s="29">
        <v>0</v>
      </c>
      <c r="H479" s="29">
        <v>2</v>
      </c>
      <c r="I479" s="29">
        <v>2</v>
      </c>
      <c r="J479" s="29">
        <v>0</v>
      </c>
      <c r="K479" s="29">
        <v>16</v>
      </c>
      <c r="L479" s="29">
        <v>0</v>
      </c>
      <c r="M479" s="29">
        <v>1</v>
      </c>
      <c r="N479" s="29">
        <v>0</v>
      </c>
      <c r="O479" s="29">
        <v>1</v>
      </c>
      <c r="P479" s="29">
        <v>0</v>
      </c>
      <c r="Q479" s="29">
        <v>0</v>
      </c>
      <c r="R479" s="29">
        <v>0</v>
      </c>
      <c r="S479" s="29">
        <v>1</v>
      </c>
    </row>
    <row r="480" spans="1:19" ht="29.25" x14ac:dyDescent="0.25">
      <c r="A480" s="29">
        <v>471</v>
      </c>
      <c r="B480" s="6" t="s">
        <v>1566</v>
      </c>
      <c r="C480" s="6" t="s">
        <v>2579</v>
      </c>
      <c r="D480" s="29">
        <v>25</v>
      </c>
      <c r="E480" s="29">
        <v>22</v>
      </c>
      <c r="F480" s="29">
        <v>0</v>
      </c>
      <c r="G480" s="29">
        <v>0</v>
      </c>
      <c r="H480" s="29">
        <v>0</v>
      </c>
      <c r="I480" s="29">
        <v>0</v>
      </c>
      <c r="J480" s="29">
        <v>0</v>
      </c>
      <c r="K480" s="29">
        <v>22</v>
      </c>
      <c r="L480" s="29">
        <v>0</v>
      </c>
      <c r="M480" s="29">
        <v>3</v>
      </c>
      <c r="N480" s="29">
        <v>0</v>
      </c>
      <c r="O480" s="29">
        <v>3</v>
      </c>
      <c r="P480" s="29">
        <v>0</v>
      </c>
      <c r="Q480" s="29">
        <v>0</v>
      </c>
      <c r="R480" s="29">
        <v>0</v>
      </c>
      <c r="S480" s="29">
        <v>3</v>
      </c>
    </row>
    <row r="481" spans="1:19" ht="39" x14ac:dyDescent="0.25">
      <c r="A481" s="29">
        <v>472</v>
      </c>
      <c r="B481" s="6" t="s">
        <v>1566</v>
      </c>
      <c r="C481" s="6" t="s">
        <v>1814</v>
      </c>
      <c r="D481" s="29">
        <v>500</v>
      </c>
      <c r="E481" s="29">
        <v>1</v>
      </c>
      <c r="F481" s="29">
        <v>0</v>
      </c>
      <c r="G481" s="29">
        <v>0</v>
      </c>
      <c r="H481" s="29">
        <v>21</v>
      </c>
      <c r="I481" s="29">
        <v>91</v>
      </c>
      <c r="J481" s="29">
        <v>0</v>
      </c>
      <c r="K481" s="29">
        <v>1</v>
      </c>
      <c r="L481" s="29">
        <v>43</v>
      </c>
      <c r="M481" s="29">
        <v>193</v>
      </c>
      <c r="N481" s="29">
        <v>131</v>
      </c>
      <c r="O481" s="29">
        <v>324</v>
      </c>
      <c r="P481" s="29">
        <v>0</v>
      </c>
      <c r="Q481" s="29">
        <v>17</v>
      </c>
      <c r="R481" s="29">
        <v>17</v>
      </c>
      <c r="S481" s="29">
        <v>384</v>
      </c>
    </row>
    <row r="482" spans="1:19" x14ac:dyDescent="0.25">
      <c r="A482" s="29">
        <v>473</v>
      </c>
      <c r="B482" s="6" t="s">
        <v>1566</v>
      </c>
      <c r="C482" s="6" t="s">
        <v>2580</v>
      </c>
      <c r="D482" s="29">
        <v>59</v>
      </c>
      <c r="E482" s="29">
        <v>49</v>
      </c>
      <c r="F482" s="29">
        <v>0</v>
      </c>
      <c r="G482" s="29">
        <v>0</v>
      </c>
      <c r="H482" s="29">
        <v>1</v>
      </c>
      <c r="I482" s="29">
        <v>4</v>
      </c>
      <c r="J482" s="29">
        <v>0</v>
      </c>
      <c r="K482" s="29">
        <v>49</v>
      </c>
      <c r="L482" s="29">
        <v>0</v>
      </c>
      <c r="M482" s="29">
        <v>5</v>
      </c>
      <c r="N482" s="29">
        <v>0</v>
      </c>
      <c r="O482" s="29">
        <v>5</v>
      </c>
      <c r="P482" s="29">
        <v>0</v>
      </c>
      <c r="Q482" s="29">
        <v>0</v>
      </c>
      <c r="R482" s="29">
        <v>0</v>
      </c>
      <c r="S482" s="29">
        <v>5</v>
      </c>
    </row>
    <row r="483" spans="1:19" ht="19.5" x14ac:dyDescent="0.25">
      <c r="A483" s="29">
        <v>474</v>
      </c>
      <c r="B483" s="6" t="s">
        <v>1566</v>
      </c>
      <c r="C483" s="6" t="s">
        <v>2582</v>
      </c>
      <c r="D483" s="29">
        <v>67</v>
      </c>
      <c r="E483" s="29">
        <v>11</v>
      </c>
      <c r="F483" s="29">
        <v>0</v>
      </c>
      <c r="G483" s="29">
        <v>0</v>
      </c>
      <c r="H483" s="29">
        <v>1</v>
      </c>
      <c r="I483" s="29">
        <v>50</v>
      </c>
      <c r="J483" s="29">
        <v>0</v>
      </c>
      <c r="K483" s="29">
        <v>11</v>
      </c>
      <c r="L483" s="29">
        <v>0</v>
      </c>
      <c r="M483" s="29">
        <v>3</v>
      </c>
      <c r="N483" s="29">
        <v>2</v>
      </c>
      <c r="O483" s="29">
        <v>5</v>
      </c>
      <c r="P483" s="29">
        <v>0</v>
      </c>
      <c r="Q483" s="29">
        <v>0</v>
      </c>
      <c r="R483" s="29">
        <v>0</v>
      </c>
      <c r="S483" s="29">
        <v>5</v>
      </c>
    </row>
    <row r="484" spans="1:19" x14ac:dyDescent="0.25">
      <c r="A484" s="29">
        <v>475</v>
      </c>
      <c r="B484" s="6" t="s">
        <v>1566</v>
      </c>
      <c r="C484" s="6" t="s">
        <v>2583</v>
      </c>
      <c r="D484" s="29">
        <v>56</v>
      </c>
      <c r="E484" s="29">
        <v>30</v>
      </c>
      <c r="F484" s="29">
        <v>0</v>
      </c>
      <c r="G484" s="29">
        <v>0</v>
      </c>
      <c r="H484" s="29">
        <v>1</v>
      </c>
      <c r="I484" s="29">
        <v>1</v>
      </c>
      <c r="J484" s="29">
        <v>0</v>
      </c>
      <c r="K484" s="29">
        <v>30</v>
      </c>
      <c r="L484" s="29">
        <v>3</v>
      </c>
      <c r="M484" s="29">
        <v>10</v>
      </c>
      <c r="N484" s="29">
        <v>10</v>
      </c>
      <c r="O484" s="29">
        <v>20</v>
      </c>
      <c r="P484" s="29">
        <v>0</v>
      </c>
      <c r="Q484" s="29">
        <v>1</v>
      </c>
      <c r="R484" s="29">
        <v>1</v>
      </c>
      <c r="S484" s="29">
        <v>24</v>
      </c>
    </row>
    <row r="485" spans="1:19" ht="19.5" x14ac:dyDescent="0.25">
      <c r="A485" s="29">
        <v>476</v>
      </c>
      <c r="B485" s="6" t="s">
        <v>1566</v>
      </c>
      <c r="C485" s="6" t="s">
        <v>2584</v>
      </c>
      <c r="D485" s="29">
        <v>359</v>
      </c>
      <c r="E485" s="29">
        <v>37</v>
      </c>
      <c r="F485" s="29">
        <v>0</v>
      </c>
      <c r="G485" s="29">
        <v>0</v>
      </c>
      <c r="H485" s="29">
        <v>0</v>
      </c>
      <c r="I485" s="29">
        <v>0</v>
      </c>
      <c r="J485" s="29">
        <v>0</v>
      </c>
      <c r="K485" s="29">
        <v>37</v>
      </c>
      <c r="L485" s="29">
        <v>47</v>
      </c>
      <c r="M485" s="29">
        <v>173</v>
      </c>
      <c r="N485" s="29">
        <v>78</v>
      </c>
      <c r="O485" s="29">
        <v>251</v>
      </c>
      <c r="P485" s="29">
        <v>0</v>
      </c>
      <c r="Q485" s="29">
        <v>24</v>
      </c>
      <c r="R485" s="29">
        <v>24</v>
      </c>
      <c r="S485" s="29">
        <v>322</v>
      </c>
    </row>
    <row r="486" spans="1:19" x14ac:dyDescent="0.25">
      <c r="A486" s="29">
        <v>477</v>
      </c>
      <c r="B486" s="6" t="s">
        <v>1566</v>
      </c>
      <c r="C486" s="6" t="s">
        <v>2586</v>
      </c>
      <c r="D486" s="29">
        <v>18</v>
      </c>
      <c r="E486" s="29">
        <v>0</v>
      </c>
      <c r="F486" s="29">
        <v>0</v>
      </c>
      <c r="G486" s="29">
        <v>0</v>
      </c>
      <c r="H486" s="29">
        <v>0</v>
      </c>
      <c r="I486" s="29">
        <v>0</v>
      </c>
      <c r="J486" s="29">
        <v>0</v>
      </c>
      <c r="K486" s="29">
        <v>0</v>
      </c>
      <c r="L486" s="29">
        <v>0</v>
      </c>
      <c r="M486" s="29">
        <v>15</v>
      </c>
      <c r="N486" s="29">
        <v>3</v>
      </c>
      <c r="O486" s="29">
        <v>18</v>
      </c>
      <c r="P486" s="29">
        <v>0</v>
      </c>
      <c r="Q486" s="29">
        <v>0</v>
      </c>
      <c r="R486" s="29">
        <v>0</v>
      </c>
      <c r="S486" s="29">
        <v>18</v>
      </c>
    </row>
    <row r="487" spans="1:19" ht="19.5" x14ac:dyDescent="0.25">
      <c r="A487" s="29">
        <v>478</v>
      </c>
      <c r="B487" s="6" t="s">
        <v>1566</v>
      </c>
      <c r="C487" s="6" t="s">
        <v>2587</v>
      </c>
      <c r="D487" s="7">
        <v>1093</v>
      </c>
      <c r="E487" s="29">
        <v>249</v>
      </c>
      <c r="F487" s="29">
        <v>0</v>
      </c>
      <c r="G487" s="29">
        <v>0</v>
      </c>
      <c r="H487" s="29">
        <v>48</v>
      </c>
      <c r="I487" s="29">
        <v>56</v>
      </c>
      <c r="J487" s="29">
        <v>0</v>
      </c>
      <c r="K487" s="29">
        <v>249</v>
      </c>
      <c r="L487" s="29">
        <v>39</v>
      </c>
      <c r="M487" s="29">
        <v>325</v>
      </c>
      <c r="N487" s="29">
        <v>376</v>
      </c>
      <c r="O487" s="29">
        <v>701</v>
      </c>
      <c r="P487" s="29">
        <v>0</v>
      </c>
      <c r="Q487" s="29">
        <v>0</v>
      </c>
      <c r="R487" s="29">
        <v>0</v>
      </c>
      <c r="S487" s="29">
        <v>740</v>
      </c>
    </row>
    <row r="488" spans="1:19" x14ac:dyDescent="0.25">
      <c r="A488" s="29">
        <v>479</v>
      </c>
      <c r="B488" s="6" t="s">
        <v>1566</v>
      </c>
      <c r="C488" s="6" t="s">
        <v>2192</v>
      </c>
      <c r="D488" s="29">
        <v>19</v>
      </c>
      <c r="E488" s="29">
        <v>0</v>
      </c>
      <c r="F488" s="29">
        <v>1</v>
      </c>
      <c r="G488" s="29">
        <v>0</v>
      </c>
      <c r="H488" s="29">
        <v>0</v>
      </c>
      <c r="I488" s="29">
        <v>1</v>
      </c>
      <c r="J488" s="29">
        <v>0</v>
      </c>
      <c r="K488" s="29">
        <v>1</v>
      </c>
      <c r="L488" s="29">
        <v>0</v>
      </c>
      <c r="M488" s="29">
        <v>1</v>
      </c>
      <c r="N488" s="29">
        <v>16</v>
      </c>
      <c r="O488" s="29">
        <v>17</v>
      </c>
      <c r="P488" s="29">
        <v>0</v>
      </c>
      <c r="Q488" s="29">
        <v>0</v>
      </c>
      <c r="R488" s="29">
        <v>0</v>
      </c>
      <c r="S488" s="29">
        <v>17</v>
      </c>
    </row>
    <row r="489" spans="1:19" ht="19.5" x14ac:dyDescent="0.25">
      <c r="A489" s="29">
        <v>480</v>
      </c>
      <c r="B489" s="6" t="s">
        <v>1566</v>
      </c>
      <c r="C489" s="6" t="s">
        <v>1815</v>
      </c>
      <c r="D489" s="7">
        <v>1006</v>
      </c>
      <c r="E489" s="29">
        <v>87</v>
      </c>
      <c r="F489" s="29">
        <v>2</v>
      </c>
      <c r="G489" s="29">
        <v>2</v>
      </c>
      <c r="H489" s="29">
        <v>9</v>
      </c>
      <c r="I489" s="29">
        <v>105</v>
      </c>
      <c r="J489" s="29">
        <v>0</v>
      </c>
      <c r="K489" s="29">
        <v>89</v>
      </c>
      <c r="L489" s="29">
        <v>309</v>
      </c>
      <c r="M489" s="29">
        <v>104</v>
      </c>
      <c r="N489" s="29">
        <v>306</v>
      </c>
      <c r="O489" s="29">
        <v>410</v>
      </c>
      <c r="P489" s="29">
        <v>0</v>
      </c>
      <c r="Q489" s="29">
        <v>82</v>
      </c>
      <c r="R489" s="29">
        <v>82</v>
      </c>
      <c r="S489" s="29">
        <v>801</v>
      </c>
    </row>
    <row r="490" spans="1:19" ht="19.5" x14ac:dyDescent="0.25">
      <c r="A490" s="29">
        <v>481</v>
      </c>
      <c r="B490" s="6" t="s">
        <v>1566</v>
      </c>
      <c r="C490" s="6" t="s">
        <v>2589</v>
      </c>
      <c r="D490" s="29">
        <v>609</v>
      </c>
      <c r="E490" s="29">
        <v>155</v>
      </c>
      <c r="F490" s="29">
        <v>3</v>
      </c>
      <c r="G490" s="29">
        <v>2</v>
      </c>
      <c r="H490" s="29">
        <v>33</v>
      </c>
      <c r="I490" s="29">
        <v>15</v>
      </c>
      <c r="J490" s="29">
        <v>3</v>
      </c>
      <c r="K490" s="29">
        <v>161</v>
      </c>
      <c r="L490" s="29">
        <v>36</v>
      </c>
      <c r="M490" s="29">
        <v>103</v>
      </c>
      <c r="N490" s="29">
        <v>256</v>
      </c>
      <c r="O490" s="29">
        <v>359</v>
      </c>
      <c r="P490" s="29">
        <v>0</v>
      </c>
      <c r="Q490" s="29">
        <v>3</v>
      </c>
      <c r="R490" s="29">
        <v>3</v>
      </c>
      <c r="S490" s="29">
        <v>398</v>
      </c>
    </row>
    <row r="491" spans="1:19" ht="19.5" x14ac:dyDescent="0.25">
      <c r="A491" s="29">
        <v>482</v>
      </c>
      <c r="B491" s="6" t="s">
        <v>1566</v>
      </c>
      <c r="C491" s="6" t="s">
        <v>2590</v>
      </c>
      <c r="D491" s="29">
        <v>293</v>
      </c>
      <c r="E491" s="29">
        <v>52</v>
      </c>
      <c r="F491" s="29">
        <v>0</v>
      </c>
      <c r="G491" s="29">
        <v>2</v>
      </c>
      <c r="H491" s="29">
        <v>32</v>
      </c>
      <c r="I491" s="29">
        <v>65</v>
      </c>
      <c r="J491" s="29">
        <v>0</v>
      </c>
      <c r="K491" s="29">
        <v>52</v>
      </c>
      <c r="L491" s="29">
        <v>50</v>
      </c>
      <c r="M491" s="29">
        <v>35</v>
      </c>
      <c r="N491" s="29">
        <v>56</v>
      </c>
      <c r="O491" s="29">
        <v>91</v>
      </c>
      <c r="P491" s="29">
        <v>0</v>
      </c>
      <c r="Q491" s="29">
        <v>1</v>
      </c>
      <c r="R491" s="29">
        <v>1</v>
      </c>
      <c r="S491" s="29">
        <v>142</v>
      </c>
    </row>
    <row r="492" spans="1:19" x14ac:dyDescent="0.25">
      <c r="A492" s="29">
        <v>483</v>
      </c>
      <c r="B492" s="6" t="s">
        <v>1566</v>
      </c>
      <c r="C492" s="6" t="s">
        <v>2591</v>
      </c>
      <c r="D492" s="29">
        <v>1</v>
      </c>
      <c r="E492" s="29">
        <v>0</v>
      </c>
      <c r="F492" s="29">
        <v>0</v>
      </c>
      <c r="G492" s="29">
        <v>0</v>
      </c>
      <c r="H492" s="29">
        <v>0</v>
      </c>
      <c r="I492" s="29">
        <v>0</v>
      </c>
      <c r="J492" s="29">
        <v>0</v>
      </c>
      <c r="K492" s="29">
        <v>0</v>
      </c>
      <c r="L492" s="29">
        <v>0</v>
      </c>
      <c r="M492" s="29">
        <v>1</v>
      </c>
      <c r="N492" s="29">
        <v>0</v>
      </c>
      <c r="O492" s="29">
        <v>1</v>
      </c>
      <c r="P492" s="29">
        <v>0</v>
      </c>
      <c r="Q492" s="29">
        <v>0</v>
      </c>
      <c r="R492" s="29">
        <v>0</v>
      </c>
      <c r="S492" s="29">
        <v>1</v>
      </c>
    </row>
    <row r="493" spans="1:19" x14ac:dyDescent="0.25">
      <c r="A493" s="29">
        <v>484</v>
      </c>
      <c r="B493" s="6" t="s">
        <v>1566</v>
      </c>
      <c r="C493" s="6" t="s">
        <v>2592</v>
      </c>
      <c r="D493" s="29">
        <v>174</v>
      </c>
      <c r="E493" s="29">
        <v>0</v>
      </c>
      <c r="F493" s="29">
        <v>0</v>
      </c>
      <c r="G493" s="29">
        <v>0</v>
      </c>
      <c r="H493" s="29">
        <v>0</v>
      </c>
      <c r="I493" s="29">
        <v>0</v>
      </c>
      <c r="J493" s="29">
        <v>0</v>
      </c>
      <c r="K493" s="29">
        <v>0</v>
      </c>
      <c r="L493" s="29">
        <v>2</v>
      </c>
      <c r="M493" s="29">
        <v>63</v>
      </c>
      <c r="N493" s="29">
        <v>106</v>
      </c>
      <c r="O493" s="29">
        <v>169</v>
      </c>
      <c r="P493" s="29">
        <v>0</v>
      </c>
      <c r="Q493" s="29">
        <v>3</v>
      </c>
      <c r="R493" s="29">
        <v>3</v>
      </c>
      <c r="S493" s="29">
        <v>174</v>
      </c>
    </row>
    <row r="494" spans="1:19" x14ac:dyDescent="0.25">
      <c r="A494" s="29">
        <v>485</v>
      </c>
      <c r="B494" s="6" t="s">
        <v>1566</v>
      </c>
      <c r="C494" s="6" t="s">
        <v>1816</v>
      </c>
      <c r="D494" s="7">
        <v>2479</v>
      </c>
      <c r="E494" s="29">
        <v>51</v>
      </c>
      <c r="F494" s="29">
        <v>0</v>
      </c>
      <c r="G494" s="29">
        <v>21</v>
      </c>
      <c r="H494" s="29">
        <v>90</v>
      </c>
      <c r="I494" s="29">
        <v>13</v>
      </c>
      <c r="J494" s="29">
        <v>0</v>
      </c>
      <c r="K494" s="29">
        <v>51</v>
      </c>
      <c r="L494" s="29">
        <v>873</v>
      </c>
      <c r="M494" s="29">
        <v>244</v>
      </c>
      <c r="N494" s="29">
        <v>966</v>
      </c>
      <c r="O494" s="7">
        <v>1210</v>
      </c>
      <c r="P494" s="29">
        <v>1</v>
      </c>
      <c r="Q494" s="29">
        <v>219</v>
      </c>
      <c r="R494" s="29">
        <v>220</v>
      </c>
      <c r="S494" s="7">
        <v>2303</v>
      </c>
    </row>
    <row r="495" spans="1:19" ht="19.5" x14ac:dyDescent="0.25">
      <c r="A495" s="29">
        <v>486</v>
      </c>
      <c r="B495" s="6" t="s">
        <v>1566</v>
      </c>
      <c r="C495" s="6" t="s">
        <v>1817</v>
      </c>
      <c r="D495" s="7">
        <v>1526</v>
      </c>
      <c r="E495" s="29">
        <v>512</v>
      </c>
      <c r="F495" s="29">
        <v>0</v>
      </c>
      <c r="G495" s="29">
        <v>12</v>
      </c>
      <c r="H495" s="29">
        <v>9</v>
      </c>
      <c r="I495" s="29">
        <v>12</v>
      </c>
      <c r="J495" s="29">
        <v>0</v>
      </c>
      <c r="K495" s="29">
        <v>512</v>
      </c>
      <c r="L495" s="29">
        <v>414</v>
      </c>
      <c r="M495" s="29">
        <v>104</v>
      </c>
      <c r="N495" s="29">
        <v>375</v>
      </c>
      <c r="O495" s="29">
        <v>479</v>
      </c>
      <c r="P495" s="29">
        <v>4</v>
      </c>
      <c r="Q495" s="29">
        <v>84</v>
      </c>
      <c r="R495" s="29">
        <v>88</v>
      </c>
      <c r="S495" s="29">
        <v>981</v>
      </c>
    </row>
    <row r="496" spans="1:19" x14ac:dyDescent="0.25">
      <c r="A496" s="29">
        <v>487</v>
      </c>
      <c r="B496" s="6" t="s">
        <v>1566</v>
      </c>
      <c r="C496" s="6" t="s">
        <v>2593</v>
      </c>
      <c r="D496" s="29">
        <v>473</v>
      </c>
      <c r="E496" s="29">
        <v>214</v>
      </c>
      <c r="F496" s="29">
        <v>0</v>
      </c>
      <c r="G496" s="29">
        <v>10</v>
      </c>
      <c r="H496" s="29">
        <v>2</v>
      </c>
      <c r="I496" s="29">
        <v>71</v>
      </c>
      <c r="J496" s="29">
        <v>0</v>
      </c>
      <c r="K496" s="29">
        <v>214</v>
      </c>
      <c r="L496" s="29">
        <v>16</v>
      </c>
      <c r="M496" s="29">
        <v>78</v>
      </c>
      <c r="N496" s="29">
        <v>77</v>
      </c>
      <c r="O496" s="29">
        <v>155</v>
      </c>
      <c r="P496" s="29">
        <v>1</v>
      </c>
      <c r="Q496" s="29">
        <v>4</v>
      </c>
      <c r="R496" s="29">
        <v>5</v>
      </c>
      <c r="S496" s="29">
        <v>176</v>
      </c>
    </row>
    <row r="497" spans="1:19" x14ac:dyDescent="0.25">
      <c r="A497" s="29">
        <v>488</v>
      </c>
      <c r="B497" s="6" t="s">
        <v>1566</v>
      </c>
      <c r="C497" s="6" t="s">
        <v>1818</v>
      </c>
      <c r="D497" s="7">
        <v>1342</v>
      </c>
      <c r="E497" s="29">
        <v>183</v>
      </c>
      <c r="F497" s="29">
        <v>1</v>
      </c>
      <c r="G497" s="29">
        <v>3</v>
      </c>
      <c r="H497" s="29">
        <v>12</v>
      </c>
      <c r="I497" s="29">
        <v>34</v>
      </c>
      <c r="J497" s="29">
        <v>0</v>
      </c>
      <c r="K497" s="29">
        <v>184</v>
      </c>
      <c r="L497" s="29">
        <v>719</v>
      </c>
      <c r="M497" s="29">
        <v>49</v>
      </c>
      <c r="N497" s="29">
        <v>219</v>
      </c>
      <c r="O497" s="29">
        <v>268</v>
      </c>
      <c r="P497" s="29">
        <v>3</v>
      </c>
      <c r="Q497" s="29">
        <v>119</v>
      </c>
      <c r="R497" s="29">
        <v>122</v>
      </c>
      <c r="S497" s="7">
        <v>1109</v>
      </c>
    </row>
    <row r="498" spans="1:19" ht="19.5" x14ac:dyDescent="0.25">
      <c r="A498" s="29">
        <v>489</v>
      </c>
      <c r="B498" s="6" t="s">
        <v>1566</v>
      </c>
      <c r="C498" s="6" t="s">
        <v>2595</v>
      </c>
      <c r="D498" s="29">
        <v>22</v>
      </c>
      <c r="E498" s="29">
        <v>0</v>
      </c>
      <c r="F498" s="29">
        <v>0</v>
      </c>
      <c r="G498" s="29">
        <v>0</v>
      </c>
      <c r="H498" s="29">
        <v>0</v>
      </c>
      <c r="I498" s="29">
        <v>0</v>
      </c>
      <c r="J498" s="29">
        <v>0</v>
      </c>
      <c r="K498" s="29">
        <v>0</v>
      </c>
      <c r="L498" s="29">
        <v>0</v>
      </c>
      <c r="M498" s="29">
        <v>22</v>
      </c>
      <c r="N498" s="29">
        <v>0</v>
      </c>
      <c r="O498" s="29">
        <v>22</v>
      </c>
      <c r="P498" s="29">
        <v>0</v>
      </c>
      <c r="Q498" s="29">
        <v>0</v>
      </c>
      <c r="R498" s="29">
        <v>0</v>
      </c>
      <c r="S498" s="29">
        <v>22</v>
      </c>
    </row>
    <row r="499" spans="1:19" ht="19.5" x14ac:dyDescent="0.25">
      <c r="A499" s="29">
        <v>490</v>
      </c>
      <c r="B499" s="6" t="s">
        <v>1566</v>
      </c>
      <c r="C499" s="6" t="s">
        <v>2597</v>
      </c>
      <c r="D499" s="29">
        <v>469</v>
      </c>
      <c r="E499" s="29">
        <v>75</v>
      </c>
      <c r="F499" s="29">
        <v>0</v>
      </c>
      <c r="G499" s="29">
        <v>0</v>
      </c>
      <c r="H499" s="29">
        <v>0</v>
      </c>
      <c r="I499" s="29">
        <v>194</v>
      </c>
      <c r="J499" s="29">
        <v>2</v>
      </c>
      <c r="K499" s="29">
        <v>77</v>
      </c>
      <c r="L499" s="29">
        <v>19</v>
      </c>
      <c r="M499" s="29">
        <v>118</v>
      </c>
      <c r="N499" s="29">
        <v>55</v>
      </c>
      <c r="O499" s="29">
        <v>173</v>
      </c>
      <c r="P499" s="29">
        <v>0</v>
      </c>
      <c r="Q499" s="29">
        <v>6</v>
      </c>
      <c r="R499" s="29">
        <v>6</v>
      </c>
      <c r="S499" s="29">
        <v>198</v>
      </c>
    </row>
    <row r="500" spans="1:19" x14ac:dyDescent="0.25">
      <c r="A500" s="29">
        <v>491</v>
      </c>
      <c r="B500" s="6" t="s">
        <v>1566</v>
      </c>
      <c r="C500" s="6" t="s">
        <v>2220</v>
      </c>
      <c r="D500" s="29">
        <v>763</v>
      </c>
      <c r="E500" s="29">
        <v>210</v>
      </c>
      <c r="F500" s="29">
        <v>0</v>
      </c>
      <c r="G500" s="29">
        <v>5</v>
      </c>
      <c r="H500" s="29">
        <v>11</v>
      </c>
      <c r="I500" s="29">
        <v>4</v>
      </c>
      <c r="J500" s="29">
        <v>0</v>
      </c>
      <c r="K500" s="29">
        <v>210</v>
      </c>
      <c r="L500" s="29">
        <v>109</v>
      </c>
      <c r="M500" s="29">
        <v>122</v>
      </c>
      <c r="N500" s="29">
        <v>288</v>
      </c>
      <c r="O500" s="29">
        <v>410</v>
      </c>
      <c r="P500" s="29">
        <v>0</v>
      </c>
      <c r="Q500" s="29">
        <v>14</v>
      </c>
      <c r="R500" s="29">
        <v>14</v>
      </c>
      <c r="S500" s="29">
        <v>533</v>
      </c>
    </row>
    <row r="501" spans="1:19" ht="19.5" x14ac:dyDescent="0.25">
      <c r="A501" s="29">
        <v>492</v>
      </c>
      <c r="B501" s="6" t="s">
        <v>1566</v>
      </c>
      <c r="C501" s="6" t="s">
        <v>2598</v>
      </c>
      <c r="D501" s="29">
        <v>97</v>
      </c>
      <c r="E501" s="29">
        <v>60</v>
      </c>
      <c r="F501" s="29">
        <v>1</v>
      </c>
      <c r="G501" s="29">
        <v>0</v>
      </c>
      <c r="H501" s="29">
        <v>11</v>
      </c>
      <c r="I501" s="29">
        <v>0</v>
      </c>
      <c r="J501" s="29">
        <v>0</v>
      </c>
      <c r="K501" s="29">
        <v>61</v>
      </c>
      <c r="L501" s="29">
        <v>3</v>
      </c>
      <c r="M501" s="29">
        <v>8</v>
      </c>
      <c r="N501" s="29">
        <v>14</v>
      </c>
      <c r="O501" s="29">
        <v>22</v>
      </c>
      <c r="P501" s="29">
        <v>0</v>
      </c>
      <c r="Q501" s="29">
        <v>0</v>
      </c>
      <c r="R501" s="29">
        <v>0</v>
      </c>
      <c r="S501" s="29">
        <v>25</v>
      </c>
    </row>
    <row r="502" spans="1:19" ht="29.25" x14ac:dyDescent="0.25">
      <c r="A502" s="29">
        <v>493</v>
      </c>
      <c r="B502" s="6" t="s">
        <v>1566</v>
      </c>
      <c r="C502" s="6" t="s">
        <v>2599</v>
      </c>
      <c r="D502" s="29">
        <v>42</v>
      </c>
      <c r="E502" s="29">
        <v>0</v>
      </c>
      <c r="F502" s="29">
        <v>0</v>
      </c>
      <c r="G502" s="29">
        <v>0</v>
      </c>
      <c r="H502" s="29">
        <v>0</v>
      </c>
      <c r="I502" s="29">
        <v>0</v>
      </c>
      <c r="J502" s="29">
        <v>0</v>
      </c>
      <c r="K502" s="29">
        <v>0</v>
      </c>
      <c r="L502" s="29">
        <v>0</v>
      </c>
      <c r="M502" s="29">
        <v>42</v>
      </c>
      <c r="N502" s="29">
        <v>0</v>
      </c>
      <c r="O502" s="29">
        <v>42</v>
      </c>
      <c r="P502" s="29">
        <v>0</v>
      </c>
      <c r="Q502" s="29">
        <v>0</v>
      </c>
      <c r="R502" s="29">
        <v>0</v>
      </c>
      <c r="S502" s="29">
        <v>42</v>
      </c>
    </row>
    <row r="503" spans="1:19" x14ac:dyDescent="0.25">
      <c r="A503" s="29">
        <v>494</v>
      </c>
      <c r="B503" s="6" t="s">
        <v>1567</v>
      </c>
      <c r="C503" s="6" t="s">
        <v>2601</v>
      </c>
      <c r="D503" s="29">
        <v>42</v>
      </c>
      <c r="E503" s="29">
        <v>0</v>
      </c>
      <c r="F503" s="29">
        <v>0</v>
      </c>
      <c r="G503" s="29">
        <v>0</v>
      </c>
      <c r="H503" s="29">
        <v>10</v>
      </c>
      <c r="I503" s="29">
        <v>0</v>
      </c>
      <c r="J503" s="29">
        <v>0</v>
      </c>
      <c r="K503" s="29">
        <v>0</v>
      </c>
      <c r="L503" s="29">
        <v>0</v>
      </c>
      <c r="M503" s="29">
        <v>10</v>
      </c>
      <c r="N503" s="29">
        <v>22</v>
      </c>
      <c r="O503" s="29">
        <v>32</v>
      </c>
      <c r="P503" s="29">
        <v>0</v>
      </c>
      <c r="Q503" s="29">
        <v>0</v>
      </c>
      <c r="R503" s="29">
        <v>0</v>
      </c>
      <c r="S503" s="29">
        <v>32</v>
      </c>
    </row>
    <row r="504" spans="1:19" x14ac:dyDescent="0.25">
      <c r="A504" s="29">
        <v>495</v>
      </c>
      <c r="B504" s="6" t="s">
        <v>1567</v>
      </c>
      <c r="C504" s="6" t="s">
        <v>2602</v>
      </c>
      <c r="D504" s="29">
        <v>19</v>
      </c>
      <c r="E504" s="29">
        <v>3</v>
      </c>
      <c r="F504" s="29">
        <v>0</v>
      </c>
      <c r="G504" s="29">
        <v>1</v>
      </c>
      <c r="H504" s="29">
        <v>0</v>
      </c>
      <c r="I504" s="29">
        <v>6</v>
      </c>
      <c r="J504" s="29">
        <v>0</v>
      </c>
      <c r="K504" s="29">
        <v>3</v>
      </c>
      <c r="L504" s="29">
        <v>0</v>
      </c>
      <c r="M504" s="29">
        <v>1</v>
      </c>
      <c r="N504" s="29">
        <v>8</v>
      </c>
      <c r="O504" s="29">
        <v>9</v>
      </c>
      <c r="P504" s="29">
        <v>0</v>
      </c>
      <c r="Q504" s="29">
        <v>0</v>
      </c>
      <c r="R504" s="29">
        <v>0</v>
      </c>
      <c r="S504" s="29">
        <v>9</v>
      </c>
    </row>
    <row r="505" spans="1:19" ht="19.5" x14ac:dyDescent="0.25">
      <c r="A505" s="29">
        <v>496</v>
      </c>
      <c r="B505" s="6" t="s">
        <v>1567</v>
      </c>
      <c r="C505" s="6" t="s">
        <v>2603</v>
      </c>
      <c r="D505" s="29">
        <v>35</v>
      </c>
      <c r="E505" s="29">
        <v>26</v>
      </c>
      <c r="F505" s="29">
        <v>0</v>
      </c>
      <c r="G505" s="29">
        <v>0</v>
      </c>
      <c r="H505" s="29">
        <v>3</v>
      </c>
      <c r="I505" s="29">
        <v>2</v>
      </c>
      <c r="J505" s="29">
        <v>0</v>
      </c>
      <c r="K505" s="29">
        <v>26</v>
      </c>
      <c r="L505" s="29">
        <v>0</v>
      </c>
      <c r="M505" s="29">
        <v>4</v>
      </c>
      <c r="N505" s="29">
        <v>0</v>
      </c>
      <c r="O505" s="29">
        <v>4</v>
      </c>
      <c r="P505" s="29">
        <v>0</v>
      </c>
      <c r="Q505" s="29">
        <v>0</v>
      </c>
      <c r="R505" s="29">
        <v>0</v>
      </c>
      <c r="S505" s="29">
        <v>4</v>
      </c>
    </row>
    <row r="506" spans="1:19" ht="29.25" x14ac:dyDescent="0.25">
      <c r="A506" s="29">
        <v>497</v>
      </c>
      <c r="B506" s="6" t="s">
        <v>1567</v>
      </c>
      <c r="C506" s="6" t="s">
        <v>2604</v>
      </c>
      <c r="D506" s="29">
        <v>228</v>
      </c>
      <c r="E506" s="29">
        <v>73</v>
      </c>
      <c r="F506" s="29">
        <v>0</v>
      </c>
      <c r="G506" s="29">
        <v>2</v>
      </c>
      <c r="H506" s="29">
        <v>20</v>
      </c>
      <c r="I506" s="29">
        <v>48</v>
      </c>
      <c r="J506" s="29">
        <v>0</v>
      </c>
      <c r="K506" s="29">
        <v>73</v>
      </c>
      <c r="L506" s="29">
        <v>26</v>
      </c>
      <c r="M506" s="29">
        <v>11</v>
      </c>
      <c r="N506" s="29">
        <v>25</v>
      </c>
      <c r="O506" s="29">
        <v>36</v>
      </c>
      <c r="P506" s="29">
        <v>2</v>
      </c>
      <c r="Q506" s="29">
        <v>21</v>
      </c>
      <c r="R506" s="29">
        <v>23</v>
      </c>
      <c r="S506" s="29">
        <v>85</v>
      </c>
    </row>
    <row r="507" spans="1:19" ht="19.5" x14ac:dyDescent="0.25">
      <c r="A507" s="29">
        <v>498</v>
      </c>
      <c r="B507" s="6" t="s">
        <v>1567</v>
      </c>
      <c r="C507" s="6" t="s">
        <v>2605</v>
      </c>
      <c r="D507" s="29">
        <v>90</v>
      </c>
      <c r="E507" s="29">
        <v>21</v>
      </c>
      <c r="F507" s="29">
        <v>0</v>
      </c>
      <c r="G507" s="29">
        <v>0</v>
      </c>
      <c r="H507" s="29">
        <v>3</v>
      </c>
      <c r="I507" s="29">
        <v>4</v>
      </c>
      <c r="J507" s="29">
        <v>0</v>
      </c>
      <c r="K507" s="29">
        <v>21</v>
      </c>
      <c r="L507" s="29">
        <v>0</v>
      </c>
      <c r="M507" s="29">
        <v>61</v>
      </c>
      <c r="N507" s="29">
        <v>1</v>
      </c>
      <c r="O507" s="29">
        <v>62</v>
      </c>
      <c r="P507" s="29">
        <v>0</v>
      </c>
      <c r="Q507" s="29">
        <v>0</v>
      </c>
      <c r="R507" s="29">
        <v>0</v>
      </c>
      <c r="S507" s="29">
        <v>62</v>
      </c>
    </row>
    <row r="508" spans="1:19" x14ac:dyDescent="0.25">
      <c r="A508" s="29">
        <v>499</v>
      </c>
      <c r="B508" s="6" t="s">
        <v>1567</v>
      </c>
      <c r="C508" s="6" t="s">
        <v>1819</v>
      </c>
      <c r="D508" s="29">
        <v>47</v>
      </c>
      <c r="E508" s="29">
        <v>2</v>
      </c>
      <c r="F508" s="29">
        <v>0</v>
      </c>
      <c r="G508" s="29">
        <v>1</v>
      </c>
      <c r="H508" s="29">
        <v>2</v>
      </c>
      <c r="I508" s="29">
        <v>5</v>
      </c>
      <c r="J508" s="29">
        <v>0</v>
      </c>
      <c r="K508" s="29">
        <v>2</v>
      </c>
      <c r="L508" s="29">
        <v>11</v>
      </c>
      <c r="M508" s="29">
        <v>11</v>
      </c>
      <c r="N508" s="29">
        <v>13</v>
      </c>
      <c r="O508" s="29">
        <v>24</v>
      </c>
      <c r="P508" s="29">
        <v>0</v>
      </c>
      <c r="Q508" s="29">
        <v>2</v>
      </c>
      <c r="R508" s="29">
        <v>2</v>
      </c>
      <c r="S508" s="29">
        <v>37</v>
      </c>
    </row>
    <row r="509" spans="1:19" x14ac:dyDescent="0.25">
      <c r="A509" s="29">
        <v>500</v>
      </c>
      <c r="B509" s="6" t="s">
        <v>1567</v>
      </c>
      <c r="C509" s="6" t="s">
        <v>2608</v>
      </c>
      <c r="D509" s="29">
        <v>152</v>
      </c>
      <c r="E509" s="29">
        <v>33</v>
      </c>
      <c r="F509" s="29">
        <v>0</v>
      </c>
      <c r="G509" s="29">
        <v>0</v>
      </c>
      <c r="H509" s="29">
        <v>14</v>
      </c>
      <c r="I509" s="29">
        <v>41</v>
      </c>
      <c r="J509" s="29">
        <v>0</v>
      </c>
      <c r="K509" s="29">
        <v>33</v>
      </c>
      <c r="L509" s="29">
        <v>3</v>
      </c>
      <c r="M509" s="29">
        <v>19</v>
      </c>
      <c r="N509" s="29">
        <v>39</v>
      </c>
      <c r="O509" s="29">
        <v>58</v>
      </c>
      <c r="P509" s="29">
        <v>0</v>
      </c>
      <c r="Q509" s="29">
        <v>3</v>
      </c>
      <c r="R509" s="29">
        <v>3</v>
      </c>
      <c r="S509" s="29">
        <v>64</v>
      </c>
    </row>
    <row r="510" spans="1:19" ht="19.5" x14ac:dyDescent="0.25">
      <c r="A510" s="29">
        <v>501</v>
      </c>
      <c r="B510" s="6" t="s">
        <v>1567</v>
      </c>
      <c r="C510" s="6" t="s">
        <v>1820</v>
      </c>
      <c r="D510" s="7">
        <v>2672</v>
      </c>
      <c r="E510" s="29">
        <v>347</v>
      </c>
      <c r="F510" s="29">
        <v>0</v>
      </c>
      <c r="G510" s="29">
        <v>1</v>
      </c>
      <c r="H510" s="29">
        <v>171</v>
      </c>
      <c r="I510" s="29">
        <v>680</v>
      </c>
      <c r="J510" s="29">
        <v>0</v>
      </c>
      <c r="K510" s="29">
        <v>347</v>
      </c>
      <c r="L510" s="29">
        <v>581</v>
      </c>
      <c r="M510" s="29">
        <v>458</v>
      </c>
      <c r="N510" s="29">
        <v>334</v>
      </c>
      <c r="O510" s="29">
        <v>792</v>
      </c>
      <c r="P510" s="29">
        <v>2</v>
      </c>
      <c r="Q510" s="29">
        <v>98</v>
      </c>
      <c r="R510" s="29">
        <v>100</v>
      </c>
      <c r="S510" s="7">
        <v>1473</v>
      </c>
    </row>
    <row r="511" spans="1:19" ht="19.5" x14ac:dyDescent="0.25">
      <c r="A511" s="29">
        <v>502</v>
      </c>
      <c r="B511" s="6" t="s">
        <v>1567</v>
      </c>
      <c r="C511" s="6" t="s">
        <v>2610</v>
      </c>
      <c r="D511" s="29">
        <v>120</v>
      </c>
      <c r="E511" s="29">
        <v>0</v>
      </c>
      <c r="F511" s="29">
        <v>0</v>
      </c>
      <c r="G511" s="29">
        <v>0</v>
      </c>
      <c r="H511" s="29">
        <v>11</v>
      </c>
      <c r="I511" s="29">
        <v>0</v>
      </c>
      <c r="J511" s="29">
        <v>0</v>
      </c>
      <c r="K511" s="29">
        <v>0</v>
      </c>
      <c r="L511" s="29">
        <v>27</v>
      </c>
      <c r="M511" s="29">
        <v>18</v>
      </c>
      <c r="N511" s="29">
        <v>45</v>
      </c>
      <c r="O511" s="29">
        <v>63</v>
      </c>
      <c r="P511" s="29">
        <v>0</v>
      </c>
      <c r="Q511" s="29">
        <v>19</v>
      </c>
      <c r="R511" s="29">
        <v>19</v>
      </c>
      <c r="S511" s="29">
        <v>109</v>
      </c>
    </row>
    <row r="512" spans="1:19" ht="19.5" x14ac:dyDescent="0.25">
      <c r="A512" s="29">
        <v>503</v>
      </c>
      <c r="B512" s="6" t="s">
        <v>1567</v>
      </c>
      <c r="C512" s="6" t="s">
        <v>2611</v>
      </c>
      <c r="D512" s="29">
        <v>62</v>
      </c>
      <c r="E512" s="29">
        <v>16</v>
      </c>
      <c r="F512" s="29">
        <v>0</v>
      </c>
      <c r="G512" s="29">
        <v>1</v>
      </c>
      <c r="H512" s="29">
        <v>1</v>
      </c>
      <c r="I512" s="29">
        <v>25</v>
      </c>
      <c r="J512" s="29">
        <v>0</v>
      </c>
      <c r="K512" s="29">
        <v>16</v>
      </c>
      <c r="L512" s="29">
        <v>1</v>
      </c>
      <c r="M512" s="29">
        <v>9</v>
      </c>
      <c r="N512" s="29">
        <v>7</v>
      </c>
      <c r="O512" s="29">
        <v>16</v>
      </c>
      <c r="P512" s="29">
        <v>0</v>
      </c>
      <c r="Q512" s="29">
        <v>2</v>
      </c>
      <c r="R512" s="29">
        <v>2</v>
      </c>
      <c r="S512" s="29">
        <v>19</v>
      </c>
    </row>
    <row r="513" spans="1:19" x14ac:dyDescent="0.25">
      <c r="A513" s="29">
        <v>504</v>
      </c>
      <c r="B513" s="6" t="s">
        <v>1567</v>
      </c>
      <c r="C513" s="6" t="s">
        <v>2612</v>
      </c>
      <c r="D513" s="29">
        <v>725</v>
      </c>
      <c r="E513" s="29">
        <v>182</v>
      </c>
      <c r="F513" s="29">
        <v>1</v>
      </c>
      <c r="G513" s="29">
        <v>7</v>
      </c>
      <c r="H513" s="29">
        <v>33</v>
      </c>
      <c r="I513" s="29">
        <v>3</v>
      </c>
      <c r="J513" s="29">
        <v>0</v>
      </c>
      <c r="K513" s="29">
        <v>183</v>
      </c>
      <c r="L513" s="29">
        <v>168</v>
      </c>
      <c r="M513" s="29">
        <v>66</v>
      </c>
      <c r="N513" s="29">
        <v>182</v>
      </c>
      <c r="O513" s="29">
        <v>248</v>
      </c>
      <c r="P513" s="29">
        <v>8</v>
      </c>
      <c r="Q513" s="29">
        <v>75</v>
      </c>
      <c r="R513" s="29">
        <v>83</v>
      </c>
      <c r="S513" s="29">
        <v>499</v>
      </c>
    </row>
    <row r="514" spans="1:19" ht="19.5" x14ac:dyDescent="0.25">
      <c r="A514" s="29">
        <v>505</v>
      </c>
      <c r="B514" s="6" t="s">
        <v>1567</v>
      </c>
      <c r="C514" s="6" t="s">
        <v>2613</v>
      </c>
      <c r="D514" s="29">
        <v>6</v>
      </c>
      <c r="E514" s="29">
        <v>0</v>
      </c>
      <c r="F514" s="29">
        <v>0</v>
      </c>
      <c r="G514" s="29">
        <v>0</v>
      </c>
      <c r="H514" s="29">
        <v>0</v>
      </c>
      <c r="I514" s="29">
        <v>5</v>
      </c>
      <c r="J514" s="29">
        <v>0</v>
      </c>
      <c r="K514" s="29">
        <v>0</v>
      </c>
      <c r="L514" s="29">
        <v>0</v>
      </c>
      <c r="M514" s="29">
        <v>0</v>
      </c>
      <c r="N514" s="29">
        <v>1</v>
      </c>
      <c r="O514" s="29">
        <v>1</v>
      </c>
      <c r="P514" s="29">
        <v>0</v>
      </c>
      <c r="Q514" s="29">
        <v>0</v>
      </c>
      <c r="R514" s="29">
        <v>0</v>
      </c>
      <c r="S514" s="29">
        <v>1</v>
      </c>
    </row>
    <row r="515" spans="1:19" x14ac:dyDescent="0.25">
      <c r="A515" s="29">
        <v>506</v>
      </c>
      <c r="B515" s="6" t="s">
        <v>1567</v>
      </c>
      <c r="C515" s="6" t="s">
        <v>2614</v>
      </c>
      <c r="D515" s="29">
        <v>249</v>
      </c>
      <c r="E515" s="29">
        <v>0</v>
      </c>
      <c r="F515" s="29">
        <v>0</v>
      </c>
      <c r="G515" s="29">
        <v>0</v>
      </c>
      <c r="H515" s="29">
        <v>14</v>
      </c>
      <c r="I515" s="29">
        <v>0</v>
      </c>
      <c r="J515" s="29">
        <v>0</v>
      </c>
      <c r="K515" s="29">
        <v>0</v>
      </c>
      <c r="L515" s="29">
        <v>9</v>
      </c>
      <c r="M515" s="29">
        <v>150</v>
      </c>
      <c r="N515" s="29">
        <v>75</v>
      </c>
      <c r="O515" s="29">
        <v>225</v>
      </c>
      <c r="P515" s="29">
        <v>0</v>
      </c>
      <c r="Q515" s="29">
        <v>1</v>
      </c>
      <c r="R515" s="29">
        <v>1</v>
      </c>
      <c r="S515" s="29">
        <v>235</v>
      </c>
    </row>
    <row r="516" spans="1:19" ht="19.5" x14ac:dyDescent="0.25">
      <c r="A516" s="29">
        <v>507</v>
      </c>
      <c r="B516" s="6" t="s">
        <v>1567</v>
      </c>
      <c r="C516" s="6" t="s">
        <v>2617</v>
      </c>
      <c r="D516" s="29">
        <v>446</v>
      </c>
      <c r="E516" s="29">
        <v>264</v>
      </c>
      <c r="F516" s="29">
        <v>0</v>
      </c>
      <c r="G516" s="29">
        <v>0</v>
      </c>
      <c r="H516" s="29">
        <v>54</v>
      </c>
      <c r="I516" s="29">
        <v>9</v>
      </c>
      <c r="J516" s="29">
        <v>0</v>
      </c>
      <c r="K516" s="29">
        <v>264</v>
      </c>
      <c r="L516" s="29">
        <v>0</v>
      </c>
      <c r="M516" s="29">
        <v>51</v>
      </c>
      <c r="N516" s="29">
        <v>68</v>
      </c>
      <c r="O516" s="29">
        <v>119</v>
      </c>
      <c r="P516" s="29">
        <v>0</v>
      </c>
      <c r="Q516" s="29">
        <v>0</v>
      </c>
      <c r="R516" s="29">
        <v>0</v>
      </c>
      <c r="S516" s="29">
        <v>119</v>
      </c>
    </row>
    <row r="517" spans="1:19" ht="19.5" x14ac:dyDescent="0.25">
      <c r="A517" s="29">
        <v>508</v>
      </c>
      <c r="B517" s="6" t="s">
        <v>1567</v>
      </c>
      <c r="C517" s="6" t="s">
        <v>2619</v>
      </c>
      <c r="D517" s="29">
        <v>172</v>
      </c>
      <c r="E517" s="29">
        <v>0</v>
      </c>
      <c r="F517" s="29">
        <v>2</v>
      </c>
      <c r="G517" s="29">
        <v>0</v>
      </c>
      <c r="H517" s="29">
        <v>0</v>
      </c>
      <c r="I517" s="29">
        <v>32</v>
      </c>
      <c r="J517" s="29">
        <v>0</v>
      </c>
      <c r="K517" s="29">
        <v>2</v>
      </c>
      <c r="L517" s="29">
        <v>9</v>
      </c>
      <c r="M517" s="29">
        <v>54</v>
      </c>
      <c r="N517" s="29">
        <v>70</v>
      </c>
      <c r="O517" s="29">
        <v>124</v>
      </c>
      <c r="P517" s="29">
        <v>0</v>
      </c>
      <c r="Q517" s="29">
        <v>5</v>
      </c>
      <c r="R517" s="29">
        <v>5</v>
      </c>
      <c r="S517" s="29">
        <v>138</v>
      </c>
    </row>
    <row r="518" spans="1:19" ht="29.25" x14ac:dyDescent="0.25">
      <c r="A518" s="29">
        <v>509</v>
      </c>
      <c r="B518" s="6" t="s">
        <v>1567</v>
      </c>
      <c r="C518" s="6" t="s">
        <v>2620</v>
      </c>
      <c r="D518" s="29">
        <v>13</v>
      </c>
      <c r="E518" s="29">
        <v>13</v>
      </c>
      <c r="F518" s="29">
        <v>0</v>
      </c>
      <c r="G518" s="29">
        <v>0</v>
      </c>
      <c r="H518" s="29">
        <v>0</v>
      </c>
      <c r="I518" s="29">
        <v>0</v>
      </c>
      <c r="J518" s="29">
        <v>0</v>
      </c>
      <c r="K518" s="29">
        <v>13</v>
      </c>
      <c r="L518" s="29">
        <v>0</v>
      </c>
      <c r="M518" s="29">
        <v>0</v>
      </c>
      <c r="N518" s="29">
        <v>0</v>
      </c>
      <c r="O518" s="29">
        <v>0</v>
      </c>
      <c r="P518" s="29">
        <v>0</v>
      </c>
      <c r="Q518" s="29">
        <v>0</v>
      </c>
      <c r="R518" s="29">
        <v>0</v>
      </c>
      <c r="S518" s="29">
        <v>0</v>
      </c>
    </row>
    <row r="519" spans="1:19" x14ac:dyDescent="0.25">
      <c r="A519" s="29">
        <v>510</v>
      </c>
      <c r="B519" s="6" t="s">
        <v>1567</v>
      </c>
      <c r="C519" s="6" t="s">
        <v>2621</v>
      </c>
      <c r="D519" s="29">
        <v>89</v>
      </c>
      <c r="E519" s="29">
        <v>39</v>
      </c>
      <c r="F519" s="29">
        <v>0</v>
      </c>
      <c r="G519" s="29">
        <v>1</v>
      </c>
      <c r="H519" s="29">
        <v>2</v>
      </c>
      <c r="I519" s="29">
        <v>36</v>
      </c>
      <c r="J519" s="29">
        <v>0</v>
      </c>
      <c r="K519" s="29">
        <v>39</v>
      </c>
      <c r="L519" s="29">
        <v>0</v>
      </c>
      <c r="M519" s="29">
        <v>9</v>
      </c>
      <c r="N519" s="29">
        <v>2</v>
      </c>
      <c r="O519" s="29">
        <v>11</v>
      </c>
      <c r="P519" s="29">
        <v>0</v>
      </c>
      <c r="Q519" s="29">
        <v>0</v>
      </c>
      <c r="R519" s="29">
        <v>0</v>
      </c>
      <c r="S519" s="29">
        <v>11</v>
      </c>
    </row>
    <row r="520" spans="1:19" x14ac:dyDescent="0.25">
      <c r="A520" s="29">
        <v>511</v>
      </c>
      <c r="B520" s="6" t="s">
        <v>1567</v>
      </c>
      <c r="C520" s="6" t="s">
        <v>2623</v>
      </c>
      <c r="D520" s="29">
        <v>32</v>
      </c>
      <c r="E520" s="29">
        <v>23</v>
      </c>
      <c r="F520" s="29">
        <v>0</v>
      </c>
      <c r="G520" s="29">
        <v>3</v>
      </c>
      <c r="H520" s="29">
        <v>3</v>
      </c>
      <c r="I520" s="29">
        <v>0</v>
      </c>
      <c r="J520" s="29">
        <v>0</v>
      </c>
      <c r="K520" s="29">
        <v>23</v>
      </c>
      <c r="L520" s="29">
        <v>0</v>
      </c>
      <c r="M520" s="29">
        <v>3</v>
      </c>
      <c r="N520" s="29">
        <v>0</v>
      </c>
      <c r="O520" s="29">
        <v>3</v>
      </c>
      <c r="P520" s="29">
        <v>0</v>
      </c>
      <c r="Q520" s="29">
        <v>0</v>
      </c>
      <c r="R520" s="29">
        <v>0</v>
      </c>
      <c r="S520" s="29">
        <v>3</v>
      </c>
    </row>
    <row r="521" spans="1:19" x14ac:dyDescent="0.25">
      <c r="A521" s="29">
        <v>512</v>
      </c>
      <c r="B521" s="6" t="s">
        <v>1567</v>
      </c>
      <c r="C521" s="6" t="s">
        <v>2624</v>
      </c>
      <c r="D521" s="29">
        <v>103</v>
      </c>
      <c r="E521" s="29">
        <v>3</v>
      </c>
      <c r="F521" s="29">
        <v>1</v>
      </c>
      <c r="G521" s="29">
        <v>0</v>
      </c>
      <c r="H521" s="29">
        <v>10</v>
      </c>
      <c r="I521" s="29">
        <v>3</v>
      </c>
      <c r="J521" s="29">
        <v>0</v>
      </c>
      <c r="K521" s="29">
        <v>4</v>
      </c>
      <c r="L521" s="29">
        <v>14</v>
      </c>
      <c r="M521" s="29">
        <v>2</v>
      </c>
      <c r="N521" s="29">
        <v>58</v>
      </c>
      <c r="O521" s="29">
        <v>60</v>
      </c>
      <c r="P521" s="29">
        <v>0</v>
      </c>
      <c r="Q521" s="29">
        <v>12</v>
      </c>
      <c r="R521" s="29">
        <v>12</v>
      </c>
      <c r="S521" s="29">
        <v>86</v>
      </c>
    </row>
    <row r="522" spans="1:19" x14ac:dyDescent="0.25">
      <c r="A522" s="29">
        <v>513</v>
      </c>
      <c r="B522" s="6" t="s">
        <v>1567</v>
      </c>
      <c r="C522" s="6" t="s">
        <v>2627</v>
      </c>
      <c r="D522" s="29">
        <v>162</v>
      </c>
      <c r="E522" s="29">
        <v>33</v>
      </c>
      <c r="F522" s="29">
        <v>0</v>
      </c>
      <c r="G522" s="29">
        <v>1</v>
      </c>
      <c r="H522" s="29">
        <v>7</v>
      </c>
      <c r="I522" s="29">
        <v>82</v>
      </c>
      <c r="J522" s="29">
        <v>0</v>
      </c>
      <c r="K522" s="29">
        <v>33</v>
      </c>
      <c r="L522" s="29">
        <v>0</v>
      </c>
      <c r="M522" s="29">
        <v>33</v>
      </c>
      <c r="N522" s="29">
        <v>6</v>
      </c>
      <c r="O522" s="29">
        <v>39</v>
      </c>
      <c r="P522" s="29">
        <v>0</v>
      </c>
      <c r="Q522" s="29">
        <v>0</v>
      </c>
      <c r="R522" s="29">
        <v>0</v>
      </c>
      <c r="S522" s="29">
        <v>39</v>
      </c>
    </row>
    <row r="523" spans="1:19" ht="19.5" x14ac:dyDescent="0.25">
      <c r="A523" s="29">
        <v>514</v>
      </c>
      <c r="B523" s="6" t="s">
        <v>1567</v>
      </c>
      <c r="C523" s="6" t="s">
        <v>2628</v>
      </c>
      <c r="D523" s="29">
        <v>20</v>
      </c>
      <c r="E523" s="29">
        <v>0</v>
      </c>
      <c r="F523" s="29">
        <v>0</v>
      </c>
      <c r="G523" s="29">
        <v>0</v>
      </c>
      <c r="H523" s="29">
        <v>0</v>
      </c>
      <c r="I523" s="29">
        <v>4</v>
      </c>
      <c r="J523" s="29">
        <v>0</v>
      </c>
      <c r="K523" s="29">
        <v>0</v>
      </c>
      <c r="L523" s="29">
        <v>0</v>
      </c>
      <c r="M523" s="29">
        <v>14</v>
      </c>
      <c r="N523" s="29">
        <v>2</v>
      </c>
      <c r="O523" s="29">
        <v>16</v>
      </c>
      <c r="P523" s="29">
        <v>0</v>
      </c>
      <c r="Q523" s="29">
        <v>0</v>
      </c>
      <c r="R523" s="29">
        <v>0</v>
      </c>
      <c r="S523" s="29">
        <v>16</v>
      </c>
    </row>
    <row r="524" spans="1:19" x14ac:dyDescent="0.25">
      <c r="A524" s="29">
        <v>515</v>
      </c>
      <c r="B524" s="6" t="s">
        <v>1567</v>
      </c>
      <c r="C524" s="6" t="s">
        <v>2629</v>
      </c>
      <c r="D524" s="29">
        <v>216</v>
      </c>
      <c r="E524" s="29">
        <v>83</v>
      </c>
      <c r="F524" s="29">
        <v>0</v>
      </c>
      <c r="G524" s="29">
        <v>9</v>
      </c>
      <c r="H524" s="29">
        <v>22</v>
      </c>
      <c r="I524" s="29">
        <v>1</v>
      </c>
      <c r="J524" s="29">
        <v>0</v>
      </c>
      <c r="K524" s="29">
        <v>83</v>
      </c>
      <c r="L524" s="29">
        <v>8</v>
      </c>
      <c r="M524" s="29">
        <v>19</v>
      </c>
      <c r="N524" s="29">
        <v>64</v>
      </c>
      <c r="O524" s="29">
        <v>83</v>
      </c>
      <c r="P524" s="29">
        <v>0</v>
      </c>
      <c r="Q524" s="29">
        <v>10</v>
      </c>
      <c r="R524" s="29">
        <v>10</v>
      </c>
      <c r="S524" s="29">
        <v>101</v>
      </c>
    </row>
    <row r="525" spans="1:19" ht="29.25" x14ac:dyDescent="0.25">
      <c r="A525" s="29">
        <v>516</v>
      </c>
      <c r="B525" s="6" t="s">
        <v>1567</v>
      </c>
      <c r="C525" s="6" t="s">
        <v>2631</v>
      </c>
      <c r="D525" s="29">
        <v>112</v>
      </c>
      <c r="E525" s="29">
        <v>91</v>
      </c>
      <c r="F525" s="29">
        <v>0</v>
      </c>
      <c r="G525" s="29">
        <v>0</v>
      </c>
      <c r="H525" s="29">
        <v>0</v>
      </c>
      <c r="I525" s="29">
        <v>4</v>
      </c>
      <c r="J525" s="29">
        <v>0</v>
      </c>
      <c r="K525" s="29">
        <v>91</v>
      </c>
      <c r="L525" s="29">
        <v>0</v>
      </c>
      <c r="M525" s="29">
        <v>17</v>
      </c>
      <c r="N525" s="29">
        <v>0</v>
      </c>
      <c r="O525" s="29">
        <v>17</v>
      </c>
      <c r="P525" s="29">
        <v>0</v>
      </c>
      <c r="Q525" s="29">
        <v>0</v>
      </c>
      <c r="R525" s="29">
        <v>0</v>
      </c>
      <c r="S525" s="29">
        <v>17</v>
      </c>
    </row>
    <row r="526" spans="1:19" ht="19.5" x14ac:dyDescent="0.25">
      <c r="A526" s="29">
        <v>517</v>
      </c>
      <c r="B526" s="6" t="s">
        <v>1567</v>
      </c>
      <c r="C526" s="6" t="s">
        <v>2632</v>
      </c>
      <c r="D526" s="29">
        <v>259</v>
      </c>
      <c r="E526" s="29">
        <v>65</v>
      </c>
      <c r="F526" s="29">
        <v>0</v>
      </c>
      <c r="G526" s="29">
        <v>0</v>
      </c>
      <c r="H526" s="29">
        <v>24</v>
      </c>
      <c r="I526" s="29">
        <v>1</v>
      </c>
      <c r="J526" s="29">
        <v>0</v>
      </c>
      <c r="K526" s="29">
        <v>65</v>
      </c>
      <c r="L526" s="29">
        <v>41</v>
      </c>
      <c r="M526" s="29">
        <v>31</v>
      </c>
      <c r="N526" s="29">
        <v>88</v>
      </c>
      <c r="O526" s="29">
        <v>119</v>
      </c>
      <c r="P526" s="29">
        <v>0</v>
      </c>
      <c r="Q526" s="29">
        <v>9</v>
      </c>
      <c r="R526" s="29">
        <v>9</v>
      </c>
      <c r="S526" s="29">
        <v>169</v>
      </c>
    </row>
    <row r="527" spans="1:19" x14ac:dyDescent="0.25">
      <c r="A527" s="29">
        <v>518</v>
      </c>
      <c r="B527" s="6" t="s">
        <v>1567</v>
      </c>
      <c r="C527" s="6" t="s">
        <v>2633</v>
      </c>
      <c r="D527" s="29">
        <v>11</v>
      </c>
      <c r="E527" s="29">
        <v>2</v>
      </c>
      <c r="F527" s="29">
        <v>0</v>
      </c>
      <c r="G527" s="29">
        <v>0</v>
      </c>
      <c r="H527" s="29">
        <v>0</v>
      </c>
      <c r="I527" s="29">
        <v>9</v>
      </c>
      <c r="J527" s="29">
        <v>0</v>
      </c>
      <c r="K527" s="29">
        <v>2</v>
      </c>
      <c r="L527" s="29">
        <v>0</v>
      </c>
      <c r="M527" s="29">
        <v>0</v>
      </c>
      <c r="N527" s="29">
        <v>0</v>
      </c>
      <c r="O527" s="29">
        <v>0</v>
      </c>
      <c r="P527" s="29">
        <v>0</v>
      </c>
      <c r="Q527" s="29">
        <v>0</v>
      </c>
      <c r="R527" s="29">
        <v>0</v>
      </c>
      <c r="S527" s="29">
        <v>0</v>
      </c>
    </row>
    <row r="528" spans="1:19" ht="19.5" x14ac:dyDescent="0.25">
      <c r="A528" s="29">
        <v>519</v>
      </c>
      <c r="B528" s="6" t="s">
        <v>1567</v>
      </c>
      <c r="C528" s="6" t="s">
        <v>2634</v>
      </c>
      <c r="D528" s="29">
        <v>158</v>
      </c>
      <c r="E528" s="29">
        <v>0</v>
      </c>
      <c r="F528" s="29">
        <v>0</v>
      </c>
      <c r="G528" s="29">
        <v>0</v>
      </c>
      <c r="H528" s="29">
        <v>20</v>
      </c>
      <c r="I528" s="29">
        <v>0</v>
      </c>
      <c r="J528" s="29">
        <v>0</v>
      </c>
      <c r="K528" s="29">
        <v>0</v>
      </c>
      <c r="L528" s="29">
        <v>53</v>
      </c>
      <c r="M528" s="29">
        <v>16</v>
      </c>
      <c r="N528" s="29">
        <v>57</v>
      </c>
      <c r="O528" s="29">
        <v>73</v>
      </c>
      <c r="P528" s="29">
        <v>0</v>
      </c>
      <c r="Q528" s="29">
        <v>12</v>
      </c>
      <c r="R528" s="29">
        <v>12</v>
      </c>
      <c r="S528" s="29">
        <v>138</v>
      </c>
    </row>
    <row r="529" spans="1:19" ht="19.5" x14ac:dyDescent="0.25">
      <c r="A529" s="29">
        <v>520</v>
      </c>
      <c r="B529" s="6" t="s">
        <v>1567</v>
      </c>
      <c r="C529" s="6" t="s">
        <v>2635</v>
      </c>
      <c r="D529" s="29">
        <v>8</v>
      </c>
      <c r="E529" s="29">
        <v>4</v>
      </c>
      <c r="F529" s="29">
        <v>0</v>
      </c>
      <c r="G529" s="29">
        <v>0</v>
      </c>
      <c r="H529" s="29">
        <v>0</v>
      </c>
      <c r="I529" s="29">
        <v>0</v>
      </c>
      <c r="J529" s="29">
        <v>0</v>
      </c>
      <c r="K529" s="29">
        <v>4</v>
      </c>
      <c r="L529" s="29">
        <v>1</v>
      </c>
      <c r="M529" s="29">
        <v>0</v>
      </c>
      <c r="N529" s="29">
        <v>3</v>
      </c>
      <c r="O529" s="29">
        <v>3</v>
      </c>
      <c r="P529" s="29">
        <v>0</v>
      </c>
      <c r="Q529" s="29">
        <v>0</v>
      </c>
      <c r="R529" s="29">
        <v>0</v>
      </c>
      <c r="S529" s="29">
        <v>4</v>
      </c>
    </row>
    <row r="530" spans="1:19" ht="19.5" x14ac:dyDescent="0.25">
      <c r="A530" s="29">
        <v>521</v>
      </c>
      <c r="B530" s="6" t="s">
        <v>1567</v>
      </c>
      <c r="C530" s="6" t="s">
        <v>2636</v>
      </c>
      <c r="D530" s="29">
        <v>89</v>
      </c>
      <c r="E530" s="29">
        <v>49</v>
      </c>
      <c r="F530" s="29">
        <v>0</v>
      </c>
      <c r="G530" s="29">
        <v>2</v>
      </c>
      <c r="H530" s="29">
        <v>0</v>
      </c>
      <c r="I530" s="29">
        <v>1</v>
      </c>
      <c r="J530" s="29">
        <v>0</v>
      </c>
      <c r="K530" s="29">
        <v>49</v>
      </c>
      <c r="L530" s="29">
        <v>0</v>
      </c>
      <c r="M530" s="29">
        <v>11</v>
      </c>
      <c r="N530" s="29">
        <v>26</v>
      </c>
      <c r="O530" s="29">
        <v>37</v>
      </c>
      <c r="P530" s="29">
        <v>0</v>
      </c>
      <c r="Q530" s="29">
        <v>0</v>
      </c>
      <c r="R530" s="29">
        <v>0</v>
      </c>
      <c r="S530" s="29">
        <v>37</v>
      </c>
    </row>
    <row r="531" spans="1:19" x14ac:dyDescent="0.25">
      <c r="A531" s="29">
        <v>522</v>
      </c>
      <c r="B531" s="6" t="s">
        <v>1567</v>
      </c>
      <c r="C531" s="6" t="s">
        <v>2637</v>
      </c>
      <c r="D531" s="29">
        <v>11</v>
      </c>
      <c r="E531" s="29">
        <v>0</v>
      </c>
      <c r="F531" s="29">
        <v>0</v>
      </c>
      <c r="G531" s="29">
        <v>0</v>
      </c>
      <c r="H531" s="29">
        <v>0</v>
      </c>
      <c r="I531" s="29">
        <v>0</v>
      </c>
      <c r="J531" s="29">
        <v>0</v>
      </c>
      <c r="K531" s="29">
        <v>0</v>
      </c>
      <c r="L531" s="29">
        <v>6</v>
      </c>
      <c r="M531" s="29">
        <v>1</v>
      </c>
      <c r="N531" s="29">
        <v>3</v>
      </c>
      <c r="O531" s="29">
        <v>4</v>
      </c>
      <c r="P531" s="29">
        <v>0</v>
      </c>
      <c r="Q531" s="29">
        <v>1</v>
      </c>
      <c r="R531" s="29">
        <v>1</v>
      </c>
      <c r="S531" s="29">
        <v>11</v>
      </c>
    </row>
    <row r="532" spans="1:19" ht="19.5" x14ac:dyDescent="0.25">
      <c r="A532" s="29">
        <v>523</v>
      </c>
      <c r="B532" s="6" t="s">
        <v>1567</v>
      </c>
      <c r="C532" s="6" t="s">
        <v>2638</v>
      </c>
      <c r="D532" s="29">
        <v>24</v>
      </c>
      <c r="E532" s="29">
        <v>8</v>
      </c>
      <c r="F532" s="29">
        <v>0</v>
      </c>
      <c r="G532" s="29">
        <v>0</v>
      </c>
      <c r="H532" s="29">
        <v>4</v>
      </c>
      <c r="I532" s="29">
        <v>7</v>
      </c>
      <c r="J532" s="29">
        <v>0</v>
      </c>
      <c r="K532" s="29">
        <v>8</v>
      </c>
      <c r="L532" s="29">
        <v>0</v>
      </c>
      <c r="M532" s="29">
        <v>3</v>
      </c>
      <c r="N532" s="29">
        <v>2</v>
      </c>
      <c r="O532" s="29">
        <v>5</v>
      </c>
      <c r="P532" s="29">
        <v>0</v>
      </c>
      <c r="Q532" s="29">
        <v>0</v>
      </c>
      <c r="R532" s="29">
        <v>0</v>
      </c>
      <c r="S532" s="29">
        <v>5</v>
      </c>
    </row>
    <row r="533" spans="1:19" ht="19.5" x14ac:dyDescent="0.25">
      <c r="A533" s="29">
        <v>524</v>
      </c>
      <c r="B533" s="6" t="s">
        <v>1567</v>
      </c>
      <c r="C533" s="6" t="s">
        <v>2639</v>
      </c>
      <c r="D533" s="29">
        <v>4</v>
      </c>
      <c r="E533" s="29">
        <v>0</v>
      </c>
      <c r="F533" s="29">
        <v>0</v>
      </c>
      <c r="G533" s="29">
        <v>0</v>
      </c>
      <c r="H533" s="29">
        <v>0</v>
      </c>
      <c r="I533" s="29">
        <v>4</v>
      </c>
      <c r="J533" s="29">
        <v>0</v>
      </c>
      <c r="K533" s="29">
        <v>0</v>
      </c>
      <c r="L533" s="29">
        <v>0</v>
      </c>
      <c r="M533" s="29">
        <v>0</v>
      </c>
      <c r="N533" s="29">
        <v>0</v>
      </c>
      <c r="O533" s="29">
        <v>0</v>
      </c>
      <c r="P533" s="29">
        <v>0</v>
      </c>
      <c r="Q533" s="29">
        <v>0</v>
      </c>
      <c r="R533" s="29">
        <v>0</v>
      </c>
      <c r="S533" s="29">
        <v>0</v>
      </c>
    </row>
    <row r="534" spans="1:19" x14ac:dyDescent="0.25">
      <c r="A534" s="29">
        <v>525</v>
      </c>
      <c r="B534" s="6" t="s">
        <v>1567</v>
      </c>
      <c r="C534" s="6" t="s">
        <v>2642</v>
      </c>
      <c r="D534" s="29">
        <v>6</v>
      </c>
      <c r="E534" s="29">
        <v>0</v>
      </c>
      <c r="F534" s="29">
        <v>0</v>
      </c>
      <c r="G534" s="29">
        <v>0</v>
      </c>
      <c r="H534" s="29">
        <v>0</v>
      </c>
      <c r="I534" s="29">
        <v>0</v>
      </c>
      <c r="J534" s="29">
        <v>0</v>
      </c>
      <c r="K534" s="29">
        <v>0</v>
      </c>
      <c r="L534" s="29">
        <v>0</v>
      </c>
      <c r="M534" s="29">
        <v>3</v>
      </c>
      <c r="N534" s="29">
        <v>3</v>
      </c>
      <c r="O534" s="29">
        <v>6</v>
      </c>
      <c r="P534" s="29">
        <v>0</v>
      </c>
      <c r="Q534" s="29">
        <v>0</v>
      </c>
      <c r="R534" s="29">
        <v>0</v>
      </c>
      <c r="S534" s="29">
        <v>6</v>
      </c>
    </row>
    <row r="535" spans="1:19" ht="19.5" x14ac:dyDescent="0.25">
      <c r="A535" s="29">
        <v>526</v>
      </c>
      <c r="B535" s="6" t="s">
        <v>1567</v>
      </c>
      <c r="C535" s="6" t="s">
        <v>2643</v>
      </c>
      <c r="D535" s="29">
        <v>177</v>
      </c>
      <c r="E535" s="29">
        <v>168</v>
      </c>
      <c r="F535" s="29">
        <v>0</v>
      </c>
      <c r="G535" s="29">
        <v>0</v>
      </c>
      <c r="H535" s="29">
        <v>7</v>
      </c>
      <c r="I535" s="29">
        <v>1</v>
      </c>
      <c r="J535" s="29">
        <v>0</v>
      </c>
      <c r="K535" s="29">
        <v>168</v>
      </c>
      <c r="L535" s="29">
        <v>0</v>
      </c>
      <c r="M535" s="29">
        <v>1</v>
      </c>
      <c r="N535" s="29">
        <v>0</v>
      </c>
      <c r="O535" s="29">
        <v>1</v>
      </c>
      <c r="P535" s="29">
        <v>0</v>
      </c>
      <c r="Q535" s="29">
        <v>0</v>
      </c>
      <c r="R535" s="29">
        <v>0</v>
      </c>
      <c r="S535" s="29">
        <v>1</v>
      </c>
    </row>
    <row r="536" spans="1:19" x14ac:dyDescent="0.25">
      <c r="A536" s="29">
        <v>527</v>
      </c>
      <c r="B536" s="6" t="s">
        <v>1568</v>
      </c>
      <c r="C536" s="6" t="s">
        <v>2645</v>
      </c>
      <c r="D536" s="29">
        <v>44</v>
      </c>
      <c r="E536" s="29">
        <v>10</v>
      </c>
      <c r="F536" s="29">
        <v>0</v>
      </c>
      <c r="G536" s="29">
        <v>0</v>
      </c>
      <c r="H536" s="29">
        <v>0</v>
      </c>
      <c r="I536" s="29">
        <v>1</v>
      </c>
      <c r="J536" s="29">
        <v>0</v>
      </c>
      <c r="K536" s="29">
        <v>10</v>
      </c>
      <c r="L536" s="29">
        <v>17</v>
      </c>
      <c r="M536" s="29">
        <v>1</v>
      </c>
      <c r="N536" s="29">
        <v>14</v>
      </c>
      <c r="O536" s="29">
        <v>15</v>
      </c>
      <c r="P536" s="29">
        <v>0</v>
      </c>
      <c r="Q536" s="29">
        <v>1</v>
      </c>
      <c r="R536" s="29">
        <v>1</v>
      </c>
      <c r="S536" s="29">
        <v>33</v>
      </c>
    </row>
    <row r="537" spans="1:19" ht="19.5" x14ac:dyDescent="0.25">
      <c r="A537" s="29">
        <v>528</v>
      </c>
      <c r="B537" s="6" t="s">
        <v>1568</v>
      </c>
      <c r="C537" s="6" t="s">
        <v>2646</v>
      </c>
      <c r="D537" s="29">
        <v>121</v>
      </c>
      <c r="E537" s="29">
        <v>11</v>
      </c>
      <c r="F537" s="29">
        <v>0</v>
      </c>
      <c r="G537" s="29">
        <v>0</v>
      </c>
      <c r="H537" s="29">
        <v>14</v>
      </c>
      <c r="I537" s="29">
        <v>0</v>
      </c>
      <c r="J537" s="29">
        <v>0</v>
      </c>
      <c r="K537" s="29">
        <v>11</v>
      </c>
      <c r="L537" s="29">
        <v>48</v>
      </c>
      <c r="M537" s="29">
        <v>0</v>
      </c>
      <c r="N537" s="29">
        <v>39</v>
      </c>
      <c r="O537" s="29">
        <v>39</v>
      </c>
      <c r="P537" s="29">
        <v>0</v>
      </c>
      <c r="Q537" s="29">
        <v>9</v>
      </c>
      <c r="R537" s="29">
        <v>9</v>
      </c>
      <c r="S537" s="29">
        <v>96</v>
      </c>
    </row>
    <row r="538" spans="1:19" ht="19.5" x14ac:dyDescent="0.25">
      <c r="A538" s="29">
        <v>529</v>
      </c>
      <c r="B538" s="6" t="s">
        <v>1568</v>
      </c>
      <c r="C538" s="6" t="s">
        <v>1821</v>
      </c>
      <c r="D538" s="29">
        <v>135</v>
      </c>
      <c r="E538" s="29">
        <v>0</v>
      </c>
      <c r="F538" s="29">
        <v>0</v>
      </c>
      <c r="G538" s="29">
        <v>0</v>
      </c>
      <c r="H538" s="29">
        <v>0</v>
      </c>
      <c r="I538" s="29">
        <v>2</v>
      </c>
      <c r="J538" s="29">
        <v>0</v>
      </c>
      <c r="K538" s="29">
        <v>0</v>
      </c>
      <c r="L538" s="29">
        <v>70</v>
      </c>
      <c r="M538" s="29">
        <v>6</v>
      </c>
      <c r="N538" s="29">
        <v>42</v>
      </c>
      <c r="O538" s="29">
        <v>48</v>
      </c>
      <c r="P538" s="29">
        <v>0</v>
      </c>
      <c r="Q538" s="29">
        <v>15</v>
      </c>
      <c r="R538" s="29">
        <v>15</v>
      </c>
      <c r="S538" s="29">
        <v>133</v>
      </c>
    </row>
    <row r="539" spans="1:19" x14ac:dyDescent="0.25">
      <c r="A539" s="29">
        <v>530</v>
      </c>
      <c r="B539" s="6" t="s">
        <v>1568</v>
      </c>
      <c r="C539" s="6" t="s">
        <v>1822</v>
      </c>
      <c r="D539" s="29">
        <v>84</v>
      </c>
      <c r="E539" s="29">
        <v>0</v>
      </c>
      <c r="F539" s="29">
        <v>0</v>
      </c>
      <c r="G539" s="29">
        <v>0</v>
      </c>
      <c r="H539" s="29">
        <v>0</v>
      </c>
      <c r="I539" s="29">
        <v>0</v>
      </c>
      <c r="J539" s="29">
        <v>0</v>
      </c>
      <c r="K539" s="29">
        <v>0</v>
      </c>
      <c r="L539" s="29">
        <v>25</v>
      </c>
      <c r="M539" s="29">
        <v>0</v>
      </c>
      <c r="N539" s="29">
        <v>57</v>
      </c>
      <c r="O539" s="29">
        <v>57</v>
      </c>
      <c r="P539" s="29">
        <v>0</v>
      </c>
      <c r="Q539" s="29">
        <v>2</v>
      </c>
      <c r="R539" s="29">
        <v>2</v>
      </c>
      <c r="S539" s="29">
        <v>84</v>
      </c>
    </row>
    <row r="540" spans="1:19" ht="19.5" x14ac:dyDescent="0.25">
      <c r="A540" s="29">
        <v>531</v>
      </c>
      <c r="B540" s="6" t="s">
        <v>1568</v>
      </c>
      <c r="C540" s="6" t="s">
        <v>2647</v>
      </c>
      <c r="D540" s="29">
        <v>22</v>
      </c>
      <c r="E540" s="29">
        <v>20</v>
      </c>
      <c r="F540" s="29">
        <v>0</v>
      </c>
      <c r="G540" s="29">
        <v>0</v>
      </c>
      <c r="H540" s="29">
        <v>1</v>
      </c>
      <c r="I540" s="29">
        <v>0</v>
      </c>
      <c r="J540" s="29">
        <v>0</v>
      </c>
      <c r="K540" s="29">
        <v>20</v>
      </c>
      <c r="L540" s="29">
        <v>0</v>
      </c>
      <c r="M540" s="29">
        <v>1</v>
      </c>
      <c r="N540" s="29">
        <v>0</v>
      </c>
      <c r="O540" s="29">
        <v>1</v>
      </c>
      <c r="P540" s="29">
        <v>0</v>
      </c>
      <c r="Q540" s="29">
        <v>0</v>
      </c>
      <c r="R540" s="29">
        <v>0</v>
      </c>
      <c r="S540" s="29">
        <v>1</v>
      </c>
    </row>
    <row r="541" spans="1:19" ht="19.5" x14ac:dyDescent="0.25">
      <c r="A541" s="29">
        <v>532</v>
      </c>
      <c r="B541" s="6" t="s">
        <v>1568</v>
      </c>
      <c r="C541" s="6" t="s">
        <v>1823</v>
      </c>
      <c r="D541" s="29">
        <v>107</v>
      </c>
      <c r="E541" s="29">
        <v>7</v>
      </c>
      <c r="F541" s="29">
        <v>0</v>
      </c>
      <c r="G541" s="29">
        <v>0</v>
      </c>
      <c r="H541" s="29">
        <v>1</v>
      </c>
      <c r="I541" s="29">
        <v>1</v>
      </c>
      <c r="J541" s="29">
        <v>0</v>
      </c>
      <c r="K541" s="29">
        <v>7</v>
      </c>
      <c r="L541" s="29">
        <v>44</v>
      </c>
      <c r="M541" s="29">
        <v>10</v>
      </c>
      <c r="N541" s="29">
        <v>42</v>
      </c>
      <c r="O541" s="29">
        <v>52</v>
      </c>
      <c r="P541" s="29">
        <v>0</v>
      </c>
      <c r="Q541" s="29">
        <v>2</v>
      </c>
      <c r="R541" s="29">
        <v>2</v>
      </c>
      <c r="S541" s="29">
        <v>98</v>
      </c>
    </row>
    <row r="542" spans="1:19" x14ac:dyDescent="0.25">
      <c r="A542" s="29">
        <v>533</v>
      </c>
      <c r="B542" s="6" t="s">
        <v>1568</v>
      </c>
      <c r="C542" s="6" t="s">
        <v>1824</v>
      </c>
      <c r="D542" s="29">
        <v>56</v>
      </c>
      <c r="E542" s="29">
        <v>2</v>
      </c>
      <c r="F542" s="29">
        <v>0</v>
      </c>
      <c r="G542" s="29">
        <v>0</v>
      </c>
      <c r="H542" s="29">
        <v>0</v>
      </c>
      <c r="I542" s="29">
        <v>0</v>
      </c>
      <c r="J542" s="29">
        <v>0</v>
      </c>
      <c r="K542" s="29">
        <v>2</v>
      </c>
      <c r="L542" s="29">
        <v>14</v>
      </c>
      <c r="M542" s="29">
        <v>7</v>
      </c>
      <c r="N542" s="29">
        <v>31</v>
      </c>
      <c r="O542" s="29">
        <v>38</v>
      </c>
      <c r="P542" s="29">
        <v>0</v>
      </c>
      <c r="Q542" s="29">
        <v>2</v>
      </c>
      <c r="R542" s="29">
        <v>2</v>
      </c>
      <c r="S542" s="29">
        <v>54</v>
      </c>
    </row>
    <row r="543" spans="1:19" ht="19.5" x14ac:dyDescent="0.25">
      <c r="A543" s="29">
        <v>534</v>
      </c>
      <c r="B543" s="6" t="s">
        <v>1568</v>
      </c>
      <c r="C543" s="6" t="s">
        <v>2648</v>
      </c>
      <c r="D543" s="29">
        <v>11</v>
      </c>
      <c r="E543" s="29">
        <v>1</v>
      </c>
      <c r="F543" s="29">
        <v>0</v>
      </c>
      <c r="G543" s="29">
        <v>0</v>
      </c>
      <c r="H543" s="29">
        <v>0</v>
      </c>
      <c r="I543" s="29">
        <v>0</v>
      </c>
      <c r="J543" s="29">
        <v>0</v>
      </c>
      <c r="K543" s="29">
        <v>1</v>
      </c>
      <c r="L543" s="29">
        <v>5</v>
      </c>
      <c r="M543" s="29">
        <v>0</v>
      </c>
      <c r="N543" s="29">
        <v>4</v>
      </c>
      <c r="O543" s="29">
        <v>4</v>
      </c>
      <c r="P543" s="29">
        <v>0</v>
      </c>
      <c r="Q543" s="29">
        <v>1</v>
      </c>
      <c r="R543" s="29">
        <v>1</v>
      </c>
      <c r="S543" s="29">
        <v>10</v>
      </c>
    </row>
    <row r="544" spans="1:19" ht="19.5" x14ac:dyDescent="0.25">
      <c r="A544" s="29">
        <v>535</v>
      </c>
      <c r="B544" s="6" t="s">
        <v>1568</v>
      </c>
      <c r="C544" s="6" t="s">
        <v>1825</v>
      </c>
      <c r="D544" s="29">
        <v>20</v>
      </c>
      <c r="E544" s="29">
        <v>0</v>
      </c>
      <c r="F544" s="29">
        <v>0</v>
      </c>
      <c r="G544" s="29">
        <v>0</v>
      </c>
      <c r="H544" s="29">
        <v>0</v>
      </c>
      <c r="I544" s="29">
        <v>0</v>
      </c>
      <c r="J544" s="29">
        <v>0</v>
      </c>
      <c r="K544" s="29">
        <v>0</v>
      </c>
      <c r="L544" s="29">
        <v>19</v>
      </c>
      <c r="M544" s="29">
        <v>0</v>
      </c>
      <c r="N544" s="29">
        <v>1</v>
      </c>
      <c r="O544" s="29">
        <v>1</v>
      </c>
      <c r="P544" s="29">
        <v>0</v>
      </c>
      <c r="Q544" s="29">
        <v>0</v>
      </c>
      <c r="R544" s="29">
        <v>0</v>
      </c>
      <c r="S544" s="29">
        <v>20</v>
      </c>
    </row>
    <row r="545" spans="1:19" ht="19.5" x14ac:dyDescent="0.25">
      <c r="A545" s="29">
        <v>536</v>
      </c>
      <c r="B545" s="6" t="s">
        <v>1568</v>
      </c>
      <c r="C545" s="6" t="s">
        <v>2649</v>
      </c>
      <c r="D545" s="29">
        <v>262</v>
      </c>
      <c r="E545" s="29">
        <v>84</v>
      </c>
      <c r="F545" s="29">
        <v>0</v>
      </c>
      <c r="G545" s="29">
        <v>6</v>
      </c>
      <c r="H545" s="29">
        <v>17</v>
      </c>
      <c r="I545" s="29">
        <v>1</v>
      </c>
      <c r="J545" s="29">
        <v>0</v>
      </c>
      <c r="K545" s="29">
        <v>84</v>
      </c>
      <c r="L545" s="29">
        <v>74</v>
      </c>
      <c r="M545" s="29">
        <v>20</v>
      </c>
      <c r="N545" s="29">
        <v>52</v>
      </c>
      <c r="O545" s="29">
        <v>72</v>
      </c>
      <c r="P545" s="29">
        <v>0</v>
      </c>
      <c r="Q545" s="29">
        <v>8</v>
      </c>
      <c r="R545" s="29">
        <v>8</v>
      </c>
      <c r="S545" s="29">
        <v>154</v>
      </c>
    </row>
    <row r="546" spans="1:19" x14ac:dyDescent="0.25">
      <c r="A546" s="29">
        <v>537</v>
      </c>
      <c r="B546" s="6" t="s">
        <v>1568</v>
      </c>
      <c r="C546" s="6" t="s">
        <v>2650</v>
      </c>
      <c r="D546" s="29">
        <v>382</v>
      </c>
      <c r="E546" s="29">
        <v>10</v>
      </c>
      <c r="F546" s="29">
        <v>0</v>
      </c>
      <c r="G546" s="29">
        <v>0</v>
      </c>
      <c r="H546" s="29">
        <v>16</v>
      </c>
      <c r="I546" s="29">
        <v>1</v>
      </c>
      <c r="J546" s="29">
        <v>0</v>
      </c>
      <c r="K546" s="29">
        <v>10</v>
      </c>
      <c r="L546" s="29">
        <v>221</v>
      </c>
      <c r="M546" s="29">
        <v>22</v>
      </c>
      <c r="N546" s="29">
        <v>81</v>
      </c>
      <c r="O546" s="29">
        <v>103</v>
      </c>
      <c r="P546" s="29">
        <v>0</v>
      </c>
      <c r="Q546" s="29">
        <v>31</v>
      </c>
      <c r="R546" s="29">
        <v>31</v>
      </c>
      <c r="S546" s="29">
        <v>355</v>
      </c>
    </row>
    <row r="547" spans="1:19" ht="19.5" x14ac:dyDescent="0.25">
      <c r="A547" s="29">
        <v>538</v>
      </c>
      <c r="B547" s="6" t="s">
        <v>1568</v>
      </c>
      <c r="C547" s="6" t="s">
        <v>2651</v>
      </c>
      <c r="D547" s="29">
        <v>21</v>
      </c>
      <c r="E547" s="29">
        <v>4</v>
      </c>
      <c r="F547" s="29">
        <v>0</v>
      </c>
      <c r="G547" s="29">
        <v>0</v>
      </c>
      <c r="H547" s="29">
        <v>2</v>
      </c>
      <c r="I547" s="29">
        <v>1</v>
      </c>
      <c r="J547" s="29">
        <v>0</v>
      </c>
      <c r="K547" s="29">
        <v>4</v>
      </c>
      <c r="L547" s="29">
        <v>9</v>
      </c>
      <c r="M547" s="29">
        <v>0</v>
      </c>
      <c r="N547" s="29">
        <v>5</v>
      </c>
      <c r="O547" s="29">
        <v>5</v>
      </c>
      <c r="P547" s="29">
        <v>0</v>
      </c>
      <c r="Q547" s="29">
        <v>0</v>
      </c>
      <c r="R547" s="29">
        <v>0</v>
      </c>
      <c r="S547" s="29">
        <v>14</v>
      </c>
    </row>
    <row r="548" spans="1:19" ht="29.25" x14ac:dyDescent="0.25">
      <c r="A548" s="29">
        <v>539</v>
      </c>
      <c r="B548" s="6" t="s">
        <v>1568</v>
      </c>
      <c r="C548" s="6" t="s">
        <v>1826</v>
      </c>
      <c r="D548" s="29">
        <v>62</v>
      </c>
      <c r="E548" s="29">
        <v>0</v>
      </c>
      <c r="F548" s="29">
        <v>0</v>
      </c>
      <c r="G548" s="29">
        <v>0</v>
      </c>
      <c r="H548" s="29">
        <v>4</v>
      </c>
      <c r="I548" s="29">
        <v>0</v>
      </c>
      <c r="J548" s="29">
        <v>0</v>
      </c>
      <c r="K548" s="29">
        <v>0</v>
      </c>
      <c r="L548" s="29">
        <v>28</v>
      </c>
      <c r="M548" s="29">
        <v>6</v>
      </c>
      <c r="N548" s="29">
        <v>21</v>
      </c>
      <c r="O548" s="29">
        <v>27</v>
      </c>
      <c r="P548" s="29">
        <v>0</v>
      </c>
      <c r="Q548" s="29">
        <v>3</v>
      </c>
      <c r="R548" s="29">
        <v>3</v>
      </c>
      <c r="S548" s="29">
        <v>58</v>
      </c>
    </row>
    <row r="549" spans="1:19" ht="19.5" x14ac:dyDescent="0.25">
      <c r="A549" s="29">
        <v>540</v>
      </c>
      <c r="B549" s="6" t="s">
        <v>1568</v>
      </c>
      <c r="C549" s="6" t="s">
        <v>1827</v>
      </c>
      <c r="D549" s="29">
        <v>40</v>
      </c>
      <c r="E549" s="29">
        <v>0</v>
      </c>
      <c r="F549" s="29">
        <v>0</v>
      </c>
      <c r="G549" s="29">
        <v>0</v>
      </c>
      <c r="H549" s="29">
        <v>1</v>
      </c>
      <c r="I549" s="29">
        <v>0</v>
      </c>
      <c r="J549" s="29">
        <v>0</v>
      </c>
      <c r="K549" s="29">
        <v>0</v>
      </c>
      <c r="L549" s="29">
        <v>24</v>
      </c>
      <c r="M549" s="29">
        <v>1</v>
      </c>
      <c r="N549" s="29">
        <v>14</v>
      </c>
      <c r="O549" s="29">
        <v>15</v>
      </c>
      <c r="P549" s="29">
        <v>0</v>
      </c>
      <c r="Q549" s="29">
        <v>0</v>
      </c>
      <c r="R549" s="29">
        <v>0</v>
      </c>
      <c r="S549" s="29">
        <v>39</v>
      </c>
    </row>
    <row r="550" spans="1:19" x14ac:dyDescent="0.25">
      <c r="A550" s="29">
        <v>541</v>
      </c>
      <c r="B550" s="6" t="s">
        <v>1568</v>
      </c>
      <c r="C550" s="6" t="s">
        <v>1828</v>
      </c>
      <c r="D550" s="29">
        <v>47</v>
      </c>
      <c r="E550" s="29">
        <v>0</v>
      </c>
      <c r="F550" s="29">
        <v>0</v>
      </c>
      <c r="G550" s="29">
        <v>0</v>
      </c>
      <c r="H550" s="29">
        <v>2</v>
      </c>
      <c r="I550" s="29">
        <v>0</v>
      </c>
      <c r="J550" s="29">
        <v>0</v>
      </c>
      <c r="K550" s="29">
        <v>0</v>
      </c>
      <c r="L550" s="29">
        <v>21</v>
      </c>
      <c r="M550" s="29">
        <v>4</v>
      </c>
      <c r="N550" s="29">
        <v>19</v>
      </c>
      <c r="O550" s="29">
        <v>23</v>
      </c>
      <c r="P550" s="29">
        <v>0</v>
      </c>
      <c r="Q550" s="29">
        <v>1</v>
      </c>
      <c r="R550" s="29">
        <v>1</v>
      </c>
      <c r="S550" s="29">
        <v>45</v>
      </c>
    </row>
    <row r="551" spans="1:19" x14ac:dyDescent="0.25">
      <c r="A551" s="29">
        <v>542</v>
      </c>
      <c r="B551" s="6" t="s">
        <v>1568</v>
      </c>
      <c r="C551" s="6" t="s">
        <v>2652</v>
      </c>
      <c r="D551" s="29">
        <v>43</v>
      </c>
      <c r="E551" s="29">
        <v>0</v>
      </c>
      <c r="F551" s="29">
        <v>0</v>
      </c>
      <c r="G551" s="29">
        <v>0</v>
      </c>
      <c r="H551" s="29">
        <v>6</v>
      </c>
      <c r="I551" s="29">
        <v>0</v>
      </c>
      <c r="J551" s="29">
        <v>0</v>
      </c>
      <c r="K551" s="29">
        <v>0</v>
      </c>
      <c r="L551" s="29">
        <v>0</v>
      </c>
      <c r="M551" s="29">
        <v>1</v>
      </c>
      <c r="N551" s="29">
        <v>36</v>
      </c>
      <c r="O551" s="29">
        <v>37</v>
      </c>
      <c r="P551" s="29">
        <v>0</v>
      </c>
      <c r="Q551" s="29">
        <v>0</v>
      </c>
      <c r="R551" s="29">
        <v>0</v>
      </c>
      <c r="S551" s="29">
        <v>37</v>
      </c>
    </row>
    <row r="552" spans="1:19" ht="19.5" x14ac:dyDescent="0.25">
      <c r="A552" s="29">
        <v>543</v>
      </c>
      <c r="B552" s="6" t="s">
        <v>1568</v>
      </c>
      <c r="C552" s="6" t="s">
        <v>2653</v>
      </c>
      <c r="D552" s="29">
        <v>3</v>
      </c>
      <c r="E552" s="29">
        <v>0</v>
      </c>
      <c r="F552" s="29">
        <v>0</v>
      </c>
      <c r="G552" s="29">
        <v>0</v>
      </c>
      <c r="H552" s="29">
        <v>0</v>
      </c>
      <c r="I552" s="29">
        <v>0</v>
      </c>
      <c r="J552" s="29">
        <v>0</v>
      </c>
      <c r="K552" s="29">
        <v>0</v>
      </c>
      <c r="L552" s="29">
        <v>2</v>
      </c>
      <c r="M552" s="29">
        <v>0</v>
      </c>
      <c r="N552" s="29">
        <v>1</v>
      </c>
      <c r="O552" s="29">
        <v>1</v>
      </c>
      <c r="P552" s="29">
        <v>0</v>
      </c>
      <c r="Q552" s="29">
        <v>0</v>
      </c>
      <c r="R552" s="29">
        <v>0</v>
      </c>
      <c r="S552" s="29">
        <v>3</v>
      </c>
    </row>
    <row r="553" spans="1:19" x14ac:dyDescent="0.25">
      <c r="A553" s="29">
        <v>544</v>
      </c>
      <c r="B553" s="6" t="s">
        <v>1568</v>
      </c>
      <c r="C553" s="6" t="s">
        <v>2655</v>
      </c>
      <c r="D553" s="29">
        <v>49</v>
      </c>
      <c r="E553" s="29">
        <v>15</v>
      </c>
      <c r="F553" s="29">
        <v>0</v>
      </c>
      <c r="G553" s="29">
        <v>0</v>
      </c>
      <c r="H553" s="29">
        <v>3</v>
      </c>
      <c r="I553" s="29">
        <v>1</v>
      </c>
      <c r="J553" s="29">
        <v>0</v>
      </c>
      <c r="K553" s="29">
        <v>15</v>
      </c>
      <c r="L553" s="29">
        <v>6</v>
      </c>
      <c r="M553" s="29">
        <v>3</v>
      </c>
      <c r="N553" s="29">
        <v>21</v>
      </c>
      <c r="O553" s="29">
        <v>24</v>
      </c>
      <c r="P553" s="29">
        <v>0</v>
      </c>
      <c r="Q553" s="29">
        <v>0</v>
      </c>
      <c r="R553" s="29">
        <v>0</v>
      </c>
      <c r="S553" s="29">
        <v>30</v>
      </c>
    </row>
    <row r="554" spans="1:19" x14ac:dyDescent="0.25">
      <c r="A554" s="29">
        <v>545</v>
      </c>
      <c r="B554" s="6" t="s">
        <v>1568</v>
      </c>
      <c r="C554" s="6" t="s">
        <v>1829</v>
      </c>
      <c r="D554" s="29">
        <v>148</v>
      </c>
      <c r="E554" s="29">
        <v>18</v>
      </c>
      <c r="F554" s="29">
        <v>0</v>
      </c>
      <c r="G554" s="29">
        <v>1</v>
      </c>
      <c r="H554" s="29">
        <v>15</v>
      </c>
      <c r="I554" s="29">
        <v>1</v>
      </c>
      <c r="J554" s="29">
        <v>0</v>
      </c>
      <c r="K554" s="29">
        <v>18</v>
      </c>
      <c r="L554" s="29">
        <v>32</v>
      </c>
      <c r="M554" s="29">
        <v>12</v>
      </c>
      <c r="N554" s="29">
        <v>69</v>
      </c>
      <c r="O554" s="29">
        <v>81</v>
      </c>
      <c r="P554" s="29">
        <v>0</v>
      </c>
      <c r="Q554" s="29">
        <v>0</v>
      </c>
      <c r="R554" s="29">
        <v>0</v>
      </c>
      <c r="S554" s="29">
        <v>113</v>
      </c>
    </row>
    <row r="555" spans="1:19" x14ac:dyDescent="0.25">
      <c r="A555" s="29">
        <v>546</v>
      </c>
      <c r="B555" s="6" t="s">
        <v>1568</v>
      </c>
      <c r="C555" s="6" t="s">
        <v>4866</v>
      </c>
      <c r="D555" s="29">
        <v>11</v>
      </c>
      <c r="E555" s="29">
        <v>9</v>
      </c>
      <c r="F555" s="29">
        <v>0</v>
      </c>
      <c r="G555" s="29">
        <v>0</v>
      </c>
      <c r="H555" s="29">
        <v>1</v>
      </c>
      <c r="I555" s="29">
        <v>1</v>
      </c>
      <c r="J555" s="29">
        <v>0</v>
      </c>
      <c r="K555" s="29">
        <v>9</v>
      </c>
      <c r="L555" s="29">
        <v>0</v>
      </c>
      <c r="M555" s="29">
        <v>0</v>
      </c>
      <c r="N555" s="29">
        <v>0</v>
      </c>
      <c r="O555" s="29">
        <v>0</v>
      </c>
      <c r="P555" s="29">
        <v>0</v>
      </c>
      <c r="Q555" s="29">
        <v>0</v>
      </c>
      <c r="R555" s="29">
        <v>0</v>
      </c>
      <c r="S555" s="29">
        <v>0</v>
      </c>
    </row>
    <row r="556" spans="1:19" ht="19.5" x14ac:dyDescent="0.25">
      <c r="A556" s="29">
        <v>547</v>
      </c>
      <c r="B556" s="6" t="s">
        <v>1568</v>
      </c>
      <c r="C556" s="6" t="s">
        <v>2656</v>
      </c>
      <c r="D556" s="29">
        <v>18</v>
      </c>
      <c r="E556" s="29">
        <v>0</v>
      </c>
      <c r="F556" s="29">
        <v>2</v>
      </c>
      <c r="G556" s="29">
        <v>0</v>
      </c>
      <c r="H556" s="29">
        <v>0</v>
      </c>
      <c r="I556" s="29">
        <v>0</v>
      </c>
      <c r="J556" s="29">
        <v>0</v>
      </c>
      <c r="K556" s="29">
        <v>2</v>
      </c>
      <c r="L556" s="29">
        <v>3</v>
      </c>
      <c r="M556" s="29">
        <v>1</v>
      </c>
      <c r="N556" s="29">
        <v>12</v>
      </c>
      <c r="O556" s="29">
        <v>13</v>
      </c>
      <c r="P556" s="29">
        <v>0</v>
      </c>
      <c r="Q556" s="29">
        <v>0</v>
      </c>
      <c r="R556" s="29">
        <v>0</v>
      </c>
      <c r="S556" s="29">
        <v>16</v>
      </c>
    </row>
    <row r="557" spans="1:19" ht="19.5" x14ac:dyDescent="0.25">
      <c r="A557" s="29">
        <v>548</v>
      </c>
      <c r="B557" s="6" t="s">
        <v>1568</v>
      </c>
      <c r="C557" s="6" t="s">
        <v>3659</v>
      </c>
      <c r="D557" s="29">
        <v>3</v>
      </c>
      <c r="E557" s="29">
        <v>0</v>
      </c>
      <c r="F557" s="29">
        <v>0</v>
      </c>
      <c r="G557" s="29">
        <v>0</v>
      </c>
      <c r="H557" s="29">
        <v>0</v>
      </c>
      <c r="I557" s="29">
        <v>0</v>
      </c>
      <c r="J557" s="29">
        <v>0</v>
      </c>
      <c r="K557" s="29">
        <v>0</v>
      </c>
      <c r="L557" s="29">
        <v>3</v>
      </c>
      <c r="M557" s="29">
        <v>0</v>
      </c>
      <c r="N557" s="29">
        <v>0</v>
      </c>
      <c r="O557" s="29">
        <v>0</v>
      </c>
      <c r="P557" s="29">
        <v>0</v>
      </c>
      <c r="Q557" s="29">
        <v>0</v>
      </c>
      <c r="R557" s="29">
        <v>0</v>
      </c>
      <c r="S557" s="29">
        <v>3</v>
      </c>
    </row>
    <row r="558" spans="1:19" x14ac:dyDescent="0.25">
      <c r="A558" s="29">
        <v>549</v>
      </c>
      <c r="B558" s="6" t="s">
        <v>1568</v>
      </c>
      <c r="C558" s="6" t="s">
        <v>1830</v>
      </c>
      <c r="D558" s="7">
        <v>4014</v>
      </c>
      <c r="E558" s="29">
        <v>52</v>
      </c>
      <c r="F558" s="29">
        <v>0</v>
      </c>
      <c r="G558" s="29">
        <v>3</v>
      </c>
      <c r="H558" s="29">
        <v>51</v>
      </c>
      <c r="I558" s="29">
        <v>75</v>
      </c>
      <c r="J558" s="29">
        <v>0</v>
      </c>
      <c r="K558" s="29">
        <v>52</v>
      </c>
      <c r="L558" s="7">
        <v>2073</v>
      </c>
      <c r="M558" s="29">
        <v>274</v>
      </c>
      <c r="N558" s="7">
        <v>1252</v>
      </c>
      <c r="O558" s="7">
        <v>1526</v>
      </c>
      <c r="P558" s="29">
        <v>0</v>
      </c>
      <c r="Q558" s="29">
        <v>234</v>
      </c>
      <c r="R558" s="29">
        <v>234</v>
      </c>
      <c r="S558" s="7">
        <v>3833</v>
      </c>
    </row>
    <row r="559" spans="1:19" ht="19.5" x14ac:dyDescent="0.25">
      <c r="A559" s="29">
        <v>550</v>
      </c>
      <c r="B559" s="6" t="s">
        <v>1568</v>
      </c>
      <c r="C559" s="6" t="s">
        <v>3760</v>
      </c>
      <c r="D559" s="29">
        <v>5</v>
      </c>
      <c r="E559" s="29">
        <v>0</v>
      </c>
      <c r="F559" s="29">
        <v>0</v>
      </c>
      <c r="G559" s="29">
        <v>0</v>
      </c>
      <c r="H559" s="29">
        <v>4</v>
      </c>
      <c r="I559" s="29">
        <v>0</v>
      </c>
      <c r="J559" s="29">
        <v>0</v>
      </c>
      <c r="K559" s="29">
        <v>0</v>
      </c>
      <c r="L559" s="29">
        <v>1</v>
      </c>
      <c r="M559" s="29">
        <v>0</v>
      </c>
      <c r="N559" s="29">
        <v>0</v>
      </c>
      <c r="O559" s="29">
        <v>0</v>
      </c>
      <c r="P559" s="29">
        <v>0</v>
      </c>
      <c r="Q559" s="29">
        <v>0</v>
      </c>
      <c r="R559" s="29">
        <v>0</v>
      </c>
      <c r="S559" s="29">
        <v>1</v>
      </c>
    </row>
    <row r="560" spans="1:19" ht="19.5" x14ac:dyDescent="0.25">
      <c r="A560" s="29">
        <v>551</v>
      </c>
      <c r="B560" s="6" t="s">
        <v>1568</v>
      </c>
      <c r="C560" s="6" t="s">
        <v>2660</v>
      </c>
      <c r="D560" s="29">
        <v>6</v>
      </c>
      <c r="E560" s="29">
        <v>5</v>
      </c>
      <c r="F560" s="29">
        <v>0</v>
      </c>
      <c r="G560" s="29">
        <v>0</v>
      </c>
      <c r="H560" s="29">
        <v>1</v>
      </c>
      <c r="I560" s="29">
        <v>0</v>
      </c>
      <c r="J560" s="29">
        <v>0</v>
      </c>
      <c r="K560" s="29">
        <v>5</v>
      </c>
      <c r="L560" s="29">
        <v>0</v>
      </c>
      <c r="M560" s="29">
        <v>0</v>
      </c>
      <c r="N560" s="29">
        <v>0</v>
      </c>
      <c r="O560" s="29">
        <v>0</v>
      </c>
      <c r="P560" s="29">
        <v>0</v>
      </c>
      <c r="Q560" s="29">
        <v>0</v>
      </c>
      <c r="R560" s="29">
        <v>0</v>
      </c>
      <c r="S560" s="29">
        <v>0</v>
      </c>
    </row>
    <row r="561" spans="1:19" ht="19.5" x14ac:dyDescent="0.25">
      <c r="A561" s="29">
        <v>552</v>
      </c>
      <c r="B561" s="6" t="s">
        <v>1568</v>
      </c>
      <c r="C561" s="6" t="s">
        <v>3761</v>
      </c>
      <c r="D561" s="29">
        <v>6</v>
      </c>
      <c r="E561" s="29">
        <v>4</v>
      </c>
      <c r="F561" s="29">
        <v>0</v>
      </c>
      <c r="G561" s="29">
        <v>0</v>
      </c>
      <c r="H561" s="29">
        <v>0</v>
      </c>
      <c r="I561" s="29">
        <v>0</v>
      </c>
      <c r="J561" s="29">
        <v>0</v>
      </c>
      <c r="K561" s="29">
        <v>4</v>
      </c>
      <c r="L561" s="29">
        <v>0</v>
      </c>
      <c r="M561" s="29">
        <v>2</v>
      </c>
      <c r="N561" s="29">
        <v>0</v>
      </c>
      <c r="O561" s="29">
        <v>2</v>
      </c>
      <c r="P561" s="29">
        <v>0</v>
      </c>
      <c r="Q561" s="29">
        <v>0</v>
      </c>
      <c r="R561" s="29">
        <v>0</v>
      </c>
      <c r="S561" s="29">
        <v>2</v>
      </c>
    </row>
    <row r="562" spans="1:19" ht="19.5" x14ac:dyDescent="0.25">
      <c r="A562" s="29">
        <v>553</v>
      </c>
      <c r="B562" s="6" t="s">
        <v>1568</v>
      </c>
      <c r="C562" s="6" t="s">
        <v>1831</v>
      </c>
      <c r="D562" s="29">
        <v>23</v>
      </c>
      <c r="E562" s="29">
        <v>3</v>
      </c>
      <c r="F562" s="29">
        <v>0</v>
      </c>
      <c r="G562" s="29">
        <v>0</v>
      </c>
      <c r="H562" s="29">
        <v>0</v>
      </c>
      <c r="I562" s="29">
        <v>3</v>
      </c>
      <c r="J562" s="29">
        <v>0</v>
      </c>
      <c r="K562" s="29">
        <v>3</v>
      </c>
      <c r="L562" s="29">
        <v>13</v>
      </c>
      <c r="M562" s="29">
        <v>1</v>
      </c>
      <c r="N562" s="29">
        <v>2</v>
      </c>
      <c r="O562" s="29">
        <v>3</v>
      </c>
      <c r="P562" s="29">
        <v>0</v>
      </c>
      <c r="Q562" s="29">
        <v>1</v>
      </c>
      <c r="R562" s="29">
        <v>1</v>
      </c>
      <c r="S562" s="29">
        <v>17</v>
      </c>
    </row>
    <row r="563" spans="1:19" ht="19.5" x14ac:dyDescent="0.25">
      <c r="A563" s="29">
        <v>554</v>
      </c>
      <c r="B563" s="6" t="s">
        <v>1568</v>
      </c>
      <c r="C563" s="6" t="s">
        <v>2661</v>
      </c>
      <c r="D563" s="29">
        <v>51</v>
      </c>
      <c r="E563" s="29">
        <v>0</v>
      </c>
      <c r="F563" s="29">
        <v>0</v>
      </c>
      <c r="G563" s="29">
        <v>0</v>
      </c>
      <c r="H563" s="29">
        <v>1</v>
      </c>
      <c r="I563" s="29">
        <v>1</v>
      </c>
      <c r="J563" s="29">
        <v>0</v>
      </c>
      <c r="K563" s="29">
        <v>0</v>
      </c>
      <c r="L563" s="29">
        <v>33</v>
      </c>
      <c r="M563" s="29">
        <v>5</v>
      </c>
      <c r="N563" s="29">
        <v>10</v>
      </c>
      <c r="O563" s="29">
        <v>15</v>
      </c>
      <c r="P563" s="29">
        <v>0</v>
      </c>
      <c r="Q563" s="29">
        <v>1</v>
      </c>
      <c r="R563" s="29">
        <v>1</v>
      </c>
      <c r="S563" s="29">
        <v>49</v>
      </c>
    </row>
    <row r="564" spans="1:19" x14ac:dyDescent="0.25">
      <c r="A564" s="29">
        <v>555</v>
      </c>
      <c r="B564" s="6" t="s">
        <v>1568</v>
      </c>
      <c r="C564" s="6" t="s">
        <v>2662</v>
      </c>
      <c r="D564" s="29">
        <v>10</v>
      </c>
      <c r="E564" s="29">
        <v>0</v>
      </c>
      <c r="F564" s="29">
        <v>0</v>
      </c>
      <c r="G564" s="29">
        <v>0</v>
      </c>
      <c r="H564" s="29">
        <v>0</v>
      </c>
      <c r="I564" s="29">
        <v>1</v>
      </c>
      <c r="J564" s="29">
        <v>0</v>
      </c>
      <c r="K564" s="29">
        <v>0</v>
      </c>
      <c r="L564" s="29">
        <v>0</v>
      </c>
      <c r="M564" s="29">
        <v>0</v>
      </c>
      <c r="N564" s="29">
        <v>9</v>
      </c>
      <c r="O564" s="29">
        <v>9</v>
      </c>
      <c r="P564" s="29">
        <v>0</v>
      </c>
      <c r="Q564" s="29">
        <v>0</v>
      </c>
      <c r="R564" s="29">
        <v>0</v>
      </c>
      <c r="S564" s="29">
        <v>9</v>
      </c>
    </row>
    <row r="565" spans="1:19" x14ac:dyDescent="0.25">
      <c r="A565" s="29">
        <v>556</v>
      </c>
      <c r="B565" s="6" t="s">
        <v>1568</v>
      </c>
      <c r="C565" s="6" t="s">
        <v>2663</v>
      </c>
      <c r="D565" s="29">
        <v>3</v>
      </c>
      <c r="E565" s="29">
        <v>0</v>
      </c>
      <c r="F565" s="29">
        <v>0</v>
      </c>
      <c r="G565" s="29">
        <v>0</v>
      </c>
      <c r="H565" s="29">
        <v>0</v>
      </c>
      <c r="I565" s="29">
        <v>2</v>
      </c>
      <c r="J565" s="29">
        <v>0</v>
      </c>
      <c r="K565" s="29">
        <v>0</v>
      </c>
      <c r="L565" s="29">
        <v>1</v>
      </c>
      <c r="M565" s="29">
        <v>0</v>
      </c>
      <c r="N565" s="29">
        <v>0</v>
      </c>
      <c r="O565" s="29">
        <v>0</v>
      </c>
      <c r="P565" s="29">
        <v>0</v>
      </c>
      <c r="Q565" s="29">
        <v>0</v>
      </c>
      <c r="R565" s="29">
        <v>0</v>
      </c>
      <c r="S565" s="29">
        <v>1</v>
      </c>
    </row>
    <row r="566" spans="1:19" x14ac:dyDescent="0.25">
      <c r="A566" s="29">
        <v>557</v>
      </c>
      <c r="B566" s="6" t="s">
        <v>1568</v>
      </c>
      <c r="C566" s="6" t="s">
        <v>1832</v>
      </c>
      <c r="D566" s="29">
        <v>91</v>
      </c>
      <c r="E566" s="29">
        <v>0</v>
      </c>
      <c r="F566" s="29">
        <v>0</v>
      </c>
      <c r="G566" s="29">
        <v>1</v>
      </c>
      <c r="H566" s="29">
        <v>2</v>
      </c>
      <c r="I566" s="29">
        <v>7</v>
      </c>
      <c r="J566" s="29">
        <v>0</v>
      </c>
      <c r="K566" s="29">
        <v>0</v>
      </c>
      <c r="L566" s="29">
        <v>37</v>
      </c>
      <c r="M566" s="29">
        <v>9</v>
      </c>
      <c r="N566" s="29">
        <v>29</v>
      </c>
      <c r="O566" s="29">
        <v>38</v>
      </c>
      <c r="P566" s="29">
        <v>0</v>
      </c>
      <c r="Q566" s="29">
        <v>6</v>
      </c>
      <c r="R566" s="29">
        <v>6</v>
      </c>
      <c r="S566" s="29">
        <v>81</v>
      </c>
    </row>
    <row r="567" spans="1:19" x14ac:dyDescent="0.25">
      <c r="A567" s="29">
        <v>558</v>
      </c>
      <c r="B567" s="6" t="s">
        <v>1568</v>
      </c>
      <c r="C567" s="6" t="s">
        <v>1833</v>
      </c>
      <c r="D567" s="29">
        <v>58</v>
      </c>
      <c r="E567" s="29">
        <v>0</v>
      </c>
      <c r="F567" s="29">
        <v>0</v>
      </c>
      <c r="G567" s="29">
        <v>0</v>
      </c>
      <c r="H567" s="29">
        <v>0</v>
      </c>
      <c r="I567" s="29">
        <v>0</v>
      </c>
      <c r="J567" s="29">
        <v>0</v>
      </c>
      <c r="K567" s="29">
        <v>0</v>
      </c>
      <c r="L567" s="29">
        <v>24</v>
      </c>
      <c r="M567" s="29">
        <v>9</v>
      </c>
      <c r="N567" s="29">
        <v>22</v>
      </c>
      <c r="O567" s="29">
        <v>31</v>
      </c>
      <c r="P567" s="29">
        <v>0</v>
      </c>
      <c r="Q567" s="29">
        <v>3</v>
      </c>
      <c r="R567" s="29">
        <v>3</v>
      </c>
      <c r="S567" s="29">
        <v>58</v>
      </c>
    </row>
    <row r="568" spans="1:19" x14ac:dyDescent="0.25">
      <c r="A568" s="29">
        <v>559</v>
      </c>
      <c r="B568" s="6" t="s">
        <v>1568</v>
      </c>
      <c r="C568" s="6" t="s">
        <v>1834</v>
      </c>
      <c r="D568" s="29">
        <v>123</v>
      </c>
      <c r="E568" s="29">
        <v>5</v>
      </c>
      <c r="F568" s="29">
        <v>2</v>
      </c>
      <c r="G568" s="29">
        <v>1</v>
      </c>
      <c r="H568" s="29">
        <v>0</v>
      </c>
      <c r="I568" s="29">
        <v>3</v>
      </c>
      <c r="J568" s="29">
        <v>0</v>
      </c>
      <c r="K568" s="29">
        <v>7</v>
      </c>
      <c r="L568" s="29">
        <v>19</v>
      </c>
      <c r="M568" s="29">
        <v>5</v>
      </c>
      <c r="N568" s="29">
        <v>87</v>
      </c>
      <c r="O568" s="29">
        <v>92</v>
      </c>
      <c r="P568" s="29">
        <v>0</v>
      </c>
      <c r="Q568" s="29">
        <v>1</v>
      </c>
      <c r="R568" s="29">
        <v>1</v>
      </c>
      <c r="S568" s="29">
        <v>112</v>
      </c>
    </row>
    <row r="569" spans="1:19" x14ac:dyDescent="0.25">
      <c r="A569" s="29">
        <v>560</v>
      </c>
      <c r="B569" s="6" t="s">
        <v>1568</v>
      </c>
      <c r="C569" s="6" t="s">
        <v>1835</v>
      </c>
      <c r="D569" s="29">
        <v>62</v>
      </c>
      <c r="E569" s="29">
        <v>0</v>
      </c>
      <c r="F569" s="29">
        <v>0</v>
      </c>
      <c r="G569" s="29">
        <v>0</v>
      </c>
      <c r="H569" s="29">
        <v>1</v>
      </c>
      <c r="I569" s="29">
        <v>0</v>
      </c>
      <c r="J569" s="29">
        <v>0</v>
      </c>
      <c r="K569" s="29">
        <v>0</v>
      </c>
      <c r="L569" s="29">
        <v>19</v>
      </c>
      <c r="M569" s="29">
        <v>0</v>
      </c>
      <c r="N569" s="29">
        <v>42</v>
      </c>
      <c r="O569" s="29">
        <v>42</v>
      </c>
      <c r="P569" s="29">
        <v>0</v>
      </c>
      <c r="Q569" s="29">
        <v>0</v>
      </c>
      <c r="R569" s="29">
        <v>0</v>
      </c>
      <c r="S569" s="29">
        <v>61</v>
      </c>
    </row>
    <row r="570" spans="1:19" x14ac:dyDescent="0.25">
      <c r="A570" s="29">
        <v>561</v>
      </c>
      <c r="B570" s="6" t="s">
        <v>1568</v>
      </c>
      <c r="C570" s="6" t="s">
        <v>2664</v>
      </c>
      <c r="D570" s="29">
        <v>10</v>
      </c>
      <c r="E570" s="29">
        <v>0</v>
      </c>
      <c r="F570" s="29">
        <v>0</v>
      </c>
      <c r="G570" s="29">
        <v>0</v>
      </c>
      <c r="H570" s="29">
        <v>0</v>
      </c>
      <c r="I570" s="29">
        <v>0</v>
      </c>
      <c r="J570" s="29">
        <v>0</v>
      </c>
      <c r="K570" s="29">
        <v>0</v>
      </c>
      <c r="L570" s="29">
        <v>1</v>
      </c>
      <c r="M570" s="29">
        <v>2</v>
      </c>
      <c r="N570" s="29">
        <v>7</v>
      </c>
      <c r="O570" s="29">
        <v>9</v>
      </c>
      <c r="P570" s="29">
        <v>0</v>
      </c>
      <c r="Q570" s="29">
        <v>0</v>
      </c>
      <c r="R570" s="29">
        <v>0</v>
      </c>
      <c r="S570" s="29">
        <v>10</v>
      </c>
    </row>
    <row r="571" spans="1:19" ht="19.5" x14ac:dyDescent="0.25">
      <c r="A571" s="29">
        <v>562</v>
      </c>
      <c r="B571" s="6" t="s">
        <v>1568</v>
      </c>
      <c r="C571" s="6" t="s">
        <v>1836</v>
      </c>
      <c r="D571" s="29">
        <v>172</v>
      </c>
      <c r="E571" s="29">
        <v>10</v>
      </c>
      <c r="F571" s="29">
        <v>0</v>
      </c>
      <c r="G571" s="29">
        <v>0</v>
      </c>
      <c r="H571" s="29">
        <v>12</v>
      </c>
      <c r="I571" s="29">
        <v>1</v>
      </c>
      <c r="J571" s="29">
        <v>0</v>
      </c>
      <c r="K571" s="29">
        <v>10</v>
      </c>
      <c r="L571" s="29">
        <v>55</v>
      </c>
      <c r="M571" s="29">
        <v>8</v>
      </c>
      <c r="N571" s="29">
        <v>82</v>
      </c>
      <c r="O571" s="29">
        <v>90</v>
      </c>
      <c r="P571" s="29">
        <v>0</v>
      </c>
      <c r="Q571" s="29">
        <v>4</v>
      </c>
      <c r="R571" s="29">
        <v>4</v>
      </c>
      <c r="S571" s="29">
        <v>149</v>
      </c>
    </row>
    <row r="572" spans="1:19" ht="19.5" x14ac:dyDescent="0.25">
      <c r="A572" s="29">
        <v>563</v>
      </c>
      <c r="B572" s="6" t="s">
        <v>1568</v>
      </c>
      <c r="C572" s="6" t="s">
        <v>2666</v>
      </c>
      <c r="D572" s="29">
        <v>26</v>
      </c>
      <c r="E572" s="29">
        <v>0</v>
      </c>
      <c r="F572" s="29">
        <v>0</v>
      </c>
      <c r="G572" s="29">
        <v>0</v>
      </c>
      <c r="H572" s="29">
        <v>2</v>
      </c>
      <c r="I572" s="29">
        <v>0</v>
      </c>
      <c r="J572" s="29">
        <v>0</v>
      </c>
      <c r="K572" s="29">
        <v>0</v>
      </c>
      <c r="L572" s="29">
        <v>15</v>
      </c>
      <c r="M572" s="29">
        <v>0</v>
      </c>
      <c r="N572" s="29">
        <v>9</v>
      </c>
      <c r="O572" s="29">
        <v>9</v>
      </c>
      <c r="P572" s="29">
        <v>0</v>
      </c>
      <c r="Q572" s="29">
        <v>0</v>
      </c>
      <c r="R572" s="29">
        <v>0</v>
      </c>
      <c r="S572" s="29">
        <v>24</v>
      </c>
    </row>
    <row r="573" spans="1:19" ht="19.5" x14ac:dyDescent="0.25">
      <c r="A573" s="29">
        <v>564</v>
      </c>
      <c r="B573" s="6" t="s">
        <v>1568</v>
      </c>
      <c r="C573" s="6" t="s">
        <v>2668</v>
      </c>
      <c r="D573" s="29">
        <v>27</v>
      </c>
      <c r="E573" s="29">
        <v>1</v>
      </c>
      <c r="F573" s="29">
        <v>0</v>
      </c>
      <c r="G573" s="29">
        <v>0</v>
      </c>
      <c r="H573" s="29">
        <v>0</v>
      </c>
      <c r="I573" s="29">
        <v>3</v>
      </c>
      <c r="J573" s="29">
        <v>0</v>
      </c>
      <c r="K573" s="29">
        <v>1</v>
      </c>
      <c r="L573" s="29">
        <v>20</v>
      </c>
      <c r="M573" s="29">
        <v>2</v>
      </c>
      <c r="N573" s="29">
        <v>1</v>
      </c>
      <c r="O573" s="29">
        <v>3</v>
      </c>
      <c r="P573" s="29">
        <v>0</v>
      </c>
      <c r="Q573" s="29">
        <v>0</v>
      </c>
      <c r="R573" s="29">
        <v>0</v>
      </c>
      <c r="S573" s="29">
        <v>23</v>
      </c>
    </row>
    <row r="574" spans="1:19" x14ac:dyDescent="0.25">
      <c r="A574" s="29">
        <v>565</v>
      </c>
      <c r="B574" s="6" t="s">
        <v>1568</v>
      </c>
      <c r="C574" s="6" t="s">
        <v>2669</v>
      </c>
      <c r="D574" s="29">
        <v>13</v>
      </c>
      <c r="E574" s="29">
        <v>0</v>
      </c>
      <c r="F574" s="29">
        <v>0</v>
      </c>
      <c r="G574" s="29">
        <v>0</v>
      </c>
      <c r="H574" s="29">
        <v>0</v>
      </c>
      <c r="I574" s="29">
        <v>0</v>
      </c>
      <c r="J574" s="29">
        <v>0</v>
      </c>
      <c r="K574" s="29">
        <v>0</v>
      </c>
      <c r="L574" s="29">
        <v>3</v>
      </c>
      <c r="M574" s="29">
        <v>2</v>
      </c>
      <c r="N574" s="29">
        <v>8</v>
      </c>
      <c r="O574" s="29">
        <v>10</v>
      </c>
      <c r="P574" s="29">
        <v>0</v>
      </c>
      <c r="Q574" s="29">
        <v>0</v>
      </c>
      <c r="R574" s="29">
        <v>0</v>
      </c>
      <c r="S574" s="29">
        <v>13</v>
      </c>
    </row>
    <row r="575" spans="1:19" ht="48.75" x14ac:dyDescent="0.25">
      <c r="A575" s="29">
        <v>566</v>
      </c>
      <c r="B575" s="6" t="s">
        <v>1568</v>
      </c>
      <c r="C575" s="6" t="s">
        <v>2670</v>
      </c>
      <c r="D575" s="29">
        <v>1</v>
      </c>
      <c r="E575" s="29">
        <v>0</v>
      </c>
      <c r="F575" s="29">
        <v>0</v>
      </c>
      <c r="G575" s="29">
        <v>0</v>
      </c>
      <c r="H575" s="29">
        <v>0</v>
      </c>
      <c r="I575" s="29">
        <v>0</v>
      </c>
      <c r="J575" s="29">
        <v>0</v>
      </c>
      <c r="K575" s="29">
        <v>0</v>
      </c>
      <c r="L575" s="29">
        <v>0</v>
      </c>
      <c r="M575" s="29">
        <v>0</v>
      </c>
      <c r="N575" s="29">
        <v>1</v>
      </c>
      <c r="O575" s="29">
        <v>1</v>
      </c>
      <c r="P575" s="29">
        <v>0</v>
      </c>
      <c r="Q575" s="29">
        <v>0</v>
      </c>
      <c r="R575" s="29">
        <v>0</v>
      </c>
      <c r="S575" s="29">
        <v>1</v>
      </c>
    </row>
    <row r="576" spans="1:19" ht="29.25" x14ac:dyDescent="0.25">
      <c r="A576" s="29">
        <v>567</v>
      </c>
      <c r="B576" s="6" t="s">
        <v>1568</v>
      </c>
      <c r="C576" s="6" t="s">
        <v>2671</v>
      </c>
      <c r="D576" s="29">
        <v>11</v>
      </c>
      <c r="E576" s="29">
        <v>0</v>
      </c>
      <c r="F576" s="29">
        <v>0</v>
      </c>
      <c r="G576" s="29">
        <v>0</v>
      </c>
      <c r="H576" s="29">
        <v>0</v>
      </c>
      <c r="I576" s="29">
        <v>0</v>
      </c>
      <c r="J576" s="29">
        <v>0</v>
      </c>
      <c r="K576" s="29">
        <v>0</v>
      </c>
      <c r="L576" s="29">
        <v>7</v>
      </c>
      <c r="M576" s="29">
        <v>1</v>
      </c>
      <c r="N576" s="29">
        <v>3</v>
      </c>
      <c r="O576" s="29">
        <v>4</v>
      </c>
      <c r="P576" s="29">
        <v>0</v>
      </c>
      <c r="Q576" s="29">
        <v>0</v>
      </c>
      <c r="R576" s="29">
        <v>0</v>
      </c>
      <c r="S576" s="29">
        <v>11</v>
      </c>
    </row>
    <row r="577" spans="1:19" ht="29.25" x14ac:dyDescent="0.25">
      <c r="A577" s="29">
        <v>568</v>
      </c>
      <c r="B577" s="6" t="s">
        <v>1568</v>
      </c>
      <c r="C577" s="6" t="s">
        <v>3660</v>
      </c>
      <c r="D577" s="29">
        <v>74</v>
      </c>
      <c r="E577" s="29">
        <v>0</v>
      </c>
      <c r="F577" s="29">
        <v>1</v>
      </c>
      <c r="G577" s="29">
        <v>0</v>
      </c>
      <c r="H577" s="29">
        <v>7</v>
      </c>
      <c r="I577" s="29">
        <v>0</v>
      </c>
      <c r="J577" s="29">
        <v>0</v>
      </c>
      <c r="K577" s="29">
        <v>1</v>
      </c>
      <c r="L577" s="29">
        <v>8</v>
      </c>
      <c r="M577" s="29">
        <v>10</v>
      </c>
      <c r="N577" s="29">
        <v>47</v>
      </c>
      <c r="O577" s="29">
        <v>57</v>
      </c>
      <c r="P577" s="29">
        <v>0</v>
      </c>
      <c r="Q577" s="29">
        <v>1</v>
      </c>
      <c r="R577" s="29">
        <v>1</v>
      </c>
      <c r="S577" s="29">
        <v>66</v>
      </c>
    </row>
    <row r="578" spans="1:19" ht="19.5" x14ac:dyDescent="0.25">
      <c r="A578" s="29">
        <v>569</v>
      </c>
      <c r="B578" s="6" t="s">
        <v>1568</v>
      </c>
      <c r="C578" s="6" t="s">
        <v>2672</v>
      </c>
      <c r="D578" s="29">
        <v>2</v>
      </c>
      <c r="E578" s="29">
        <v>0</v>
      </c>
      <c r="F578" s="29">
        <v>0</v>
      </c>
      <c r="G578" s="29">
        <v>0</v>
      </c>
      <c r="H578" s="29">
        <v>0</v>
      </c>
      <c r="I578" s="29">
        <v>0</v>
      </c>
      <c r="J578" s="29">
        <v>0</v>
      </c>
      <c r="K578" s="29">
        <v>0</v>
      </c>
      <c r="L578" s="29">
        <v>1</v>
      </c>
      <c r="M578" s="29">
        <v>0</v>
      </c>
      <c r="N578" s="29">
        <v>1</v>
      </c>
      <c r="O578" s="29">
        <v>1</v>
      </c>
      <c r="P578" s="29">
        <v>0</v>
      </c>
      <c r="Q578" s="29">
        <v>0</v>
      </c>
      <c r="R578" s="29">
        <v>0</v>
      </c>
      <c r="S578" s="29">
        <v>2</v>
      </c>
    </row>
    <row r="579" spans="1:19" ht="29.25" x14ac:dyDescent="0.25">
      <c r="A579" s="29">
        <v>570</v>
      </c>
      <c r="B579" s="6" t="s">
        <v>1568</v>
      </c>
      <c r="C579" s="6" t="s">
        <v>1837</v>
      </c>
      <c r="D579" s="29">
        <v>22</v>
      </c>
      <c r="E579" s="29">
        <v>0</v>
      </c>
      <c r="F579" s="29">
        <v>0</v>
      </c>
      <c r="G579" s="29">
        <v>0</v>
      </c>
      <c r="H579" s="29">
        <v>0</v>
      </c>
      <c r="I579" s="29">
        <v>0</v>
      </c>
      <c r="J579" s="29">
        <v>0</v>
      </c>
      <c r="K579" s="29">
        <v>0</v>
      </c>
      <c r="L579" s="29">
        <v>5</v>
      </c>
      <c r="M579" s="29">
        <v>3</v>
      </c>
      <c r="N579" s="29">
        <v>14</v>
      </c>
      <c r="O579" s="29">
        <v>17</v>
      </c>
      <c r="P579" s="29">
        <v>0</v>
      </c>
      <c r="Q579" s="29">
        <v>0</v>
      </c>
      <c r="R579" s="29">
        <v>0</v>
      </c>
      <c r="S579" s="29">
        <v>22</v>
      </c>
    </row>
    <row r="580" spans="1:19" ht="19.5" x14ac:dyDescent="0.25">
      <c r="A580" s="29">
        <v>571</v>
      </c>
      <c r="B580" s="6" t="s">
        <v>1568</v>
      </c>
      <c r="C580" s="6" t="s">
        <v>1838</v>
      </c>
      <c r="D580" s="29">
        <v>34</v>
      </c>
      <c r="E580" s="29">
        <v>11</v>
      </c>
      <c r="F580" s="29">
        <v>0</v>
      </c>
      <c r="G580" s="29">
        <v>1</v>
      </c>
      <c r="H580" s="29">
        <v>0</v>
      </c>
      <c r="I580" s="29">
        <v>0</v>
      </c>
      <c r="J580" s="29">
        <v>0</v>
      </c>
      <c r="K580" s="29">
        <v>11</v>
      </c>
      <c r="L580" s="29">
        <v>3</v>
      </c>
      <c r="M580" s="29">
        <v>0</v>
      </c>
      <c r="N580" s="29">
        <v>19</v>
      </c>
      <c r="O580" s="29">
        <v>19</v>
      </c>
      <c r="P580" s="29">
        <v>0</v>
      </c>
      <c r="Q580" s="29">
        <v>0</v>
      </c>
      <c r="R580" s="29">
        <v>0</v>
      </c>
      <c r="S580" s="29">
        <v>22</v>
      </c>
    </row>
    <row r="581" spans="1:19" ht="19.5" x14ac:dyDescent="0.25">
      <c r="A581" s="29">
        <v>572</v>
      </c>
      <c r="B581" s="6" t="s">
        <v>1568</v>
      </c>
      <c r="C581" s="6" t="s">
        <v>3661</v>
      </c>
      <c r="D581" s="29">
        <v>5</v>
      </c>
      <c r="E581" s="29">
        <v>1</v>
      </c>
      <c r="F581" s="29">
        <v>0</v>
      </c>
      <c r="G581" s="29">
        <v>0</v>
      </c>
      <c r="H581" s="29">
        <v>0</v>
      </c>
      <c r="I581" s="29">
        <v>2</v>
      </c>
      <c r="J581" s="29">
        <v>0</v>
      </c>
      <c r="K581" s="29">
        <v>1</v>
      </c>
      <c r="L581" s="29">
        <v>1</v>
      </c>
      <c r="M581" s="29">
        <v>0</v>
      </c>
      <c r="N581" s="29">
        <v>1</v>
      </c>
      <c r="O581" s="29">
        <v>1</v>
      </c>
      <c r="P581" s="29">
        <v>0</v>
      </c>
      <c r="Q581" s="29">
        <v>0</v>
      </c>
      <c r="R581" s="29">
        <v>0</v>
      </c>
      <c r="S581" s="29">
        <v>2</v>
      </c>
    </row>
    <row r="582" spans="1:19" ht="19.5" x14ac:dyDescent="0.25">
      <c r="A582" s="29">
        <v>573</v>
      </c>
      <c r="B582" s="6" t="s">
        <v>1568</v>
      </c>
      <c r="C582" s="6" t="s">
        <v>1839</v>
      </c>
      <c r="D582" s="29">
        <v>38</v>
      </c>
      <c r="E582" s="29">
        <v>0</v>
      </c>
      <c r="F582" s="29">
        <v>0</v>
      </c>
      <c r="G582" s="29">
        <v>1</v>
      </c>
      <c r="H582" s="29">
        <v>0</v>
      </c>
      <c r="I582" s="29">
        <v>4</v>
      </c>
      <c r="J582" s="29">
        <v>0</v>
      </c>
      <c r="K582" s="29">
        <v>0</v>
      </c>
      <c r="L582" s="29">
        <v>19</v>
      </c>
      <c r="M582" s="29">
        <v>0</v>
      </c>
      <c r="N582" s="29">
        <v>12</v>
      </c>
      <c r="O582" s="29">
        <v>12</v>
      </c>
      <c r="P582" s="29">
        <v>0</v>
      </c>
      <c r="Q582" s="29">
        <v>2</v>
      </c>
      <c r="R582" s="29">
        <v>2</v>
      </c>
      <c r="S582" s="29">
        <v>33</v>
      </c>
    </row>
    <row r="583" spans="1:19" ht="29.25" x14ac:dyDescent="0.25">
      <c r="A583" s="29">
        <v>574</v>
      </c>
      <c r="B583" s="6" t="s">
        <v>1568</v>
      </c>
      <c r="C583" s="6" t="s">
        <v>3662</v>
      </c>
      <c r="D583" s="29">
        <v>11</v>
      </c>
      <c r="E583" s="29">
        <v>1</v>
      </c>
      <c r="F583" s="29">
        <v>0</v>
      </c>
      <c r="G583" s="29">
        <v>0</v>
      </c>
      <c r="H583" s="29">
        <v>1</v>
      </c>
      <c r="I583" s="29">
        <v>0</v>
      </c>
      <c r="J583" s="29">
        <v>0</v>
      </c>
      <c r="K583" s="29">
        <v>1</v>
      </c>
      <c r="L583" s="29">
        <v>4</v>
      </c>
      <c r="M583" s="29">
        <v>1</v>
      </c>
      <c r="N583" s="29">
        <v>4</v>
      </c>
      <c r="O583" s="29">
        <v>5</v>
      </c>
      <c r="P583" s="29">
        <v>0</v>
      </c>
      <c r="Q583" s="29">
        <v>0</v>
      </c>
      <c r="R583" s="29">
        <v>0</v>
      </c>
      <c r="S583" s="29">
        <v>9</v>
      </c>
    </row>
    <row r="584" spans="1:19" ht="19.5" x14ac:dyDescent="0.25">
      <c r="A584" s="29">
        <v>575</v>
      </c>
      <c r="B584" s="6" t="s">
        <v>1568</v>
      </c>
      <c r="C584" s="6" t="s">
        <v>2673</v>
      </c>
      <c r="D584" s="29">
        <v>3</v>
      </c>
      <c r="E584" s="29">
        <v>0</v>
      </c>
      <c r="F584" s="29">
        <v>0</v>
      </c>
      <c r="G584" s="29">
        <v>0</v>
      </c>
      <c r="H584" s="29">
        <v>0</v>
      </c>
      <c r="I584" s="29">
        <v>0</v>
      </c>
      <c r="J584" s="29">
        <v>0</v>
      </c>
      <c r="K584" s="29">
        <v>0</v>
      </c>
      <c r="L584" s="29">
        <v>0</v>
      </c>
      <c r="M584" s="29">
        <v>0</v>
      </c>
      <c r="N584" s="29">
        <v>3</v>
      </c>
      <c r="O584" s="29">
        <v>3</v>
      </c>
      <c r="P584" s="29">
        <v>0</v>
      </c>
      <c r="Q584" s="29">
        <v>0</v>
      </c>
      <c r="R584" s="29">
        <v>0</v>
      </c>
      <c r="S584" s="29">
        <v>3</v>
      </c>
    </row>
    <row r="585" spans="1:19" ht="19.5" x14ac:dyDescent="0.25">
      <c r="A585" s="29">
        <v>576</v>
      </c>
      <c r="B585" s="6" t="s">
        <v>1568</v>
      </c>
      <c r="C585" s="6" t="s">
        <v>2674</v>
      </c>
      <c r="D585" s="29">
        <v>46</v>
      </c>
      <c r="E585" s="29">
        <v>0</v>
      </c>
      <c r="F585" s="29">
        <v>0</v>
      </c>
      <c r="G585" s="29">
        <v>0</v>
      </c>
      <c r="H585" s="29">
        <v>0</v>
      </c>
      <c r="I585" s="29">
        <v>1</v>
      </c>
      <c r="J585" s="29">
        <v>0</v>
      </c>
      <c r="K585" s="29">
        <v>0</v>
      </c>
      <c r="L585" s="29">
        <v>8</v>
      </c>
      <c r="M585" s="29">
        <v>10</v>
      </c>
      <c r="N585" s="29">
        <v>26</v>
      </c>
      <c r="O585" s="29">
        <v>36</v>
      </c>
      <c r="P585" s="29">
        <v>0</v>
      </c>
      <c r="Q585" s="29">
        <v>1</v>
      </c>
      <c r="R585" s="29">
        <v>1</v>
      </c>
      <c r="S585" s="29">
        <v>45</v>
      </c>
    </row>
    <row r="586" spans="1:19" ht="29.25" x14ac:dyDescent="0.25">
      <c r="A586" s="29">
        <v>577</v>
      </c>
      <c r="B586" s="6" t="s">
        <v>1568</v>
      </c>
      <c r="C586" s="6" t="s">
        <v>2675</v>
      </c>
      <c r="D586" s="29">
        <v>17</v>
      </c>
      <c r="E586" s="29">
        <v>0</v>
      </c>
      <c r="F586" s="29">
        <v>2</v>
      </c>
      <c r="G586" s="29">
        <v>0</v>
      </c>
      <c r="H586" s="29">
        <v>0</v>
      </c>
      <c r="I586" s="29">
        <v>0</v>
      </c>
      <c r="J586" s="29">
        <v>0</v>
      </c>
      <c r="K586" s="29">
        <v>2</v>
      </c>
      <c r="L586" s="29">
        <v>4</v>
      </c>
      <c r="M586" s="29">
        <v>5</v>
      </c>
      <c r="N586" s="29">
        <v>6</v>
      </c>
      <c r="O586" s="29">
        <v>11</v>
      </c>
      <c r="P586" s="29">
        <v>0</v>
      </c>
      <c r="Q586" s="29">
        <v>0</v>
      </c>
      <c r="R586" s="29">
        <v>0</v>
      </c>
      <c r="S586" s="29">
        <v>15</v>
      </c>
    </row>
    <row r="587" spans="1:19" ht="19.5" x14ac:dyDescent="0.25">
      <c r="A587" s="29">
        <v>578</v>
      </c>
      <c r="B587" s="6" t="s">
        <v>1568</v>
      </c>
      <c r="C587" s="6" t="s">
        <v>2676</v>
      </c>
      <c r="D587" s="29">
        <v>28</v>
      </c>
      <c r="E587" s="29">
        <v>4</v>
      </c>
      <c r="F587" s="29">
        <v>0</v>
      </c>
      <c r="G587" s="29">
        <v>0</v>
      </c>
      <c r="H587" s="29">
        <v>10</v>
      </c>
      <c r="I587" s="29">
        <v>0</v>
      </c>
      <c r="J587" s="29">
        <v>0</v>
      </c>
      <c r="K587" s="29">
        <v>4</v>
      </c>
      <c r="L587" s="29">
        <v>3</v>
      </c>
      <c r="M587" s="29">
        <v>0</v>
      </c>
      <c r="N587" s="29">
        <v>11</v>
      </c>
      <c r="O587" s="29">
        <v>11</v>
      </c>
      <c r="P587" s="29">
        <v>0</v>
      </c>
      <c r="Q587" s="29">
        <v>0</v>
      </c>
      <c r="R587" s="29">
        <v>0</v>
      </c>
      <c r="S587" s="29">
        <v>14</v>
      </c>
    </row>
    <row r="588" spans="1:19" x14ac:dyDescent="0.25">
      <c r="A588" s="29">
        <v>579</v>
      </c>
      <c r="B588" s="6" t="s">
        <v>1568</v>
      </c>
      <c r="C588" s="6" t="s">
        <v>2677</v>
      </c>
      <c r="D588" s="29">
        <v>9</v>
      </c>
      <c r="E588" s="29">
        <v>0</v>
      </c>
      <c r="F588" s="29">
        <v>0</v>
      </c>
      <c r="G588" s="29">
        <v>0</v>
      </c>
      <c r="H588" s="29">
        <v>0</v>
      </c>
      <c r="I588" s="29">
        <v>0</v>
      </c>
      <c r="J588" s="29">
        <v>0</v>
      </c>
      <c r="K588" s="29">
        <v>0</v>
      </c>
      <c r="L588" s="29">
        <v>3</v>
      </c>
      <c r="M588" s="29">
        <v>1</v>
      </c>
      <c r="N588" s="29">
        <v>5</v>
      </c>
      <c r="O588" s="29">
        <v>6</v>
      </c>
      <c r="P588" s="29">
        <v>0</v>
      </c>
      <c r="Q588" s="29">
        <v>0</v>
      </c>
      <c r="R588" s="29">
        <v>0</v>
      </c>
      <c r="S588" s="29">
        <v>9</v>
      </c>
    </row>
    <row r="589" spans="1:19" ht="19.5" x14ac:dyDescent="0.25">
      <c r="A589" s="29">
        <v>580</v>
      </c>
      <c r="B589" s="6" t="s">
        <v>1568</v>
      </c>
      <c r="C589" s="6" t="s">
        <v>2678</v>
      </c>
      <c r="D589" s="29">
        <v>1</v>
      </c>
      <c r="E589" s="29">
        <v>0</v>
      </c>
      <c r="F589" s="29">
        <v>0</v>
      </c>
      <c r="G589" s="29">
        <v>0</v>
      </c>
      <c r="H589" s="29">
        <v>0</v>
      </c>
      <c r="I589" s="29">
        <v>0</v>
      </c>
      <c r="J589" s="29">
        <v>0</v>
      </c>
      <c r="K589" s="29">
        <v>0</v>
      </c>
      <c r="L589" s="29">
        <v>0</v>
      </c>
      <c r="M589" s="29">
        <v>1</v>
      </c>
      <c r="N589" s="29">
        <v>0</v>
      </c>
      <c r="O589" s="29">
        <v>1</v>
      </c>
      <c r="P589" s="29">
        <v>0</v>
      </c>
      <c r="Q589" s="29">
        <v>0</v>
      </c>
      <c r="R589" s="29">
        <v>0</v>
      </c>
      <c r="S589" s="29">
        <v>1</v>
      </c>
    </row>
    <row r="590" spans="1:19" ht="29.25" x14ac:dyDescent="0.25">
      <c r="A590" s="29">
        <v>581</v>
      </c>
      <c r="B590" s="6" t="s">
        <v>1568</v>
      </c>
      <c r="C590" s="6" t="s">
        <v>2679</v>
      </c>
      <c r="D590" s="29">
        <v>4</v>
      </c>
      <c r="E590" s="29">
        <v>0</v>
      </c>
      <c r="F590" s="29">
        <v>0</v>
      </c>
      <c r="G590" s="29">
        <v>0</v>
      </c>
      <c r="H590" s="29">
        <v>0</v>
      </c>
      <c r="I590" s="29">
        <v>0</v>
      </c>
      <c r="J590" s="29">
        <v>0</v>
      </c>
      <c r="K590" s="29">
        <v>0</v>
      </c>
      <c r="L590" s="29">
        <v>0</v>
      </c>
      <c r="M590" s="29">
        <v>4</v>
      </c>
      <c r="N590" s="29">
        <v>0</v>
      </c>
      <c r="O590" s="29">
        <v>4</v>
      </c>
      <c r="P590" s="29">
        <v>0</v>
      </c>
      <c r="Q590" s="29">
        <v>0</v>
      </c>
      <c r="R590" s="29">
        <v>0</v>
      </c>
      <c r="S590" s="29">
        <v>4</v>
      </c>
    </row>
    <row r="591" spans="1:19" ht="29.25" x14ac:dyDescent="0.25">
      <c r="A591" s="29">
        <v>582</v>
      </c>
      <c r="B591" s="6" t="s">
        <v>1568</v>
      </c>
      <c r="C591" s="6" t="s">
        <v>2681</v>
      </c>
      <c r="D591" s="29">
        <v>17</v>
      </c>
      <c r="E591" s="29">
        <v>11</v>
      </c>
      <c r="F591" s="29">
        <v>0</v>
      </c>
      <c r="G591" s="29">
        <v>0</v>
      </c>
      <c r="H591" s="29">
        <v>5</v>
      </c>
      <c r="I591" s="29">
        <v>0</v>
      </c>
      <c r="J591" s="29">
        <v>0</v>
      </c>
      <c r="K591" s="29">
        <v>11</v>
      </c>
      <c r="L591" s="29">
        <v>0</v>
      </c>
      <c r="M591" s="29">
        <v>1</v>
      </c>
      <c r="N591" s="29">
        <v>0</v>
      </c>
      <c r="O591" s="29">
        <v>1</v>
      </c>
      <c r="P591" s="29">
        <v>0</v>
      </c>
      <c r="Q591" s="29">
        <v>0</v>
      </c>
      <c r="R591" s="29">
        <v>0</v>
      </c>
      <c r="S591" s="29">
        <v>1</v>
      </c>
    </row>
    <row r="592" spans="1:19" ht="19.5" x14ac:dyDescent="0.25">
      <c r="A592" s="29">
        <v>583</v>
      </c>
      <c r="B592" s="6" t="s">
        <v>1568</v>
      </c>
      <c r="C592" s="6" t="s">
        <v>2682</v>
      </c>
      <c r="D592" s="29">
        <v>4</v>
      </c>
      <c r="E592" s="29">
        <v>4</v>
      </c>
      <c r="F592" s="29">
        <v>0</v>
      </c>
      <c r="G592" s="29">
        <v>0</v>
      </c>
      <c r="H592" s="29">
        <v>0</v>
      </c>
      <c r="I592" s="29">
        <v>0</v>
      </c>
      <c r="J592" s="29">
        <v>0</v>
      </c>
      <c r="K592" s="29">
        <v>4</v>
      </c>
      <c r="L592" s="29">
        <v>0</v>
      </c>
      <c r="M592" s="29">
        <v>0</v>
      </c>
      <c r="N592" s="29">
        <v>0</v>
      </c>
      <c r="O592" s="29">
        <v>0</v>
      </c>
      <c r="P592" s="29">
        <v>0</v>
      </c>
      <c r="Q592" s="29">
        <v>0</v>
      </c>
      <c r="R592" s="29">
        <v>0</v>
      </c>
      <c r="S592" s="29">
        <v>0</v>
      </c>
    </row>
    <row r="593" spans="1:19" ht="19.5" x14ac:dyDescent="0.25">
      <c r="A593" s="29">
        <v>584</v>
      </c>
      <c r="B593" s="6" t="s">
        <v>1568</v>
      </c>
      <c r="C593" s="6" t="s">
        <v>2683</v>
      </c>
      <c r="D593" s="29">
        <v>140</v>
      </c>
      <c r="E593" s="29">
        <v>3</v>
      </c>
      <c r="F593" s="29">
        <v>3</v>
      </c>
      <c r="G593" s="29">
        <v>0</v>
      </c>
      <c r="H593" s="29">
        <v>8</v>
      </c>
      <c r="I593" s="29">
        <v>0</v>
      </c>
      <c r="J593" s="29">
        <v>0</v>
      </c>
      <c r="K593" s="29">
        <v>6</v>
      </c>
      <c r="L593" s="29">
        <v>83</v>
      </c>
      <c r="M593" s="29">
        <v>3</v>
      </c>
      <c r="N593" s="29">
        <v>29</v>
      </c>
      <c r="O593" s="29">
        <v>32</v>
      </c>
      <c r="P593" s="29">
        <v>0</v>
      </c>
      <c r="Q593" s="29">
        <v>11</v>
      </c>
      <c r="R593" s="29">
        <v>11</v>
      </c>
      <c r="S593" s="29">
        <v>126</v>
      </c>
    </row>
    <row r="594" spans="1:19" ht="29.25" x14ac:dyDescent="0.25">
      <c r="A594" s="29">
        <v>585</v>
      </c>
      <c r="B594" s="6" t="s">
        <v>1568</v>
      </c>
      <c r="C594" s="6" t="s">
        <v>3663</v>
      </c>
      <c r="D594" s="29">
        <v>8</v>
      </c>
      <c r="E594" s="29">
        <v>0</v>
      </c>
      <c r="F594" s="29">
        <v>0</v>
      </c>
      <c r="G594" s="29">
        <v>0</v>
      </c>
      <c r="H594" s="29">
        <v>0</v>
      </c>
      <c r="I594" s="29">
        <v>0</v>
      </c>
      <c r="J594" s="29">
        <v>0</v>
      </c>
      <c r="K594" s="29">
        <v>0</v>
      </c>
      <c r="L594" s="29">
        <v>2</v>
      </c>
      <c r="M594" s="29">
        <v>0</v>
      </c>
      <c r="N594" s="29">
        <v>6</v>
      </c>
      <c r="O594" s="29">
        <v>6</v>
      </c>
      <c r="P594" s="29">
        <v>0</v>
      </c>
      <c r="Q594" s="29">
        <v>0</v>
      </c>
      <c r="R594" s="29">
        <v>0</v>
      </c>
      <c r="S594" s="29">
        <v>8</v>
      </c>
    </row>
    <row r="595" spans="1:19" ht="19.5" x14ac:dyDescent="0.25">
      <c r="A595" s="29">
        <v>586</v>
      </c>
      <c r="B595" s="6" t="s">
        <v>1568</v>
      </c>
      <c r="C595" s="6" t="s">
        <v>2684</v>
      </c>
      <c r="D595" s="29">
        <v>6</v>
      </c>
      <c r="E595" s="29">
        <v>0</v>
      </c>
      <c r="F595" s="29">
        <v>0</v>
      </c>
      <c r="G595" s="29">
        <v>0</v>
      </c>
      <c r="H595" s="29">
        <v>0</v>
      </c>
      <c r="I595" s="29">
        <v>0</v>
      </c>
      <c r="J595" s="29">
        <v>0</v>
      </c>
      <c r="K595" s="29">
        <v>0</v>
      </c>
      <c r="L595" s="29">
        <v>1</v>
      </c>
      <c r="M595" s="29">
        <v>2</v>
      </c>
      <c r="N595" s="29">
        <v>3</v>
      </c>
      <c r="O595" s="29">
        <v>5</v>
      </c>
      <c r="P595" s="29">
        <v>0</v>
      </c>
      <c r="Q595" s="29">
        <v>0</v>
      </c>
      <c r="R595" s="29">
        <v>0</v>
      </c>
      <c r="S595" s="29">
        <v>6</v>
      </c>
    </row>
    <row r="596" spans="1:19" ht="19.5" x14ac:dyDescent="0.25">
      <c r="A596" s="29">
        <v>587</v>
      </c>
      <c r="B596" s="6" t="s">
        <v>1568</v>
      </c>
      <c r="C596" s="6" t="s">
        <v>2686</v>
      </c>
      <c r="D596" s="29">
        <v>95</v>
      </c>
      <c r="E596" s="29">
        <v>21</v>
      </c>
      <c r="F596" s="29">
        <v>0</v>
      </c>
      <c r="G596" s="29">
        <v>0</v>
      </c>
      <c r="H596" s="29">
        <v>8</v>
      </c>
      <c r="I596" s="29">
        <v>0</v>
      </c>
      <c r="J596" s="29">
        <v>0</v>
      </c>
      <c r="K596" s="29">
        <v>21</v>
      </c>
      <c r="L596" s="29">
        <v>46</v>
      </c>
      <c r="M596" s="29">
        <v>4</v>
      </c>
      <c r="N596" s="29">
        <v>14</v>
      </c>
      <c r="O596" s="29">
        <v>18</v>
      </c>
      <c r="P596" s="29">
        <v>0</v>
      </c>
      <c r="Q596" s="29">
        <v>2</v>
      </c>
      <c r="R596" s="29">
        <v>2</v>
      </c>
      <c r="S596" s="29">
        <v>66</v>
      </c>
    </row>
    <row r="597" spans="1:19" ht="29.25" x14ac:dyDescent="0.25">
      <c r="A597" s="29">
        <v>588</v>
      </c>
      <c r="B597" s="6" t="s">
        <v>1568</v>
      </c>
      <c r="C597" s="6" t="s">
        <v>3762</v>
      </c>
      <c r="D597" s="29">
        <v>1</v>
      </c>
      <c r="E597" s="29">
        <v>0</v>
      </c>
      <c r="F597" s="29">
        <v>0</v>
      </c>
      <c r="G597" s="29">
        <v>0</v>
      </c>
      <c r="H597" s="29">
        <v>0</v>
      </c>
      <c r="I597" s="29">
        <v>0</v>
      </c>
      <c r="J597" s="29">
        <v>0</v>
      </c>
      <c r="K597" s="29">
        <v>0</v>
      </c>
      <c r="L597" s="29">
        <v>1</v>
      </c>
      <c r="M597" s="29">
        <v>0</v>
      </c>
      <c r="N597" s="29">
        <v>0</v>
      </c>
      <c r="O597" s="29">
        <v>0</v>
      </c>
      <c r="P597" s="29">
        <v>0</v>
      </c>
      <c r="Q597" s="29">
        <v>0</v>
      </c>
      <c r="R597" s="29">
        <v>0</v>
      </c>
      <c r="S597" s="29">
        <v>1</v>
      </c>
    </row>
    <row r="598" spans="1:19" ht="19.5" x14ac:dyDescent="0.25">
      <c r="A598" s="29">
        <v>589</v>
      </c>
      <c r="B598" s="6" t="s">
        <v>1568</v>
      </c>
      <c r="C598" s="6" t="s">
        <v>2195</v>
      </c>
      <c r="D598" s="29">
        <v>18</v>
      </c>
      <c r="E598" s="29">
        <v>0</v>
      </c>
      <c r="F598" s="29">
        <v>0</v>
      </c>
      <c r="G598" s="29">
        <v>0</v>
      </c>
      <c r="H598" s="29">
        <v>0</v>
      </c>
      <c r="I598" s="29">
        <v>0</v>
      </c>
      <c r="J598" s="29">
        <v>0</v>
      </c>
      <c r="K598" s="29">
        <v>0</v>
      </c>
      <c r="L598" s="29">
        <v>5</v>
      </c>
      <c r="M598" s="29">
        <v>12</v>
      </c>
      <c r="N598" s="29">
        <v>1</v>
      </c>
      <c r="O598" s="29">
        <v>13</v>
      </c>
      <c r="P598" s="29">
        <v>0</v>
      </c>
      <c r="Q598" s="29">
        <v>0</v>
      </c>
      <c r="R598" s="29">
        <v>0</v>
      </c>
      <c r="S598" s="29">
        <v>18</v>
      </c>
    </row>
    <row r="599" spans="1:19" ht="19.5" x14ac:dyDescent="0.25">
      <c r="A599" s="29">
        <v>590</v>
      </c>
      <c r="B599" s="6" t="s">
        <v>1568</v>
      </c>
      <c r="C599" s="6" t="s">
        <v>1840</v>
      </c>
      <c r="D599" s="29">
        <v>507</v>
      </c>
      <c r="E599" s="29">
        <v>39</v>
      </c>
      <c r="F599" s="29">
        <v>8</v>
      </c>
      <c r="G599" s="29">
        <v>2</v>
      </c>
      <c r="H599" s="29">
        <v>20</v>
      </c>
      <c r="I599" s="29">
        <v>4</v>
      </c>
      <c r="J599" s="29">
        <v>0</v>
      </c>
      <c r="K599" s="29">
        <v>47</v>
      </c>
      <c r="L599" s="29">
        <v>224</v>
      </c>
      <c r="M599" s="29">
        <v>21</v>
      </c>
      <c r="N599" s="29">
        <v>153</v>
      </c>
      <c r="O599" s="29">
        <v>174</v>
      </c>
      <c r="P599" s="29">
        <v>0</v>
      </c>
      <c r="Q599" s="29">
        <v>36</v>
      </c>
      <c r="R599" s="29">
        <v>36</v>
      </c>
      <c r="S599" s="29">
        <v>434</v>
      </c>
    </row>
    <row r="600" spans="1:19" ht="19.5" x14ac:dyDescent="0.25">
      <c r="A600" s="29">
        <v>591</v>
      </c>
      <c r="B600" s="6" t="s">
        <v>1568</v>
      </c>
      <c r="C600" s="6" t="s">
        <v>2689</v>
      </c>
      <c r="D600" s="29">
        <v>4</v>
      </c>
      <c r="E600" s="29">
        <v>2</v>
      </c>
      <c r="F600" s="29">
        <v>0</v>
      </c>
      <c r="G600" s="29">
        <v>0</v>
      </c>
      <c r="H600" s="29">
        <v>0</v>
      </c>
      <c r="I600" s="29">
        <v>2</v>
      </c>
      <c r="J600" s="29">
        <v>0</v>
      </c>
      <c r="K600" s="29">
        <v>2</v>
      </c>
      <c r="L600" s="29">
        <v>0</v>
      </c>
      <c r="M600" s="29">
        <v>0</v>
      </c>
      <c r="N600" s="29">
        <v>0</v>
      </c>
      <c r="O600" s="29">
        <v>0</v>
      </c>
      <c r="P600" s="29">
        <v>0</v>
      </c>
      <c r="Q600" s="29">
        <v>0</v>
      </c>
      <c r="R600" s="29">
        <v>0</v>
      </c>
      <c r="S600" s="29">
        <v>0</v>
      </c>
    </row>
    <row r="601" spans="1:19" ht="29.25" x14ac:dyDescent="0.25">
      <c r="A601" s="29">
        <v>592</v>
      </c>
      <c r="B601" s="6" t="s">
        <v>1568</v>
      </c>
      <c r="C601" s="6" t="s">
        <v>2690</v>
      </c>
      <c r="D601" s="29">
        <v>22</v>
      </c>
      <c r="E601" s="29">
        <v>0</v>
      </c>
      <c r="F601" s="29">
        <v>0</v>
      </c>
      <c r="G601" s="29">
        <v>0</v>
      </c>
      <c r="H601" s="29">
        <v>0</v>
      </c>
      <c r="I601" s="29">
        <v>2</v>
      </c>
      <c r="J601" s="29">
        <v>0</v>
      </c>
      <c r="K601" s="29">
        <v>0</v>
      </c>
      <c r="L601" s="29">
        <v>7</v>
      </c>
      <c r="M601" s="29">
        <v>0</v>
      </c>
      <c r="N601" s="29">
        <v>13</v>
      </c>
      <c r="O601" s="29">
        <v>13</v>
      </c>
      <c r="P601" s="29">
        <v>0</v>
      </c>
      <c r="Q601" s="29">
        <v>0</v>
      </c>
      <c r="R601" s="29">
        <v>0</v>
      </c>
      <c r="S601" s="29">
        <v>20</v>
      </c>
    </row>
    <row r="602" spans="1:19" ht="19.5" x14ac:dyDescent="0.25">
      <c r="A602" s="29">
        <v>593</v>
      </c>
      <c r="B602" s="6" t="s">
        <v>1568</v>
      </c>
      <c r="C602" s="6" t="s">
        <v>2691</v>
      </c>
      <c r="D602" s="29">
        <v>9</v>
      </c>
      <c r="E602" s="29">
        <v>4</v>
      </c>
      <c r="F602" s="29">
        <v>0</v>
      </c>
      <c r="G602" s="29">
        <v>0</v>
      </c>
      <c r="H602" s="29">
        <v>0</v>
      </c>
      <c r="I602" s="29">
        <v>0</v>
      </c>
      <c r="J602" s="29">
        <v>0</v>
      </c>
      <c r="K602" s="29">
        <v>4</v>
      </c>
      <c r="L602" s="29">
        <v>5</v>
      </c>
      <c r="M602" s="29">
        <v>0</v>
      </c>
      <c r="N602" s="29">
        <v>0</v>
      </c>
      <c r="O602" s="29">
        <v>0</v>
      </c>
      <c r="P602" s="29">
        <v>0</v>
      </c>
      <c r="Q602" s="29">
        <v>0</v>
      </c>
      <c r="R602" s="29">
        <v>0</v>
      </c>
      <c r="S602" s="29">
        <v>5</v>
      </c>
    </row>
    <row r="603" spans="1:19" ht="29.25" x14ac:dyDescent="0.25">
      <c r="A603" s="29">
        <v>594</v>
      </c>
      <c r="B603" s="6" t="s">
        <v>1568</v>
      </c>
      <c r="C603" s="6" t="s">
        <v>1841</v>
      </c>
      <c r="D603" s="29">
        <v>41</v>
      </c>
      <c r="E603" s="29">
        <v>1</v>
      </c>
      <c r="F603" s="29">
        <v>0</v>
      </c>
      <c r="G603" s="29">
        <v>0</v>
      </c>
      <c r="H603" s="29">
        <v>1</v>
      </c>
      <c r="I603" s="29">
        <v>4</v>
      </c>
      <c r="J603" s="29">
        <v>0</v>
      </c>
      <c r="K603" s="29">
        <v>1</v>
      </c>
      <c r="L603" s="29">
        <v>13</v>
      </c>
      <c r="M603" s="29">
        <v>5</v>
      </c>
      <c r="N603" s="29">
        <v>11</v>
      </c>
      <c r="O603" s="29">
        <v>16</v>
      </c>
      <c r="P603" s="29">
        <v>0</v>
      </c>
      <c r="Q603" s="29">
        <v>6</v>
      </c>
      <c r="R603" s="29">
        <v>6</v>
      </c>
      <c r="S603" s="29">
        <v>35</v>
      </c>
    </row>
    <row r="604" spans="1:19" ht="39" x14ac:dyDescent="0.25">
      <c r="A604" s="29">
        <v>595</v>
      </c>
      <c r="B604" s="6" t="s">
        <v>1568</v>
      </c>
      <c r="C604" s="6" t="s">
        <v>1842</v>
      </c>
      <c r="D604" s="29">
        <v>56</v>
      </c>
      <c r="E604" s="29">
        <v>9</v>
      </c>
      <c r="F604" s="29">
        <v>0</v>
      </c>
      <c r="G604" s="29">
        <v>0</v>
      </c>
      <c r="H604" s="29">
        <v>3</v>
      </c>
      <c r="I604" s="29">
        <v>3</v>
      </c>
      <c r="J604" s="29">
        <v>0</v>
      </c>
      <c r="K604" s="29">
        <v>9</v>
      </c>
      <c r="L604" s="29">
        <v>19</v>
      </c>
      <c r="M604" s="29">
        <v>6</v>
      </c>
      <c r="N604" s="29">
        <v>15</v>
      </c>
      <c r="O604" s="29">
        <v>21</v>
      </c>
      <c r="P604" s="29">
        <v>0</v>
      </c>
      <c r="Q604" s="29">
        <v>1</v>
      </c>
      <c r="R604" s="29">
        <v>1</v>
      </c>
      <c r="S604" s="29">
        <v>41</v>
      </c>
    </row>
    <row r="605" spans="1:19" x14ac:dyDescent="0.25">
      <c r="A605" s="29">
        <v>596</v>
      </c>
      <c r="B605" s="6" t="s">
        <v>1568</v>
      </c>
      <c r="C605" s="6" t="s">
        <v>1843</v>
      </c>
      <c r="D605" s="29">
        <v>310</v>
      </c>
      <c r="E605" s="29">
        <v>15</v>
      </c>
      <c r="F605" s="29">
        <v>1</v>
      </c>
      <c r="G605" s="29">
        <v>0</v>
      </c>
      <c r="H605" s="29">
        <v>1</v>
      </c>
      <c r="I605" s="29">
        <v>12</v>
      </c>
      <c r="J605" s="29">
        <v>0</v>
      </c>
      <c r="K605" s="29">
        <v>16</v>
      </c>
      <c r="L605" s="29">
        <v>115</v>
      </c>
      <c r="M605" s="29">
        <v>32</v>
      </c>
      <c r="N605" s="29">
        <v>116</v>
      </c>
      <c r="O605" s="29">
        <v>148</v>
      </c>
      <c r="P605" s="29">
        <v>0</v>
      </c>
      <c r="Q605" s="29">
        <v>18</v>
      </c>
      <c r="R605" s="29">
        <v>18</v>
      </c>
      <c r="S605" s="29">
        <v>281</v>
      </c>
    </row>
    <row r="606" spans="1:19" x14ac:dyDescent="0.25">
      <c r="A606" s="29">
        <v>597</v>
      </c>
      <c r="B606" s="6" t="s">
        <v>1568</v>
      </c>
      <c r="C606" s="6" t="s">
        <v>1844</v>
      </c>
      <c r="D606" s="29">
        <v>218</v>
      </c>
      <c r="E606" s="29">
        <v>18</v>
      </c>
      <c r="F606" s="29">
        <v>1</v>
      </c>
      <c r="G606" s="29">
        <v>0</v>
      </c>
      <c r="H606" s="29">
        <v>12</v>
      </c>
      <c r="I606" s="29">
        <v>15</v>
      </c>
      <c r="J606" s="29">
        <v>0</v>
      </c>
      <c r="K606" s="29">
        <v>19</v>
      </c>
      <c r="L606" s="29">
        <v>88</v>
      </c>
      <c r="M606" s="29">
        <v>9</v>
      </c>
      <c r="N606" s="29">
        <v>65</v>
      </c>
      <c r="O606" s="29">
        <v>74</v>
      </c>
      <c r="P606" s="29">
        <v>0</v>
      </c>
      <c r="Q606" s="29">
        <v>10</v>
      </c>
      <c r="R606" s="29">
        <v>10</v>
      </c>
      <c r="S606" s="29">
        <v>172</v>
      </c>
    </row>
    <row r="607" spans="1:19" x14ac:dyDescent="0.25">
      <c r="A607" s="29">
        <v>598</v>
      </c>
      <c r="B607" s="6" t="s">
        <v>1568</v>
      </c>
      <c r="C607" s="6" t="s">
        <v>1845</v>
      </c>
      <c r="D607" s="29">
        <v>21</v>
      </c>
      <c r="E607" s="29">
        <v>0</v>
      </c>
      <c r="F607" s="29">
        <v>0</v>
      </c>
      <c r="G607" s="29">
        <v>0</v>
      </c>
      <c r="H607" s="29">
        <v>1</v>
      </c>
      <c r="I607" s="29">
        <v>0</v>
      </c>
      <c r="J607" s="29">
        <v>0</v>
      </c>
      <c r="K607" s="29">
        <v>0</v>
      </c>
      <c r="L607" s="29">
        <v>3</v>
      </c>
      <c r="M607" s="29">
        <v>1</v>
      </c>
      <c r="N607" s="29">
        <v>16</v>
      </c>
      <c r="O607" s="29">
        <v>17</v>
      </c>
      <c r="P607" s="29">
        <v>0</v>
      </c>
      <c r="Q607" s="29">
        <v>0</v>
      </c>
      <c r="R607" s="29">
        <v>0</v>
      </c>
      <c r="S607" s="29">
        <v>20</v>
      </c>
    </row>
    <row r="608" spans="1:19" ht="19.5" x14ac:dyDescent="0.25">
      <c r="A608" s="29">
        <v>599</v>
      </c>
      <c r="B608" s="6" t="s">
        <v>1568</v>
      </c>
      <c r="C608" s="6" t="s">
        <v>1846</v>
      </c>
      <c r="D608" s="29">
        <v>188</v>
      </c>
      <c r="E608" s="29">
        <v>30</v>
      </c>
      <c r="F608" s="29">
        <v>0</v>
      </c>
      <c r="G608" s="29">
        <v>2</v>
      </c>
      <c r="H608" s="29">
        <v>8</v>
      </c>
      <c r="I608" s="29">
        <v>2</v>
      </c>
      <c r="J608" s="29">
        <v>0</v>
      </c>
      <c r="K608" s="29">
        <v>30</v>
      </c>
      <c r="L608" s="29">
        <v>99</v>
      </c>
      <c r="M608" s="29">
        <v>11</v>
      </c>
      <c r="N608" s="29">
        <v>29</v>
      </c>
      <c r="O608" s="29">
        <v>40</v>
      </c>
      <c r="P608" s="29">
        <v>0</v>
      </c>
      <c r="Q608" s="29">
        <v>7</v>
      </c>
      <c r="R608" s="29">
        <v>7</v>
      </c>
      <c r="S608" s="29">
        <v>146</v>
      </c>
    </row>
    <row r="609" spans="1:19" x14ac:dyDescent="0.25">
      <c r="A609" s="29">
        <v>600</v>
      </c>
      <c r="B609" s="6" t="s">
        <v>1568</v>
      </c>
      <c r="C609" s="6" t="s">
        <v>1847</v>
      </c>
      <c r="D609" s="29">
        <v>23</v>
      </c>
      <c r="E609" s="29">
        <v>3</v>
      </c>
      <c r="F609" s="29">
        <v>0</v>
      </c>
      <c r="G609" s="29">
        <v>0</v>
      </c>
      <c r="H609" s="29">
        <v>3</v>
      </c>
      <c r="I609" s="29">
        <v>0</v>
      </c>
      <c r="J609" s="29">
        <v>0</v>
      </c>
      <c r="K609" s="29">
        <v>3</v>
      </c>
      <c r="L609" s="29">
        <v>8</v>
      </c>
      <c r="M609" s="29">
        <v>2</v>
      </c>
      <c r="N609" s="29">
        <v>7</v>
      </c>
      <c r="O609" s="29">
        <v>9</v>
      </c>
      <c r="P609" s="29">
        <v>0</v>
      </c>
      <c r="Q609" s="29">
        <v>0</v>
      </c>
      <c r="R609" s="29">
        <v>0</v>
      </c>
      <c r="S609" s="29">
        <v>17</v>
      </c>
    </row>
    <row r="610" spans="1:19" ht="29.25" x14ac:dyDescent="0.25">
      <c r="A610" s="29">
        <v>601</v>
      </c>
      <c r="B610" s="6" t="s">
        <v>1568</v>
      </c>
      <c r="C610" s="6" t="s">
        <v>1848</v>
      </c>
      <c r="D610" s="29">
        <v>67</v>
      </c>
      <c r="E610" s="29">
        <v>0</v>
      </c>
      <c r="F610" s="29">
        <v>0</v>
      </c>
      <c r="G610" s="29">
        <v>0</v>
      </c>
      <c r="H610" s="29">
        <v>2</v>
      </c>
      <c r="I610" s="29">
        <v>3</v>
      </c>
      <c r="J610" s="29">
        <v>0</v>
      </c>
      <c r="K610" s="29">
        <v>0</v>
      </c>
      <c r="L610" s="29">
        <v>15</v>
      </c>
      <c r="M610" s="29">
        <v>2</v>
      </c>
      <c r="N610" s="29">
        <v>44</v>
      </c>
      <c r="O610" s="29">
        <v>46</v>
      </c>
      <c r="P610" s="29">
        <v>0</v>
      </c>
      <c r="Q610" s="29">
        <v>1</v>
      </c>
      <c r="R610" s="29">
        <v>1</v>
      </c>
      <c r="S610" s="29">
        <v>62</v>
      </c>
    </row>
    <row r="611" spans="1:19" ht="19.5" x14ac:dyDescent="0.25">
      <c r="A611" s="29">
        <v>602</v>
      </c>
      <c r="B611" s="6" t="s">
        <v>1568</v>
      </c>
      <c r="C611" s="6" t="s">
        <v>2692</v>
      </c>
      <c r="D611" s="29">
        <v>10</v>
      </c>
      <c r="E611" s="29">
        <v>0</v>
      </c>
      <c r="F611" s="29">
        <v>0</v>
      </c>
      <c r="G611" s="29">
        <v>0</v>
      </c>
      <c r="H611" s="29">
        <v>0</v>
      </c>
      <c r="I611" s="29">
        <v>0</v>
      </c>
      <c r="J611" s="29">
        <v>0</v>
      </c>
      <c r="K611" s="29">
        <v>0</v>
      </c>
      <c r="L611" s="29">
        <v>10</v>
      </c>
      <c r="M611" s="29">
        <v>0</v>
      </c>
      <c r="N611" s="29">
        <v>0</v>
      </c>
      <c r="O611" s="29">
        <v>0</v>
      </c>
      <c r="P611" s="29">
        <v>0</v>
      </c>
      <c r="Q611" s="29">
        <v>0</v>
      </c>
      <c r="R611" s="29">
        <v>0</v>
      </c>
      <c r="S611" s="29">
        <v>10</v>
      </c>
    </row>
    <row r="612" spans="1:19" ht="19.5" x14ac:dyDescent="0.25">
      <c r="A612" s="29">
        <v>603</v>
      </c>
      <c r="B612" s="6" t="s">
        <v>1568</v>
      </c>
      <c r="C612" s="6" t="s">
        <v>1849</v>
      </c>
      <c r="D612" s="29">
        <v>559</v>
      </c>
      <c r="E612" s="29">
        <v>61</v>
      </c>
      <c r="F612" s="29">
        <v>1</v>
      </c>
      <c r="G612" s="29">
        <v>1</v>
      </c>
      <c r="H612" s="29">
        <v>0</v>
      </c>
      <c r="I612" s="29">
        <v>14</v>
      </c>
      <c r="J612" s="29">
        <v>0</v>
      </c>
      <c r="K612" s="29">
        <v>62</v>
      </c>
      <c r="L612" s="29">
        <v>80</v>
      </c>
      <c r="M612" s="29">
        <v>98</v>
      </c>
      <c r="N612" s="29">
        <v>272</v>
      </c>
      <c r="O612" s="29">
        <v>370</v>
      </c>
      <c r="P612" s="29">
        <v>0</v>
      </c>
      <c r="Q612" s="29">
        <v>32</v>
      </c>
      <c r="R612" s="29">
        <v>32</v>
      </c>
      <c r="S612" s="29">
        <v>482</v>
      </c>
    </row>
    <row r="613" spans="1:19" x14ac:dyDescent="0.25">
      <c r="A613" s="29">
        <v>604</v>
      </c>
      <c r="B613" s="6" t="s">
        <v>1568</v>
      </c>
      <c r="C613" s="6" t="s">
        <v>2693</v>
      </c>
      <c r="D613" s="29">
        <v>3</v>
      </c>
      <c r="E613" s="29">
        <v>0</v>
      </c>
      <c r="F613" s="29">
        <v>0</v>
      </c>
      <c r="G613" s="29">
        <v>0</v>
      </c>
      <c r="H613" s="29">
        <v>0</v>
      </c>
      <c r="I613" s="29">
        <v>0</v>
      </c>
      <c r="J613" s="29">
        <v>0</v>
      </c>
      <c r="K613" s="29">
        <v>0</v>
      </c>
      <c r="L613" s="29">
        <v>0</v>
      </c>
      <c r="M613" s="29">
        <v>0</v>
      </c>
      <c r="N613" s="29">
        <v>3</v>
      </c>
      <c r="O613" s="29">
        <v>3</v>
      </c>
      <c r="P613" s="29">
        <v>0</v>
      </c>
      <c r="Q613" s="29">
        <v>0</v>
      </c>
      <c r="R613" s="29">
        <v>0</v>
      </c>
      <c r="S613" s="29">
        <v>3</v>
      </c>
    </row>
    <row r="614" spans="1:19" ht="39" x14ac:dyDescent="0.25">
      <c r="A614" s="29">
        <v>605</v>
      </c>
      <c r="B614" s="6" t="s">
        <v>1568</v>
      </c>
      <c r="C614" s="6" t="s">
        <v>2694</v>
      </c>
      <c r="D614" s="29">
        <v>3</v>
      </c>
      <c r="E614" s="29">
        <v>0</v>
      </c>
      <c r="F614" s="29">
        <v>0</v>
      </c>
      <c r="G614" s="29">
        <v>0</v>
      </c>
      <c r="H614" s="29">
        <v>0</v>
      </c>
      <c r="I614" s="29">
        <v>0</v>
      </c>
      <c r="J614" s="29">
        <v>0</v>
      </c>
      <c r="K614" s="29">
        <v>0</v>
      </c>
      <c r="L614" s="29">
        <v>2</v>
      </c>
      <c r="M614" s="29">
        <v>1</v>
      </c>
      <c r="N614" s="29">
        <v>0</v>
      </c>
      <c r="O614" s="29">
        <v>1</v>
      </c>
      <c r="P614" s="29">
        <v>0</v>
      </c>
      <c r="Q614" s="29">
        <v>0</v>
      </c>
      <c r="R614" s="29">
        <v>0</v>
      </c>
      <c r="S614" s="29">
        <v>3</v>
      </c>
    </row>
    <row r="615" spans="1:19" x14ac:dyDescent="0.25">
      <c r="A615" s="29">
        <v>606</v>
      </c>
      <c r="B615" s="6" t="s">
        <v>1568</v>
      </c>
      <c r="C615" s="6" t="s">
        <v>2695</v>
      </c>
      <c r="D615" s="29">
        <v>9</v>
      </c>
      <c r="E615" s="29">
        <v>0</v>
      </c>
      <c r="F615" s="29">
        <v>0</v>
      </c>
      <c r="G615" s="29">
        <v>0</v>
      </c>
      <c r="H615" s="29">
        <v>0</v>
      </c>
      <c r="I615" s="29">
        <v>0</v>
      </c>
      <c r="J615" s="29">
        <v>0</v>
      </c>
      <c r="K615" s="29">
        <v>0</v>
      </c>
      <c r="L615" s="29">
        <v>2</v>
      </c>
      <c r="M615" s="29">
        <v>0</v>
      </c>
      <c r="N615" s="29">
        <v>7</v>
      </c>
      <c r="O615" s="29">
        <v>7</v>
      </c>
      <c r="P615" s="29">
        <v>0</v>
      </c>
      <c r="Q615" s="29">
        <v>0</v>
      </c>
      <c r="R615" s="29">
        <v>0</v>
      </c>
      <c r="S615" s="29">
        <v>9</v>
      </c>
    </row>
    <row r="616" spans="1:19" ht="19.5" x14ac:dyDescent="0.25">
      <c r="A616" s="29">
        <v>607</v>
      </c>
      <c r="B616" s="6" t="s">
        <v>1575</v>
      </c>
      <c r="C616" s="6" t="s">
        <v>1850</v>
      </c>
      <c r="D616" s="7">
        <v>1158</v>
      </c>
      <c r="E616" s="29">
        <v>11</v>
      </c>
      <c r="F616" s="29">
        <v>0</v>
      </c>
      <c r="G616" s="29">
        <v>0</v>
      </c>
      <c r="H616" s="29">
        <v>36</v>
      </c>
      <c r="I616" s="29">
        <v>56</v>
      </c>
      <c r="J616" s="29">
        <v>0</v>
      </c>
      <c r="K616" s="29">
        <v>11</v>
      </c>
      <c r="L616" s="29">
        <v>131</v>
      </c>
      <c r="M616" s="29">
        <v>160</v>
      </c>
      <c r="N616" s="29">
        <v>739</v>
      </c>
      <c r="O616" s="29">
        <v>899</v>
      </c>
      <c r="P616" s="29">
        <v>8</v>
      </c>
      <c r="Q616" s="29">
        <v>17</v>
      </c>
      <c r="R616" s="29">
        <v>25</v>
      </c>
      <c r="S616" s="7">
        <v>1055</v>
      </c>
    </row>
    <row r="617" spans="1:19" x14ac:dyDescent="0.25">
      <c r="A617" s="29">
        <v>608</v>
      </c>
      <c r="B617" s="6" t="s">
        <v>1575</v>
      </c>
      <c r="C617" s="6" t="s">
        <v>2697</v>
      </c>
      <c r="D617" s="7">
        <v>1144</v>
      </c>
      <c r="E617" s="29">
        <v>2</v>
      </c>
      <c r="F617" s="29">
        <v>0</v>
      </c>
      <c r="G617" s="29">
        <v>20</v>
      </c>
      <c r="H617" s="29">
        <v>13</v>
      </c>
      <c r="I617" s="29">
        <v>105</v>
      </c>
      <c r="J617" s="29">
        <v>0</v>
      </c>
      <c r="K617" s="29">
        <v>2</v>
      </c>
      <c r="L617" s="29">
        <v>150</v>
      </c>
      <c r="M617" s="29">
        <v>269</v>
      </c>
      <c r="N617" s="29">
        <v>545</v>
      </c>
      <c r="O617" s="29">
        <v>814</v>
      </c>
      <c r="P617" s="29">
        <v>1</v>
      </c>
      <c r="Q617" s="29">
        <v>39</v>
      </c>
      <c r="R617" s="29">
        <v>40</v>
      </c>
      <c r="S617" s="7">
        <v>1004</v>
      </c>
    </row>
    <row r="618" spans="1:19" x14ac:dyDescent="0.25">
      <c r="A618" s="29">
        <v>609</v>
      </c>
      <c r="B618" s="6" t="s">
        <v>1575</v>
      </c>
      <c r="C618" s="6" t="s">
        <v>2698</v>
      </c>
      <c r="D618" s="29">
        <v>11</v>
      </c>
      <c r="E618" s="29">
        <v>0</v>
      </c>
      <c r="F618" s="29">
        <v>0</v>
      </c>
      <c r="G618" s="29">
        <v>0</v>
      </c>
      <c r="H618" s="29">
        <v>0</v>
      </c>
      <c r="I618" s="29">
        <v>4</v>
      </c>
      <c r="J618" s="29">
        <v>0</v>
      </c>
      <c r="K618" s="29">
        <v>0</v>
      </c>
      <c r="L618" s="29">
        <v>2</v>
      </c>
      <c r="M618" s="29">
        <v>0</v>
      </c>
      <c r="N618" s="29">
        <v>4</v>
      </c>
      <c r="O618" s="29">
        <v>4</v>
      </c>
      <c r="P618" s="29">
        <v>0</v>
      </c>
      <c r="Q618" s="29">
        <v>1</v>
      </c>
      <c r="R618" s="29">
        <v>1</v>
      </c>
      <c r="S618" s="29">
        <v>7</v>
      </c>
    </row>
    <row r="619" spans="1:19" x14ac:dyDescent="0.25">
      <c r="A619" s="29">
        <v>610</v>
      </c>
      <c r="B619" s="6" t="s">
        <v>1575</v>
      </c>
      <c r="C619" s="6" t="s">
        <v>2699</v>
      </c>
      <c r="D619" s="29">
        <v>266</v>
      </c>
      <c r="E619" s="29">
        <v>37</v>
      </c>
      <c r="F619" s="29">
        <v>0</v>
      </c>
      <c r="G619" s="29">
        <v>0</v>
      </c>
      <c r="H619" s="29">
        <v>1</v>
      </c>
      <c r="I619" s="29">
        <v>3</v>
      </c>
      <c r="J619" s="29">
        <v>0</v>
      </c>
      <c r="K619" s="29">
        <v>37</v>
      </c>
      <c r="L619" s="29">
        <v>64</v>
      </c>
      <c r="M619" s="29">
        <v>46</v>
      </c>
      <c r="N619" s="29">
        <v>98</v>
      </c>
      <c r="O619" s="29">
        <v>144</v>
      </c>
      <c r="P619" s="29">
        <v>0</v>
      </c>
      <c r="Q619" s="29">
        <v>17</v>
      </c>
      <c r="R619" s="29">
        <v>17</v>
      </c>
      <c r="S619" s="29">
        <v>225</v>
      </c>
    </row>
    <row r="620" spans="1:19" ht="19.5" x14ac:dyDescent="0.25">
      <c r="A620" s="29">
        <v>611</v>
      </c>
      <c r="B620" s="6" t="s">
        <v>1575</v>
      </c>
      <c r="C620" s="6" t="s">
        <v>2700</v>
      </c>
      <c r="D620" s="29">
        <v>633</v>
      </c>
      <c r="E620" s="29">
        <v>344</v>
      </c>
      <c r="F620" s="29">
        <v>0</v>
      </c>
      <c r="G620" s="29">
        <v>5</v>
      </c>
      <c r="H620" s="29">
        <v>75</v>
      </c>
      <c r="I620" s="29">
        <v>52</v>
      </c>
      <c r="J620" s="29">
        <v>0</v>
      </c>
      <c r="K620" s="29">
        <v>344</v>
      </c>
      <c r="L620" s="29">
        <v>0</v>
      </c>
      <c r="M620" s="29">
        <v>147</v>
      </c>
      <c r="N620" s="29">
        <v>10</v>
      </c>
      <c r="O620" s="29">
        <v>157</v>
      </c>
      <c r="P620" s="29">
        <v>0</v>
      </c>
      <c r="Q620" s="29">
        <v>0</v>
      </c>
      <c r="R620" s="29">
        <v>0</v>
      </c>
      <c r="S620" s="29">
        <v>157</v>
      </c>
    </row>
    <row r="621" spans="1:19" ht="19.5" x14ac:dyDescent="0.25">
      <c r="A621" s="29">
        <v>612</v>
      </c>
      <c r="B621" s="6" t="s">
        <v>1575</v>
      </c>
      <c r="C621" s="6" t="s">
        <v>2701</v>
      </c>
      <c r="D621" s="29">
        <v>126</v>
      </c>
      <c r="E621" s="29">
        <v>16</v>
      </c>
      <c r="F621" s="29">
        <v>0</v>
      </c>
      <c r="G621" s="29">
        <v>0</v>
      </c>
      <c r="H621" s="29">
        <v>4</v>
      </c>
      <c r="I621" s="29">
        <v>95</v>
      </c>
      <c r="J621" s="29">
        <v>0</v>
      </c>
      <c r="K621" s="29">
        <v>16</v>
      </c>
      <c r="L621" s="29">
        <v>0</v>
      </c>
      <c r="M621" s="29">
        <v>11</v>
      </c>
      <c r="N621" s="29">
        <v>0</v>
      </c>
      <c r="O621" s="29">
        <v>11</v>
      </c>
      <c r="P621" s="29">
        <v>0</v>
      </c>
      <c r="Q621" s="29">
        <v>0</v>
      </c>
      <c r="R621" s="29">
        <v>0</v>
      </c>
      <c r="S621" s="29">
        <v>11</v>
      </c>
    </row>
    <row r="622" spans="1:19" x14ac:dyDescent="0.25">
      <c r="A622" s="29">
        <v>613</v>
      </c>
      <c r="B622" s="6" t="s">
        <v>1575</v>
      </c>
      <c r="C622" s="6" t="s">
        <v>2702</v>
      </c>
      <c r="D622" s="29">
        <v>469</v>
      </c>
      <c r="E622" s="29">
        <v>188</v>
      </c>
      <c r="F622" s="29">
        <v>0</v>
      </c>
      <c r="G622" s="29">
        <v>3</v>
      </c>
      <c r="H622" s="29">
        <v>50</v>
      </c>
      <c r="I622" s="29">
        <v>38</v>
      </c>
      <c r="J622" s="29">
        <v>0</v>
      </c>
      <c r="K622" s="29">
        <v>188</v>
      </c>
      <c r="L622" s="29">
        <v>19</v>
      </c>
      <c r="M622" s="29">
        <v>36</v>
      </c>
      <c r="N622" s="29">
        <v>132</v>
      </c>
      <c r="O622" s="29">
        <v>168</v>
      </c>
      <c r="P622" s="29">
        <v>0</v>
      </c>
      <c r="Q622" s="29">
        <v>3</v>
      </c>
      <c r="R622" s="29">
        <v>3</v>
      </c>
      <c r="S622" s="29">
        <v>190</v>
      </c>
    </row>
    <row r="623" spans="1:19" ht="19.5" x14ac:dyDescent="0.25">
      <c r="A623" s="29">
        <v>614</v>
      </c>
      <c r="B623" s="6" t="s">
        <v>1575</v>
      </c>
      <c r="C623" s="6" t="s">
        <v>2703</v>
      </c>
      <c r="D623" s="29">
        <v>90</v>
      </c>
      <c r="E623" s="29">
        <v>7</v>
      </c>
      <c r="F623" s="29">
        <v>0</v>
      </c>
      <c r="G623" s="29">
        <v>0</v>
      </c>
      <c r="H623" s="29">
        <v>0</v>
      </c>
      <c r="I623" s="29">
        <v>11</v>
      </c>
      <c r="J623" s="29">
        <v>0</v>
      </c>
      <c r="K623" s="29">
        <v>7</v>
      </c>
      <c r="L623" s="29">
        <v>1</v>
      </c>
      <c r="M623" s="29">
        <v>30</v>
      </c>
      <c r="N623" s="29">
        <v>41</v>
      </c>
      <c r="O623" s="29">
        <v>71</v>
      </c>
      <c r="P623" s="29">
        <v>0</v>
      </c>
      <c r="Q623" s="29">
        <v>0</v>
      </c>
      <c r="R623" s="29">
        <v>0</v>
      </c>
      <c r="S623" s="29">
        <v>72</v>
      </c>
    </row>
    <row r="624" spans="1:19" ht="19.5" x14ac:dyDescent="0.25">
      <c r="A624" s="29">
        <v>615</v>
      </c>
      <c r="B624" s="6" t="s">
        <v>1575</v>
      </c>
      <c r="C624" s="6" t="s">
        <v>2704</v>
      </c>
      <c r="D624" s="29">
        <v>210</v>
      </c>
      <c r="E624" s="29">
        <v>71</v>
      </c>
      <c r="F624" s="29">
        <v>0</v>
      </c>
      <c r="G624" s="29">
        <v>3</v>
      </c>
      <c r="H624" s="29">
        <v>31</v>
      </c>
      <c r="I624" s="29">
        <v>7</v>
      </c>
      <c r="J624" s="29">
        <v>0</v>
      </c>
      <c r="K624" s="29">
        <v>71</v>
      </c>
      <c r="L624" s="29">
        <v>24</v>
      </c>
      <c r="M624" s="29">
        <v>16</v>
      </c>
      <c r="N624" s="29">
        <v>55</v>
      </c>
      <c r="O624" s="29">
        <v>71</v>
      </c>
      <c r="P624" s="29">
        <v>0</v>
      </c>
      <c r="Q624" s="29">
        <v>3</v>
      </c>
      <c r="R624" s="29">
        <v>3</v>
      </c>
      <c r="S624" s="29">
        <v>98</v>
      </c>
    </row>
    <row r="625" spans="1:19" x14ac:dyDescent="0.25">
      <c r="A625" s="29">
        <v>616</v>
      </c>
      <c r="B625" s="6" t="s">
        <v>1575</v>
      </c>
      <c r="C625" s="6" t="s">
        <v>2273</v>
      </c>
      <c r="D625" s="29">
        <v>40</v>
      </c>
      <c r="E625" s="29">
        <v>30</v>
      </c>
      <c r="F625" s="29">
        <v>0</v>
      </c>
      <c r="G625" s="29">
        <v>0</v>
      </c>
      <c r="H625" s="29">
        <v>0</v>
      </c>
      <c r="I625" s="29">
        <v>5</v>
      </c>
      <c r="J625" s="29">
        <v>0</v>
      </c>
      <c r="K625" s="29">
        <v>30</v>
      </c>
      <c r="L625" s="29">
        <v>0</v>
      </c>
      <c r="M625" s="29">
        <v>3</v>
      </c>
      <c r="N625" s="29">
        <v>2</v>
      </c>
      <c r="O625" s="29">
        <v>5</v>
      </c>
      <c r="P625" s="29">
        <v>0</v>
      </c>
      <c r="Q625" s="29">
        <v>0</v>
      </c>
      <c r="R625" s="29">
        <v>0</v>
      </c>
      <c r="S625" s="29">
        <v>5</v>
      </c>
    </row>
    <row r="626" spans="1:19" ht="29.25" x14ac:dyDescent="0.25">
      <c r="A626" s="29">
        <v>617</v>
      </c>
      <c r="B626" s="6" t="s">
        <v>1575</v>
      </c>
      <c r="C626" s="6" t="s">
        <v>2705</v>
      </c>
      <c r="D626" s="29">
        <v>35</v>
      </c>
      <c r="E626" s="29">
        <v>18</v>
      </c>
      <c r="F626" s="29">
        <v>0</v>
      </c>
      <c r="G626" s="29">
        <v>0</v>
      </c>
      <c r="H626" s="29">
        <v>0</v>
      </c>
      <c r="I626" s="29">
        <v>13</v>
      </c>
      <c r="J626" s="29">
        <v>0</v>
      </c>
      <c r="K626" s="29">
        <v>18</v>
      </c>
      <c r="L626" s="29">
        <v>0</v>
      </c>
      <c r="M626" s="29">
        <v>4</v>
      </c>
      <c r="N626" s="29">
        <v>0</v>
      </c>
      <c r="O626" s="29">
        <v>4</v>
      </c>
      <c r="P626" s="29">
        <v>0</v>
      </c>
      <c r="Q626" s="29">
        <v>0</v>
      </c>
      <c r="R626" s="29">
        <v>0</v>
      </c>
      <c r="S626" s="29">
        <v>4</v>
      </c>
    </row>
    <row r="627" spans="1:19" ht="19.5" x14ac:dyDescent="0.25">
      <c r="A627" s="29">
        <v>618</v>
      </c>
      <c r="B627" s="6" t="s">
        <v>1569</v>
      </c>
      <c r="C627" s="6" t="s">
        <v>2709</v>
      </c>
      <c r="D627" s="29">
        <v>19</v>
      </c>
      <c r="E627" s="29">
        <v>0</v>
      </c>
      <c r="F627" s="29">
        <v>0</v>
      </c>
      <c r="G627" s="29">
        <v>0</v>
      </c>
      <c r="H627" s="29">
        <v>1</v>
      </c>
      <c r="I627" s="29">
        <v>4</v>
      </c>
      <c r="J627" s="29">
        <v>0</v>
      </c>
      <c r="K627" s="29">
        <v>0</v>
      </c>
      <c r="L627" s="29">
        <v>5</v>
      </c>
      <c r="M627" s="29">
        <v>0</v>
      </c>
      <c r="N627" s="29">
        <v>9</v>
      </c>
      <c r="O627" s="29">
        <v>9</v>
      </c>
      <c r="P627" s="29">
        <v>0</v>
      </c>
      <c r="Q627" s="29">
        <v>0</v>
      </c>
      <c r="R627" s="29">
        <v>0</v>
      </c>
      <c r="S627" s="29">
        <v>14</v>
      </c>
    </row>
    <row r="628" spans="1:19" ht="19.5" x14ac:dyDescent="0.25">
      <c r="A628" s="29">
        <v>619</v>
      </c>
      <c r="B628" s="6" t="s">
        <v>1569</v>
      </c>
      <c r="C628" s="6" t="s">
        <v>1851</v>
      </c>
      <c r="D628" s="29">
        <v>46</v>
      </c>
      <c r="E628" s="29">
        <v>0</v>
      </c>
      <c r="F628" s="29">
        <v>0</v>
      </c>
      <c r="G628" s="29">
        <v>0</v>
      </c>
      <c r="H628" s="29">
        <v>0</v>
      </c>
      <c r="I628" s="29">
        <v>0</v>
      </c>
      <c r="J628" s="29">
        <v>0</v>
      </c>
      <c r="K628" s="29">
        <v>0</v>
      </c>
      <c r="L628" s="29">
        <v>17</v>
      </c>
      <c r="M628" s="29">
        <v>1</v>
      </c>
      <c r="N628" s="29">
        <v>28</v>
      </c>
      <c r="O628" s="29">
        <v>29</v>
      </c>
      <c r="P628" s="29">
        <v>0</v>
      </c>
      <c r="Q628" s="29">
        <v>0</v>
      </c>
      <c r="R628" s="29">
        <v>0</v>
      </c>
      <c r="S628" s="29">
        <v>46</v>
      </c>
    </row>
    <row r="629" spans="1:19" ht="19.5" x14ac:dyDescent="0.25">
      <c r="A629" s="29">
        <v>620</v>
      </c>
      <c r="B629" s="6" t="s">
        <v>1569</v>
      </c>
      <c r="C629" s="6" t="s">
        <v>2758</v>
      </c>
      <c r="D629" s="29">
        <v>109</v>
      </c>
      <c r="E629" s="29">
        <v>88</v>
      </c>
      <c r="F629" s="29">
        <v>0</v>
      </c>
      <c r="G629" s="29">
        <v>0</v>
      </c>
      <c r="H629" s="29">
        <v>0</v>
      </c>
      <c r="I629" s="29">
        <v>4</v>
      </c>
      <c r="J629" s="29">
        <v>0</v>
      </c>
      <c r="K629" s="29">
        <v>88</v>
      </c>
      <c r="L629" s="29">
        <v>0</v>
      </c>
      <c r="M629" s="29">
        <v>17</v>
      </c>
      <c r="N629" s="29">
        <v>0</v>
      </c>
      <c r="O629" s="29">
        <v>17</v>
      </c>
      <c r="P629" s="29">
        <v>0</v>
      </c>
      <c r="Q629" s="29">
        <v>0</v>
      </c>
      <c r="R629" s="29">
        <v>0</v>
      </c>
      <c r="S629" s="29">
        <v>17</v>
      </c>
    </row>
    <row r="630" spans="1:19" x14ac:dyDescent="0.25">
      <c r="A630" s="29">
        <v>621</v>
      </c>
      <c r="B630" s="6" t="s">
        <v>1569</v>
      </c>
      <c r="C630" s="6" t="s">
        <v>2710</v>
      </c>
      <c r="D630" s="29">
        <v>142</v>
      </c>
      <c r="E630" s="29">
        <v>81</v>
      </c>
      <c r="F630" s="29">
        <v>0</v>
      </c>
      <c r="G630" s="29">
        <v>0</v>
      </c>
      <c r="H630" s="29">
        <v>1</v>
      </c>
      <c r="I630" s="29">
        <v>4</v>
      </c>
      <c r="J630" s="29">
        <v>0</v>
      </c>
      <c r="K630" s="29">
        <v>81</v>
      </c>
      <c r="L630" s="29">
        <v>32</v>
      </c>
      <c r="M630" s="29">
        <v>10</v>
      </c>
      <c r="N630" s="29">
        <v>12</v>
      </c>
      <c r="O630" s="29">
        <v>22</v>
      </c>
      <c r="P630" s="29">
        <v>0</v>
      </c>
      <c r="Q630" s="29">
        <v>2</v>
      </c>
      <c r="R630" s="29">
        <v>2</v>
      </c>
      <c r="S630" s="29">
        <v>56</v>
      </c>
    </row>
    <row r="631" spans="1:19" x14ac:dyDescent="0.25">
      <c r="A631" s="29">
        <v>622</v>
      </c>
      <c r="B631" s="6" t="s">
        <v>1569</v>
      </c>
      <c r="C631" s="6" t="s">
        <v>2711</v>
      </c>
      <c r="D631" s="29">
        <v>96</v>
      </c>
      <c r="E631" s="29">
        <v>88</v>
      </c>
      <c r="F631" s="29">
        <v>0</v>
      </c>
      <c r="G631" s="29">
        <v>0</v>
      </c>
      <c r="H631" s="29">
        <v>0</v>
      </c>
      <c r="I631" s="29">
        <v>7</v>
      </c>
      <c r="J631" s="29">
        <v>0</v>
      </c>
      <c r="K631" s="29">
        <v>88</v>
      </c>
      <c r="L631" s="29">
        <v>0</v>
      </c>
      <c r="M631" s="29">
        <v>1</v>
      </c>
      <c r="N631" s="29">
        <v>0</v>
      </c>
      <c r="O631" s="29">
        <v>1</v>
      </c>
      <c r="P631" s="29">
        <v>0</v>
      </c>
      <c r="Q631" s="29">
        <v>0</v>
      </c>
      <c r="R631" s="29">
        <v>0</v>
      </c>
      <c r="S631" s="29">
        <v>1</v>
      </c>
    </row>
    <row r="632" spans="1:19" ht="19.5" x14ac:dyDescent="0.25">
      <c r="A632" s="29">
        <v>623</v>
      </c>
      <c r="B632" s="6" t="s">
        <v>1569</v>
      </c>
      <c r="C632" s="6" t="s">
        <v>2712</v>
      </c>
      <c r="D632" s="29">
        <v>11</v>
      </c>
      <c r="E632" s="29">
        <v>0</v>
      </c>
      <c r="F632" s="29">
        <v>0</v>
      </c>
      <c r="G632" s="29">
        <v>0</v>
      </c>
      <c r="H632" s="29">
        <v>0</v>
      </c>
      <c r="I632" s="29">
        <v>5</v>
      </c>
      <c r="J632" s="29">
        <v>0</v>
      </c>
      <c r="K632" s="29">
        <v>0</v>
      </c>
      <c r="L632" s="29">
        <v>0</v>
      </c>
      <c r="M632" s="29">
        <v>2</v>
      </c>
      <c r="N632" s="29">
        <v>4</v>
      </c>
      <c r="O632" s="29">
        <v>6</v>
      </c>
      <c r="P632" s="29">
        <v>0</v>
      </c>
      <c r="Q632" s="29">
        <v>0</v>
      </c>
      <c r="R632" s="29">
        <v>0</v>
      </c>
      <c r="S632" s="29">
        <v>6</v>
      </c>
    </row>
    <row r="633" spans="1:19" x14ac:dyDescent="0.25">
      <c r="A633" s="29">
        <v>624</v>
      </c>
      <c r="B633" s="6" t="s">
        <v>1569</v>
      </c>
      <c r="C633" s="6" t="s">
        <v>1852</v>
      </c>
      <c r="D633" s="29">
        <v>277</v>
      </c>
      <c r="E633" s="29">
        <v>39</v>
      </c>
      <c r="F633" s="29">
        <v>0</v>
      </c>
      <c r="G633" s="29">
        <v>0</v>
      </c>
      <c r="H633" s="29">
        <v>9</v>
      </c>
      <c r="I633" s="29">
        <v>4</v>
      </c>
      <c r="J633" s="29">
        <v>0</v>
      </c>
      <c r="K633" s="29">
        <v>39</v>
      </c>
      <c r="L633" s="29">
        <v>117</v>
      </c>
      <c r="M633" s="29">
        <v>0</v>
      </c>
      <c r="N633" s="29">
        <v>90</v>
      </c>
      <c r="O633" s="29">
        <v>90</v>
      </c>
      <c r="P633" s="29">
        <v>0</v>
      </c>
      <c r="Q633" s="29">
        <v>18</v>
      </c>
      <c r="R633" s="29">
        <v>18</v>
      </c>
      <c r="S633" s="29">
        <v>225</v>
      </c>
    </row>
    <row r="634" spans="1:19" x14ac:dyDescent="0.25">
      <c r="A634" s="29">
        <v>625</v>
      </c>
      <c r="B634" s="6" t="s">
        <v>1569</v>
      </c>
      <c r="C634" s="6" t="s">
        <v>2697</v>
      </c>
      <c r="D634" s="29">
        <v>9</v>
      </c>
      <c r="E634" s="29">
        <v>9</v>
      </c>
      <c r="F634" s="29">
        <v>0</v>
      </c>
      <c r="G634" s="29">
        <v>0</v>
      </c>
      <c r="H634" s="29">
        <v>0</v>
      </c>
      <c r="I634" s="29">
        <v>0</v>
      </c>
      <c r="J634" s="29">
        <v>0</v>
      </c>
      <c r="K634" s="29">
        <v>9</v>
      </c>
      <c r="L634" s="29">
        <v>0</v>
      </c>
      <c r="M634" s="29">
        <v>0</v>
      </c>
      <c r="N634" s="29">
        <v>0</v>
      </c>
      <c r="O634" s="29">
        <v>0</v>
      </c>
      <c r="P634" s="29">
        <v>0</v>
      </c>
      <c r="Q634" s="29">
        <v>0</v>
      </c>
      <c r="R634" s="29">
        <v>0</v>
      </c>
      <c r="S634" s="29">
        <v>0</v>
      </c>
    </row>
    <row r="635" spans="1:19" ht="29.25" x14ac:dyDescent="0.25">
      <c r="A635" s="29">
        <v>626</v>
      </c>
      <c r="B635" s="6" t="s">
        <v>1569</v>
      </c>
      <c r="C635" s="6" t="s">
        <v>2713</v>
      </c>
      <c r="D635" s="29">
        <v>72</v>
      </c>
      <c r="E635" s="29">
        <v>7</v>
      </c>
      <c r="F635" s="29">
        <v>0</v>
      </c>
      <c r="G635" s="29">
        <v>0</v>
      </c>
      <c r="H635" s="29">
        <v>0</v>
      </c>
      <c r="I635" s="29">
        <v>1</v>
      </c>
      <c r="J635" s="29">
        <v>0</v>
      </c>
      <c r="K635" s="29">
        <v>7</v>
      </c>
      <c r="L635" s="29">
        <v>27</v>
      </c>
      <c r="M635" s="29">
        <v>22</v>
      </c>
      <c r="N635" s="29">
        <v>15</v>
      </c>
      <c r="O635" s="29">
        <v>37</v>
      </c>
      <c r="P635" s="29">
        <v>0</v>
      </c>
      <c r="Q635" s="29">
        <v>0</v>
      </c>
      <c r="R635" s="29">
        <v>0</v>
      </c>
      <c r="S635" s="29">
        <v>64</v>
      </c>
    </row>
    <row r="636" spans="1:19" x14ac:dyDescent="0.25">
      <c r="A636" s="29">
        <v>627</v>
      </c>
      <c r="B636" s="6" t="s">
        <v>1569</v>
      </c>
      <c r="C636" s="6" t="s">
        <v>2715</v>
      </c>
      <c r="D636" s="29">
        <v>27</v>
      </c>
      <c r="E636" s="29">
        <v>0</v>
      </c>
      <c r="F636" s="29">
        <v>0</v>
      </c>
      <c r="G636" s="29">
        <v>0</v>
      </c>
      <c r="H636" s="29">
        <v>0</v>
      </c>
      <c r="I636" s="29">
        <v>4</v>
      </c>
      <c r="J636" s="29">
        <v>0</v>
      </c>
      <c r="K636" s="29">
        <v>0</v>
      </c>
      <c r="L636" s="29">
        <v>10</v>
      </c>
      <c r="M636" s="29">
        <v>6</v>
      </c>
      <c r="N636" s="29">
        <v>5</v>
      </c>
      <c r="O636" s="29">
        <v>11</v>
      </c>
      <c r="P636" s="29">
        <v>0</v>
      </c>
      <c r="Q636" s="29">
        <v>2</v>
      </c>
      <c r="R636" s="29">
        <v>2</v>
      </c>
      <c r="S636" s="29">
        <v>23</v>
      </c>
    </row>
    <row r="637" spans="1:19" ht="19.5" x14ac:dyDescent="0.25">
      <c r="A637" s="29">
        <v>628</v>
      </c>
      <c r="B637" s="6" t="s">
        <v>1569</v>
      </c>
      <c r="C637" s="6" t="s">
        <v>2716</v>
      </c>
      <c r="D637" s="29">
        <v>122</v>
      </c>
      <c r="E637" s="29">
        <v>120</v>
      </c>
      <c r="F637" s="29">
        <v>0</v>
      </c>
      <c r="G637" s="29">
        <v>0</v>
      </c>
      <c r="H637" s="29">
        <v>0</v>
      </c>
      <c r="I637" s="29">
        <v>2</v>
      </c>
      <c r="J637" s="29">
        <v>0</v>
      </c>
      <c r="K637" s="29">
        <v>120</v>
      </c>
      <c r="L637" s="29">
        <v>0</v>
      </c>
      <c r="M637" s="29">
        <v>0</v>
      </c>
      <c r="N637" s="29">
        <v>0</v>
      </c>
      <c r="O637" s="29">
        <v>0</v>
      </c>
      <c r="P637" s="29">
        <v>0</v>
      </c>
      <c r="Q637" s="29">
        <v>0</v>
      </c>
      <c r="R637" s="29">
        <v>0</v>
      </c>
      <c r="S637" s="29">
        <v>0</v>
      </c>
    </row>
    <row r="638" spans="1:19" ht="19.5" x14ac:dyDescent="0.25">
      <c r="A638" s="29">
        <v>629</v>
      </c>
      <c r="B638" s="6" t="s">
        <v>1569</v>
      </c>
      <c r="C638" s="6" t="s">
        <v>2717</v>
      </c>
      <c r="D638" s="29">
        <v>177</v>
      </c>
      <c r="E638" s="29">
        <v>8</v>
      </c>
      <c r="F638" s="29">
        <v>0</v>
      </c>
      <c r="G638" s="29">
        <v>0</v>
      </c>
      <c r="H638" s="29">
        <v>5</v>
      </c>
      <c r="I638" s="29">
        <v>0</v>
      </c>
      <c r="J638" s="29">
        <v>0</v>
      </c>
      <c r="K638" s="29">
        <v>8</v>
      </c>
      <c r="L638" s="29">
        <v>119</v>
      </c>
      <c r="M638" s="29">
        <v>1</v>
      </c>
      <c r="N638" s="29">
        <v>39</v>
      </c>
      <c r="O638" s="29">
        <v>40</v>
      </c>
      <c r="P638" s="29">
        <v>0</v>
      </c>
      <c r="Q638" s="29">
        <v>5</v>
      </c>
      <c r="R638" s="29">
        <v>5</v>
      </c>
      <c r="S638" s="29">
        <v>164</v>
      </c>
    </row>
    <row r="639" spans="1:19" x14ac:dyDescent="0.25">
      <c r="A639" s="29">
        <v>630</v>
      </c>
      <c r="B639" s="6" t="s">
        <v>1569</v>
      </c>
      <c r="C639" s="6" t="s">
        <v>2718</v>
      </c>
      <c r="D639" s="29">
        <v>223</v>
      </c>
      <c r="E639" s="29">
        <v>105</v>
      </c>
      <c r="F639" s="29">
        <v>11</v>
      </c>
      <c r="G639" s="29">
        <v>0</v>
      </c>
      <c r="H639" s="29">
        <v>6</v>
      </c>
      <c r="I639" s="29">
        <v>3</v>
      </c>
      <c r="J639" s="29">
        <v>0</v>
      </c>
      <c r="K639" s="29">
        <v>116</v>
      </c>
      <c r="L639" s="29">
        <v>39</v>
      </c>
      <c r="M639" s="29">
        <v>4</v>
      </c>
      <c r="N639" s="29">
        <v>40</v>
      </c>
      <c r="O639" s="29">
        <v>44</v>
      </c>
      <c r="P639" s="29">
        <v>0</v>
      </c>
      <c r="Q639" s="29">
        <v>15</v>
      </c>
      <c r="R639" s="29">
        <v>15</v>
      </c>
      <c r="S639" s="29">
        <v>98</v>
      </c>
    </row>
    <row r="640" spans="1:19" x14ac:dyDescent="0.25">
      <c r="A640" s="29">
        <v>631</v>
      </c>
      <c r="B640" s="6" t="s">
        <v>1569</v>
      </c>
      <c r="C640" s="6" t="s">
        <v>2719</v>
      </c>
      <c r="D640" s="29">
        <v>500</v>
      </c>
      <c r="E640" s="29">
        <v>104</v>
      </c>
      <c r="F640" s="29">
        <v>3</v>
      </c>
      <c r="G640" s="29">
        <v>0</v>
      </c>
      <c r="H640" s="29">
        <v>1</v>
      </c>
      <c r="I640" s="29">
        <v>4</v>
      </c>
      <c r="J640" s="29">
        <v>0</v>
      </c>
      <c r="K640" s="29">
        <v>107</v>
      </c>
      <c r="L640" s="29">
        <v>133</v>
      </c>
      <c r="M640" s="29">
        <v>30</v>
      </c>
      <c r="N640" s="29">
        <v>175</v>
      </c>
      <c r="O640" s="29">
        <v>205</v>
      </c>
      <c r="P640" s="29">
        <v>13</v>
      </c>
      <c r="Q640" s="29">
        <v>37</v>
      </c>
      <c r="R640" s="29">
        <v>50</v>
      </c>
      <c r="S640" s="29">
        <v>388</v>
      </c>
    </row>
    <row r="641" spans="1:19" ht="29.25" x14ac:dyDescent="0.25">
      <c r="A641" s="29">
        <v>632</v>
      </c>
      <c r="B641" s="6" t="s">
        <v>1569</v>
      </c>
      <c r="C641" s="6" t="s">
        <v>2720</v>
      </c>
      <c r="D641" s="29">
        <v>56</v>
      </c>
      <c r="E641" s="29">
        <v>0</v>
      </c>
      <c r="F641" s="29">
        <v>0</v>
      </c>
      <c r="G641" s="29">
        <v>0</v>
      </c>
      <c r="H641" s="29">
        <v>0</v>
      </c>
      <c r="I641" s="29">
        <v>0</v>
      </c>
      <c r="J641" s="29">
        <v>0</v>
      </c>
      <c r="K641" s="29">
        <v>0</v>
      </c>
      <c r="L641" s="29">
        <v>23</v>
      </c>
      <c r="M641" s="29">
        <v>3</v>
      </c>
      <c r="N641" s="29">
        <v>29</v>
      </c>
      <c r="O641" s="29">
        <v>32</v>
      </c>
      <c r="P641" s="29">
        <v>0</v>
      </c>
      <c r="Q641" s="29">
        <v>1</v>
      </c>
      <c r="R641" s="29">
        <v>1</v>
      </c>
      <c r="S641" s="29">
        <v>56</v>
      </c>
    </row>
    <row r="642" spans="1:19" x14ac:dyDescent="0.25">
      <c r="A642" s="29">
        <v>633</v>
      </c>
      <c r="B642" s="6" t="s">
        <v>1569</v>
      </c>
      <c r="C642" s="6" t="s">
        <v>3763</v>
      </c>
      <c r="D642" s="29">
        <v>22</v>
      </c>
      <c r="E642" s="29">
        <v>8</v>
      </c>
      <c r="F642" s="29">
        <v>0</v>
      </c>
      <c r="G642" s="29">
        <v>0</v>
      </c>
      <c r="H642" s="29">
        <v>0</v>
      </c>
      <c r="I642" s="29">
        <v>0</v>
      </c>
      <c r="J642" s="29">
        <v>0</v>
      </c>
      <c r="K642" s="29">
        <v>8</v>
      </c>
      <c r="L642" s="29">
        <v>10</v>
      </c>
      <c r="M642" s="29">
        <v>0</v>
      </c>
      <c r="N642" s="29">
        <v>4</v>
      </c>
      <c r="O642" s="29">
        <v>4</v>
      </c>
      <c r="P642" s="29">
        <v>0</v>
      </c>
      <c r="Q642" s="29">
        <v>0</v>
      </c>
      <c r="R642" s="29">
        <v>0</v>
      </c>
      <c r="S642" s="29">
        <v>14</v>
      </c>
    </row>
    <row r="643" spans="1:19" ht="19.5" x14ac:dyDescent="0.25">
      <c r="A643" s="29">
        <v>634</v>
      </c>
      <c r="B643" s="6" t="s">
        <v>1569</v>
      </c>
      <c r="C643" s="6" t="s">
        <v>2721</v>
      </c>
      <c r="D643" s="29">
        <v>482</v>
      </c>
      <c r="E643" s="29">
        <v>0</v>
      </c>
      <c r="F643" s="29">
        <v>0</v>
      </c>
      <c r="G643" s="29">
        <v>0</v>
      </c>
      <c r="H643" s="29">
        <v>0</v>
      </c>
      <c r="I643" s="29">
        <v>1</v>
      </c>
      <c r="J643" s="29">
        <v>0</v>
      </c>
      <c r="K643" s="29">
        <v>0</v>
      </c>
      <c r="L643" s="29">
        <v>241</v>
      </c>
      <c r="M643" s="29">
        <v>15</v>
      </c>
      <c r="N643" s="29">
        <v>207</v>
      </c>
      <c r="O643" s="29">
        <v>222</v>
      </c>
      <c r="P643" s="29">
        <v>0</v>
      </c>
      <c r="Q643" s="29">
        <v>18</v>
      </c>
      <c r="R643" s="29">
        <v>18</v>
      </c>
      <c r="S643" s="29">
        <v>481</v>
      </c>
    </row>
    <row r="644" spans="1:19" ht="19.5" x14ac:dyDescent="0.25">
      <c r="A644" s="29">
        <v>635</v>
      </c>
      <c r="B644" s="6" t="s">
        <v>1569</v>
      </c>
      <c r="C644" s="6" t="s">
        <v>1853</v>
      </c>
      <c r="D644" s="7">
        <v>4361</v>
      </c>
      <c r="E644" s="29">
        <v>63</v>
      </c>
      <c r="F644" s="29">
        <v>0</v>
      </c>
      <c r="G644" s="29">
        <v>3</v>
      </c>
      <c r="H644" s="29">
        <v>6</v>
      </c>
      <c r="I644" s="29">
        <v>52</v>
      </c>
      <c r="J644" s="29">
        <v>0</v>
      </c>
      <c r="K644" s="29">
        <v>63</v>
      </c>
      <c r="L644" s="7">
        <v>2135</v>
      </c>
      <c r="M644" s="29">
        <v>445</v>
      </c>
      <c r="N644" s="7">
        <v>1162</v>
      </c>
      <c r="O644" s="7">
        <v>1607</v>
      </c>
      <c r="P644" s="29">
        <v>8</v>
      </c>
      <c r="Q644" s="29">
        <v>487</v>
      </c>
      <c r="R644" s="29">
        <v>495</v>
      </c>
      <c r="S644" s="7">
        <v>4237</v>
      </c>
    </row>
    <row r="645" spans="1:19" x14ac:dyDescent="0.25">
      <c r="A645" s="29">
        <v>636</v>
      </c>
      <c r="B645" s="6" t="s">
        <v>1569</v>
      </c>
      <c r="C645" s="6" t="s">
        <v>2723</v>
      </c>
      <c r="D645" s="29">
        <v>85</v>
      </c>
      <c r="E645" s="29">
        <v>77</v>
      </c>
      <c r="F645" s="29">
        <v>0</v>
      </c>
      <c r="G645" s="29">
        <v>0</v>
      </c>
      <c r="H645" s="29">
        <v>3</v>
      </c>
      <c r="I645" s="29">
        <v>4</v>
      </c>
      <c r="J645" s="29">
        <v>0</v>
      </c>
      <c r="K645" s="29">
        <v>77</v>
      </c>
      <c r="L645" s="29">
        <v>0</v>
      </c>
      <c r="M645" s="29">
        <v>1</v>
      </c>
      <c r="N645" s="29">
        <v>0</v>
      </c>
      <c r="O645" s="29">
        <v>1</v>
      </c>
      <c r="P645" s="29">
        <v>0</v>
      </c>
      <c r="Q645" s="29">
        <v>0</v>
      </c>
      <c r="R645" s="29">
        <v>0</v>
      </c>
      <c r="S645" s="29">
        <v>1</v>
      </c>
    </row>
    <row r="646" spans="1:19" x14ac:dyDescent="0.25">
      <c r="A646" s="29">
        <v>637</v>
      </c>
      <c r="B646" s="6" t="s">
        <v>1569</v>
      </c>
      <c r="C646" s="6" t="s">
        <v>2724</v>
      </c>
      <c r="D646" s="29">
        <v>106</v>
      </c>
      <c r="E646" s="29">
        <v>51</v>
      </c>
      <c r="F646" s="29">
        <v>0</v>
      </c>
      <c r="G646" s="29">
        <v>0</v>
      </c>
      <c r="H646" s="29">
        <v>0</v>
      </c>
      <c r="I646" s="29">
        <v>6</v>
      </c>
      <c r="J646" s="29">
        <v>0</v>
      </c>
      <c r="K646" s="29">
        <v>51</v>
      </c>
      <c r="L646" s="29">
        <v>0</v>
      </c>
      <c r="M646" s="29">
        <v>14</v>
      </c>
      <c r="N646" s="29">
        <v>35</v>
      </c>
      <c r="O646" s="29">
        <v>49</v>
      </c>
      <c r="P646" s="29">
        <v>0</v>
      </c>
      <c r="Q646" s="29">
        <v>0</v>
      </c>
      <c r="R646" s="29">
        <v>0</v>
      </c>
      <c r="S646" s="29">
        <v>49</v>
      </c>
    </row>
    <row r="647" spans="1:19" x14ac:dyDescent="0.25">
      <c r="A647" s="29">
        <v>638</v>
      </c>
      <c r="B647" s="6" t="s">
        <v>1569</v>
      </c>
      <c r="C647" s="6" t="s">
        <v>2726</v>
      </c>
      <c r="D647" s="29">
        <v>59</v>
      </c>
      <c r="E647" s="29">
        <v>5</v>
      </c>
      <c r="F647" s="29">
        <v>0</v>
      </c>
      <c r="G647" s="29">
        <v>0</v>
      </c>
      <c r="H647" s="29">
        <v>0</v>
      </c>
      <c r="I647" s="29">
        <v>0</v>
      </c>
      <c r="J647" s="29">
        <v>0</v>
      </c>
      <c r="K647" s="29">
        <v>5</v>
      </c>
      <c r="L647" s="29">
        <v>36</v>
      </c>
      <c r="M647" s="29">
        <v>2</v>
      </c>
      <c r="N647" s="29">
        <v>15</v>
      </c>
      <c r="O647" s="29">
        <v>17</v>
      </c>
      <c r="P647" s="29">
        <v>0</v>
      </c>
      <c r="Q647" s="29">
        <v>1</v>
      </c>
      <c r="R647" s="29">
        <v>1</v>
      </c>
      <c r="S647" s="29">
        <v>54</v>
      </c>
    </row>
    <row r="648" spans="1:19" x14ac:dyDescent="0.25">
      <c r="A648" s="29">
        <v>639</v>
      </c>
      <c r="B648" s="6" t="s">
        <v>1569</v>
      </c>
      <c r="C648" s="6" t="s">
        <v>2727</v>
      </c>
      <c r="D648" s="29">
        <v>167</v>
      </c>
      <c r="E648" s="29">
        <v>26</v>
      </c>
      <c r="F648" s="29">
        <v>0</v>
      </c>
      <c r="G648" s="29">
        <v>0</v>
      </c>
      <c r="H648" s="29">
        <v>0</v>
      </c>
      <c r="I648" s="29">
        <v>64</v>
      </c>
      <c r="J648" s="29">
        <v>0</v>
      </c>
      <c r="K648" s="29">
        <v>26</v>
      </c>
      <c r="L648" s="29">
        <v>0</v>
      </c>
      <c r="M648" s="29">
        <v>59</v>
      </c>
      <c r="N648" s="29">
        <v>18</v>
      </c>
      <c r="O648" s="29">
        <v>77</v>
      </c>
      <c r="P648" s="29">
        <v>0</v>
      </c>
      <c r="Q648" s="29">
        <v>0</v>
      </c>
      <c r="R648" s="29">
        <v>0</v>
      </c>
      <c r="S648" s="29">
        <v>77</v>
      </c>
    </row>
    <row r="649" spans="1:19" x14ac:dyDescent="0.25">
      <c r="A649" s="29">
        <v>640</v>
      </c>
      <c r="B649" s="6" t="s">
        <v>1569</v>
      </c>
      <c r="C649" s="6" t="s">
        <v>2728</v>
      </c>
      <c r="D649" s="29">
        <v>4</v>
      </c>
      <c r="E649" s="29">
        <v>0</v>
      </c>
      <c r="F649" s="29">
        <v>0</v>
      </c>
      <c r="G649" s="29">
        <v>0</v>
      </c>
      <c r="H649" s="29">
        <v>0</v>
      </c>
      <c r="I649" s="29">
        <v>0</v>
      </c>
      <c r="J649" s="29">
        <v>0</v>
      </c>
      <c r="K649" s="29">
        <v>0</v>
      </c>
      <c r="L649" s="29">
        <v>3</v>
      </c>
      <c r="M649" s="29">
        <v>0</v>
      </c>
      <c r="N649" s="29">
        <v>1</v>
      </c>
      <c r="O649" s="29">
        <v>1</v>
      </c>
      <c r="P649" s="29">
        <v>0</v>
      </c>
      <c r="Q649" s="29">
        <v>0</v>
      </c>
      <c r="R649" s="29">
        <v>0</v>
      </c>
      <c r="S649" s="29">
        <v>4</v>
      </c>
    </row>
    <row r="650" spans="1:19" ht="19.5" x14ac:dyDescent="0.25">
      <c r="A650" s="29">
        <v>641</v>
      </c>
      <c r="B650" s="6" t="s">
        <v>1569</v>
      </c>
      <c r="C650" s="6" t="s">
        <v>2729</v>
      </c>
      <c r="D650" s="29">
        <v>115</v>
      </c>
      <c r="E650" s="29">
        <v>44</v>
      </c>
      <c r="F650" s="29">
        <v>0</v>
      </c>
      <c r="G650" s="29">
        <v>0</v>
      </c>
      <c r="H650" s="29">
        <v>0</v>
      </c>
      <c r="I650" s="29">
        <v>3</v>
      </c>
      <c r="J650" s="29">
        <v>0</v>
      </c>
      <c r="K650" s="29">
        <v>44</v>
      </c>
      <c r="L650" s="29">
        <v>47</v>
      </c>
      <c r="M650" s="29">
        <v>5</v>
      </c>
      <c r="N650" s="29">
        <v>16</v>
      </c>
      <c r="O650" s="29">
        <v>21</v>
      </c>
      <c r="P650" s="29">
        <v>0</v>
      </c>
      <c r="Q650" s="29">
        <v>0</v>
      </c>
      <c r="R650" s="29">
        <v>0</v>
      </c>
      <c r="S650" s="29">
        <v>68</v>
      </c>
    </row>
    <row r="651" spans="1:19" ht="19.5" x14ac:dyDescent="0.25">
      <c r="A651" s="29">
        <v>642</v>
      </c>
      <c r="B651" s="6" t="s">
        <v>1569</v>
      </c>
      <c r="C651" s="6" t="s">
        <v>2731</v>
      </c>
      <c r="D651" s="29">
        <v>296</v>
      </c>
      <c r="E651" s="29">
        <v>144</v>
      </c>
      <c r="F651" s="29">
        <v>0</v>
      </c>
      <c r="G651" s="29">
        <v>0</v>
      </c>
      <c r="H651" s="29">
        <v>1</v>
      </c>
      <c r="I651" s="29">
        <v>1</v>
      </c>
      <c r="J651" s="29">
        <v>0</v>
      </c>
      <c r="K651" s="29">
        <v>144</v>
      </c>
      <c r="L651" s="29">
        <v>24</v>
      </c>
      <c r="M651" s="29">
        <v>5</v>
      </c>
      <c r="N651" s="29">
        <v>116</v>
      </c>
      <c r="O651" s="29">
        <v>121</v>
      </c>
      <c r="P651" s="29">
        <v>0</v>
      </c>
      <c r="Q651" s="29">
        <v>5</v>
      </c>
      <c r="R651" s="29">
        <v>5</v>
      </c>
      <c r="S651" s="29">
        <v>150</v>
      </c>
    </row>
    <row r="652" spans="1:19" ht="19.5" x14ac:dyDescent="0.25">
      <c r="A652" s="29">
        <v>643</v>
      </c>
      <c r="B652" s="6" t="s">
        <v>1569</v>
      </c>
      <c r="C652" s="6" t="s">
        <v>1854</v>
      </c>
      <c r="D652" s="7">
        <v>7076</v>
      </c>
      <c r="E652" s="29">
        <v>772</v>
      </c>
      <c r="F652" s="29">
        <v>0</v>
      </c>
      <c r="G652" s="29">
        <v>34</v>
      </c>
      <c r="H652" s="29">
        <v>0</v>
      </c>
      <c r="I652" s="29">
        <v>49</v>
      </c>
      <c r="J652" s="29">
        <v>0</v>
      </c>
      <c r="K652" s="29">
        <v>772</v>
      </c>
      <c r="L652" s="7">
        <v>2611</v>
      </c>
      <c r="M652" s="29">
        <v>514</v>
      </c>
      <c r="N652" s="7">
        <v>2542</v>
      </c>
      <c r="O652" s="7">
        <v>3056</v>
      </c>
      <c r="P652" s="29">
        <v>6</v>
      </c>
      <c r="Q652" s="29">
        <v>548</v>
      </c>
      <c r="R652" s="29">
        <v>554</v>
      </c>
      <c r="S652" s="7">
        <v>6221</v>
      </c>
    </row>
    <row r="653" spans="1:19" x14ac:dyDescent="0.25">
      <c r="A653" s="29">
        <v>644</v>
      </c>
      <c r="B653" s="6" t="s">
        <v>1569</v>
      </c>
      <c r="C653" s="6" t="s">
        <v>2733</v>
      </c>
      <c r="D653" s="29">
        <v>101</v>
      </c>
      <c r="E653" s="29">
        <v>25</v>
      </c>
      <c r="F653" s="29">
        <v>0</v>
      </c>
      <c r="G653" s="29">
        <v>0</v>
      </c>
      <c r="H653" s="29">
        <v>1</v>
      </c>
      <c r="I653" s="29">
        <v>10</v>
      </c>
      <c r="J653" s="29">
        <v>0</v>
      </c>
      <c r="K653" s="29">
        <v>25</v>
      </c>
      <c r="L653" s="29">
        <v>14</v>
      </c>
      <c r="M653" s="29">
        <v>5</v>
      </c>
      <c r="N653" s="29">
        <v>46</v>
      </c>
      <c r="O653" s="29">
        <v>51</v>
      </c>
      <c r="P653" s="29">
        <v>0</v>
      </c>
      <c r="Q653" s="29">
        <v>0</v>
      </c>
      <c r="R653" s="29">
        <v>0</v>
      </c>
      <c r="S653" s="29">
        <v>65</v>
      </c>
    </row>
    <row r="654" spans="1:19" ht="19.5" x14ac:dyDescent="0.25">
      <c r="A654" s="29">
        <v>645</v>
      </c>
      <c r="B654" s="6" t="s">
        <v>1569</v>
      </c>
      <c r="C654" s="6" t="s">
        <v>2734</v>
      </c>
      <c r="D654" s="29">
        <v>101</v>
      </c>
      <c r="E654" s="29">
        <v>19</v>
      </c>
      <c r="F654" s="29">
        <v>0</v>
      </c>
      <c r="G654" s="29">
        <v>0</v>
      </c>
      <c r="H654" s="29">
        <v>1</v>
      </c>
      <c r="I654" s="29">
        <v>2</v>
      </c>
      <c r="J654" s="29">
        <v>0</v>
      </c>
      <c r="K654" s="29">
        <v>19</v>
      </c>
      <c r="L654" s="29">
        <v>34</v>
      </c>
      <c r="M654" s="29">
        <v>1</v>
      </c>
      <c r="N654" s="29">
        <v>43</v>
      </c>
      <c r="O654" s="29">
        <v>44</v>
      </c>
      <c r="P654" s="29">
        <v>0</v>
      </c>
      <c r="Q654" s="29">
        <v>1</v>
      </c>
      <c r="R654" s="29">
        <v>1</v>
      </c>
      <c r="S654" s="29">
        <v>79</v>
      </c>
    </row>
    <row r="655" spans="1:19" x14ac:dyDescent="0.25">
      <c r="A655" s="29">
        <v>646</v>
      </c>
      <c r="B655" s="6" t="s">
        <v>1569</v>
      </c>
      <c r="C655" s="6" t="s">
        <v>2735</v>
      </c>
      <c r="D655" s="29">
        <v>95</v>
      </c>
      <c r="E655" s="29">
        <v>0</v>
      </c>
      <c r="F655" s="29">
        <v>1</v>
      </c>
      <c r="G655" s="29">
        <v>0</v>
      </c>
      <c r="H655" s="29">
        <v>41</v>
      </c>
      <c r="I655" s="29">
        <v>9</v>
      </c>
      <c r="J655" s="29">
        <v>0</v>
      </c>
      <c r="K655" s="29">
        <v>1</v>
      </c>
      <c r="L655" s="29">
        <v>0</v>
      </c>
      <c r="M655" s="29">
        <v>2</v>
      </c>
      <c r="N655" s="29">
        <v>42</v>
      </c>
      <c r="O655" s="29">
        <v>44</v>
      </c>
      <c r="P655" s="29">
        <v>0</v>
      </c>
      <c r="Q655" s="29">
        <v>0</v>
      </c>
      <c r="R655" s="29">
        <v>0</v>
      </c>
      <c r="S655" s="29">
        <v>44</v>
      </c>
    </row>
    <row r="656" spans="1:19" x14ac:dyDescent="0.25">
      <c r="A656" s="29">
        <v>647</v>
      </c>
      <c r="B656" s="6" t="s">
        <v>1569</v>
      </c>
      <c r="C656" s="6" t="s">
        <v>2736</v>
      </c>
      <c r="D656" s="29">
        <v>36</v>
      </c>
      <c r="E656" s="29">
        <v>0</v>
      </c>
      <c r="F656" s="29">
        <v>0</v>
      </c>
      <c r="G656" s="29">
        <v>0</v>
      </c>
      <c r="H656" s="29">
        <v>0</v>
      </c>
      <c r="I656" s="29">
        <v>0</v>
      </c>
      <c r="J656" s="29">
        <v>0</v>
      </c>
      <c r="K656" s="29">
        <v>0</v>
      </c>
      <c r="L656" s="29">
        <v>14</v>
      </c>
      <c r="M656" s="29">
        <v>8</v>
      </c>
      <c r="N656" s="29">
        <v>8</v>
      </c>
      <c r="O656" s="29">
        <v>16</v>
      </c>
      <c r="P656" s="29">
        <v>0</v>
      </c>
      <c r="Q656" s="29">
        <v>6</v>
      </c>
      <c r="R656" s="29">
        <v>6</v>
      </c>
      <c r="S656" s="29">
        <v>36</v>
      </c>
    </row>
    <row r="657" spans="1:19" ht="19.5" x14ac:dyDescent="0.25">
      <c r="A657" s="29">
        <v>648</v>
      </c>
      <c r="B657" s="6" t="s">
        <v>1569</v>
      </c>
      <c r="C657" s="6" t="s">
        <v>1855</v>
      </c>
      <c r="D657" s="29">
        <v>217</v>
      </c>
      <c r="E657" s="29">
        <v>29</v>
      </c>
      <c r="F657" s="29">
        <v>0</v>
      </c>
      <c r="G657" s="29">
        <v>0</v>
      </c>
      <c r="H657" s="29">
        <v>0</v>
      </c>
      <c r="I657" s="29">
        <v>11</v>
      </c>
      <c r="J657" s="29">
        <v>0</v>
      </c>
      <c r="K657" s="29">
        <v>29</v>
      </c>
      <c r="L657" s="29">
        <v>76</v>
      </c>
      <c r="M657" s="29">
        <v>14</v>
      </c>
      <c r="N657" s="29">
        <v>68</v>
      </c>
      <c r="O657" s="29">
        <v>82</v>
      </c>
      <c r="P657" s="29">
        <v>0</v>
      </c>
      <c r="Q657" s="29">
        <v>19</v>
      </c>
      <c r="R657" s="29">
        <v>19</v>
      </c>
      <c r="S657" s="29">
        <v>177</v>
      </c>
    </row>
    <row r="658" spans="1:19" x14ac:dyDescent="0.25">
      <c r="A658" s="29">
        <v>649</v>
      </c>
      <c r="B658" s="6" t="s">
        <v>1569</v>
      </c>
      <c r="C658" s="6" t="s">
        <v>2737</v>
      </c>
      <c r="D658" s="29">
        <v>380</v>
      </c>
      <c r="E658" s="29">
        <v>72</v>
      </c>
      <c r="F658" s="29">
        <v>0</v>
      </c>
      <c r="G658" s="29">
        <v>0</v>
      </c>
      <c r="H658" s="29">
        <v>4</v>
      </c>
      <c r="I658" s="29">
        <v>14</v>
      </c>
      <c r="J658" s="29">
        <v>0</v>
      </c>
      <c r="K658" s="29">
        <v>72</v>
      </c>
      <c r="L658" s="29">
        <v>99</v>
      </c>
      <c r="M658" s="29">
        <v>14</v>
      </c>
      <c r="N658" s="29">
        <v>172</v>
      </c>
      <c r="O658" s="29">
        <v>186</v>
      </c>
      <c r="P658" s="29">
        <v>0</v>
      </c>
      <c r="Q658" s="29">
        <v>5</v>
      </c>
      <c r="R658" s="29">
        <v>5</v>
      </c>
      <c r="S658" s="29">
        <v>290</v>
      </c>
    </row>
    <row r="659" spans="1:19" ht="19.5" x14ac:dyDescent="0.25">
      <c r="A659" s="29">
        <v>650</v>
      </c>
      <c r="B659" s="6" t="s">
        <v>1569</v>
      </c>
      <c r="C659" s="6" t="s">
        <v>2739</v>
      </c>
      <c r="D659" s="29">
        <v>103</v>
      </c>
      <c r="E659" s="29">
        <v>3</v>
      </c>
      <c r="F659" s="29">
        <v>0</v>
      </c>
      <c r="G659" s="29">
        <v>0</v>
      </c>
      <c r="H659" s="29">
        <v>0</v>
      </c>
      <c r="I659" s="29">
        <v>1</v>
      </c>
      <c r="J659" s="29">
        <v>0</v>
      </c>
      <c r="K659" s="29">
        <v>3</v>
      </c>
      <c r="L659" s="29">
        <v>25</v>
      </c>
      <c r="M659" s="29">
        <v>30</v>
      </c>
      <c r="N659" s="29">
        <v>33</v>
      </c>
      <c r="O659" s="29">
        <v>63</v>
      </c>
      <c r="P659" s="29">
        <v>0</v>
      </c>
      <c r="Q659" s="29">
        <v>11</v>
      </c>
      <c r="R659" s="29">
        <v>11</v>
      </c>
      <c r="S659" s="29">
        <v>99</v>
      </c>
    </row>
    <row r="660" spans="1:19" x14ac:dyDescent="0.25">
      <c r="A660" s="29">
        <v>651</v>
      </c>
      <c r="B660" s="6" t="s">
        <v>1569</v>
      </c>
      <c r="C660" s="6" t="s">
        <v>2740</v>
      </c>
      <c r="D660" s="29">
        <v>130</v>
      </c>
      <c r="E660" s="29">
        <v>63</v>
      </c>
      <c r="F660" s="29">
        <v>0</v>
      </c>
      <c r="G660" s="29">
        <v>1</v>
      </c>
      <c r="H660" s="29">
        <v>5</v>
      </c>
      <c r="I660" s="29">
        <v>2</v>
      </c>
      <c r="J660" s="29">
        <v>0</v>
      </c>
      <c r="K660" s="29">
        <v>63</v>
      </c>
      <c r="L660" s="29">
        <v>40</v>
      </c>
      <c r="M660" s="29">
        <v>3</v>
      </c>
      <c r="N660" s="29">
        <v>16</v>
      </c>
      <c r="O660" s="29">
        <v>19</v>
      </c>
      <c r="P660" s="29">
        <v>0</v>
      </c>
      <c r="Q660" s="29">
        <v>0</v>
      </c>
      <c r="R660" s="29">
        <v>0</v>
      </c>
      <c r="S660" s="29">
        <v>59</v>
      </c>
    </row>
    <row r="661" spans="1:19" x14ac:dyDescent="0.25">
      <c r="A661" s="29">
        <v>652</v>
      </c>
      <c r="B661" s="6" t="s">
        <v>1569</v>
      </c>
      <c r="C661" s="6" t="s">
        <v>2741</v>
      </c>
      <c r="D661" s="29">
        <v>52</v>
      </c>
      <c r="E661" s="29">
        <v>39</v>
      </c>
      <c r="F661" s="29">
        <v>0</v>
      </c>
      <c r="G661" s="29">
        <v>0</v>
      </c>
      <c r="H661" s="29">
        <v>0</v>
      </c>
      <c r="I661" s="29">
        <v>13</v>
      </c>
      <c r="J661" s="29">
        <v>0</v>
      </c>
      <c r="K661" s="29">
        <v>39</v>
      </c>
      <c r="L661" s="29">
        <v>0</v>
      </c>
      <c r="M661" s="29">
        <v>0</v>
      </c>
      <c r="N661" s="29">
        <v>0</v>
      </c>
      <c r="O661" s="29">
        <v>0</v>
      </c>
      <c r="P661" s="29">
        <v>0</v>
      </c>
      <c r="Q661" s="29">
        <v>0</v>
      </c>
      <c r="R661" s="29">
        <v>0</v>
      </c>
      <c r="S661" s="29">
        <v>0</v>
      </c>
    </row>
    <row r="662" spans="1:19" ht="29.25" x14ac:dyDescent="0.25">
      <c r="A662" s="29">
        <v>653</v>
      </c>
      <c r="B662" s="6" t="s">
        <v>1569</v>
      </c>
      <c r="C662" s="6" t="s">
        <v>3764</v>
      </c>
      <c r="D662" s="29">
        <v>13</v>
      </c>
      <c r="E662" s="29">
        <v>6</v>
      </c>
      <c r="F662" s="29">
        <v>0</v>
      </c>
      <c r="G662" s="29">
        <v>0</v>
      </c>
      <c r="H662" s="29">
        <v>3</v>
      </c>
      <c r="I662" s="29">
        <v>3</v>
      </c>
      <c r="J662" s="29">
        <v>0</v>
      </c>
      <c r="K662" s="29">
        <v>6</v>
      </c>
      <c r="L662" s="29">
        <v>0</v>
      </c>
      <c r="M662" s="29">
        <v>1</v>
      </c>
      <c r="N662" s="29">
        <v>0</v>
      </c>
      <c r="O662" s="29">
        <v>1</v>
      </c>
      <c r="P662" s="29">
        <v>0</v>
      </c>
      <c r="Q662" s="29">
        <v>0</v>
      </c>
      <c r="R662" s="29">
        <v>0</v>
      </c>
      <c r="S662" s="29">
        <v>1</v>
      </c>
    </row>
    <row r="663" spans="1:19" ht="19.5" x14ac:dyDescent="0.25">
      <c r="A663" s="29">
        <v>654</v>
      </c>
      <c r="B663" s="6" t="s">
        <v>1569</v>
      </c>
      <c r="C663" s="6" t="s">
        <v>2744</v>
      </c>
      <c r="D663" s="29">
        <v>58</v>
      </c>
      <c r="E663" s="29">
        <v>32</v>
      </c>
      <c r="F663" s="29">
        <v>0</v>
      </c>
      <c r="G663" s="29">
        <v>0</v>
      </c>
      <c r="H663" s="29">
        <v>1</v>
      </c>
      <c r="I663" s="29">
        <v>1</v>
      </c>
      <c r="J663" s="29">
        <v>0</v>
      </c>
      <c r="K663" s="29">
        <v>32</v>
      </c>
      <c r="L663" s="29">
        <v>13</v>
      </c>
      <c r="M663" s="29">
        <v>2</v>
      </c>
      <c r="N663" s="29">
        <v>9</v>
      </c>
      <c r="O663" s="29">
        <v>11</v>
      </c>
      <c r="P663" s="29">
        <v>0</v>
      </c>
      <c r="Q663" s="29">
        <v>0</v>
      </c>
      <c r="R663" s="29">
        <v>0</v>
      </c>
      <c r="S663" s="29">
        <v>24</v>
      </c>
    </row>
    <row r="664" spans="1:19" ht="19.5" x14ac:dyDescent="0.25">
      <c r="A664" s="29">
        <v>655</v>
      </c>
      <c r="B664" s="6" t="s">
        <v>1569</v>
      </c>
      <c r="C664" s="6" t="s">
        <v>2745</v>
      </c>
      <c r="D664" s="29">
        <v>491</v>
      </c>
      <c r="E664" s="29">
        <v>114</v>
      </c>
      <c r="F664" s="29">
        <v>2</v>
      </c>
      <c r="G664" s="29">
        <v>1</v>
      </c>
      <c r="H664" s="29">
        <v>3</v>
      </c>
      <c r="I664" s="29">
        <v>6</v>
      </c>
      <c r="J664" s="29">
        <v>0</v>
      </c>
      <c r="K664" s="29">
        <v>116</v>
      </c>
      <c r="L664" s="29">
        <v>277</v>
      </c>
      <c r="M664" s="29">
        <v>13</v>
      </c>
      <c r="N664" s="29">
        <v>54</v>
      </c>
      <c r="O664" s="29">
        <v>67</v>
      </c>
      <c r="P664" s="29">
        <v>0</v>
      </c>
      <c r="Q664" s="29">
        <v>21</v>
      </c>
      <c r="R664" s="29">
        <v>21</v>
      </c>
      <c r="S664" s="29">
        <v>365</v>
      </c>
    </row>
    <row r="665" spans="1:19" x14ac:dyDescent="0.25">
      <c r="A665" s="29">
        <v>656</v>
      </c>
      <c r="B665" s="6" t="s">
        <v>1569</v>
      </c>
      <c r="C665" s="6" t="s">
        <v>1856</v>
      </c>
      <c r="D665" s="29">
        <v>146</v>
      </c>
      <c r="E665" s="29">
        <v>53</v>
      </c>
      <c r="F665" s="29">
        <v>0</v>
      </c>
      <c r="G665" s="29">
        <v>1</v>
      </c>
      <c r="H665" s="29">
        <v>0</v>
      </c>
      <c r="I665" s="29">
        <v>1</v>
      </c>
      <c r="J665" s="29">
        <v>0</v>
      </c>
      <c r="K665" s="29">
        <v>53</v>
      </c>
      <c r="L665" s="29">
        <v>46</v>
      </c>
      <c r="M665" s="29">
        <v>8</v>
      </c>
      <c r="N665" s="29">
        <v>32</v>
      </c>
      <c r="O665" s="29">
        <v>40</v>
      </c>
      <c r="P665" s="29">
        <v>0</v>
      </c>
      <c r="Q665" s="29">
        <v>5</v>
      </c>
      <c r="R665" s="29">
        <v>5</v>
      </c>
      <c r="S665" s="29">
        <v>91</v>
      </c>
    </row>
    <row r="666" spans="1:19" ht="19.5" x14ac:dyDescent="0.25">
      <c r="A666" s="29">
        <v>657</v>
      </c>
      <c r="B666" s="6" t="s">
        <v>1569</v>
      </c>
      <c r="C666" s="6" t="s">
        <v>3765</v>
      </c>
      <c r="D666" s="29">
        <v>26</v>
      </c>
      <c r="E666" s="29">
        <v>0</v>
      </c>
      <c r="F666" s="29">
        <v>0</v>
      </c>
      <c r="G666" s="29">
        <v>0</v>
      </c>
      <c r="H666" s="29">
        <v>0</v>
      </c>
      <c r="I666" s="29">
        <v>0</v>
      </c>
      <c r="J666" s="29">
        <v>0</v>
      </c>
      <c r="K666" s="29">
        <v>0</v>
      </c>
      <c r="L666" s="29">
        <v>0</v>
      </c>
      <c r="M666" s="29">
        <v>3</v>
      </c>
      <c r="N666" s="29">
        <v>23</v>
      </c>
      <c r="O666" s="29">
        <v>26</v>
      </c>
      <c r="P666" s="29">
        <v>0</v>
      </c>
      <c r="Q666" s="29">
        <v>0</v>
      </c>
      <c r="R666" s="29">
        <v>0</v>
      </c>
      <c r="S666" s="29">
        <v>26</v>
      </c>
    </row>
    <row r="667" spans="1:19" ht="19.5" x14ac:dyDescent="0.25">
      <c r="A667" s="29">
        <v>658</v>
      </c>
      <c r="B667" s="6" t="s">
        <v>1569</v>
      </c>
      <c r="C667" s="6" t="s">
        <v>2573</v>
      </c>
      <c r="D667" s="29">
        <v>322</v>
      </c>
      <c r="E667" s="29">
        <v>22</v>
      </c>
      <c r="F667" s="29">
        <v>0</v>
      </c>
      <c r="G667" s="29">
        <v>0</v>
      </c>
      <c r="H667" s="29">
        <v>4</v>
      </c>
      <c r="I667" s="29">
        <v>1</v>
      </c>
      <c r="J667" s="29">
        <v>0</v>
      </c>
      <c r="K667" s="29">
        <v>22</v>
      </c>
      <c r="L667" s="29">
        <v>94</v>
      </c>
      <c r="M667" s="29">
        <v>55</v>
      </c>
      <c r="N667" s="29">
        <v>140</v>
      </c>
      <c r="O667" s="29">
        <v>195</v>
      </c>
      <c r="P667" s="29">
        <v>0</v>
      </c>
      <c r="Q667" s="29">
        <v>6</v>
      </c>
      <c r="R667" s="29">
        <v>6</v>
      </c>
      <c r="S667" s="29">
        <v>295</v>
      </c>
    </row>
    <row r="668" spans="1:19" ht="19.5" x14ac:dyDescent="0.25">
      <c r="A668" s="29">
        <v>659</v>
      </c>
      <c r="B668" s="6" t="s">
        <v>1569</v>
      </c>
      <c r="C668" s="6" t="s">
        <v>2746</v>
      </c>
      <c r="D668" s="29">
        <v>566</v>
      </c>
      <c r="E668" s="29">
        <v>152</v>
      </c>
      <c r="F668" s="29">
        <v>0</v>
      </c>
      <c r="G668" s="29">
        <v>0</v>
      </c>
      <c r="H668" s="29">
        <v>4</v>
      </c>
      <c r="I668" s="29">
        <v>9</v>
      </c>
      <c r="J668" s="29">
        <v>0</v>
      </c>
      <c r="K668" s="29">
        <v>152</v>
      </c>
      <c r="L668" s="29">
        <v>54</v>
      </c>
      <c r="M668" s="29">
        <v>52</v>
      </c>
      <c r="N668" s="29">
        <v>292</v>
      </c>
      <c r="O668" s="29">
        <v>344</v>
      </c>
      <c r="P668" s="29">
        <v>0</v>
      </c>
      <c r="Q668" s="29">
        <v>3</v>
      </c>
      <c r="R668" s="29">
        <v>3</v>
      </c>
      <c r="S668" s="29">
        <v>401</v>
      </c>
    </row>
    <row r="669" spans="1:19" ht="19.5" x14ac:dyDescent="0.25">
      <c r="A669" s="29">
        <v>660</v>
      </c>
      <c r="B669" s="6" t="s">
        <v>1569</v>
      </c>
      <c r="C669" s="6" t="s">
        <v>2747</v>
      </c>
      <c r="D669" s="29">
        <v>189</v>
      </c>
      <c r="E669" s="29">
        <v>4</v>
      </c>
      <c r="F669" s="29">
        <v>0</v>
      </c>
      <c r="G669" s="29">
        <v>0</v>
      </c>
      <c r="H669" s="29">
        <v>16</v>
      </c>
      <c r="I669" s="29">
        <v>3</v>
      </c>
      <c r="J669" s="29">
        <v>0</v>
      </c>
      <c r="K669" s="29">
        <v>4</v>
      </c>
      <c r="L669" s="29">
        <v>72</v>
      </c>
      <c r="M669" s="29">
        <v>1</v>
      </c>
      <c r="N669" s="29">
        <v>89</v>
      </c>
      <c r="O669" s="29">
        <v>90</v>
      </c>
      <c r="P669" s="29">
        <v>0</v>
      </c>
      <c r="Q669" s="29">
        <v>4</v>
      </c>
      <c r="R669" s="29">
        <v>4</v>
      </c>
      <c r="S669" s="29">
        <v>166</v>
      </c>
    </row>
    <row r="670" spans="1:19" ht="29.25" x14ac:dyDescent="0.25">
      <c r="A670" s="29">
        <v>661</v>
      </c>
      <c r="B670" s="6" t="s">
        <v>1569</v>
      </c>
      <c r="C670" s="6" t="s">
        <v>2748</v>
      </c>
      <c r="D670" s="29">
        <v>54</v>
      </c>
      <c r="E670" s="29">
        <v>0</v>
      </c>
      <c r="F670" s="29">
        <v>0</v>
      </c>
      <c r="G670" s="29">
        <v>0</v>
      </c>
      <c r="H670" s="29">
        <v>0</v>
      </c>
      <c r="I670" s="29">
        <v>0</v>
      </c>
      <c r="J670" s="29">
        <v>0</v>
      </c>
      <c r="K670" s="29">
        <v>0</v>
      </c>
      <c r="L670" s="29">
        <v>27</v>
      </c>
      <c r="M670" s="29">
        <v>5</v>
      </c>
      <c r="N670" s="29">
        <v>22</v>
      </c>
      <c r="O670" s="29">
        <v>27</v>
      </c>
      <c r="P670" s="29">
        <v>0</v>
      </c>
      <c r="Q670" s="29">
        <v>0</v>
      </c>
      <c r="R670" s="29">
        <v>0</v>
      </c>
      <c r="S670" s="29">
        <v>54</v>
      </c>
    </row>
    <row r="671" spans="1:19" ht="39" x14ac:dyDescent="0.25">
      <c r="A671" s="29">
        <v>662</v>
      </c>
      <c r="B671" s="6" t="s">
        <v>1569</v>
      </c>
      <c r="C671" s="6" t="s">
        <v>2749</v>
      </c>
      <c r="D671" s="29">
        <v>235</v>
      </c>
      <c r="E671" s="29">
        <v>72</v>
      </c>
      <c r="F671" s="29">
        <v>0</v>
      </c>
      <c r="G671" s="29">
        <v>0</v>
      </c>
      <c r="H671" s="29">
        <v>0</v>
      </c>
      <c r="I671" s="29">
        <v>0</v>
      </c>
      <c r="J671" s="29">
        <v>0</v>
      </c>
      <c r="K671" s="29">
        <v>72</v>
      </c>
      <c r="L671" s="29">
        <v>69</v>
      </c>
      <c r="M671" s="29">
        <v>8</v>
      </c>
      <c r="N671" s="29">
        <v>77</v>
      </c>
      <c r="O671" s="29">
        <v>85</v>
      </c>
      <c r="P671" s="29">
        <v>0</v>
      </c>
      <c r="Q671" s="29">
        <v>9</v>
      </c>
      <c r="R671" s="29">
        <v>9</v>
      </c>
      <c r="S671" s="29">
        <v>163</v>
      </c>
    </row>
    <row r="672" spans="1:19" x14ac:dyDescent="0.25">
      <c r="A672" s="29">
        <v>663</v>
      </c>
      <c r="B672" s="6" t="s">
        <v>1569</v>
      </c>
      <c r="C672" s="6" t="s">
        <v>1857</v>
      </c>
      <c r="D672" s="29">
        <v>488</v>
      </c>
      <c r="E672" s="29">
        <v>0</v>
      </c>
      <c r="F672" s="29">
        <v>0</v>
      </c>
      <c r="G672" s="29">
        <v>0</v>
      </c>
      <c r="H672" s="29">
        <v>12</v>
      </c>
      <c r="I672" s="29">
        <v>7</v>
      </c>
      <c r="J672" s="29">
        <v>0</v>
      </c>
      <c r="K672" s="29">
        <v>0</v>
      </c>
      <c r="L672" s="29">
        <v>87</v>
      </c>
      <c r="M672" s="29">
        <v>29</v>
      </c>
      <c r="N672" s="29">
        <v>346</v>
      </c>
      <c r="O672" s="29">
        <v>375</v>
      </c>
      <c r="P672" s="29">
        <v>0</v>
      </c>
      <c r="Q672" s="29">
        <v>7</v>
      </c>
      <c r="R672" s="29">
        <v>7</v>
      </c>
      <c r="S672" s="29">
        <v>469</v>
      </c>
    </row>
    <row r="673" spans="1:19" ht="19.5" x14ac:dyDescent="0.25">
      <c r="A673" s="29">
        <v>664</v>
      </c>
      <c r="B673" s="6" t="s">
        <v>1569</v>
      </c>
      <c r="C673" s="6" t="s">
        <v>2750</v>
      </c>
      <c r="D673" s="29">
        <v>263</v>
      </c>
      <c r="E673" s="29">
        <v>0</v>
      </c>
      <c r="F673" s="29">
        <v>0</v>
      </c>
      <c r="G673" s="29">
        <v>0</v>
      </c>
      <c r="H673" s="29">
        <v>0</v>
      </c>
      <c r="I673" s="29">
        <v>18</v>
      </c>
      <c r="J673" s="29">
        <v>0</v>
      </c>
      <c r="K673" s="29">
        <v>0</v>
      </c>
      <c r="L673" s="29">
        <v>146</v>
      </c>
      <c r="M673" s="29">
        <v>20</v>
      </c>
      <c r="N673" s="29">
        <v>48</v>
      </c>
      <c r="O673" s="29">
        <v>68</v>
      </c>
      <c r="P673" s="29">
        <v>0</v>
      </c>
      <c r="Q673" s="29">
        <v>31</v>
      </c>
      <c r="R673" s="29">
        <v>31</v>
      </c>
      <c r="S673" s="29">
        <v>245</v>
      </c>
    </row>
    <row r="674" spans="1:19" x14ac:dyDescent="0.25">
      <c r="A674" s="29">
        <v>665</v>
      </c>
      <c r="B674" s="6" t="s">
        <v>1569</v>
      </c>
      <c r="C674" s="6" t="s">
        <v>2751</v>
      </c>
      <c r="D674" s="29">
        <v>89</v>
      </c>
      <c r="E674" s="29">
        <v>0</v>
      </c>
      <c r="F674" s="29">
        <v>0</v>
      </c>
      <c r="G674" s="29">
        <v>0</v>
      </c>
      <c r="H674" s="29">
        <v>0</v>
      </c>
      <c r="I674" s="29">
        <v>74</v>
      </c>
      <c r="J674" s="29">
        <v>0</v>
      </c>
      <c r="K674" s="29">
        <v>0</v>
      </c>
      <c r="L674" s="29">
        <v>2</v>
      </c>
      <c r="M674" s="29">
        <v>1</v>
      </c>
      <c r="N674" s="29">
        <v>12</v>
      </c>
      <c r="O674" s="29">
        <v>13</v>
      </c>
      <c r="P674" s="29">
        <v>0</v>
      </c>
      <c r="Q674" s="29">
        <v>0</v>
      </c>
      <c r="R674" s="29">
        <v>0</v>
      </c>
      <c r="S674" s="29">
        <v>15</v>
      </c>
    </row>
    <row r="675" spans="1:19" x14ac:dyDescent="0.25">
      <c r="A675" s="29">
        <v>666</v>
      </c>
      <c r="B675" s="6" t="s">
        <v>1569</v>
      </c>
      <c r="C675" s="6" t="s">
        <v>1858</v>
      </c>
      <c r="D675" s="29">
        <v>55</v>
      </c>
      <c r="E675" s="29">
        <v>2</v>
      </c>
      <c r="F675" s="29">
        <v>0</v>
      </c>
      <c r="G675" s="29">
        <v>0</v>
      </c>
      <c r="H675" s="29">
        <v>0</v>
      </c>
      <c r="I675" s="29">
        <v>1</v>
      </c>
      <c r="J675" s="29">
        <v>0</v>
      </c>
      <c r="K675" s="29">
        <v>2</v>
      </c>
      <c r="L675" s="29">
        <v>24</v>
      </c>
      <c r="M675" s="29">
        <v>3</v>
      </c>
      <c r="N675" s="29">
        <v>23</v>
      </c>
      <c r="O675" s="29">
        <v>26</v>
      </c>
      <c r="P675" s="29">
        <v>0</v>
      </c>
      <c r="Q675" s="29">
        <v>2</v>
      </c>
      <c r="R675" s="29">
        <v>2</v>
      </c>
      <c r="S675" s="29">
        <v>52</v>
      </c>
    </row>
    <row r="676" spans="1:19" ht="29.25" x14ac:dyDescent="0.25">
      <c r="A676" s="29">
        <v>667</v>
      </c>
      <c r="B676" s="6" t="s">
        <v>1570</v>
      </c>
      <c r="C676" s="6" t="s">
        <v>1859</v>
      </c>
      <c r="D676" s="29">
        <v>531</v>
      </c>
      <c r="E676" s="29">
        <v>0</v>
      </c>
      <c r="F676" s="29">
        <v>0</v>
      </c>
      <c r="G676" s="29">
        <v>0</v>
      </c>
      <c r="H676" s="29">
        <v>13</v>
      </c>
      <c r="I676" s="29">
        <v>1</v>
      </c>
      <c r="J676" s="29">
        <v>0</v>
      </c>
      <c r="K676" s="29">
        <v>0</v>
      </c>
      <c r="L676" s="29">
        <v>216</v>
      </c>
      <c r="M676" s="29">
        <v>11</v>
      </c>
      <c r="N676" s="29">
        <v>269</v>
      </c>
      <c r="O676" s="29">
        <v>280</v>
      </c>
      <c r="P676" s="29">
        <v>0</v>
      </c>
      <c r="Q676" s="29">
        <v>21</v>
      </c>
      <c r="R676" s="29">
        <v>21</v>
      </c>
      <c r="S676" s="29">
        <v>517</v>
      </c>
    </row>
    <row r="677" spans="1:19" x14ac:dyDescent="0.25">
      <c r="A677" s="29">
        <v>668</v>
      </c>
      <c r="B677" s="6" t="s">
        <v>1570</v>
      </c>
      <c r="C677" s="6" t="s">
        <v>2755</v>
      </c>
      <c r="D677" s="29">
        <v>202</v>
      </c>
      <c r="E677" s="29">
        <v>53</v>
      </c>
      <c r="F677" s="29">
        <v>1</v>
      </c>
      <c r="G677" s="29">
        <v>2</v>
      </c>
      <c r="H677" s="29">
        <v>3</v>
      </c>
      <c r="I677" s="29">
        <v>3</v>
      </c>
      <c r="J677" s="29">
        <v>1</v>
      </c>
      <c r="K677" s="29">
        <v>55</v>
      </c>
      <c r="L677" s="29">
        <v>22</v>
      </c>
      <c r="M677" s="29">
        <v>17</v>
      </c>
      <c r="N677" s="29">
        <v>99</v>
      </c>
      <c r="O677" s="29">
        <v>116</v>
      </c>
      <c r="P677" s="29">
        <v>0</v>
      </c>
      <c r="Q677" s="29">
        <v>1</v>
      </c>
      <c r="R677" s="29">
        <v>1</v>
      </c>
      <c r="S677" s="29">
        <v>139</v>
      </c>
    </row>
    <row r="678" spans="1:19" ht="19.5" x14ac:dyDescent="0.25">
      <c r="A678" s="29">
        <v>669</v>
      </c>
      <c r="B678" s="6" t="s">
        <v>1570</v>
      </c>
      <c r="C678" s="6" t="s">
        <v>2756</v>
      </c>
      <c r="D678" s="29">
        <v>39</v>
      </c>
      <c r="E678" s="29">
        <v>0</v>
      </c>
      <c r="F678" s="29">
        <v>0</v>
      </c>
      <c r="G678" s="29">
        <v>0</v>
      </c>
      <c r="H678" s="29">
        <v>6</v>
      </c>
      <c r="I678" s="29">
        <v>0</v>
      </c>
      <c r="J678" s="29">
        <v>0</v>
      </c>
      <c r="K678" s="29">
        <v>0</v>
      </c>
      <c r="L678" s="29">
        <v>1</v>
      </c>
      <c r="M678" s="29">
        <v>2</v>
      </c>
      <c r="N678" s="29">
        <v>29</v>
      </c>
      <c r="O678" s="29">
        <v>31</v>
      </c>
      <c r="P678" s="29">
        <v>0</v>
      </c>
      <c r="Q678" s="29">
        <v>1</v>
      </c>
      <c r="R678" s="29">
        <v>1</v>
      </c>
      <c r="S678" s="29">
        <v>33</v>
      </c>
    </row>
    <row r="679" spans="1:19" ht="19.5" x14ac:dyDescent="0.25">
      <c r="A679" s="29">
        <v>670</v>
      </c>
      <c r="B679" s="6" t="s">
        <v>1570</v>
      </c>
      <c r="C679" s="6" t="s">
        <v>2757</v>
      </c>
      <c r="D679" s="29">
        <v>83</v>
      </c>
      <c r="E679" s="29">
        <v>0</v>
      </c>
      <c r="F679" s="29">
        <v>0</v>
      </c>
      <c r="G679" s="29">
        <v>0</v>
      </c>
      <c r="H679" s="29">
        <v>0</v>
      </c>
      <c r="I679" s="29">
        <v>1</v>
      </c>
      <c r="J679" s="29">
        <v>0</v>
      </c>
      <c r="K679" s="29">
        <v>0</v>
      </c>
      <c r="L679" s="29">
        <v>32</v>
      </c>
      <c r="M679" s="29">
        <v>3</v>
      </c>
      <c r="N679" s="29">
        <v>38</v>
      </c>
      <c r="O679" s="29">
        <v>41</v>
      </c>
      <c r="P679" s="29">
        <v>0</v>
      </c>
      <c r="Q679" s="29">
        <v>9</v>
      </c>
      <c r="R679" s="29">
        <v>9</v>
      </c>
      <c r="S679" s="29">
        <v>82</v>
      </c>
    </row>
    <row r="680" spans="1:19" ht="19.5" x14ac:dyDescent="0.25">
      <c r="A680" s="29">
        <v>671</v>
      </c>
      <c r="B680" s="6" t="s">
        <v>1570</v>
      </c>
      <c r="C680" s="6" t="s">
        <v>2758</v>
      </c>
      <c r="D680" s="29">
        <v>115</v>
      </c>
      <c r="E680" s="29">
        <v>0</v>
      </c>
      <c r="F680" s="29">
        <v>0</v>
      </c>
      <c r="G680" s="29">
        <v>0</v>
      </c>
      <c r="H680" s="29">
        <v>0</v>
      </c>
      <c r="I680" s="29">
        <v>49</v>
      </c>
      <c r="J680" s="29">
        <v>0</v>
      </c>
      <c r="K680" s="29">
        <v>0</v>
      </c>
      <c r="L680" s="29">
        <v>10</v>
      </c>
      <c r="M680" s="29">
        <v>26</v>
      </c>
      <c r="N680" s="29">
        <v>30</v>
      </c>
      <c r="O680" s="29">
        <v>56</v>
      </c>
      <c r="P680" s="29">
        <v>0</v>
      </c>
      <c r="Q680" s="29">
        <v>0</v>
      </c>
      <c r="R680" s="29">
        <v>0</v>
      </c>
      <c r="S680" s="29">
        <v>66</v>
      </c>
    </row>
    <row r="681" spans="1:19" x14ac:dyDescent="0.25">
      <c r="A681" s="29">
        <v>672</v>
      </c>
      <c r="B681" s="6" t="s">
        <v>1570</v>
      </c>
      <c r="C681" s="6" t="s">
        <v>2759</v>
      </c>
      <c r="D681" s="29">
        <v>830</v>
      </c>
      <c r="E681" s="29">
        <v>139</v>
      </c>
      <c r="F681" s="29">
        <v>4</v>
      </c>
      <c r="G681" s="29">
        <v>0</v>
      </c>
      <c r="H681" s="29">
        <v>13</v>
      </c>
      <c r="I681" s="29">
        <v>7</v>
      </c>
      <c r="J681" s="29">
        <v>2</v>
      </c>
      <c r="K681" s="29">
        <v>145</v>
      </c>
      <c r="L681" s="29">
        <v>217</v>
      </c>
      <c r="M681" s="29">
        <v>31</v>
      </c>
      <c r="N681" s="29">
        <v>402</v>
      </c>
      <c r="O681" s="29">
        <v>433</v>
      </c>
      <c r="P681" s="29">
        <v>0</v>
      </c>
      <c r="Q681" s="29">
        <v>15</v>
      </c>
      <c r="R681" s="29">
        <v>15</v>
      </c>
      <c r="S681" s="29">
        <v>665</v>
      </c>
    </row>
    <row r="682" spans="1:19" x14ac:dyDescent="0.25">
      <c r="A682" s="29">
        <v>673</v>
      </c>
      <c r="B682" s="6" t="s">
        <v>1570</v>
      </c>
      <c r="C682" s="6" t="s">
        <v>2760</v>
      </c>
      <c r="D682" s="29">
        <v>117</v>
      </c>
      <c r="E682" s="29">
        <v>14</v>
      </c>
      <c r="F682" s="29">
        <v>0</v>
      </c>
      <c r="G682" s="29">
        <v>0</v>
      </c>
      <c r="H682" s="29">
        <v>0</v>
      </c>
      <c r="I682" s="29">
        <v>2</v>
      </c>
      <c r="J682" s="29">
        <v>0</v>
      </c>
      <c r="K682" s="29">
        <v>14</v>
      </c>
      <c r="L682" s="29">
        <v>51</v>
      </c>
      <c r="M682" s="29">
        <v>5</v>
      </c>
      <c r="N682" s="29">
        <v>45</v>
      </c>
      <c r="O682" s="29">
        <v>50</v>
      </c>
      <c r="P682" s="29">
        <v>0</v>
      </c>
      <c r="Q682" s="29">
        <v>0</v>
      </c>
      <c r="R682" s="29">
        <v>0</v>
      </c>
      <c r="S682" s="29">
        <v>101</v>
      </c>
    </row>
    <row r="683" spans="1:19" x14ac:dyDescent="0.25">
      <c r="A683" s="29">
        <v>674</v>
      </c>
      <c r="B683" s="6" t="s">
        <v>1570</v>
      </c>
      <c r="C683" s="6" t="s">
        <v>2761</v>
      </c>
      <c r="D683" s="29">
        <v>113</v>
      </c>
      <c r="E683" s="29">
        <v>17</v>
      </c>
      <c r="F683" s="29">
        <v>0</v>
      </c>
      <c r="G683" s="29">
        <v>0</v>
      </c>
      <c r="H683" s="29">
        <v>0</v>
      </c>
      <c r="I683" s="29">
        <v>1</v>
      </c>
      <c r="J683" s="29">
        <v>0</v>
      </c>
      <c r="K683" s="29">
        <v>17</v>
      </c>
      <c r="L683" s="29">
        <v>22</v>
      </c>
      <c r="M683" s="29">
        <v>5</v>
      </c>
      <c r="N683" s="29">
        <v>67</v>
      </c>
      <c r="O683" s="29">
        <v>72</v>
      </c>
      <c r="P683" s="29">
        <v>0</v>
      </c>
      <c r="Q683" s="29">
        <v>1</v>
      </c>
      <c r="R683" s="29">
        <v>1</v>
      </c>
      <c r="S683" s="29">
        <v>95</v>
      </c>
    </row>
    <row r="684" spans="1:19" ht="19.5" x14ac:dyDescent="0.25">
      <c r="A684" s="29">
        <v>675</v>
      </c>
      <c r="B684" s="6" t="s">
        <v>1570</v>
      </c>
      <c r="C684" s="6" t="s">
        <v>1749</v>
      </c>
      <c r="D684" s="29">
        <v>3</v>
      </c>
      <c r="E684" s="29">
        <v>3</v>
      </c>
      <c r="F684" s="29">
        <v>0</v>
      </c>
      <c r="G684" s="29">
        <v>0</v>
      </c>
      <c r="H684" s="29">
        <v>0</v>
      </c>
      <c r="I684" s="29">
        <v>0</v>
      </c>
      <c r="J684" s="29">
        <v>0</v>
      </c>
      <c r="K684" s="29">
        <v>3</v>
      </c>
      <c r="L684" s="29">
        <v>0</v>
      </c>
      <c r="M684" s="29">
        <v>0</v>
      </c>
      <c r="N684" s="29">
        <v>0</v>
      </c>
      <c r="O684" s="29">
        <v>0</v>
      </c>
      <c r="P684" s="29">
        <v>0</v>
      </c>
      <c r="Q684" s="29">
        <v>0</v>
      </c>
      <c r="R684" s="29">
        <v>0</v>
      </c>
      <c r="S684" s="29">
        <v>0</v>
      </c>
    </row>
    <row r="685" spans="1:19" x14ac:dyDescent="0.25">
      <c r="A685" s="29">
        <v>676</v>
      </c>
      <c r="B685" s="6" t="s">
        <v>1570</v>
      </c>
      <c r="C685" s="6" t="s">
        <v>2762</v>
      </c>
      <c r="D685" s="29">
        <v>86</v>
      </c>
      <c r="E685" s="29">
        <v>0</v>
      </c>
      <c r="F685" s="29">
        <v>0</v>
      </c>
      <c r="G685" s="29">
        <v>0</v>
      </c>
      <c r="H685" s="29">
        <v>0</v>
      </c>
      <c r="I685" s="29">
        <v>3</v>
      </c>
      <c r="J685" s="29">
        <v>0</v>
      </c>
      <c r="K685" s="29">
        <v>0</v>
      </c>
      <c r="L685" s="29">
        <v>0</v>
      </c>
      <c r="M685" s="29">
        <v>62</v>
      </c>
      <c r="N685" s="29">
        <v>21</v>
      </c>
      <c r="O685" s="29">
        <v>83</v>
      </c>
      <c r="P685" s="29">
        <v>0</v>
      </c>
      <c r="Q685" s="29">
        <v>0</v>
      </c>
      <c r="R685" s="29">
        <v>0</v>
      </c>
      <c r="S685" s="29">
        <v>83</v>
      </c>
    </row>
    <row r="686" spans="1:19" ht="19.5" x14ac:dyDescent="0.25">
      <c r="A686" s="29">
        <v>677</v>
      </c>
      <c r="B686" s="6" t="s">
        <v>1570</v>
      </c>
      <c r="C686" s="6" t="s">
        <v>2763</v>
      </c>
      <c r="D686" s="29">
        <v>184</v>
      </c>
      <c r="E686" s="29">
        <v>1</v>
      </c>
      <c r="F686" s="29">
        <v>0</v>
      </c>
      <c r="G686" s="29">
        <v>0</v>
      </c>
      <c r="H686" s="29">
        <v>3</v>
      </c>
      <c r="I686" s="29">
        <v>1</v>
      </c>
      <c r="J686" s="29">
        <v>0</v>
      </c>
      <c r="K686" s="29">
        <v>1</v>
      </c>
      <c r="L686" s="29">
        <v>34</v>
      </c>
      <c r="M686" s="29">
        <v>7</v>
      </c>
      <c r="N686" s="29">
        <v>136</v>
      </c>
      <c r="O686" s="29">
        <v>143</v>
      </c>
      <c r="P686" s="29">
        <v>0</v>
      </c>
      <c r="Q686" s="29">
        <v>2</v>
      </c>
      <c r="R686" s="29">
        <v>2</v>
      </c>
      <c r="S686" s="29">
        <v>179</v>
      </c>
    </row>
    <row r="687" spans="1:19" ht="29.25" x14ac:dyDescent="0.25">
      <c r="A687" s="29">
        <v>678</v>
      </c>
      <c r="B687" s="6" t="s">
        <v>1570</v>
      </c>
      <c r="C687" s="6" t="s">
        <v>2764</v>
      </c>
      <c r="D687" s="29">
        <v>200</v>
      </c>
      <c r="E687" s="29">
        <v>9</v>
      </c>
      <c r="F687" s="29">
        <v>0</v>
      </c>
      <c r="G687" s="29">
        <v>0</v>
      </c>
      <c r="H687" s="29">
        <v>2</v>
      </c>
      <c r="I687" s="29">
        <v>10</v>
      </c>
      <c r="J687" s="29">
        <v>0</v>
      </c>
      <c r="K687" s="29">
        <v>9</v>
      </c>
      <c r="L687" s="29">
        <v>41</v>
      </c>
      <c r="M687" s="29">
        <v>21</v>
      </c>
      <c r="N687" s="29">
        <v>114</v>
      </c>
      <c r="O687" s="29">
        <v>135</v>
      </c>
      <c r="P687" s="29">
        <v>0</v>
      </c>
      <c r="Q687" s="29">
        <v>3</v>
      </c>
      <c r="R687" s="29">
        <v>3</v>
      </c>
      <c r="S687" s="29">
        <v>179</v>
      </c>
    </row>
    <row r="688" spans="1:19" ht="39" x14ac:dyDescent="0.25">
      <c r="A688" s="29">
        <v>679</v>
      </c>
      <c r="B688" s="6" t="s">
        <v>1570</v>
      </c>
      <c r="C688" s="6" t="s">
        <v>2765</v>
      </c>
      <c r="D688" s="29">
        <v>2</v>
      </c>
      <c r="E688" s="29">
        <v>0</v>
      </c>
      <c r="F688" s="29">
        <v>0</v>
      </c>
      <c r="G688" s="29">
        <v>0</v>
      </c>
      <c r="H688" s="29">
        <v>0</v>
      </c>
      <c r="I688" s="29">
        <v>0</v>
      </c>
      <c r="J688" s="29">
        <v>0</v>
      </c>
      <c r="K688" s="29">
        <v>0</v>
      </c>
      <c r="L688" s="29">
        <v>0</v>
      </c>
      <c r="M688" s="29">
        <v>0</v>
      </c>
      <c r="N688" s="29">
        <v>2</v>
      </c>
      <c r="O688" s="29">
        <v>2</v>
      </c>
      <c r="P688" s="29">
        <v>0</v>
      </c>
      <c r="Q688" s="29">
        <v>0</v>
      </c>
      <c r="R688" s="29">
        <v>0</v>
      </c>
      <c r="S688" s="29">
        <v>2</v>
      </c>
    </row>
    <row r="689" spans="1:19" ht="19.5" x14ac:dyDescent="0.25">
      <c r="A689" s="29">
        <v>680</v>
      </c>
      <c r="B689" s="6" t="s">
        <v>1570</v>
      </c>
      <c r="C689" s="6" t="s">
        <v>1860</v>
      </c>
      <c r="D689" s="7">
        <v>1078</v>
      </c>
      <c r="E689" s="29">
        <v>6</v>
      </c>
      <c r="F689" s="29">
        <v>0</v>
      </c>
      <c r="G689" s="29">
        <v>0</v>
      </c>
      <c r="H689" s="29">
        <v>33</v>
      </c>
      <c r="I689" s="29">
        <v>7</v>
      </c>
      <c r="J689" s="29">
        <v>0</v>
      </c>
      <c r="K689" s="29">
        <v>6</v>
      </c>
      <c r="L689" s="29">
        <v>226</v>
      </c>
      <c r="M689" s="29">
        <v>202</v>
      </c>
      <c r="N689" s="29">
        <v>558</v>
      </c>
      <c r="O689" s="29">
        <v>760</v>
      </c>
      <c r="P689" s="29">
        <v>0</v>
      </c>
      <c r="Q689" s="29">
        <v>46</v>
      </c>
      <c r="R689" s="29">
        <v>46</v>
      </c>
      <c r="S689" s="7">
        <v>1032</v>
      </c>
    </row>
    <row r="690" spans="1:19" x14ac:dyDescent="0.25">
      <c r="A690" s="29">
        <v>681</v>
      </c>
      <c r="B690" s="6" t="s">
        <v>1570</v>
      </c>
      <c r="C690" s="6" t="s">
        <v>2766</v>
      </c>
      <c r="D690" s="29">
        <v>232</v>
      </c>
      <c r="E690" s="29">
        <v>0</v>
      </c>
      <c r="F690" s="29">
        <v>0</v>
      </c>
      <c r="G690" s="29">
        <v>0</v>
      </c>
      <c r="H690" s="29">
        <v>3</v>
      </c>
      <c r="I690" s="29">
        <v>17</v>
      </c>
      <c r="J690" s="29">
        <v>0</v>
      </c>
      <c r="K690" s="29">
        <v>0</v>
      </c>
      <c r="L690" s="29">
        <v>26</v>
      </c>
      <c r="M690" s="29">
        <v>40</v>
      </c>
      <c r="N690" s="29">
        <v>145</v>
      </c>
      <c r="O690" s="29">
        <v>185</v>
      </c>
      <c r="P690" s="29">
        <v>0</v>
      </c>
      <c r="Q690" s="29">
        <v>1</v>
      </c>
      <c r="R690" s="29">
        <v>1</v>
      </c>
      <c r="S690" s="29">
        <v>212</v>
      </c>
    </row>
    <row r="691" spans="1:19" x14ac:dyDescent="0.25">
      <c r="A691" s="29">
        <v>682</v>
      </c>
      <c r="B691" s="6" t="s">
        <v>1570</v>
      </c>
      <c r="C691" s="6" t="s">
        <v>2767</v>
      </c>
      <c r="D691" s="29">
        <v>28</v>
      </c>
      <c r="E691" s="29">
        <v>2</v>
      </c>
      <c r="F691" s="29">
        <v>0</v>
      </c>
      <c r="G691" s="29">
        <v>0</v>
      </c>
      <c r="H691" s="29">
        <v>0</v>
      </c>
      <c r="I691" s="29">
        <v>0</v>
      </c>
      <c r="J691" s="29">
        <v>0</v>
      </c>
      <c r="K691" s="29">
        <v>2</v>
      </c>
      <c r="L691" s="29">
        <v>9</v>
      </c>
      <c r="M691" s="29">
        <v>4</v>
      </c>
      <c r="N691" s="29">
        <v>12</v>
      </c>
      <c r="O691" s="29">
        <v>16</v>
      </c>
      <c r="P691" s="29">
        <v>0</v>
      </c>
      <c r="Q691" s="29">
        <v>1</v>
      </c>
      <c r="R691" s="29">
        <v>1</v>
      </c>
      <c r="S691" s="29">
        <v>26</v>
      </c>
    </row>
    <row r="692" spans="1:19" ht="19.5" x14ac:dyDescent="0.25">
      <c r="A692" s="29">
        <v>683</v>
      </c>
      <c r="B692" s="6" t="s">
        <v>1570</v>
      </c>
      <c r="C692" s="6" t="s">
        <v>2768</v>
      </c>
      <c r="D692" s="29">
        <v>148</v>
      </c>
      <c r="E692" s="29">
        <v>0</v>
      </c>
      <c r="F692" s="29">
        <v>0</v>
      </c>
      <c r="G692" s="29">
        <v>0</v>
      </c>
      <c r="H692" s="29">
        <v>1</v>
      </c>
      <c r="I692" s="29">
        <v>0</v>
      </c>
      <c r="J692" s="29">
        <v>0</v>
      </c>
      <c r="K692" s="29">
        <v>0</v>
      </c>
      <c r="L692" s="29">
        <v>81</v>
      </c>
      <c r="M692" s="29">
        <v>0</v>
      </c>
      <c r="N692" s="29">
        <v>65</v>
      </c>
      <c r="O692" s="29">
        <v>65</v>
      </c>
      <c r="P692" s="29">
        <v>0</v>
      </c>
      <c r="Q692" s="29">
        <v>1</v>
      </c>
      <c r="R692" s="29">
        <v>1</v>
      </c>
      <c r="S692" s="29">
        <v>147</v>
      </c>
    </row>
    <row r="693" spans="1:19" ht="19.5" x14ac:dyDescent="0.25">
      <c r="A693" s="29">
        <v>684</v>
      </c>
      <c r="B693" s="6" t="s">
        <v>1570</v>
      </c>
      <c r="C693" s="6" t="s">
        <v>1861</v>
      </c>
      <c r="D693" s="29">
        <v>296</v>
      </c>
      <c r="E693" s="29">
        <v>38</v>
      </c>
      <c r="F693" s="29">
        <v>0</v>
      </c>
      <c r="G693" s="29">
        <v>1</v>
      </c>
      <c r="H693" s="29">
        <v>25</v>
      </c>
      <c r="I693" s="29">
        <v>3</v>
      </c>
      <c r="J693" s="29">
        <v>1</v>
      </c>
      <c r="K693" s="29">
        <v>39</v>
      </c>
      <c r="L693" s="29">
        <v>90</v>
      </c>
      <c r="M693" s="29">
        <v>7</v>
      </c>
      <c r="N693" s="29">
        <v>121</v>
      </c>
      <c r="O693" s="29">
        <v>128</v>
      </c>
      <c r="P693" s="29">
        <v>0</v>
      </c>
      <c r="Q693" s="29">
        <v>10</v>
      </c>
      <c r="R693" s="29">
        <v>10</v>
      </c>
      <c r="S693" s="29">
        <v>228</v>
      </c>
    </row>
    <row r="694" spans="1:19" x14ac:dyDescent="0.25">
      <c r="A694" s="29">
        <v>685</v>
      </c>
      <c r="B694" s="6" t="s">
        <v>1570</v>
      </c>
      <c r="C694" s="6" t="s">
        <v>1819</v>
      </c>
      <c r="D694" s="29">
        <v>411</v>
      </c>
      <c r="E694" s="29">
        <v>0</v>
      </c>
      <c r="F694" s="29">
        <v>0</v>
      </c>
      <c r="G694" s="29">
        <v>0</v>
      </c>
      <c r="H694" s="29">
        <v>17</v>
      </c>
      <c r="I694" s="29">
        <v>1</v>
      </c>
      <c r="J694" s="29">
        <v>0</v>
      </c>
      <c r="K694" s="29">
        <v>0</v>
      </c>
      <c r="L694" s="29">
        <v>158</v>
      </c>
      <c r="M694" s="29">
        <v>19</v>
      </c>
      <c r="N694" s="29">
        <v>196</v>
      </c>
      <c r="O694" s="29">
        <v>215</v>
      </c>
      <c r="P694" s="29">
        <v>0</v>
      </c>
      <c r="Q694" s="29">
        <v>20</v>
      </c>
      <c r="R694" s="29">
        <v>20</v>
      </c>
      <c r="S694" s="29">
        <v>393</v>
      </c>
    </row>
    <row r="695" spans="1:19" x14ac:dyDescent="0.25">
      <c r="A695" s="29">
        <v>686</v>
      </c>
      <c r="B695" s="6" t="s">
        <v>1570</v>
      </c>
      <c r="C695" s="6" t="s">
        <v>2769</v>
      </c>
      <c r="D695" s="29">
        <v>58</v>
      </c>
      <c r="E695" s="29">
        <v>23</v>
      </c>
      <c r="F695" s="29">
        <v>0</v>
      </c>
      <c r="G695" s="29">
        <v>0</v>
      </c>
      <c r="H695" s="29">
        <v>0</v>
      </c>
      <c r="I695" s="29">
        <v>1</v>
      </c>
      <c r="J695" s="29">
        <v>0</v>
      </c>
      <c r="K695" s="29">
        <v>23</v>
      </c>
      <c r="L695" s="29">
        <v>0</v>
      </c>
      <c r="M695" s="29">
        <v>1</v>
      </c>
      <c r="N695" s="29">
        <v>33</v>
      </c>
      <c r="O695" s="29">
        <v>34</v>
      </c>
      <c r="P695" s="29">
        <v>0</v>
      </c>
      <c r="Q695" s="29">
        <v>0</v>
      </c>
      <c r="R695" s="29">
        <v>0</v>
      </c>
      <c r="S695" s="29">
        <v>34</v>
      </c>
    </row>
    <row r="696" spans="1:19" ht="29.25" x14ac:dyDescent="0.25">
      <c r="A696" s="29">
        <v>687</v>
      </c>
      <c r="B696" s="6" t="s">
        <v>1570</v>
      </c>
      <c r="C696" s="6" t="s">
        <v>2771</v>
      </c>
      <c r="D696" s="29">
        <v>163</v>
      </c>
      <c r="E696" s="29">
        <v>41</v>
      </c>
      <c r="F696" s="29">
        <v>1</v>
      </c>
      <c r="G696" s="29">
        <v>0</v>
      </c>
      <c r="H696" s="29">
        <v>0</v>
      </c>
      <c r="I696" s="29">
        <v>1</v>
      </c>
      <c r="J696" s="29">
        <v>1</v>
      </c>
      <c r="K696" s="29">
        <v>43</v>
      </c>
      <c r="L696" s="29">
        <v>44</v>
      </c>
      <c r="M696" s="29">
        <v>4</v>
      </c>
      <c r="N696" s="29">
        <v>67</v>
      </c>
      <c r="O696" s="29">
        <v>71</v>
      </c>
      <c r="P696" s="29">
        <v>0</v>
      </c>
      <c r="Q696" s="29">
        <v>4</v>
      </c>
      <c r="R696" s="29">
        <v>4</v>
      </c>
      <c r="S696" s="29">
        <v>119</v>
      </c>
    </row>
    <row r="697" spans="1:19" ht="19.5" x14ac:dyDescent="0.25">
      <c r="A697" s="29">
        <v>688</v>
      </c>
      <c r="B697" s="6" t="s">
        <v>1570</v>
      </c>
      <c r="C697" s="6" t="s">
        <v>2772</v>
      </c>
      <c r="D697" s="29">
        <v>178</v>
      </c>
      <c r="E697" s="29">
        <v>9</v>
      </c>
      <c r="F697" s="29">
        <v>1</v>
      </c>
      <c r="G697" s="29">
        <v>0</v>
      </c>
      <c r="H697" s="29">
        <v>2</v>
      </c>
      <c r="I697" s="29">
        <v>1</v>
      </c>
      <c r="J697" s="29">
        <v>0</v>
      </c>
      <c r="K697" s="29">
        <v>10</v>
      </c>
      <c r="L697" s="29">
        <v>60</v>
      </c>
      <c r="M697" s="29">
        <v>4</v>
      </c>
      <c r="N697" s="29">
        <v>92</v>
      </c>
      <c r="O697" s="29">
        <v>96</v>
      </c>
      <c r="P697" s="29">
        <v>0</v>
      </c>
      <c r="Q697" s="29">
        <v>9</v>
      </c>
      <c r="R697" s="29">
        <v>9</v>
      </c>
      <c r="S697" s="29">
        <v>165</v>
      </c>
    </row>
    <row r="698" spans="1:19" x14ac:dyDescent="0.25">
      <c r="A698" s="29">
        <v>689</v>
      </c>
      <c r="B698" s="6" t="s">
        <v>1570</v>
      </c>
      <c r="C698" s="6" t="s">
        <v>2773</v>
      </c>
      <c r="D698" s="29">
        <v>93</v>
      </c>
      <c r="E698" s="29">
        <v>0</v>
      </c>
      <c r="F698" s="29">
        <v>0</v>
      </c>
      <c r="G698" s="29">
        <v>0</v>
      </c>
      <c r="H698" s="29">
        <v>3</v>
      </c>
      <c r="I698" s="29">
        <v>29</v>
      </c>
      <c r="J698" s="29">
        <v>0</v>
      </c>
      <c r="K698" s="29">
        <v>0</v>
      </c>
      <c r="L698" s="29">
        <v>4</v>
      </c>
      <c r="M698" s="29">
        <v>17</v>
      </c>
      <c r="N698" s="29">
        <v>40</v>
      </c>
      <c r="O698" s="29">
        <v>57</v>
      </c>
      <c r="P698" s="29">
        <v>0</v>
      </c>
      <c r="Q698" s="29">
        <v>0</v>
      </c>
      <c r="R698" s="29">
        <v>0</v>
      </c>
      <c r="S698" s="29">
        <v>61</v>
      </c>
    </row>
    <row r="699" spans="1:19" ht="39" x14ac:dyDescent="0.25">
      <c r="A699" s="29">
        <v>690</v>
      </c>
      <c r="B699" s="6" t="s">
        <v>1570</v>
      </c>
      <c r="C699" s="6" t="s">
        <v>2774</v>
      </c>
      <c r="D699" s="7">
        <v>1638</v>
      </c>
      <c r="E699" s="29">
        <v>694</v>
      </c>
      <c r="F699" s="29">
        <v>0</v>
      </c>
      <c r="G699" s="29">
        <v>0</v>
      </c>
      <c r="H699" s="29">
        <v>21</v>
      </c>
      <c r="I699" s="29">
        <v>26</v>
      </c>
      <c r="J699" s="29">
        <v>0</v>
      </c>
      <c r="K699" s="29">
        <v>694</v>
      </c>
      <c r="L699" s="29">
        <v>135</v>
      </c>
      <c r="M699" s="29">
        <v>130</v>
      </c>
      <c r="N699" s="29">
        <v>593</v>
      </c>
      <c r="O699" s="29">
        <v>723</v>
      </c>
      <c r="P699" s="29">
        <v>0</v>
      </c>
      <c r="Q699" s="29">
        <v>39</v>
      </c>
      <c r="R699" s="29">
        <v>39</v>
      </c>
      <c r="S699" s="29">
        <v>897</v>
      </c>
    </row>
    <row r="700" spans="1:19" x14ac:dyDescent="0.25">
      <c r="A700" s="29">
        <v>691</v>
      </c>
      <c r="B700" s="6" t="s">
        <v>1570</v>
      </c>
      <c r="C700" s="6" t="s">
        <v>2775</v>
      </c>
      <c r="D700" s="29">
        <v>4</v>
      </c>
      <c r="E700" s="29">
        <v>0</v>
      </c>
      <c r="F700" s="29">
        <v>0</v>
      </c>
      <c r="G700" s="29">
        <v>0</v>
      </c>
      <c r="H700" s="29">
        <v>0</v>
      </c>
      <c r="I700" s="29">
        <v>0</v>
      </c>
      <c r="J700" s="29">
        <v>0</v>
      </c>
      <c r="K700" s="29">
        <v>0</v>
      </c>
      <c r="L700" s="29">
        <v>0</v>
      </c>
      <c r="M700" s="29">
        <v>0</v>
      </c>
      <c r="N700" s="29">
        <v>4</v>
      </c>
      <c r="O700" s="29">
        <v>4</v>
      </c>
      <c r="P700" s="29">
        <v>0</v>
      </c>
      <c r="Q700" s="29">
        <v>0</v>
      </c>
      <c r="R700" s="29">
        <v>0</v>
      </c>
      <c r="S700" s="29">
        <v>4</v>
      </c>
    </row>
    <row r="701" spans="1:19" ht="19.5" x14ac:dyDescent="0.25">
      <c r="A701" s="29">
        <v>692</v>
      </c>
      <c r="B701" s="6" t="s">
        <v>1570</v>
      </c>
      <c r="C701" s="6" t="s">
        <v>1862</v>
      </c>
      <c r="D701" s="29">
        <v>117</v>
      </c>
      <c r="E701" s="29">
        <v>11</v>
      </c>
      <c r="F701" s="29">
        <v>0</v>
      </c>
      <c r="G701" s="29">
        <v>0</v>
      </c>
      <c r="H701" s="29">
        <v>0</v>
      </c>
      <c r="I701" s="29">
        <v>1</v>
      </c>
      <c r="J701" s="29">
        <v>0</v>
      </c>
      <c r="K701" s="29">
        <v>11</v>
      </c>
      <c r="L701" s="29">
        <v>41</v>
      </c>
      <c r="M701" s="29">
        <v>0</v>
      </c>
      <c r="N701" s="29">
        <v>62</v>
      </c>
      <c r="O701" s="29">
        <v>62</v>
      </c>
      <c r="P701" s="29">
        <v>0</v>
      </c>
      <c r="Q701" s="29">
        <v>2</v>
      </c>
      <c r="R701" s="29">
        <v>2</v>
      </c>
      <c r="S701" s="29">
        <v>105</v>
      </c>
    </row>
    <row r="702" spans="1:19" x14ac:dyDescent="0.25">
      <c r="A702" s="29">
        <v>693</v>
      </c>
      <c r="B702" s="6" t="s">
        <v>1570</v>
      </c>
      <c r="C702" s="6" t="s">
        <v>2776</v>
      </c>
      <c r="D702" s="29">
        <v>92</v>
      </c>
      <c r="E702" s="29">
        <v>81</v>
      </c>
      <c r="F702" s="29">
        <v>0</v>
      </c>
      <c r="G702" s="29">
        <v>0</v>
      </c>
      <c r="H702" s="29">
        <v>8</v>
      </c>
      <c r="I702" s="29">
        <v>3</v>
      </c>
      <c r="J702" s="29">
        <v>0</v>
      </c>
      <c r="K702" s="29">
        <v>81</v>
      </c>
      <c r="L702" s="29">
        <v>0</v>
      </c>
      <c r="M702" s="29">
        <v>0</v>
      </c>
      <c r="N702" s="29">
        <v>0</v>
      </c>
      <c r="O702" s="29">
        <v>0</v>
      </c>
      <c r="P702" s="29">
        <v>0</v>
      </c>
      <c r="Q702" s="29">
        <v>0</v>
      </c>
      <c r="R702" s="29">
        <v>0</v>
      </c>
      <c r="S702" s="29">
        <v>0</v>
      </c>
    </row>
    <row r="703" spans="1:19" ht="19.5" x14ac:dyDescent="0.25">
      <c r="A703" s="29">
        <v>694</v>
      </c>
      <c r="B703" s="6" t="s">
        <v>1570</v>
      </c>
      <c r="C703" s="6" t="s">
        <v>2777</v>
      </c>
      <c r="D703" s="29">
        <v>773</v>
      </c>
      <c r="E703" s="29">
        <v>254</v>
      </c>
      <c r="F703" s="29">
        <v>0</v>
      </c>
      <c r="G703" s="29">
        <v>0</v>
      </c>
      <c r="H703" s="29">
        <v>14</v>
      </c>
      <c r="I703" s="29">
        <v>0</v>
      </c>
      <c r="J703" s="29">
        <v>0</v>
      </c>
      <c r="K703" s="29">
        <v>254</v>
      </c>
      <c r="L703" s="29">
        <v>36</v>
      </c>
      <c r="M703" s="29">
        <v>13</v>
      </c>
      <c r="N703" s="29">
        <v>453</v>
      </c>
      <c r="O703" s="29">
        <v>466</v>
      </c>
      <c r="P703" s="29">
        <v>0</v>
      </c>
      <c r="Q703" s="29">
        <v>3</v>
      </c>
      <c r="R703" s="29">
        <v>3</v>
      </c>
      <c r="S703" s="29">
        <v>505</v>
      </c>
    </row>
    <row r="704" spans="1:19" ht="19.5" x14ac:dyDescent="0.25">
      <c r="A704" s="29">
        <v>695</v>
      </c>
      <c r="B704" s="6" t="s">
        <v>1570</v>
      </c>
      <c r="C704" s="6" t="s">
        <v>1863</v>
      </c>
      <c r="D704" s="29">
        <v>202</v>
      </c>
      <c r="E704" s="29">
        <v>24</v>
      </c>
      <c r="F704" s="29">
        <v>0</v>
      </c>
      <c r="G704" s="29">
        <v>0</v>
      </c>
      <c r="H704" s="29">
        <v>6</v>
      </c>
      <c r="I704" s="29">
        <v>1</v>
      </c>
      <c r="J704" s="29">
        <v>0</v>
      </c>
      <c r="K704" s="29">
        <v>24</v>
      </c>
      <c r="L704" s="29">
        <v>70</v>
      </c>
      <c r="M704" s="29">
        <v>4</v>
      </c>
      <c r="N704" s="29">
        <v>90</v>
      </c>
      <c r="O704" s="29">
        <v>94</v>
      </c>
      <c r="P704" s="29">
        <v>0</v>
      </c>
      <c r="Q704" s="29">
        <v>7</v>
      </c>
      <c r="R704" s="29">
        <v>7</v>
      </c>
      <c r="S704" s="29">
        <v>171</v>
      </c>
    </row>
    <row r="705" spans="1:19" ht="19.5" x14ac:dyDescent="0.25">
      <c r="A705" s="29">
        <v>696</v>
      </c>
      <c r="B705" s="6" t="s">
        <v>1570</v>
      </c>
      <c r="C705" s="6" t="s">
        <v>2778</v>
      </c>
      <c r="D705" s="29">
        <v>260</v>
      </c>
      <c r="E705" s="29">
        <v>7</v>
      </c>
      <c r="F705" s="29">
        <v>0</v>
      </c>
      <c r="G705" s="29">
        <v>0</v>
      </c>
      <c r="H705" s="29">
        <v>16</v>
      </c>
      <c r="I705" s="29">
        <v>0</v>
      </c>
      <c r="J705" s="29">
        <v>0</v>
      </c>
      <c r="K705" s="29">
        <v>7</v>
      </c>
      <c r="L705" s="29">
        <v>147</v>
      </c>
      <c r="M705" s="29">
        <v>1</v>
      </c>
      <c r="N705" s="29">
        <v>83</v>
      </c>
      <c r="O705" s="29">
        <v>84</v>
      </c>
      <c r="P705" s="29">
        <v>0</v>
      </c>
      <c r="Q705" s="29">
        <v>6</v>
      </c>
      <c r="R705" s="29">
        <v>6</v>
      </c>
      <c r="S705" s="29">
        <v>237</v>
      </c>
    </row>
    <row r="706" spans="1:19" x14ac:dyDescent="0.25">
      <c r="A706" s="29">
        <v>697</v>
      </c>
      <c r="B706" s="6" t="s">
        <v>1570</v>
      </c>
      <c r="C706" s="6" t="s">
        <v>1864</v>
      </c>
      <c r="D706" s="29">
        <v>125</v>
      </c>
      <c r="E706" s="29">
        <v>0</v>
      </c>
      <c r="F706" s="29">
        <v>0</v>
      </c>
      <c r="G706" s="29">
        <v>0</v>
      </c>
      <c r="H706" s="29">
        <v>2</v>
      </c>
      <c r="I706" s="29">
        <v>0</v>
      </c>
      <c r="J706" s="29">
        <v>0</v>
      </c>
      <c r="K706" s="29">
        <v>0</v>
      </c>
      <c r="L706" s="29">
        <v>10</v>
      </c>
      <c r="M706" s="29">
        <v>9</v>
      </c>
      <c r="N706" s="29">
        <v>101</v>
      </c>
      <c r="O706" s="29">
        <v>110</v>
      </c>
      <c r="P706" s="29">
        <v>0</v>
      </c>
      <c r="Q706" s="29">
        <v>3</v>
      </c>
      <c r="R706" s="29">
        <v>3</v>
      </c>
      <c r="S706" s="29">
        <v>123</v>
      </c>
    </row>
    <row r="707" spans="1:19" x14ac:dyDescent="0.25">
      <c r="A707" s="29">
        <v>698</v>
      </c>
      <c r="B707" s="6" t="s">
        <v>1570</v>
      </c>
      <c r="C707" s="6" t="s">
        <v>1865</v>
      </c>
      <c r="D707" s="7">
        <v>2121</v>
      </c>
      <c r="E707" s="29">
        <v>123</v>
      </c>
      <c r="F707" s="29">
        <v>0</v>
      </c>
      <c r="G707" s="29">
        <v>21</v>
      </c>
      <c r="H707" s="29">
        <v>46</v>
      </c>
      <c r="I707" s="29">
        <v>45</v>
      </c>
      <c r="J707" s="29">
        <v>0</v>
      </c>
      <c r="K707" s="29">
        <v>123</v>
      </c>
      <c r="L707" s="29">
        <v>557</v>
      </c>
      <c r="M707" s="29">
        <v>72</v>
      </c>
      <c r="N707" s="7">
        <v>1125</v>
      </c>
      <c r="O707" s="7">
        <v>1197</v>
      </c>
      <c r="P707" s="29">
        <v>0</v>
      </c>
      <c r="Q707" s="29">
        <v>132</v>
      </c>
      <c r="R707" s="29">
        <v>132</v>
      </c>
      <c r="S707" s="7">
        <v>1886</v>
      </c>
    </row>
    <row r="708" spans="1:19" x14ac:dyDescent="0.25">
      <c r="A708" s="29">
        <v>699</v>
      </c>
      <c r="B708" s="6" t="s">
        <v>1570</v>
      </c>
      <c r="C708" s="6" t="s">
        <v>3766</v>
      </c>
      <c r="D708" s="29">
        <v>49</v>
      </c>
      <c r="E708" s="29">
        <v>45</v>
      </c>
      <c r="F708" s="29">
        <v>0</v>
      </c>
      <c r="G708" s="29">
        <v>0</v>
      </c>
      <c r="H708" s="29">
        <v>2</v>
      </c>
      <c r="I708" s="29">
        <v>2</v>
      </c>
      <c r="J708" s="29">
        <v>0</v>
      </c>
      <c r="K708" s="29">
        <v>45</v>
      </c>
      <c r="L708" s="29">
        <v>0</v>
      </c>
      <c r="M708" s="29">
        <v>0</v>
      </c>
      <c r="N708" s="29">
        <v>0</v>
      </c>
      <c r="O708" s="29">
        <v>0</v>
      </c>
      <c r="P708" s="29">
        <v>0</v>
      </c>
      <c r="Q708" s="29">
        <v>0</v>
      </c>
      <c r="R708" s="29">
        <v>0</v>
      </c>
      <c r="S708" s="29">
        <v>0</v>
      </c>
    </row>
    <row r="709" spans="1:19" x14ac:dyDescent="0.25">
      <c r="A709" s="29">
        <v>700</v>
      </c>
      <c r="B709" s="6" t="s">
        <v>1570</v>
      </c>
      <c r="C709" s="6" t="s">
        <v>2779</v>
      </c>
      <c r="D709" s="29">
        <v>40</v>
      </c>
      <c r="E709" s="29">
        <v>0</v>
      </c>
      <c r="F709" s="29">
        <v>0</v>
      </c>
      <c r="G709" s="29">
        <v>0</v>
      </c>
      <c r="H709" s="29">
        <v>10</v>
      </c>
      <c r="I709" s="29">
        <v>0</v>
      </c>
      <c r="J709" s="29">
        <v>0</v>
      </c>
      <c r="K709" s="29">
        <v>0</v>
      </c>
      <c r="L709" s="29">
        <v>16</v>
      </c>
      <c r="M709" s="29">
        <v>5</v>
      </c>
      <c r="N709" s="29">
        <v>2</v>
      </c>
      <c r="O709" s="29">
        <v>7</v>
      </c>
      <c r="P709" s="29">
        <v>0</v>
      </c>
      <c r="Q709" s="29">
        <v>7</v>
      </c>
      <c r="R709" s="29">
        <v>7</v>
      </c>
      <c r="S709" s="29">
        <v>30</v>
      </c>
    </row>
    <row r="710" spans="1:19" x14ac:dyDescent="0.25">
      <c r="A710" s="29">
        <v>701</v>
      </c>
      <c r="B710" s="6" t="s">
        <v>1570</v>
      </c>
      <c r="C710" s="6" t="s">
        <v>2780</v>
      </c>
      <c r="D710" s="29">
        <v>21</v>
      </c>
      <c r="E710" s="29">
        <v>0</v>
      </c>
      <c r="F710" s="29">
        <v>0</v>
      </c>
      <c r="G710" s="29">
        <v>0</v>
      </c>
      <c r="H710" s="29">
        <v>0</v>
      </c>
      <c r="I710" s="29">
        <v>0</v>
      </c>
      <c r="J710" s="29">
        <v>0</v>
      </c>
      <c r="K710" s="29">
        <v>0</v>
      </c>
      <c r="L710" s="29">
        <v>0</v>
      </c>
      <c r="M710" s="29">
        <v>2</v>
      </c>
      <c r="N710" s="29">
        <v>19</v>
      </c>
      <c r="O710" s="29">
        <v>21</v>
      </c>
      <c r="P710" s="29">
        <v>0</v>
      </c>
      <c r="Q710" s="29">
        <v>0</v>
      </c>
      <c r="R710" s="29">
        <v>0</v>
      </c>
      <c r="S710" s="29">
        <v>21</v>
      </c>
    </row>
    <row r="711" spans="1:19" ht="19.5" x14ac:dyDescent="0.25">
      <c r="A711" s="29">
        <v>702</v>
      </c>
      <c r="B711" s="6" t="s">
        <v>1570</v>
      </c>
      <c r="C711" s="6" t="s">
        <v>2781</v>
      </c>
      <c r="D711" s="29">
        <v>167</v>
      </c>
      <c r="E711" s="29">
        <v>15</v>
      </c>
      <c r="F711" s="29">
        <v>1</v>
      </c>
      <c r="G711" s="29">
        <v>0</v>
      </c>
      <c r="H711" s="29">
        <v>0</v>
      </c>
      <c r="I711" s="29">
        <v>4</v>
      </c>
      <c r="J711" s="29">
        <v>0</v>
      </c>
      <c r="K711" s="29">
        <v>16</v>
      </c>
      <c r="L711" s="29">
        <v>57</v>
      </c>
      <c r="M711" s="29">
        <v>7</v>
      </c>
      <c r="N711" s="29">
        <v>77</v>
      </c>
      <c r="O711" s="29">
        <v>84</v>
      </c>
      <c r="P711" s="29">
        <v>0</v>
      </c>
      <c r="Q711" s="29">
        <v>6</v>
      </c>
      <c r="R711" s="29">
        <v>6</v>
      </c>
      <c r="S711" s="29">
        <v>147</v>
      </c>
    </row>
    <row r="712" spans="1:19" x14ac:dyDescent="0.25">
      <c r="A712" s="29">
        <v>703</v>
      </c>
      <c r="B712" s="6" t="s">
        <v>1570</v>
      </c>
      <c r="C712" s="6" t="s">
        <v>2782</v>
      </c>
      <c r="D712" s="29">
        <v>260</v>
      </c>
      <c r="E712" s="29">
        <v>32</v>
      </c>
      <c r="F712" s="29">
        <v>0</v>
      </c>
      <c r="G712" s="29">
        <v>0</v>
      </c>
      <c r="H712" s="29">
        <v>0</v>
      </c>
      <c r="I712" s="29">
        <v>1</v>
      </c>
      <c r="J712" s="29">
        <v>0</v>
      </c>
      <c r="K712" s="29">
        <v>32</v>
      </c>
      <c r="L712" s="29">
        <v>98</v>
      </c>
      <c r="M712" s="29">
        <v>6</v>
      </c>
      <c r="N712" s="29">
        <v>120</v>
      </c>
      <c r="O712" s="29">
        <v>126</v>
      </c>
      <c r="P712" s="29">
        <v>0</v>
      </c>
      <c r="Q712" s="29">
        <v>3</v>
      </c>
      <c r="R712" s="29">
        <v>3</v>
      </c>
      <c r="S712" s="29">
        <v>227</v>
      </c>
    </row>
    <row r="713" spans="1:19" ht="19.5" x14ac:dyDescent="0.25">
      <c r="A713" s="29">
        <v>704</v>
      </c>
      <c r="B713" s="6" t="s">
        <v>1570</v>
      </c>
      <c r="C713" s="6" t="s">
        <v>2783</v>
      </c>
      <c r="D713" s="29">
        <v>70</v>
      </c>
      <c r="E713" s="29">
        <v>0</v>
      </c>
      <c r="F713" s="29">
        <v>0</v>
      </c>
      <c r="G713" s="29">
        <v>0</v>
      </c>
      <c r="H713" s="29">
        <v>0</v>
      </c>
      <c r="I713" s="29">
        <v>0</v>
      </c>
      <c r="J713" s="29">
        <v>0</v>
      </c>
      <c r="K713" s="29">
        <v>0</v>
      </c>
      <c r="L713" s="29">
        <v>0</v>
      </c>
      <c r="M713" s="29">
        <v>68</v>
      </c>
      <c r="N713" s="29">
        <v>2</v>
      </c>
      <c r="O713" s="29">
        <v>70</v>
      </c>
      <c r="P713" s="29">
        <v>0</v>
      </c>
      <c r="Q713" s="29">
        <v>0</v>
      </c>
      <c r="R713" s="29">
        <v>0</v>
      </c>
      <c r="S713" s="29">
        <v>70</v>
      </c>
    </row>
    <row r="714" spans="1:19" x14ac:dyDescent="0.25">
      <c r="A714" s="29">
        <v>705</v>
      </c>
      <c r="B714" s="6" t="s">
        <v>1570</v>
      </c>
      <c r="C714" s="6" t="s">
        <v>2784</v>
      </c>
      <c r="D714" s="29">
        <v>104</v>
      </c>
      <c r="E714" s="29">
        <v>6</v>
      </c>
      <c r="F714" s="29">
        <v>0</v>
      </c>
      <c r="G714" s="29">
        <v>1</v>
      </c>
      <c r="H714" s="29">
        <v>6</v>
      </c>
      <c r="I714" s="29">
        <v>0</v>
      </c>
      <c r="J714" s="29">
        <v>0</v>
      </c>
      <c r="K714" s="29">
        <v>6</v>
      </c>
      <c r="L714" s="29">
        <v>34</v>
      </c>
      <c r="M714" s="29">
        <v>4</v>
      </c>
      <c r="N714" s="29">
        <v>49</v>
      </c>
      <c r="O714" s="29">
        <v>53</v>
      </c>
      <c r="P714" s="29">
        <v>0</v>
      </c>
      <c r="Q714" s="29">
        <v>4</v>
      </c>
      <c r="R714" s="29">
        <v>4</v>
      </c>
      <c r="S714" s="29">
        <v>91</v>
      </c>
    </row>
    <row r="715" spans="1:19" x14ac:dyDescent="0.25">
      <c r="A715" s="29">
        <v>706</v>
      </c>
      <c r="B715" s="6" t="s">
        <v>1570</v>
      </c>
      <c r="C715" s="6" t="s">
        <v>2785</v>
      </c>
      <c r="D715" s="29">
        <v>323</v>
      </c>
      <c r="E715" s="29">
        <v>26</v>
      </c>
      <c r="F715" s="29">
        <v>0</v>
      </c>
      <c r="G715" s="29">
        <v>1</v>
      </c>
      <c r="H715" s="29">
        <v>7</v>
      </c>
      <c r="I715" s="29">
        <v>6</v>
      </c>
      <c r="J715" s="29">
        <v>0</v>
      </c>
      <c r="K715" s="29">
        <v>26</v>
      </c>
      <c r="L715" s="29">
        <v>109</v>
      </c>
      <c r="M715" s="29">
        <v>18</v>
      </c>
      <c r="N715" s="29">
        <v>147</v>
      </c>
      <c r="O715" s="29">
        <v>165</v>
      </c>
      <c r="P715" s="29">
        <v>0</v>
      </c>
      <c r="Q715" s="29">
        <v>9</v>
      </c>
      <c r="R715" s="29">
        <v>9</v>
      </c>
      <c r="S715" s="29">
        <v>283</v>
      </c>
    </row>
    <row r="716" spans="1:19" x14ac:dyDescent="0.25">
      <c r="A716" s="29">
        <v>707</v>
      </c>
      <c r="B716" s="6" t="s">
        <v>1570</v>
      </c>
      <c r="C716" s="6" t="s">
        <v>1866</v>
      </c>
      <c r="D716" s="29">
        <v>430</v>
      </c>
      <c r="E716" s="29">
        <v>0</v>
      </c>
      <c r="F716" s="29">
        <v>0</v>
      </c>
      <c r="G716" s="29">
        <v>0</v>
      </c>
      <c r="H716" s="29">
        <v>1</v>
      </c>
      <c r="I716" s="29">
        <v>2</v>
      </c>
      <c r="J716" s="29">
        <v>0</v>
      </c>
      <c r="K716" s="29">
        <v>0</v>
      </c>
      <c r="L716" s="29">
        <v>246</v>
      </c>
      <c r="M716" s="29">
        <v>4</v>
      </c>
      <c r="N716" s="29">
        <v>166</v>
      </c>
      <c r="O716" s="29">
        <v>170</v>
      </c>
      <c r="P716" s="29">
        <v>0</v>
      </c>
      <c r="Q716" s="29">
        <v>11</v>
      </c>
      <c r="R716" s="29">
        <v>11</v>
      </c>
      <c r="S716" s="29">
        <v>427</v>
      </c>
    </row>
    <row r="717" spans="1:19" ht="19.5" x14ac:dyDescent="0.25">
      <c r="A717" s="29">
        <v>708</v>
      </c>
      <c r="B717" s="6" t="s">
        <v>1570</v>
      </c>
      <c r="C717" s="6" t="s">
        <v>3767</v>
      </c>
      <c r="D717" s="29">
        <v>24</v>
      </c>
      <c r="E717" s="29">
        <v>1</v>
      </c>
      <c r="F717" s="29">
        <v>0</v>
      </c>
      <c r="G717" s="29">
        <v>0</v>
      </c>
      <c r="H717" s="29">
        <v>0</v>
      </c>
      <c r="I717" s="29">
        <v>5</v>
      </c>
      <c r="J717" s="29">
        <v>0</v>
      </c>
      <c r="K717" s="29">
        <v>1</v>
      </c>
      <c r="L717" s="29">
        <v>0</v>
      </c>
      <c r="M717" s="29">
        <v>4</v>
      </c>
      <c r="N717" s="29">
        <v>14</v>
      </c>
      <c r="O717" s="29">
        <v>18</v>
      </c>
      <c r="P717" s="29">
        <v>0</v>
      </c>
      <c r="Q717" s="29">
        <v>0</v>
      </c>
      <c r="R717" s="29">
        <v>0</v>
      </c>
      <c r="S717" s="29">
        <v>18</v>
      </c>
    </row>
    <row r="718" spans="1:19" x14ac:dyDescent="0.25">
      <c r="A718" s="29">
        <v>709</v>
      </c>
      <c r="B718" s="6" t="s">
        <v>1570</v>
      </c>
      <c r="C718" s="6" t="s">
        <v>2786</v>
      </c>
      <c r="D718" s="29">
        <v>737</v>
      </c>
      <c r="E718" s="29">
        <v>88</v>
      </c>
      <c r="F718" s="29">
        <v>0</v>
      </c>
      <c r="G718" s="29">
        <v>0</v>
      </c>
      <c r="H718" s="29">
        <v>19</v>
      </c>
      <c r="I718" s="29">
        <v>15</v>
      </c>
      <c r="J718" s="29">
        <v>0</v>
      </c>
      <c r="K718" s="29">
        <v>88</v>
      </c>
      <c r="L718" s="29">
        <v>26</v>
      </c>
      <c r="M718" s="29">
        <v>50</v>
      </c>
      <c r="N718" s="29">
        <v>522</v>
      </c>
      <c r="O718" s="29">
        <v>572</v>
      </c>
      <c r="P718" s="29">
        <v>0</v>
      </c>
      <c r="Q718" s="29">
        <v>17</v>
      </c>
      <c r="R718" s="29">
        <v>17</v>
      </c>
      <c r="S718" s="29">
        <v>615</v>
      </c>
    </row>
    <row r="719" spans="1:19" ht="19.5" x14ac:dyDescent="0.25">
      <c r="A719" s="29">
        <v>710</v>
      </c>
      <c r="B719" s="6" t="s">
        <v>1570</v>
      </c>
      <c r="C719" s="6" t="s">
        <v>2788</v>
      </c>
      <c r="D719" s="29">
        <v>91</v>
      </c>
      <c r="E719" s="29">
        <v>13</v>
      </c>
      <c r="F719" s="29">
        <v>0</v>
      </c>
      <c r="G719" s="29">
        <v>0</v>
      </c>
      <c r="H719" s="29">
        <v>0</v>
      </c>
      <c r="I719" s="29">
        <v>1</v>
      </c>
      <c r="J719" s="29">
        <v>0</v>
      </c>
      <c r="K719" s="29">
        <v>13</v>
      </c>
      <c r="L719" s="29">
        <v>38</v>
      </c>
      <c r="M719" s="29">
        <v>0</v>
      </c>
      <c r="N719" s="29">
        <v>38</v>
      </c>
      <c r="O719" s="29">
        <v>38</v>
      </c>
      <c r="P719" s="29">
        <v>0</v>
      </c>
      <c r="Q719" s="29">
        <v>1</v>
      </c>
      <c r="R719" s="29">
        <v>1</v>
      </c>
      <c r="S719" s="29">
        <v>77</v>
      </c>
    </row>
    <row r="720" spans="1:19" x14ac:dyDescent="0.25">
      <c r="A720" s="29">
        <v>711</v>
      </c>
      <c r="B720" s="6" t="s">
        <v>1570</v>
      </c>
      <c r="C720" s="6" t="s">
        <v>2789</v>
      </c>
      <c r="D720" s="29">
        <v>128</v>
      </c>
      <c r="E720" s="29">
        <v>7</v>
      </c>
      <c r="F720" s="29">
        <v>0</v>
      </c>
      <c r="G720" s="29">
        <v>2</v>
      </c>
      <c r="H720" s="29">
        <v>6</v>
      </c>
      <c r="I720" s="29">
        <v>3</v>
      </c>
      <c r="J720" s="29">
        <v>0</v>
      </c>
      <c r="K720" s="29">
        <v>7</v>
      </c>
      <c r="L720" s="29">
        <v>45</v>
      </c>
      <c r="M720" s="29">
        <v>13</v>
      </c>
      <c r="N720" s="29">
        <v>50</v>
      </c>
      <c r="O720" s="29">
        <v>63</v>
      </c>
      <c r="P720" s="29">
        <v>0</v>
      </c>
      <c r="Q720" s="29">
        <v>2</v>
      </c>
      <c r="R720" s="29">
        <v>2</v>
      </c>
      <c r="S720" s="29">
        <v>110</v>
      </c>
    </row>
    <row r="721" spans="1:19" x14ac:dyDescent="0.25">
      <c r="A721" s="29">
        <v>712</v>
      </c>
      <c r="B721" s="6" t="s">
        <v>1570</v>
      </c>
      <c r="C721" s="6" t="s">
        <v>2790</v>
      </c>
      <c r="D721" s="29">
        <v>45</v>
      </c>
      <c r="E721" s="29">
        <v>0</v>
      </c>
      <c r="F721" s="29">
        <v>0</v>
      </c>
      <c r="G721" s="29">
        <v>0</v>
      </c>
      <c r="H721" s="29">
        <v>0</v>
      </c>
      <c r="I721" s="29">
        <v>27</v>
      </c>
      <c r="J721" s="29">
        <v>0</v>
      </c>
      <c r="K721" s="29">
        <v>0</v>
      </c>
      <c r="L721" s="29">
        <v>0</v>
      </c>
      <c r="M721" s="29">
        <v>0</v>
      </c>
      <c r="N721" s="29">
        <v>18</v>
      </c>
      <c r="O721" s="29">
        <v>18</v>
      </c>
      <c r="P721" s="29">
        <v>0</v>
      </c>
      <c r="Q721" s="29">
        <v>0</v>
      </c>
      <c r="R721" s="29">
        <v>0</v>
      </c>
      <c r="S721" s="29">
        <v>18</v>
      </c>
    </row>
    <row r="722" spans="1:19" ht="19.5" x14ac:dyDescent="0.25">
      <c r="A722" s="29">
        <v>713</v>
      </c>
      <c r="B722" s="6" t="s">
        <v>1570</v>
      </c>
      <c r="C722" s="6" t="s">
        <v>2792</v>
      </c>
      <c r="D722" s="7">
        <v>1104</v>
      </c>
      <c r="E722" s="29">
        <v>0</v>
      </c>
      <c r="F722" s="29">
        <v>0</v>
      </c>
      <c r="G722" s="29">
        <v>0</v>
      </c>
      <c r="H722" s="29">
        <v>21</v>
      </c>
      <c r="I722" s="29">
        <v>2</v>
      </c>
      <c r="J722" s="29">
        <v>0</v>
      </c>
      <c r="K722" s="29">
        <v>0</v>
      </c>
      <c r="L722" s="29">
        <v>440</v>
      </c>
      <c r="M722" s="29">
        <v>29</v>
      </c>
      <c r="N722" s="29">
        <v>563</v>
      </c>
      <c r="O722" s="29">
        <v>592</v>
      </c>
      <c r="P722" s="29">
        <v>0</v>
      </c>
      <c r="Q722" s="29">
        <v>49</v>
      </c>
      <c r="R722" s="29">
        <v>49</v>
      </c>
      <c r="S722" s="7">
        <v>1081</v>
      </c>
    </row>
    <row r="723" spans="1:19" x14ac:dyDescent="0.25">
      <c r="A723" s="29">
        <v>714</v>
      </c>
      <c r="B723" s="6" t="s">
        <v>1570</v>
      </c>
      <c r="C723" s="6" t="s">
        <v>2793</v>
      </c>
      <c r="D723" s="29">
        <v>531</v>
      </c>
      <c r="E723" s="29">
        <v>0</v>
      </c>
      <c r="F723" s="29">
        <v>0</v>
      </c>
      <c r="G723" s="29">
        <v>0</v>
      </c>
      <c r="H723" s="29">
        <v>0</v>
      </c>
      <c r="I723" s="29">
        <v>0</v>
      </c>
      <c r="J723" s="29">
        <v>0</v>
      </c>
      <c r="K723" s="29">
        <v>0</v>
      </c>
      <c r="L723" s="29">
        <v>93</v>
      </c>
      <c r="M723" s="29">
        <v>132</v>
      </c>
      <c r="N723" s="29">
        <v>275</v>
      </c>
      <c r="O723" s="29">
        <v>407</v>
      </c>
      <c r="P723" s="29">
        <v>2</v>
      </c>
      <c r="Q723" s="29">
        <v>29</v>
      </c>
      <c r="R723" s="29">
        <v>31</v>
      </c>
      <c r="S723" s="29">
        <v>531</v>
      </c>
    </row>
    <row r="724" spans="1:19" x14ac:dyDescent="0.25">
      <c r="A724" s="29">
        <v>715</v>
      </c>
      <c r="B724" s="6" t="s">
        <v>1570</v>
      </c>
      <c r="C724" s="6" t="s">
        <v>2795</v>
      </c>
      <c r="D724" s="29">
        <v>343</v>
      </c>
      <c r="E724" s="29">
        <v>66</v>
      </c>
      <c r="F724" s="29">
        <v>5</v>
      </c>
      <c r="G724" s="29">
        <v>0</v>
      </c>
      <c r="H724" s="29">
        <v>9</v>
      </c>
      <c r="I724" s="29">
        <v>0</v>
      </c>
      <c r="J724" s="29">
        <v>2</v>
      </c>
      <c r="K724" s="29">
        <v>73</v>
      </c>
      <c r="L724" s="29">
        <v>135</v>
      </c>
      <c r="M724" s="29">
        <v>6</v>
      </c>
      <c r="N724" s="29">
        <v>119</v>
      </c>
      <c r="O724" s="29">
        <v>125</v>
      </c>
      <c r="P724" s="29">
        <v>0</v>
      </c>
      <c r="Q724" s="29">
        <v>1</v>
      </c>
      <c r="R724" s="29">
        <v>1</v>
      </c>
      <c r="S724" s="29">
        <v>261</v>
      </c>
    </row>
    <row r="725" spans="1:19" x14ac:dyDescent="0.25">
      <c r="A725" s="29">
        <v>716</v>
      </c>
      <c r="B725" s="6" t="s">
        <v>1570</v>
      </c>
      <c r="C725" s="6" t="s">
        <v>2796</v>
      </c>
      <c r="D725" s="29">
        <v>157</v>
      </c>
      <c r="E725" s="29">
        <v>0</v>
      </c>
      <c r="F725" s="29">
        <v>0</v>
      </c>
      <c r="G725" s="29">
        <v>0</v>
      </c>
      <c r="H725" s="29">
        <v>15</v>
      </c>
      <c r="I725" s="29">
        <v>7</v>
      </c>
      <c r="J725" s="29">
        <v>0</v>
      </c>
      <c r="K725" s="29">
        <v>0</v>
      </c>
      <c r="L725" s="29">
        <v>46</v>
      </c>
      <c r="M725" s="29">
        <v>17</v>
      </c>
      <c r="N725" s="29">
        <v>71</v>
      </c>
      <c r="O725" s="29">
        <v>88</v>
      </c>
      <c r="P725" s="29">
        <v>0</v>
      </c>
      <c r="Q725" s="29">
        <v>1</v>
      </c>
      <c r="R725" s="29">
        <v>1</v>
      </c>
      <c r="S725" s="29">
        <v>135</v>
      </c>
    </row>
    <row r="726" spans="1:19" x14ac:dyDescent="0.25">
      <c r="A726" s="29">
        <v>717</v>
      </c>
      <c r="B726" s="6" t="s">
        <v>1570</v>
      </c>
      <c r="C726" s="6" t="s">
        <v>2798</v>
      </c>
      <c r="D726" s="29">
        <v>210</v>
      </c>
      <c r="E726" s="29">
        <v>11</v>
      </c>
      <c r="F726" s="29">
        <v>0</v>
      </c>
      <c r="G726" s="29">
        <v>0</v>
      </c>
      <c r="H726" s="29">
        <v>0</v>
      </c>
      <c r="I726" s="29">
        <v>1</v>
      </c>
      <c r="J726" s="29">
        <v>0</v>
      </c>
      <c r="K726" s="29">
        <v>11</v>
      </c>
      <c r="L726" s="29">
        <v>56</v>
      </c>
      <c r="M726" s="29">
        <v>40</v>
      </c>
      <c r="N726" s="29">
        <v>101</v>
      </c>
      <c r="O726" s="29">
        <v>141</v>
      </c>
      <c r="P726" s="29">
        <v>0</v>
      </c>
      <c r="Q726" s="29">
        <v>1</v>
      </c>
      <c r="R726" s="29">
        <v>1</v>
      </c>
      <c r="S726" s="29">
        <v>198</v>
      </c>
    </row>
    <row r="727" spans="1:19" x14ac:dyDescent="0.25">
      <c r="A727" s="29">
        <v>718</v>
      </c>
      <c r="B727" s="6" t="s">
        <v>1570</v>
      </c>
      <c r="C727" s="6" t="s">
        <v>2799</v>
      </c>
      <c r="D727" s="29">
        <v>669</v>
      </c>
      <c r="E727" s="29">
        <v>202</v>
      </c>
      <c r="F727" s="29">
        <v>0</v>
      </c>
      <c r="G727" s="29">
        <v>0</v>
      </c>
      <c r="H727" s="29">
        <v>5</v>
      </c>
      <c r="I727" s="29">
        <v>3</v>
      </c>
      <c r="J727" s="29">
        <v>0</v>
      </c>
      <c r="K727" s="29">
        <v>202</v>
      </c>
      <c r="L727" s="29">
        <v>160</v>
      </c>
      <c r="M727" s="29">
        <v>39</v>
      </c>
      <c r="N727" s="29">
        <v>248</v>
      </c>
      <c r="O727" s="29">
        <v>287</v>
      </c>
      <c r="P727" s="29">
        <v>0</v>
      </c>
      <c r="Q727" s="29">
        <v>12</v>
      </c>
      <c r="R727" s="29">
        <v>12</v>
      </c>
      <c r="S727" s="29">
        <v>459</v>
      </c>
    </row>
    <row r="728" spans="1:19" x14ac:dyDescent="0.25">
      <c r="A728" s="29">
        <v>719</v>
      </c>
      <c r="B728" s="6" t="s">
        <v>1570</v>
      </c>
      <c r="C728" s="6" t="s">
        <v>2800</v>
      </c>
      <c r="D728" s="29">
        <v>16</v>
      </c>
      <c r="E728" s="29">
        <v>0</v>
      </c>
      <c r="F728" s="29">
        <v>0</v>
      </c>
      <c r="G728" s="29">
        <v>0</v>
      </c>
      <c r="H728" s="29">
        <v>1</v>
      </c>
      <c r="I728" s="29">
        <v>1</v>
      </c>
      <c r="J728" s="29">
        <v>0</v>
      </c>
      <c r="K728" s="29">
        <v>0</v>
      </c>
      <c r="L728" s="29">
        <v>2</v>
      </c>
      <c r="M728" s="29">
        <v>3</v>
      </c>
      <c r="N728" s="29">
        <v>9</v>
      </c>
      <c r="O728" s="29">
        <v>12</v>
      </c>
      <c r="P728" s="29">
        <v>0</v>
      </c>
      <c r="Q728" s="29">
        <v>0</v>
      </c>
      <c r="R728" s="29">
        <v>0</v>
      </c>
      <c r="S728" s="29">
        <v>14</v>
      </c>
    </row>
    <row r="729" spans="1:19" x14ac:dyDescent="0.25">
      <c r="A729" s="29">
        <v>720</v>
      </c>
      <c r="B729" s="6" t="s">
        <v>1570</v>
      </c>
      <c r="C729" s="6" t="s">
        <v>2801</v>
      </c>
      <c r="D729" s="29">
        <v>19</v>
      </c>
      <c r="E729" s="29">
        <v>0</v>
      </c>
      <c r="F729" s="29">
        <v>0</v>
      </c>
      <c r="G729" s="29">
        <v>0</v>
      </c>
      <c r="H729" s="29">
        <v>0</v>
      </c>
      <c r="I729" s="29">
        <v>0</v>
      </c>
      <c r="J729" s="29">
        <v>0</v>
      </c>
      <c r="K729" s="29">
        <v>0</v>
      </c>
      <c r="L729" s="29">
        <v>7</v>
      </c>
      <c r="M729" s="29">
        <v>0</v>
      </c>
      <c r="N729" s="29">
        <v>12</v>
      </c>
      <c r="O729" s="29">
        <v>12</v>
      </c>
      <c r="P729" s="29">
        <v>0</v>
      </c>
      <c r="Q729" s="29">
        <v>0</v>
      </c>
      <c r="R729" s="29">
        <v>0</v>
      </c>
      <c r="S729" s="29">
        <v>19</v>
      </c>
    </row>
    <row r="730" spans="1:19" x14ac:dyDescent="0.25">
      <c r="A730" s="29">
        <v>721</v>
      </c>
      <c r="B730" s="6" t="s">
        <v>1570</v>
      </c>
      <c r="C730" s="6" t="s">
        <v>2802</v>
      </c>
      <c r="D730" s="29">
        <v>208</v>
      </c>
      <c r="E730" s="29">
        <v>0</v>
      </c>
      <c r="F730" s="29">
        <v>0</v>
      </c>
      <c r="G730" s="29">
        <v>0</v>
      </c>
      <c r="H730" s="29">
        <v>1</v>
      </c>
      <c r="I730" s="29">
        <v>1</v>
      </c>
      <c r="J730" s="29">
        <v>0</v>
      </c>
      <c r="K730" s="29">
        <v>0</v>
      </c>
      <c r="L730" s="29">
        <v>42</v>
      </c>
      <c r="M730" s="29">
        <v>21</v>
      </c>
      <c r="N730" s="29">
        <v>127</v>
      </c>
      <c r="O730" s="29">
        <v>148</v>
      </c>
      <c r="P730" s="29">
        <v>1</v>
      </c>
      <c r="Q730" s="29">
        <v>15</v>
      </c>
      <c r="R730" s="29">
        <v>16</v>
      </c>
      <c r="S730" s="29">
        <v>206</v>
      </c>
    </row>
    <row r="731" spans="1:19" x14ac:dyDescent="0.25">
      <c r="A731" s="29">
        <v>722</v>
      </c>
      <c r="B731" s="6" t="s">
        <v>1570</v>
      </c>
      <c r="C731" s="6" t="s">
        <v>2803</v>
      </c>
      <c r="D731" s="29">
        <v>2</v>
      </c>
      <c r="E731" s="29">
        <v>0</v>
      </c>
      <c r="F731" s="29">
        <v>0</v>
      </c>
      <c r="G731" s="29">
        <v>0</v>
      </c>
      <c r="H731" s="29">
        <v>0</v>
      </c>
      <c r="I731" s="29">
        <v>0</v>
      </c>
      <c r="J731" s="29">
        <v>0</v>
      </c>
      <c r="K731" s="29">
        <v>0</v>
      </c>
      <c r="L731" s="29">
        <v>0</v>
      </c>
      <c r="M731" s="29">
        <v>2</v>
      </c>
      <c r="N731" s="29">
        <v>0</v>
      </c>
      <c r="O731" s="29">
        <v>2</v>
      </c>
      <c r="P731" s="29">
        <v>0</v>
      </c>
      <c r="Q731" s="29">
        <v>0</v>
      </c>
      <c r="R731" s="29">
        <v>0</v>
      </c>
      <c r="S731" s="29">
        <v>2</v>
      </c>
    </row>
    <row r="732" spans="1:19" x14ac:dyDescent="0.25">
      <c r="A732" s="29">
        <v>723</v>
      </c>
      <c r="B732" s="6" t="s">
        <v>1570</v>
      </c>
      <c r="C732" s="6" t="s">
        <v>2804</v>
      </c>
      <c r="D732" s="29">
        <v>4</v>
      </c>
      <c r="E732" s="29">
        <v>1</v>
      </c>
      <c r="F732" s="29">
        <v>0</v>
      </c>
      <c r="G732" s="29">
        <v>0</v>
      </c>
      <c r="H732" s="29">
        <v>0</v>
      </c>
      <c r="I732" s="29">
        <v>0</v>
      </c>
      <c r="J732" s="29">
        <v>0</v>
      </c>
      <c r="K732" s="29">
        <v>1</v>
      </c>
      <c r="L732" s="29">
        <v>2</v>
      </c>
      <c r="M732" s="29">
        <v>0</v>
      </c>
      <c r="N732" s="29">
        <v>1</v>
      </c>
      <c r="O732" s="29">
        <v>1</v>
      </c>
      <c r="P732" s="29">
        <v>0</v>
      </c>
      <c r="Q732" s="29">
        <v>0</v>
      </c>
      <c r="R732" s="29">
        <v>0</v>
      </c>
      <c r="S732" s="29">
        <v>3</v>
      </c>
    </row>
    <row r="733" spans="1:19" ht="19.5" x14ac:dyDescent="0.25">
      <c r="A733" s="29">
        <v>724</v>
      </c>
      <c r="B733" s="6" t="s">
        <v>1570</v>
      </c>
      <c r="C733" s="6" t="s">
        <v>2805</v>
      </c>
      <c r="D733" s="29">
        <v>30</v>
      </c>
      <c r="E733" s="29">
        <v>0</v>
      </c>
      <c r="F733" s="29">
        <v>0</v>
      </c>
      <c r="G733" s="29">
        <v>0</v>
      </c>
      <c r="H733" s="29">
        <v>0</v>
      </c>
      <c r="I733" s="29">
        <v>0</v>
      </c>
      <c r="J733" s="29">
        <v>0</v>
      </c>
      <c r="K733" s="29">
        <v>0</v>
      </c>
      <c r="L733" s="29">
        <v>2</v>
      </c>
      <c r="M733" s="29">
        <v>1</v>
      </c>
      <c r="N733" s="29">
        <v>27</v>
      </c>
      <c r="O733" s="29">
        <v>28</v>
      </c>
      <c r="P733" s="29">
        <v>0</v>
      </c>
      <c r="Q733" s="29">
        <v>0</v>
      </c>
      <c r="R733" s="29">
        <v>0</v>
      </c>
      <c r="S733" s="29">
        <v>30</v>
      </c>
    </row>
    <row r="734" spans="1:19" x14ac:dyDescent="0.25">
      <c r="A734" s="29">
        <v>725</v>
      </c>
      <c r="B734" s="6" t="s">
        <v>1570</v>
      </c>
      <c r="C734" s="6" t="s">
        <v>2806</v>
      </c>
      <c r="D734" s="29">
        <v>40</v>
      </c>
      <c r="E734" s="29">
        <v>40</v>
      </c>
      <c r="F734" s="29">
        <v>0</v>
      </c>
      <c r="G734" s="29">
        <v>0</v>
      </c>
      <c r="H734" s="29">
        <v>0</v>
      </c>
      <c r="I734" s="29">
        <v>0</v>
      </c>
      <c r="J734" s="29">
        <v>0</v>
      </c>
      <c r="K734" s="29">
        <v>40</v>
      </c>
      <c r="L734" s="29">
        <v>0</v>
      </c>
      <c r="M734" s="29">
        <v>0</v>
      </c>
      <c r="N734" s="29">
        <v>0</v>
      </c>
      <c r="O734" s="29">
        <v>0</v>
      </c>
      <c r="P734" s="29">
        <v>0</v>
      </c>
      <c r="Q734" s="29">
        <v>0</v>
      </c>
      <c r="R734" s="29">
        <v>0</v>
      </c>
      <c r="S734" s="29">
        <v>0</v>
      </c>
    </row>
    <row r="735" spans="1:19" x14ac:dyDescent="0.25">
      <c r="A735" s="29">
        <v>726</v>
      </c>
      <c r="B735" s="6" t="s">
        <v>1570</v>
      </c>
      <c r="C735" s="6" t="s">
        <v>1867</v>
      </c>
      <c r="D735" s="29">
        <v>344</v>
      </c>
      <c r="E735" s="29">
        <v>0</v>
      </c>
      <c r="F735" s="29">
        <v>0</v>
      </c>
      <c r="G735" s="29">
        <v>1</v>
      </c>
      <c r="H735" s="29">
        <v>2</v>
      </c>
      <c r="I735" s="29">
        <v>1</v>
      </c>
      <c r="J735" s="29">
        <v>0</v>
      </c>
      <c r="K735" s="29">
        <v>0</v>
      </c>
      <c r="L735" s="29">
        <v>138</v>
      </c>
      <c r="M735" s="29">
        <v>8</v>
      </c>
      <c r="N735" s="29">
        <v>185</v>
      </c>
      <c r="O735" s="29">
        <v>193</v>
      </c>
      <c r="P735" s="29">
        <v>0</v>
      </c>
      <c r="Q735" s="29">
        <v>9</v>
      </c>
      <c r="R735" s="29">
        <v>9</v>
      </c>
      <c r="S735" s="29">
        <v>340</v>
      </c>
    </row>
    <row r="736" spans="1:19" ht="19.5" x14ac:dyDescent="0.25">
      <c r="A736" s="29">
        <v>727</v>
      </c>
      <c r="B736" s="6" t="s">
        <v>1570</v>
      </c>
      <c r="C736" s="6" t="s">
        <v>2807</v>
      </c>
      <c r="D736" s="29">
        <v>137</v>
      </c>
      <c r="E736" s="29">
        <v>63</v>
      </c>
      <c r="F736" s="29">
        <v>0</v>
      </c>
      <c r="G736" s="29">
        <v>0</v>
      </c>
      <c r="H736" s="29">
        <v>3</v>
      </c>
      <c r="I736" s="29">
        <v>2</v>
      </c>
      <c r="J736" s="29">
        <v>0</v>
      </c>
      <c r="K736" s="29">
        <v>63</v>
      </c>
      <c r="L736" s="29">
        <v>3</v>
      </c>
      <c r="M736" s="29">
        <v>6</v>
      </c>
      <c r="N736" s="29">
        <v>60</v>
      </c>
      <c r="O736" s="29">
        <v>66</v>
      </c>
      <c r="P736" s="29">
        <v>0</v>
      </c>
      <c r="Q736" s="29">
        <v>0</v>
      </c>
      <c r="R736" s="29">
        <v>0</v>
      </c>
      <c r="S736" s="29">
        <v>69</v>
      </c>
    </row>
    <row r="737" spans="1:19" ht="19.5" x14ac:dyDescent="0.25">
      <c r="A737" s="29">
        <v>728</v>
      </c>
      <c r="B737" s="6" t="s">
        <v>1570</v>
      </c>
      <c r="C737" s="6" t="s">
        <v>2808</v>
      </c>
      <c r="D737" s="29">
        <v>10</v>
      </c>
      <c r="E737" s="29">
        <v>0</v>
      </c>
      <c r="F737" s="29">
        <v>0</v>
      </c>
      <c r="G737" s="29">
        <v>0</v>
      </c>
      <c r="H737" s="29">
        <v>0</v>
      </c>
      <c r="I737" s="29">
        <v>0</v>
      </c>
      <c r="J737" s="29">
        <v>0</v>
      </c>
      <c r="K737" s="29">
        <v>0</v>
      </c>
      <c r="L737" s="29">
        <v>0</v>
      </c>
      <c r="M737" s="29">
        <v>2</v>
      </c>
      <c r="N737" s="29">
        <v>8</v>
      </c>
      <c r="O737" s="29">
        <v>10</v>
      </c>
      <c r="P737" s="29">
        <v>0</v>
      </c>
      <c r="Q737" s="29">
        <v>0</v>
      </c>
      <c r="R737" s="29">
        <v>0</v>
      </c>
      <c r="S737" s="29">
        <v>10</v>
      </c>
    </row>
    <row r="738" spans="1:19" ht="39" x14ac:dyDescent="0.25">
      <c r="A738" s="29">
        <v>729</v>
      </c>
      <c r="B738" s="6" t="s">
        <v>1570</v>
      </c>
      <c r="C738" s="6" t="s">
        <v>2809</v>
      </c>
      <c r="D738" s="7">
        <v>4416</v>
      </c>
      <c r="E738" s="7">
        <v>1508</v>
      </c>
      <c r="F738" s="29">
        <v>0</v>
      </c>
      <c r="G738" s="29">
        <v>38</v>
      </c>
      <c r="H738" s="29">
        <v>137</v>
      </c>
      <c r="I738" s="29">
        <v>91</v>
      </c>
      <c r="J738" s="29">
        <v>0</v>
      </c>
      <c r="K738" s="7">
        <v>1508</v>
      </c>
      <c r="L738" s="29">
        <v>554</v>
      </c>
      <c r="M738" s="29">
        <v>158</v>
      </c>
      <c r="N738" s="7">
        <v>1821</v>
      </c>
      <c r="O738" s="7">
        <v>1979</v>
      </c>
      <c r="P738" s="29">
        <v>0</v>
      </c>
      <c r="Q738" s="29">
        <v>109</v>
      </c>
      <c r="R738" s="29">
        <v>109</v>
      </c>
      <c r="S738" s="7">
        <v>2642</v>
      </c>
    </row>
    <row r="739" spans="1:19" x14ac:dyDescent="0.25">
      <c r="A739" s="29">
        <v>730</v>
      </c>
      <c r="B739" s="6" t="s">
        <v>1570</v>
      </c>
      <c r="C739" s="6" t="s">
        <v>2810</v>
      </c>
      <c r="D739" s="29">
        <v>100</v>
      </c>
      <c r="E739" s="29">
        <v>8</v>
      </c>
      <c r="F739" s="29">
        <v>0</v>
      </c>
      <c r="G739" s="29">
        <v>0</v>
      </c>
      <c r="H739" s="29">
        <v>1</v>
      </c>
      <c r="I739" s="29">
        <v>3</v>
      </c>
      <c r="J739" s="29">
        <v>0</v>
      </c>
      <c r="K739" s="29">
        <v>8</v>
      </c>
      <c r="L739" s="29">
        <v>1</v>
      </c>
      <c r="M739" s="29">
        <v>1</v>
      </c>
      <c r="N739" s="29">
        <v>86</v>
      </c>
      <c r="O739" s="29">
        <v>87</v>
      </c>
      <c r="P739" s="29">
        <v>0</v>
      </c>
      <c r="Q739" s="29">
        <v>0</v>
      </c>
      <c r="R739" s="29">
        <v>0</v>
      </c>
      <c r="S739" s="29">
        <v>88</v>
      </c>
    </row>
    <row r="740" spans="1:19" ht="19.5" x14ac:dyDescent="0.25">
      <c r="A740" s="29">
        <v>731</v>
      </c>
      <c r="B740" s="6" t="s">
        <v>1570</v>
      </c>
      <c r="C740" s="6" t="s">
        <v>2811</v>
      </c>
      <c r="D740" s="29">
        <v>199</v>
      </c>
      <c r="E740" s="29">
        <v>23</v>
      </c>
      <c r="F740" s="29">
        <v>0</v>
      </c>
      <c r="G740" s="29">
        <v>0</v>
      </c>
      <c r="H740" s="29">
        <v>14</v>
      </c>
      <c r="I740" s="29">
        <v>14</v>
      </c>
      <c r="J740" s="29">
        <v>0</v>
      </c>
      <c r="K740" s="29">
        <v>23</v>
      </c>
      <c r="L740" s="29">
        <v>68</v>
      </c>
      <c r="M740" s="29">
        <v>11</v>
      </c>
      <c r="N740" s="29">
        <v>65</v>
      </c>
      <c r="O740" s="29">
        <v>76</v>
      </c>
      <c r="P740" s="29">
        <v>0</v>
      </c>
      <c r="Q740" s="29">
        <v>4</v>
      </c>
      <c r="R740" s="29">
        <v>4</v>
      </c>
      <c r="S740" s="29">
        <v>148</v>
      </c>
    </row>
    <row r="741" spans="1:19" x14ac:dyDescent="0.25">
      <c r="A741" s="29">
        <v>732</v>
      </c>
      <c r="B741" s="6" t="s">
        <v>1570</v>
      </c>
      <c r="C741" s="6" t="s">
        <v>2812</v>
      </c>
      <c r="D741" s="29">
        <v>20</v>
      </c>
      <c r="E741" s="29">
        <v>1</v>
      </c>
      <c r="F741" s="29">
        <v>0</v>
      </c>
      <c r="G741" s="29">
        <v>0</v>
      </c>
      <c r="H741" s="29">
        <v>0</v>
      </c>
      <c r="I741" s="29">
        <v>0</v>
      </c>
      <c r="J741" s="29">
        <v>0</v>
      </c>
      <c r="K741" s="29">
        <v>1</v>
      </c>
      <c r="L741" s="29">
        <v>1</v>
      </c>
      <c r="M741" s="29">
        <v>0</v>
      </c>
      <c r="N741" s="29">
        <v>18</v>
      </c>
      <c r="O741" s="29">
        <v>18</v>
      </c>
      <c r="P741" s="29">
        <v>0</v>
      </c>
      <c r="Q741" s="29">
        <v>0</v>
      </c>
      <c r="R741" s="29">
        <v>0</v>
      </c>
      <c r="S741" s="29">
        <v>19</v>
      </c>
    </row>
    <row r="742" spans="1:19" ht="19.5" x14ac:dyDescent="0.25">
      <c r="A742" s="29">
        <v>733</v>
      </c>
      <c r="B742" s="6" t="s">
        <v>1570</v>
      </c>
      <c r="C742" s="6" t="s">
        <v>3664</v>
      </c>
      <c r="D742" s="29">
        <v>155</v>
      </c>
      <c r="E742" s="29">
        <v>9</v>
      </c>
      <c r="F742" s="29">
        <v>0</v>
      </c>
      <c r="G742" s="29">
        <v>0</v>
      </c>
      <c r="H742" s="29">
        <v>21</v>
      </c>
      <c r="I742" s="29">
        <v>2</v>
      </c>
      <c r="J742" s="29">
        <v>0</v>
      </c>
      <c r="K742" s="29">
        <v>9</v>
      </c>
      <c r="L742" s="29">
        <v>51</v>
      </c>
      <c r="M742" s="29">
        <v>5</v>
      </c>
      <c r="N742" s="29">
        <v>61</v>
      </c>
      <c r="O742" s="29">
        <v>66</v>
      </c>
      <c r="P742" s="29">
        <v>0</v>
      </c>
      <c r="Q742" s="29">
        <v>6</v>
      </c>
      <c r="R742" s="29">
        <v>6</v>
      </c>
      <c r="S742" s="29">
        <v>123</v>
      </c>
    </row>
    <row r="743" spans="1:19" ht="19.5" x14ac:dyDescent="0.25">
      <c r="A743" s="29">
        <v>734</v>
      </c>
      <c r="B743" s="6" t="s">
        <v>1570</v>
      </c>
      <c r="C743" s="6" t="s">
        <v>2813</v>
      </c>
      <c r="D743" s="29">
        <v>105</v>
      </c>
      <c r="E743" s="29">
        <v>11</v>
      </c>
      <c r="F743" s="29">
        <v>2</v>
      </c>
      <c r="G743" s="29">
        <v>0</v>
      </c>
      <c r="H743" s="29">
        <v>2</v>
      </c>
      <c r="I743" s="29">
        <v>0</v>
      </c>
      <c r="J743" s="29">
        <v>0</v>
      </c>
      <c r="K743" s="29">
        <v>13</v>
      </c>
      <c r="L743" s="29">
        <v>31</v>
      </c>
      <c r="M743" s="29">
        <v>0</v>
      </c>
      <c r="N743" s="29">
        <v>58</v>
      </c>
      <c r="O743" s="29">
        <v>58</v>
      </c>
      <c r="P743" s="29">
        <v>0</v>
      </c>
      <c r="Q743" s="29">
        <v>1</v>
      </c>
      <c r="R743" s="29">
        <v>1</v>
      </c>
      <c r="S743" s="29">
        <v>90</v>
      </c>
    </row>
    <row r="744" spans="1:19" x14ac:dyDescent="0.25">
      <c r="A744" s="29">
        <v>735</v>
      </c>
      <c r="B744" s="6" t="s">
        <v>1570</v>
      </c>
      <c r="C744" s="6" t="s">
        <v>2815</v>
      </c>
      <c r="D744" s="29">
        <v>223</v>
      </c>
      <c r="E744" s="29">
        <v>5</v>
      </c>
      <c r="F744" s="29">
        <v>0</v>
      </c>
      <c r="G744" s="29">
        <v>0</v>
      </c>
      <c r="H744" s="29">
        <v>0</v>
      </c>
      <c r="I744" s="29">
        <v>0</v>
      </c>
      <c r="J744" s="29">
        <v>0</v>
      </c>
      <c r="K744" s="29">
        <v>5</v>
      </c>
      <c r="L744" s="29">
        <v>87</v>
      </c>
      <c r="M744" s="29">
        <v>16</v>
      </c>
      <c r="N744" s="29">
        <v>106</v>
      </c>
      <c r="O744" s="29">
        <v>122</v>
      </c>
      <c r="P744" s="29">
        <v>0</v>
      </c>
      <c r="Q744" s="29">
        <v>9</v>
      </c>
      <c r="R744" s="29">
        <v>9</v>
      </c>
      <c r="S744" s="29">
        <v>218</v>
      </c>
    </row>
    <row r="745" spans="1:19" x14ac:dyDescent="0.25">
      <c r="A745" s="29">
        <v>736</v>
      </c>
      <c r="B745" s="6" t="s">
        <v>1570</v>
      </c>
      <c r="C745" s="6" t="s">
        <v>2816</v>
      </c>
      <c r="D745" s="29">
        <v>192</v>
      </c>
      <c r="E745" s="29">
        <v>14</v>
      </c>
      <c r="F745" s="29">
        <v>0</v>
      </c>
      <c r="G745" s="29">
        <v>0</v>
      </c>
      <c r="H745" s="29">
        <v>0</v>
      </c>
      <c r="I745" s="29">
        <v>1</v>
      </c>
      <c r="J745" s="29">
        <v>0</v>
      </c>
      <c r="K745" s="29">
        <v>14</v>
      </c>
      <c r="L745" s="29">
        <v>90</v>
      </c>
      <c r="M745" s="29">
        <v>5</v>
      </c>
      <c r="N745" s="29">
        <v>82</v>
      </c>
      <c r="O745" s="29">
        <v>87</v>
      </c>
      <c r="P745" s="29">
        <v>0</v>
      </c>
      <c r="Q745" s="29">
        <v>0</v>
      </c>
      <c r="R745" s="29">
        <v>0</v>
      </c>
      <c r="S745" s="29">
        <v>177</v>
      </c>
    </row>
    <row r="746" spans="1:19" ht="19.5" x14ac:dyDescent="0.25">
      <c r="A746" s="29">
        <v>737</v>
      </c>
      <c r="B746" s="6" t="s">
        <v>1570</v>
      </c>
      <c r="C746" s="6" t="s">
        <v>1868</v>
      </c>
      <c r="D746" s="29">
        <v>228</v>
      </c>
      <c r="E746" s="29">
        <v>4</v>
      </c>
      <c r="F746" s="29">
        <v>0</v>
      </c>
      <c r="G746" s="29">
        <v>0</v>
      </c>
      <c r="H746" s="29">
        <v>7</v>
      </c>
      <c r="I746" s="29">
        <v>6</v>
      </c>
      <c r="J746" s="29">
        <v>0</v>
      </c>
      <c r="K746" s="29">
        <v>4</v>
      </c>
      <c r="L746" s="29">
        <v>45</v>
      </c>
      <c r="M746" s="29">
        <v>19</v>
      </c>
      <c r="N746" s="29">
        <v>145</v>
      </c>
      <c r="O746" s="29">
        <v>164</v>
      </c>
      <c r="P746" s="29">
        <v>0</v>
      </c>
      <c r="Q746" s="29">
        <v>2</v>
      </c>
      <c r="R746" s="29">
        <v>2</v>
      </c>
      <c r="S746" s="29">
        <v>211</v>
      </c>
    </row>
    <row r="747" spans="1:19" ht="19.5" x14ac:dyDescent="0.25">
      <c r="A747" s="29">
        <v>738</v>
      </c>
      <c r="B747" s="6" t="s">
        <v>1570</v>
      </c>
      <c r="C747" s="6" t="s">
        <v>2817</v>
      </c>
      <c r="D747" s="29">
        <v>11</v>
      </c>
      <c r="E747" s="29">
        <v>0</v>
      </c>
      <c r="F747" s="29">
        <v>0</v>
      </c>
      <c r="G747" s="29">
        <v>0</v>
      </c>
      <c r="H747" s="29">
        <v>0</v>
      </c>
      <c r="I747" s="29">
        <v>2</v>
      </c>
      <c r="J747" s="29">
        <v>0</v>
      </c>
      <c r="K747" s="29">
        <v>0</v>
      </c>
      <c r="L747" s="29">
        <v>1</v>
      </c>
      <c r="M747" s="29">
        <v>0</v>
      </c>
      <c r="N747" s="29">
        <v>8</v>
      </c>
      <c r="O747" s="29">
        <v>8</v>
      </c>
      <c r="P747" s="29">
        <v>0</v>
      </c>
      <c r="Q747" s="29">
        <v>0</v>
      </c>
      <c r="R747" s="29">
        <v>0</v>
      </c>
      <c r="S747" s="29">
        <v>9</v>
      </c>
    </row>
    <row r="748" spans="1:19" x14ac:dyDescent="0.25">
      <c r="A748" s="29">
        <v>739</v>
      </c>
      <c r="B748" s="6" t="s">
        <v>1570</v>
      </c>
      <c r="C748" s="6" t="s">
        <v>2818</v>
      </c>
      <c r="D748" s="29">
        <v>4</v>
      </c>
      <c r="E748" s="29">
        <v>0</v>
      </c>
      <c r="F748" s="29">
        <v>0</v>
      </c>
      <c r="G748" s="29">
        <v>0</v>
      </c>
      <c r="H748" s="29">
        <v>0</v>
      </c>
      <c r="I748" s="29">
        <v>0</v>
      </c>
      <c r="J748" s="29">
        <v>0</v>
      </c>
      <c r="K748" s="29">
        <v>0</v>
      </c>
      <c r="L748" s="29">
        <v>0</v>
      </c>
      <c r="M748" s="29">
        <v>0</v>
      </c>
      <c r="N748" s="29">
        <v>4</v>
      </c>
      <c r="O748" s="29">
        <v>4</v>
      </c>
      <c r="P748" s="29">
        <v>0</v>
      </c>
      <c r="Q748" s="29">
        <v>0</v>
      </c>
      <c r="R748" s="29">
        <v>0</v>
      </c>
      <c r="S748" s="29">
        <v>4</v>
      </c>
    </row>
    <row r="749" spans="1:19" ht="19.5" x14ac:dyDescent="0.25">
      <c r="A749" s="29">
        <v>740</v>
      </c>
      <c r="B749" s="6" t="s">
        <v>1570</v>
      </c>
      <c r="C749" s="6" t="s">
        <v>2819</v>
      </c>
      <c r="D749" s="29">
        <v>22</v>
      </c>
      <c r="E749" s="29">
        <v>0</v>
      </c>
      <c r="F749" s="29">
        <v>0</v>
      </c>
      <c r="G749" s="29">
        <v>0</v>
      </c>
      <c r="H749" s="29">
        <v>1</v>
      </c>
      <c r="I749" s="29">
        <v>0</v>
      </c>
      <c r="J749" s="29">
        <v>0</v>
      </c>
      <c r="K749" s="29">
        <v>0</v>
      </c>
      <c r="L749" s="29">
        <v>0</v>
      </c>
      <c r="M749" s="29">
        <v>0</v>
      </c>
      <c r="N749" s="29">
        <v>21</v>
      </c>
      <c r="O749" s="29">
        <v>21</v>
      </c>
      <c r="P749" s="29">
        <v>0</v>
      </c>
      <c r="Q749" s="29">
        <v>0</v>
      </c>
      <c r="R749" s="29">
        <v>0</v>
      </c>
      <c r="S749" s="29">
        <v>21</v>
      </c>
    </row>
    <row r="750" spans="1:19" x14ac:dyDescent="0.25">
      <c r="A750" s="29">
        <v>741</v>
      </c>
      <c r="B750" s="6" t="s">
        <v>1570</v>
      </c>
      <c r="C750" s="6" t="s">
        <v>1869</v>
      </c>
      <c r="D750" s="29">
        <v>682</v>
      </c>
      <c r="E750" s="29">
        <v>13</v>
      </c>
      <c r="F750" s="29">
        <v>0</v>
      </c>
      <c r="G750" s="29">
        <v>0</v>
      </c>
      <c r="H750" s="29">
        <v>0</v>
      </c>
      <c r="I750" s="29">
        <v>2</v>
      </c>
      <c r="J750" s="29">
        <v>0</v>
      </c>
      <c r="K750" s="29">
        <v>13</v>
      </c>
      <c r="L750" s="29">
        <v>255</v>
      </c>
      <c r="M750" s="29">
        <v>10</v>
      </c>
      <c r="N750" s="29">
        <v>389</v>
      </c>
      <c r="O750" s="29">
        <v>399</v>
      </c>
      <c r="P750" s="29">
        <v>0</v>
      </c>
      <c r="Q750" s="29">
        <v>13</v>
      </c>
      <c r="R750" s="29">
        <v>13</v>
      </c>
      <c r="S750" s="29">
        <v>667</v>
      </c>
    </row>
    <row r="751" spans="1:19" x14ac:dyDescent="0.25">
      <c r="A751" s="29">
        <v>742</v>
      </c>
      <c r="B751" s="6" t="s">
        <v>1570</v>
      </c>
      <c r="C751" s="6" t="s">
        <v>2820</v>
      </c>
      <c r="D751" s="7">
        <v>1242</v>
      </c>
      <c r="E751" s="29">
        <v>287</v>
      </c>
      <c r="F751" s="29">
        <v>0</v>
      </c>
      <c r="G751" s="29">
        <v>9</v>
      </c>
      <c r="H751" s="29">
        <v>5</v>
      </c>
      <c r="I751" s="29">
        <v>112</v>
      </c>
      <c r="J751" s="29">
        <v>8</v>
      </c>
      <c r="K751" s="29">
        <v>295</v>
      </c>
      <c r="L751" s="29">
        <v>120</v>
      </c>
      <c r="M751" s="29">
        <v>257</v>
      </c>
      <c r="N751" s="29">
        <v>410</v>
      </c>
      <c r="O751" s="29">
        <v>667</v>
      </c>
      <c r="P751" s="29">
        <v>0</v>
      </c>
      <c r="Q751" s="29">
        <v>34</v>
      </c>
      <c r="R751" s="29">
        <v>34</v>
      </c>
      <c r="S751" s="29">
        <v>821</v>
      </c>
    </row>
    <row r="752" spans="1:19" x14ac:dyDescent="0.25">
      <c r="A752" s="29">
        <v>743</v>
      </c>
      <c r="B752" s="6" t="s">
        <v>1570</v>
      </c>
      <c r="C752" s="6" t="s">
        <v>2821</v>
      </c>
      <c r="D752" s="29">
        <v>54</v>
      </c>
      <c r="E752" s="29">
        <v>21</v>
      </c>
      <c r="F752" s="29">
        <v>0</v>
      </c>
      <c r="G752" s="29">
        <v>0</v>
      </c>
      <c r="H752" s="29">
        <v>2</v>
      </c>
      <c r="I752" s="29">
        <v>0</v>
      </c>
      <c r="J752" s="29">
        <v>0</v>
      </c>
      <c r="K752" s="29">
        <v>21</v>
      </c>
      <c r="L752" s="29">
        <v>5</v>
      </c>
      <c r="M752" s="29">
        <v>2</v>
      </c>
      <c r="N752" s="29">
        <v>24</v>
      </c>
      <c r="O752" s="29">
        <v>26</v>
      </c>
      <c r="P752" s="29">
        <v>0</v>
      </c>
      <c r="Q752" s="29">
        <v>0</v>
      </c>
      <c r="R752" s="29">
        <v>0</v>
      </c>
      <c r="S752" s="29">
        <v>31</v>
      </c>
    </row>
    <row r="753" spans="1:19" x14ac:dyDescent="0.25">
      <c r="A753" s="29">
        <v>744</v>
      </c>
      <c r="B753" s="6" t="s">
        <v>1570</v>
      </c>
      <c r="C753" s="6" t="s">
        <v>2822</v>
      </c>
      <c r="D753" s="29">
        <v>2</v>
      </c>
      <c r="E753" s="29">
        <v>0</v>
      </c>
      <c r="F753" s="29">
        <v>0</v>
      </c>
      <c r="G753" s="29">
        <v>0</v>
      </c>
      <c r="H753" s="29">
        <v>0</v>
      </c>
      <c r="I753" s="29">
        <v>1</v>
      </c>
      <c r="J753" s="29">
        <v>0</v>
      </c>
      <c r="K753" s="29">
        <v>0</v>
      </c>
      <c r="L753" s="29">
        <v>0</v>
      </c>
      <c r="M753" s="29">
        <v>0</v>
      </c>
      <c r="N753" s="29">
        <v>1</v>
      </c>
      <c r="O753" s="29">
        <v>1</v>
      </c>
      <c r="P753" s="29">
        <v>0</v>
      </c>
      <c r="Q753" s="29">
        <v>0</v>
      </c>
      <c r="R753" s="29">
        <v>0</v>
      </c>
      <c r="S753" s="29">
        <v>1</v>
      </c>
    </row>
    <row r="754" spans="1:19" x14ac:dyDescent="0.25">
      <c r="A754" s="29">
        <v>745</v>
      </c>
      <c r="B754" s="6" t="s">
        <v>1570</v>
      </c>
      <c r="C754" s="6" t="s">
        <v>2823</v>
      </c>
      <c r="D754" s="29">
        <v>472</v>
      </c>
      <c r="E754" s="29">
        <v>0</v>
      </c>
      <c r="F754" s="29">
        <v>0</v>
      </c>
      <c r="G754" s="29">
        <v>0</v>
      </c>
      <c r="H754" s="29">
        <v>8</v>
      </c>
      <c r="I754" s="29">
        <v>4</v>
      </c>
      <c r="J754" s="29">
        <v>0</v>
      </c>
      <c r="K754" s="29">
        <v>0</v>
      </c>
      <c r="L754" s="29">
        <v>84</v>
      </c>
      <c r="M754" s="29">
        <v>47</v>
      </c>
      <c r="N754" s="29">
        <v>314</v>
      </c>
      <c r="O754" s="29">
        <v>361</v>
      </c>
      <c r="P754" s="29">
        <v>0</v>
      </c>
      <c r="Q754" s="29">
        <v>15</v>
      </c>
      <c r="R754" s="29">
        <v>15</v>
      </c>
      <c r="S754" s="29">
        <v>460</v>
      </c>
    </row>
    <row r="755" spans="1:19" ht="19.5" x14ac:dyDescent="0.25">
      <c r="A755" s="29">
        <v>746</v>
      </c>
      <c r="B755" s="6" t="s">
        <v>1570</v>
      </c>
      <c r="C755" s="6" t="s">
        <v>2824</v>
      </c>
      <c r="D755" s="29">
        <v>103</v>
      </c>
      <c r="E755" s="29">
        <v>0</v>
      </c>
      <c r="F755" s="29">
        <v>0</v>
      </c>
      <c r="G755" s="29">
        <v>0</v>
      </c>
      <c r="H755" s="29">
        <v>13</v>
      </c>
      <c r="I755" s="29">
        <v>3</v>
      </c>
      <c r="J755" s="29">
        <v>0</v>
      </c>
      <c r="K755" s="29">
        <v>0</v>
      </c>
      <c r="L755" s="29">
        <v>37</v>
      </c>
      <c r="M755" s="29">
        <v>9</v>
      </c>
      <c r="N755" s="29">
        <v>39</v>
      </c>
      <c r="O755" s="29">
        <v>48</v>
      </c>
      <c r="P755" s="29">
        <v>0</v>
      </c>
      <c r="Q755" s="29">
        <v>2</v>
      </c>
      <c r="R755" s="29">
        <v>2</v>
      </c>
      <c r="S755" s="29">
        <v>87</v>
      </c>
    </row>
    <row r="756" spans="1:19" x14ac:dyDescent="0.25">
      <c r="A756" s="29">
        <v>747</v>
      </c>
      <c r="B756" s="6" t="s">
        <v>1570</v>
      </c>
      <c r="C756" s="6" t="s">
        <v>2825</v>
      </c>
      <c r="D756" s="29">
        <v>116</v>
      </c>
      <c r="E756" s="29">
        <v>0</v>
      </c>
      <c r="F756" s="29">
        <v>0</v>
      </c>
      <c r="G756" s="29">
        <v>5</v>
      </c>
      <c r="H756" s="29">
        <v>2</v>
      </c>
      <c r="I756" s="29">
        <v>0</v>
      </c>
      <c r="J756" s="29">
        <v>0</v>
      </c>
      <c r="K756" s="29">
        <v>0</v>
      </c>
      <c r="L756" s="29">
        <v>9</v>
      </c>
      <c r="M756" s="29">
        <v>20</v>
      </c>
      <c r="N756" s="29">
        <v>80</v>
      </c>
      <c r="O756" s="29">
        <v>100</v>
      </c>
      <c r="P756" s="29">
        <v>0</v>
      </c>
      <c r="Q756" s="29">
        <v>0</v>
      </c>
      <c r="R756" s="29">
        <v>0</v>
      </c>
      <c r="S756" s="29">
        <v>109</v>
      </c>
    </row>
    <row r="757" spans="1:19" x14ac:dyDescent="0.25">
      <c r="A757" s="29">
        <v>748</v>
      </c>
      <c r="B757" s="6" t="s">
        <v>1570</v>
      </c>
      <c r="C757" s="6" t="s">
        <v>1870</v>
      </c>
      <c r="D757" s="7">
        <v>2887</v>
      </c>
      <c r="E757" s="29">
        <v>263</v>
      </c>
      <c r="F757" s="29">
        <v>0</v>
      </c>
      <c r="G757" s="29">
        <v>0</v>
      </c>
      <c r="H757" s="29">
        <v>47</v>
      </c>
      <c r="I757" s="29">
        <v>18</v>
      </c>
      <c r="J757" s="29">
        <v>0</v>
      </c>
      <c r="K757" s="29">
        <v>263</v>
      </c>
      <c r="L757" s="29">
        <v>951</v>
      </c>
      <c r="M757" s="29">
        <v>84</v>
      </c>
      <c r="N757" s="7">
        <v>1321</v>
      </c>
      <c r="O757" s="7">
        <v>1405</v>
      </c>
      <c r="P757" s="29">
        <v>5</v>
      </c>
      <c r="Q757" s="29">
        <v>198</v>
      </c>
      <c r="R757" s="29">
        <v>203</v>
      </c>
      <c r="S757" s="7">
        <v>2559</v>
      </c>
    </row>
    <row r="758" spans="1:19" x14ac:dyDescent="0.25">
      <c r="A758" s="29">
        <v>749</v>
      </c>
      <c r="B758" s="6" t="s">
        <v>1570</v>
      </c>
      <c r="C758" s="6" t="s">
        <v>2826</v>
      </c>
      <c r="D758" s="29">
        <v>107</v>
      </c>
      <c r="E758" s="29">
        <v>28</v>
      </c>
      <c r="F758" s="29">
        <v>0</v>
      </c>
      <c r="G758" s="29">
        <v>0</v>
      </c>
      <c r="H758" s="29">
        <v>0</v>
      </c>
      <c r="I758" s="29">
        <v>7</v>
      </c>
      <c r="J758" s="29">
        <v>0</v>
      </c>
      <c r="K758" s="29">
        <v>28</v>
      </c>
      <c r="L758" s="29">
        <v>9</v>
      </c>
      <c r="M758" s="29">
        <v>3</v>
      </c>
      <c r="N758" s="29">
        <v>60</v>
      </c>
      <c r="O758" s="29">
        <v>63</v>
      </c>
      <c r="P758" s="29">
        <v>0</v>
      </c>
      <c r="Q758" s="29">
        <v>0</v>
      </c>
      <c r="R758" s="29">
        <v>0</v>
      </c>
      <c r="S758" s="29">
        <v>72</v>
      </c>
    </row>
    <row r="759" spans="1:19" x14ac:dyDescent="0.25">
      <c r="A759" s="29">
        <v>750</v>
      </c>
      <c r="B759" s="6" t="s">
        <v>1570</v>
      </c>
      <c r="C759" s="6" t="s">
        <v>2827</v>
      </c>
      <c r="D759" s="29">
        <v>18</v>
      </c>
      <c r="E759" s="29">
        <v>0</v>
      </c>
      <c r="F759" s="29">
        <v>0</v>
      </c>
      <c r="G759" s="29">
        <v>0</v>
      </c>
      <c r="H759" s="29">
        <v>0</v>
      </c>
      <c r="I759" s="29">
        <v>0</v>
      </c>
      <c r="J759" s="29">
        <v>0</v>
      </c>
      <c r="K759" s="29">
        <v>0</v>
      </c>
      <c r="L759" s="29">
        <v>0</v>
      </c>
      <c r="M759" s="29">
        <v>15</v>
      </c>
      <c r="N759" s="29">
        <v>3</v>
      </c>
      <c r="O759" s="29">
        <v>18</v>
      </c>
      <c r="P759" s="29">
        <v>0</v>
      </c>
      <c r="Q759" s="29">
        <v>0</v>
      </c>
      <c r="R759" s="29">
        <v>0</v>
      </c>
      <c r="S759" s="29">
        <v>18</v>
      </c>
    </row>
    <row r="760" spans="1:19" x14ac:dyDescent="0.25">
      <c r="A760" s="29">
        <v>751</v>
      </c>
      <c r="B760" s="6" t="s">
        <v>1570</v>
      </c>
      <c r="C760" s="6" t="s">
        <v>2828</v>
      </c>
      <c r="D760" s="29">
        <v>57</v>
      </c>
      <c r="E760" s="29">
        <v>0</v>
      </c>
      <c r="F760" s="29">
        <v>0</v>
      </c>
      <c r="G760" s="29">
        <v>0</v>
      </c>
      <c r="H760" s="29">
        <v>0</v>
      </c>
      <c r="I760" s="29">
        <v>0</v>
      </c>
      <c r="J760" s="29">
        <v>0</v>
      </c>
      <c r="K760" s="29">
        <v>0</v>
      </c>
      <c r="L760" s="29">
        <v>2</v>
      </c>
      <c r="M760" s="29">
        <v>22</v>
      </c>
      <c r="N760" s="29">
        <v>33</v>
      </c>
      <c r="O760" s="29">
        <v>55</v>
      </c>
      <c r="P760" s="29">
        <v>0</v>
      </c>
      <c r="Q760" s="29">
        <v>0</v>
      </c>
      <c r="R760" s="29">
        <v>0</v>
      </c>
      <c r="S760" s="29">
        <v>57</v>
      </c>
    </row>
    <row r="761" spans="1:19" x14ac:dyDescent="0.25">
      <c r="A761" s="29">
        <v>752</v>
      </c>
      <c r="B761" s="6" t="s">
        <v>1570</v>
      </c>
      <c r="C761" s="6" t="s">
        <v>2829</v>
      </c>
      <c r="D761" s="29">
        <v>132</v>
      </c>
      <c r="E761" s="29">
        <v>0</v>
      </c>
      <c r="F761" s="29">
        <v>0</v>
      </c>
      <c r="G761" s="29">
        <v>0</v>
      </c>
      <c r="H761" s="29">
        <v>4</v>
      </c>
      <c r="I761" s="29">
        <v>1</v>
      </c>
      <c r="J761" s="29">
        <v>0</v>
      </c>
      <c r="K761" s="29">
        <v>0</v>
      </c>
      <c r="L761" s="29">
        <v>23</v>
      </c>
      <c r="M761" s="29">
        <v>1</v>
      </c>
      <c r="N761" s="29">
        <v>101</v>
      </c>
      <c r="O761" s="29">
        <v>102</v>
      </c>
      <c r="P761" s="29">
        <v>0</v>
      </c>
      <c r="Q761" s="29">
        <v>2</v>
      </c>
      <c r="R761" s="29">
        <v>2</v>
      </c>
      <c r="S761" s="29">
        <v>127</v>
      </c>
    </row>
    <row r="762" spans="1:19" x14ac:dyDescent="0.25">
      <c r="A762" s="29">
        <v>753</v>
      </c>
      <c r="B762" s="6" t="s">
        <v>1570</v>
      </c>
      <c r="C762" s="6" t="s">
        <v>1871</v>
      </c>
      <c r="D762" s="7">
        <v>8058</v>
      </c>
      <c r="E762" s="7">
        <v>1173</v>
      </c>
      <c r="F762" s="29">
        <v>3</v>
      </c>
      <c r="G762" s="29">
        <v>1</v>
      </c>
      <c r="H762" s="29">
        <v>14</v>
      </c>
      <c r="I762" s="29">
        <v>295</v>
      </c>
      <c r="J762" s="29">
        <v>2</v>
      </c>
      <c r="K762" s="7">
        <v>1178</v>
      </c>
      <c r="L762" s="29">
        <v>805</v>
      </c>
      <c r="M762" s="7">
        <v>1381</v>
      </c>
      <c r="N762" s="7">
        <v>4247</v>
      </c>
      <c r="O762" s="7">
        <v>5628</v>
      </c>
      <c r="P762" s="29">
        <v>3</v>
      </c>
      <c r="Q762" s="29">
        <v>135</v>
      </c>
      <c r="R762" s="29">
        <v>138</v>
      </c>
      <c r="S762" s="7">
        <v>6571</v>
      </c>
    </row>
    <row r="763" spans="1:19" ht="29.25" x14ac:dyDescent="0.25">
      <c r="A763" s="29">
        <v>754</v>
      </c>
      <c r="B763" s="6" t="s">
        <v>1570</v>
      </c>
      <c r="C763" s="6" t="s">
        <v>1872</v>
      </c>
      <c r="D763" s="29">
        <v>433</v>
      </c>
      <c r="E763" s="29">
        <v>11</v>
      </c>
      <c r="F763" s="29">
        <v>0</v>
      </c>
      <c r="G763" s="29">
        <v>0</v>
      </c>
      <c r="H763" s="29">
        <v>10</v>
      </c>
      <c r="I763" s="29">
        <v>11</v>
      </c>
      <c r="J763" s="29">
        <v>0</v>
      </c>
      <c r="K763" s="29">
        <v>11</v>
      </c>
      <c r="L763" s="29">
        <v>80</v>
      </c>
      <c r="M763" s="29">
        <v>37</v>
      </c>
      <c r="N763" s="29">
        <v>274</v>
      </c>
      <c r="O763" s="29">
        <v>311</v>
      </c>
      <c r="P763" s="29">
        <v>0</v>
      </c>
      <c r="Q763" s="29">
        <v>10</v>
      </c>
      <c r="R763" s="29">
        <v>10</v>
      </c>
      <c r="S763" s="29">
        <v>401</v>
      </c>
    </row>
    <row r="764" spans="1:19" x14ac:dyDescent="0.25">
      <c r="A764" s="29">
        <v>755</v>
      </c>
      <c r="B764" s="6" t="s">
        <v>1570</v>
      </c>
      <c r="C764" s="6" t="s">
        <v>2830</v>
      </c>
      <c r="D764" s="29">
        <v>622</v>
      </c>
      <c r="E764" s="29">
        <v>197</v>
      </c>
      <c r="F764" s="29">
        <v>1</v>
      </c>
      <c r="G764" s="29">
        <v>0</v>
      </c>
      <c r="H764" s="29">
        <v>8</v>
      </c>
      <c r="I764" s="29">
        <v>3</v>
      </c>
      <c r="J764" s="29">
        <v>0</v>
      </c>
      <c r="K764" s="29">
        <v>198</v>
      </c>
      <c r="L764" s="29">
        <v>101</v>
      </c>
      <c r="M764" s="29">
        <v>17</v>
      </c>
      <c r="N764" s="29">
        <v>282</v>
      </c>
      <c r="O764" s="29">
        <v>299</v>
      </c>
      <c r="P764" s="29">
        <v>0</v>
      </c>
      <c r="Q764" s="29">
        <v>13</v>
      </c>
      <c r="R764" s="29">
        <v>13</v>
      </c>
      <c r="S764" s="29">
        <v>413</v>
      </c>
    </row>
    <row r="765" spans="1:19" ht="39" x14ac:dyDescent="0.25">
      <c r="A765" s="29">
        <v>756</v>
      </c>
      <c r="B765" s="6" t="s">
        <v>1570</v>
      </c>
      <c r="C765" s="6" t="s">
        <v>2833</v>
      </c>
      <c r="D765" s="29">
        <v>40</v>
      </c>
      <c r="E765" s="29">
        <v>34</v>
      </c>
      <c r="F765" s="29">
        <v>0</v>
      </c>
      <c r="G765" s="29">
        <v>2</v>
      </c>
      <c r="H765" s="29">
        <v>0</v>
      </c>
      <c r="I765" s="29">
        <v>2</v>
      </c>
      <c r="J765" s="29">
        <v>0</v>
      </c>
      <c r="K765" s="29">
        <v>34</v>
      </c>
      <c r="L765" s="29">
        <v>0</v>
      </c>
      <c r="M765" s="29">
        <v>0</v>
      </c>
      <c r="N765" s="29">
        <v>2</v>
      </c>
      <c r="O765" s="29">
        <v>2</v>
      </c>
      <c r="P765" s="29">
        <v>0</v>
      </c>
      <c r="Q765" s="29">
        <v>0</v>
      </c>
      <c r="R765" s="29">
        <v>0</v>
      </c>
      <c r="S765" s="29">
        <v>2</v>
      </c>
    </row>
    <row r="766" spans="1:19" ht="19.5" x14ac:dyDescent="0.25">
      <c r="A766" s="29">
        <v>757</v>
      </c>
      <c r="B766" s="6" t="s">
        <v>1570</v>
      </c>
      <c r="C766" s="6" t="s">
        <v>2834</v>
      </c>
      <c r="D766" s="29">
        <v>4</v>
      </c>
      <c r="E766" s="29">
        <v>0</v>
      </c>
      <c r="F766" s="29">
        <v>0</v>
      </c>
      <c r="G766" s="29">
        <v>1</v>
      </c>
      <c r="H766" s="29">
        <v>0</v>
      </c>
      <c r="I766" s="29">
        <v>1</v>
      </c>
      <c r="J766" s="29">
        <v>0</v>
      </c>
      <c r="K766" s="29">
        <v>0</v>
      </c>
      <c r="L766" s="29">
        <v>0</v>
      </c>
      <c r="M766" s="29">
        <v>1</v>
      </c>
      <c r="N766" s="29">
        <v>1</v>
      </c>
      <c r="O766" s="29">
        <v>2</v>
      </c>
      <c r="P766" s="29">
        <v>0</v>
      </c>
      <c r="Q766" s="29">
        <v>0</v>
      </c>
      <c r="R766" s="29">
        <v>0</v>
      </c>
      <c r="S766" s="29">
        <v>2</v>
      </c>
    </row>
    <row r="767" spans="1:19" ht="19.5" x14ac:dyDescent="0.25">
      <c r="A767" s="29">
        <v>758</v>
      </c>
      <c r="B767" s="6" t="s">
        <v>1570</v>
      </c>
      <c r="C767" s="6" t="s">
        <v>2689</v>
      </c>
      <c r="D767" s="29">
        <v>1</v>
      </c>
      <c r="E767" s="29">
        <v>0</v>
      </c>
      <c r="F767" s="29">
        <v>0</v>
      </c>
      <c r="G767" s="29">
        <v>0</v>
      </c>
      <c r="H767" s="29">
        <v>0</v>
      </c>
      <c r="I767" s="29">
        <v>0</v>
      </c>
      <c r="J767" s="29">
        <v>0</v>
      </c>
      <c r="K767" s="29">
        <v>0</v>
      </c>
      <c r="L767" s="29">
        <v>0</v>
      </c>
      <c r="M767" s="29">
        <v>0</v>
      </c>
      <c r="N767" s="29">
        <v>1</v>
      </c>
      <c r="O767" s="29">
        <v>1</v>
      </c>
      <c r="P767" s="29">
        <v>0</v>
      </c>
      <c r="Q767" s="29">
        <v>0</v>
      </c>
      <c r="R767" s="29">
        <v>0</v>
      </c>
      <c r="S767" s="29">
        <v>1</v>
      </c>
    </row>
    <row r="768" spans="1:19" ht="29.25" x14ac:dyDescent="0.25">
      <c r="A768" s="29">
        <v>759</v>
      </c>
      <c r="B768" s="6" t="s">
        <v>1570</v>
      </c>
      <c r="C768" s="6" t="s">
        <v>2835</v>
      </c>
      <c r="D768" s="29">
        <v>182</v>
      </c>
      <c r="E768" s="29">
        <v>2</v>
      </c>
      <c r="F768" s="29">
        <v>0</v>
      </c>
      <c r="G768" s="29">
        <v>2</v>
      </c>
      <c r="H768" s="29">
        <v>0</v>
      </c>
      <c r="I768" s="29">
        <v>3</v>
      </c>
      <c r="J768" s="29">
        <v>0</v>
      </c>
      <c r="K768" s="29">
        <v>2</v>
      </c>
      <c r="L768" s="29">
        <v>82</v>
      </c>
      <c r="M768" s="29">
        <v>18</v>
      </c>
      <c r="N768" s="29">
        <v>72</v>
      </c>
      <c r="O768" s="29">
        <v>90</v>
      </c>
      <c r="P768" s="29">
        <v>0</v>
      </c>
      <c r="Q768" s="29">
        <v>3</v>
      </c>
      <c r="R768" s="29">
        <v>3</v>
      </c>
      <c r="S768" s="29">
        <v>175</v>
      </c>
    </row>
    <row r="769" spans="1:19" ht="29.25" x14ac:dyDescent="0.25">
      <c r="A769" s="29">
        <v>760</v>
      </c>
      <c r="B769" s="6" t="s">
        <v>1570</v>
      </c>
      <c r="C769" s="6" t="s">
        <v>2836</v>
      </c>
      <c r="D769" s="29">
        <v>567</v>
      </c>
      <c r="E769" s="29">
        <v>33</v>
      </c>
      <c r="F769" s="29">
        <v>0</v>
      </c>
      <c r="G769" s="29">
        <v>0</v>
      </c>
      <c r="H769" s="29">
        <v>24</v>
      </c>
      <c r="I769" s="29">
        <v>1</v>
      </c>
      <c r="J769" s="29">
        <v>0</v>
      </c>
      <c r="K769" s="29">
        <v>33</v>
      </c>
      <c r="L769" s="29">
        <v>65</v>
      </c>
      <c r="M769" s="29">
        <v>50</v>
      </c>
      <c r="N769" s="29">
        <v>390</v>
      </c>
      <c r="O769" s="29">
        <v>440</v>
      </c>
      <c r="P769" s="29">
        <v>0</v>
      </c>
      <c r="Q769" s="29">
        <v>4</v>
      </c>
      <c r="R769" s="29">
        <v>4</v>
      </c>
      <c r="S769" s="29">
        <v>509</v>
      </c>
    </row>
    <row r="770" spans="1:19" x14ac:dyDescent="0.25">
      <c r="A770" s="29">
        <v>761</v>
      </c>
      <c r="B770" s="6" t="s">
        <v>1570</v>
      </c>
      <c r="C770" s="6" t="s">
        <v>1918</v>
      </c>
      <c r="D770" s="29">
        <v>170</v>
      </c>
      <c r="E770" s="29">
        <v>9</v>
      </c>
      <c r="F770" s="29">
        <v>0</v>
      </c>
      <c r="G770" s="29">
        <v>0</v>
      </c>
      <c r="H770" s="29">
        <v>0</v>
      </c>
      <c r="I770" s="29">
        <v>3</v>
      </c>
      <c r="J770" s="29">
        <v>0</v>
      </c>
      <c r="K770" s="29">
        <v>9</v>
      </c>
      <c r="L770" s="29">
        <v>84</v>
      </c>
      <c r="M770" s="29">
        <v>2</v>
      </c>
      <c r="N770" s="29">
        <v>71</v>
      </c>
      <c r="O770" s="29">
        <v>73</v>
      </c>
      <c r="P770" s="29">
        <v>0</v>
      </c>
      <c r="Q770" s="29">
        <v>1</v>
      </c>
      <c r="R770" s="29">
        <v>1</v>
      </c>
      <c r="S770" s="29">
        <v>158</v>
      </c>
    </row>
    <row r="771" spans="1:19" ht="19.5" x14ac:dyDescent="0.25">
      <c r="A771" s="29">
        <v>762</v>
      </c>
      <c r="B771" s="6" t="s">
        <v>1570</v>
      </c>
      <c r="C771" s="6" t="s">
        <v>2838</v>
      </c>
      <c r="D771" s="29">
        <v>206</v>
      </c>
      <c r="E771" s="29">
        <v>4</v>
      </c>
      <c r="F771" s="29">
        <v>0</v>
      </c>
      <c r="G771" s="29">
        <v>0</v>
      </c>
      <c r="H771" s="29">
        <v>2</v>
      </c>
      <c r="I771" s="29">
        <v>0</v>
      </c>
      <c r="J771" s="29">
        <v>0</v>
      </c>
      <c r="K771" s="29">
        <v>4</v>
      </c>
      <c r="L771" s="29">
        <v>127</v>
      </c>
      <c r="M771" s="29">
        <v>1</v>
      </c>
      <c r="N771" s="29">
        <v>52</v>
      </c>
      <c r="O771" s="29">
        <v>53</v>
      </c>
      <c r="P771" s="29">
        <v>0</v>
      </c>
      <c r="Q771" s="29">
        <v>20</v>
      </c>
      <c r="R771" s="29">
        <v>20</v>
      </c>
      <c r="S771" s="29">
        <v>200</v>
      </c>
    </row>
    <row r="772" spans="1:19" ht="29.25" x14ac:dyDescent="0.25">
      <c r="A772" s="29">
        <v>763</v>
      </c>
      <c r="B772" s="6" t="s">
        <v>1570</v>
      </c>
      <c r="C772" s="6" t="s">
        <v>2839</v>
      </c>
      <c r="D772" s="29">
        <v>125</v>
      </c>
      <c r="E772" s="29">
        <v>0</v>
      </c>
      <c r="F772" s="29">
        <v>0</v>
      </c>
      <c r="G772" s="29">
        <v>0</v>
      </c>
      <c r="H772" s="29">
        <v>0</v>
      </c>
      <c r="I772" s="29">
        <v>0</v>
      </c>
      <c r="J772" s="29">
        <v>0</v>
      </c>
      <c r="K772" s="29">
        <v>0</v>
      </c>
      <c r="L772" s="29">
        <v>35</v>
      </c>
      <c r="M772" s="29">
        <v>5</v>
      </c>
      <c r="N772" s="29">
        <v>74</v>
      </c>
      <c r="O772" s="29">
        <v>79</v>
      </c>
      <c r="P772" s="29">
        <v>0</v>
      </c>
      <c r="Q772" s="29">
        <v>11</v>
      </c>
      <c r="R772" s="29">
        <v>11</v>
      </c>
      <c r="S772" s="29">
        <v>125</v>
      </c>
    </row>
    <row r="773" spans="1:19" ht="29.25" x14ac:dyDescent="0.25">
      <c r="A773" s="29">
        <v>764</v>
      </c>
      <c r="B773" s="6" t="s">
        <v>1570</v>
      </c>
      <c r="C773" s="6" t="s">
        <v>2840</v>
      </c>
      <c r="D773" s="29">
        <v>236</v>
      </c>
      <c r="E773" s="29">
        <v>48</v>
      </c>
      <c r="F773" s="29">
        <v>3</v>
      </c>
      <c r="G773" s="29">
        <v>0</v>
      </c>
      <c r="H773" s="29">
        <v>0</v>
      </c>
      <c r="I773" s="29">
        <v>3</v>
      </c>
      <c r="J773" s="29">
        <v>1</v>
      </c>
      <c r="K773" s="29">
        <v>52</v>
      </c>
      <c r="L773" s="29">
        <v>78</v>
      </c>
      <c r="M773" s="29">
        <v>7</v>
      </c>
      <c r="N773" s="29">
        <v>92</v>
      </c>
      <c r="O773" s="29">
        <v>99</v>
      </c>
      <c r="P773" s="29">
        <v>0</v>
      </c>
      <c r="Q773" s="29">
        <v>4</v>
      </c>
      <c r="R773" s="29">
        <v>4</v>
      </c>
      <c r="S773" s="29">
        <v>181</v>
      </c>
    </row>
    <row r="774" spans="1:19" ht="19.5" x14ac:dyDescent="0.25">
      <c r="A774" s="29">
        <v>765</v>
      </c>
      <c r="B774" s="6" t="s">
        <v>1570</v>
      </c>
      <c r="C774" s="6" t="s">
        <v>2841</v>
      </c>
      <c r="D774" s="29">
        <v>437</v>
      </c>
      <c r="E774" s="29">
        <v>0</v>
      </c>
      <c r="F774" s="29">
        <v>0</v>
      </c>
      <c r="G774" s="29">
        <v>0</v>
      </c>
      <c r="H774" s="29">
        <v>2</v>
      </c>
      <c r="I774" s="29">
        <v>0</v>
      </c>
      <c r="J774" s="29">
        <v>0</v>
      </c>
      <c r="K774" s="29">
        <v>0</v>
      </c>
      <c r="L774" s="29">
        <v>72</v>
      </c>
      <c r="M774" s="29">
        <v>56</v>
      </c>
      <c r="N774" s="29">
        <v>292</v>
      </c>
      <c r="O774" s="29">
        <v>348</v>
      </c>
      <c r="P774" s="29">
        <v>0</v>
      </c>
      <c r="Q774" s="29">
        <v>15</v>
      </c>
      <c r="R774" s="29">
        <v>15</v>
      </c>
      <c r="S774" s="29">
        <v>435</v>
      </c>
    </row>
    <row r="775" spans="1:19" x14ac:dyDescent="0.25">
      <c r="A775" s="29">
        <v>766</v>
      </c>
      <c r="B775" s="6" t="s">
        <v>1570</v>
      </c>
      <c r="C775" s="6" t="s">
        <v>2842</v>
      </c>
      <c r="D775" s="29">
        <v>21</v>
      </c>
      <c r="E775" s="29">
        <v>0</v>
      </c>
      <c r="F775" s="29">
        <v>0</v>
      </c>
      <c r="G775" s="29">
        <v>0</v>
      </c>
      <c r="H775" s="29">
        <v>0</v>
      </c>
      <c r="I775" s="29">
        <v>3</v>
      </c>
      <c r="J775" s="29">
        <v>0</v>
      </c>
      <c r="K775" s="29">
        <v>0</v>
      </c>
      <c r="L775" s="29">
        <v>0</v>
      </c>
      <c r="M775" s="29">
        <v>3</v>
      </c>
      <c r="N775" s="29">
        <v>15</v>
      </c>
      <c r="O775" s="29">
        <v>18</v>
      </c>
      <c r="P775" s="29">
        <v>0</v>
      </c>
      <c r="Q775" s="29">
        <v>0</v>
      </c>
      <c r="R775" s="29">
        <v>0</v>
      </c>
      <c r="S775" s="29">
        <v>18</v>
      </c>
    </row>
    <row r="776" spans="1:19" x14ac:dyDescent="0.25">
      <c r="A776" s="29">
        <v>767</v>
      </c>
      <c r="B776" s="6" t="s">
        <v>1570</v>
      </c>
      <c r="C776" s="6" t="s">
        <v>2843</v>
      </c>
      <c r="D776" s="29">
        <v>64</v>
      </c>
      <c r="E776" s="29">
        <v>0</v>
      </c>
      <c r="F776" s="29">
        <v>0</v>
      </c>
      <c r="G776" s="29">
        <v>0</v>
      </c>
      <c r="H776" s="29">
        <v>1</v>
      </c>
      <c r="I776" s="29">
        <v>1</v>
      </c>
      <c r="J776" s="29">
        <v>0</v>
      </c>
      <c r="K776" s="29">
        <v>0</v>
      </c>
      <c r="L776" s="29">
        <v>3</v>
      </c>
      <c r="M776" s="29">
        <v>4</v>
      </c>
      <c r="N776" s="29">
        <v>55</v>
      </c>
      <c r="O776" s="29">
        <v>59</v>
      </c>
      <c r="P776" s="29">
        <v>0</v>
      </c>
      <c r="Q776" s="29">
        <v>0</v>
      </c>
      <c r="R776" s="29">
        <v>0</v>
      </c>
      <c r="S776" s="29">
        <v>62</v>
      </c>
    </row>
    <row r="777" spans="1:19" x14ac:dyDescent="0.25">
      <c r="A777" s="29">
        <v>768</v>
      </c>
      <c r="B777" s="6" t="s">
        <v>1570</v>
      </c>
      <c r="C777" s="6" t="s">
        <v>2844</v>
      </c>
      <c r="D777" s="29">
        <v>202</v>
      </c>
      <c r="E777" s="29">
        <v>0</v>
      </c>
      <c r="F777" s="29">
        <v>0</v>
      </c>
      <c r="G777" s="29">
        <v>2</v>
      </c>
      <c r="H777" s="29">
        <v>11</v>
      </c>
      <c r="I777" s="29">
        <v>3</v>
      </c>
      <c r="J777" s="29">
        <v>0</v>
      </c>
      <c r="K777" s="29">
        <v>0</v>
      </c>
      <c r="L777" s="29">
        <v>62</v>
      </c>
      <c r="M777" s="29">
        <v>6</v>
      </c>
      <c r="N777" s="29">
        <v>116</v>
      </c>
      <c r="O777" s="29">
        <v>122</v>
      </c>
      <c r="P777" s="29">
        <v>0</v>
      </c>
      <c r="Q777" s="29">
        <v>2</v>
      </c>
      <c r="R777" s="29">
        <v>2</v>
      </c>
      <c r="S777" s="29">
        <v>186</v>
      </c>
    </row>
    <row r="778" spans="1:19" x14ac:dyDescent="0.25">
      <c r="A778" s="29">
        <v>769</v>
      </c>
      <c r="B778" s="6" t="s">
        <v>1570</v>
      </c>
      <c r="C778" s="6" t="s">
        <v>2849</v>
      </c>
      <c r="D778" s="29">
        <v>145</v>
      </c>
      <c r="E778" s="29">
        <v>20</v>
      </c>
      <c r="F778" s="29">
        <v>0</v>
      </c>
      <c r="G778" s="29">
        <v>0</v>
      </c>
      <c r="H778" s="29">
        <v>0</v>
      </c>
      <c r="I778" s="29">
        <v>1</v>
      </c>
      <c r="J778" s="29">
        <v>0</v>
      </c>
      <c r="K778" s="29">
        <v>20</v>
      </c>
      <c r="L778" s="29">
        <v>47</v>
      </c>
      <c r="M778" s="29">
        <v>8</v>
      </c>
      <c r="N778" s="29">
        <v>64</v>
      </c>
      <c r="O778" s="29">
        <v>72</v>
      </c>
      <c r="P778" s="29">
        <v>0</v>
      </c>
      <c r="Q778" s="29">
        <v>5</v>
      </c>
      <c r="R778" s="29">
        <v>5</v>
      </c>
      <c r="S778" s="29">
        <v>124</v>
      </c>
    </row>
    <row r="779" spans="1:19" x14ac:dyDescent="0.25">
      <c r="A779" s="29">
        <v>770</v>
      </c>
      <c r="B779" s="6" t="s">
        <v>1570</v>
      </c>
      <c r="C779" s="6" t="s">
        <v>2850</v>
      </c>
      <c r="D779" s="29">
        <v>30</v>
      </c>
      <c r="E779" s="29">
        <v>0</v>
      </c>
      <c r="F779" s="29">
        <v>0</v>
      </c>
      <c r="G779" s="29">
        <v>0</v>
      </c>
      <c r="H779" s="29">
        <v>0</v>
      </c>
      <c r="I779" s="29">
        <v>1</v>
      </c>
      <c r="J779" s="29">
        <v>0</v>
      </c>
      <c r="K779" s="29">
        <v>0</v>
      </c>
      <c r="L779" s="29">
        <v>2</v>
      </c>
      <c r="M779" s="29">
        <v>4</v>
      </c>
      <c r="N779" s="29">
        <v>23</v>
      </c>
      <c r="O779" s="29">
        <v>27</v>
      </c>
      <c r="P779" s="29">
        <v>0</v>
      </c>
      <c r="Q779" s="29">
        <v>0</v>
      </c>
      <c r="R779" s="29">
        <v>0</v>
      </c>
      <c r="S779" s="29">
        <v>29</v>
      </c>
    </row>
    <row r="780" spans="1:19" ht="19.5" x14ac:dyDescent="0.25">
      <c r="A780" s="29">
        <v>771</v>
      </c>
      <c r="B780" s="6" t="s">
        <v>1570</v>
      </c>
      <c r="C780" s="6" t="s">
        <v>2851</v>
      </c>
      <c r="D780" s="29">
        <v>18</v>
      </c>
      <c r="E780" s="29">
        <v>0</v>
      </c>
      <c r="F780" s="29">
        <v>0</v>
      </c>
      <c r="G780" s="29">
        <v>0</v>
      </c>
      <c r="H780" s="29">
        <v>0</v>
      </c>
      <c r="I780" s="29">
        <v>13</v>
      </c>
      <c r="J780" s="29">
        <v>0</v>
      </c>
      <c r="K780" s="29">
        <v>0</v>
      </c>
      <c r="L780" s="29">
        <v>1</v>
      </c>
      <c r="M780" s="29">
        <v>1</v>
      </c>
      <c r="N780" s="29">
        <v>3</v>
      </c>
      <c r="O780" s="29">
        <v>4</v>
      </c>
      <c r="P780" s="29">
        <v>0</v>
      </c>
      <c r="Q780" s="29">
        <v>0</v>
      </c>
      <c r="R780" s="29">
        <v>0</v>
      </c>
      <c r="S780" s="29">
        <v>5</v>
      </c>
    </row>
    <row r="781" spans="1:19" ht="19.5" x14ac:dyDescent="0.25">
      <c r="A781" s="29">
        <v>772</v>
      </c>
      <c r="B781" s="6" t="s">
        <v>1570</v>
      </c>
      <c r="C781" s="6" t="s">
        <v>2852</v>
      </c>
      <c r="D781" s="29">
        <v>4</v>
      </c>
      <c r="E781" s="29">
        <v>3</v>
      </c>
      <c r="F781" s="29">
        <v>0</v>
      </c>
      <c r="G781" s="29">
        <v>0</v>
      </c>
      <c r="H781" s="29">
        <v>0</v>
      </c>
      <c r="I781" s="29">
        <v>0</v>
      </c>
      <c r="J781" s="29">
        <v>0</v>
      </c>
      <c r="K781" s="29">
        <v>3</v>
      </c>
      <c r="L781" s="29">
        <v>0</v>
      </c>
      <c r="M781" s="29">
        <v>1</v>
      </c>
      <c r="N781" s="29">
        <v>0</v>
      </c>
      <c r="O781" s="29">
        <v>1</v>
      </c>
      <c r="P781" s="29">
        <v>0</v>
      </c>
      <c r="Q781" s="29">
        <v>0</v>
      </c>
      <c r="R781" s="29">
        <v>0</v>
      </c>
      <c r="S781" s="29">
        <v>1</v>
      </c>
    </row>
    <row r="782" spans="1:19" ht="19.5" x14ac:dyDescent="0.25">
      <c r="A782" s="29">
        <v>773</v>
      </c>
      <c r="B782" s="6" t="s">
        <v>1570</v>
      </c>
      <c r="C782" s="6" t="s">
        <v>2853</v>
      </c>
      <c r="D782" s="29">
        <v>296</v>
      </c>
      <c r="E782" s="29">
        <v>0</v>
      </c>
      <c r="F782" s="29">
        <v>0</v>
      </c>
      <c r="G782" s="29">
        <v>0</v>
      </c>
      <c r="H782" s="29">
        <v>6</v>
      </c>
      <c r="I782" s="29">
        <v>10</v>
      </c>
      <c r="J782" s="29">
        <v>0</v>
      </c>
      <c r="K782" s="29">
        <v>0</v>
      </c>
      <c r="L782" s="29">
        <v>142</v>
      </c>
      <c r="M782" s="29">
        <v>18</v>
      </c>
      <c r="N782" s="29">
        <v>112</v>
      </c>
      <c r="O782" s="29">
        <v>130</v>
      </c>
      <c r="P782" s="29">
        <v>0</v>
      </c>
      <c r="Q782" s="29">
        <v>8</v>
      </c>
      <c r="R782" s="29">
        <v>8</v>
      </c>
      <c r="S782" s="29">
        <v>280</v>
      </c>
    </row>
    <row r="783" spans="1:19" ht="19.5" x14ac:dyDescent="0.25">
      <c r="A783" s="29">
        <v>774</v>
      </c>
      <c r="B783" s="6" t="s">
        <v>1570</v>
      </c>
      <c r="C783" s="6" t="s">
        <v>2855</v>
      </c>
      <c r="D783" s="29">
        <v>61</v>
      </c>
      <c r="E783" s="29">
        <v>0</v>
      </c>
      <c r="F783" s="29">
        <v>0</v>
      </c>
      <c r="G783" s="29">
        <v>0</v>
      </c>
      <c r="H783" s="29">
        <v>7</v>
      </c>
      <c r="I783" s="29">
        <v>2</v>
      </c>
      <c r="J783" s="29">
        <v>0</v>
      </c>
      <c r="K783" s="29">
        <v>0</v>
      </c>
      <c r="L783" s="29">
        <v>23</v>
      </c>
      <c r="M783" s="29">
        <v>0</v>
      </c>
      <c r="N783" s="29">
        <v>25</v>
      </c>
      <c r="O783" s="29">
        <v>25</v>
      </c>
      <c r="P783" s="29">
        <v>0</v>
      </c>
      <c r="Q783" s="29">
        <v>4</v>
      </c>
      <c r="R783" s="29">
        <v>4</v>
      </c>
      <c r="S783" s="29">
        <v>52</v>
      </c>
    </row>
    <row r="784" spans="1:19" x14ac:dyDescent="0.25">
      <c r="A784" s="29">
        <v>775</v>
      </c>
      <c r="B784" s="6" t="s">
        <v>1570</v>
      </c>
      <c r="C784" s="6" t="s">
        <v>1873</v>
      </c>
      <c r="D784" s="29">
        <v>473</v>
      </c>
      <c r="E784" s="29">
        <v>80</v>
      </c>
      <c r="F784" s="29">
        <v>0</v>
      </c>
      <c r="G784" s="29">
        <v>0</v>
      </c>
      <c r="H784" s="29">
        <v>12</v>
      </c>
      <c r="I784" s="29">
        <v>4</v>
      </c>
      <c r="J784" s="29">
        <v>0</v>
      </c>
      <c r="K784" s="29">
        <v>80</v>
      </c>
      <c r="L784" s="29">
        <v>139</v>
      </c>
      <c r="M784" s="29">
        <v>28</v>
      </c>
      <c r="N784" s="29">
        <v>204</v>
      </c>
      <c r="O784" s="29">
        <v>232</v>
      </c>
      <c r="P784" s="29">
        <v>0</v>
      </c>
      <c r="Q784" s="29">
        <v>6</v>
      </c>
      <c r="R784" s="29">
        <v>6</v>
      </c>
      <c r="S784" s="29">
        <v>377</v>
      </c>
    </row>
    <row r="785" spans="1:19" ht="29.25" x14ac:dyDescent="0.25">
      <c r="A785" s="29">
        <v>776</v>
      </c>
      <c r="B785" s="6" t="s">
        <v>1570</v>
      </c>
      <c r="C785" s="6" t="s">
        <v>2856</v>
      </c>
      <c r="D785" s="29">
        <v>695</v>
      </c>
      <c r="E785" s="29">
        <v>0</v>
      </c>
      <c r="F785" s="29">
        <v>0</v>
      </c>
      <c r="G785" s="29">
        <v>0</v>
      </c>
      <c r="H785" s="29">
        <v>33</v>
      </c>
      <c r="I785" s="29">
        <v>0</v>
      </c>
      <c r="J785" s="29">
        <v>0</v>
      </c>
      <c r="K785" s="29">
        <v>0</v>
      </c>
      <c r="L785" s="29">
        <v>186</v>
      </c>
      <c r="M785" s="29">
        <v>69</v>
      </c>
      <c r="N785" s="29">
        <v>352</v>
      </c>
      <c r="O785" s="29">
        <v>421</v>
      </c>
      <c r="P785" s="29">
        <v>2</v>
      </c>
      <c r="Q785" s="29">
        <v>53</v>
      </c>
      <c r="R785" s="29">
        <v>55</v>
      </c>
      <c r="S785" s="29">
        <v>662</v>
      </c>
    </row>
    <row r="786" spans="1:19" ht="19.5" x14ac:dyDescent="0.25">
      <c r="A786" s="29">
        <v>777</v>
      </c>
      <c r="B786" s="6" t="s">
        <v>1571</v>
      </c>
      <c r="C786" s="6" t="s">
        <v>3666</v>
      </c>
      <c r="D786" s="29">
        <v>36</v>
      </c>
      <c r="E786" s="29">
        <v>0</v>
      </c>
      <c r="F786" s="29">
        <v>0</v>
      </c>
      <c r="G786" s="29">
        <v>0</v>
      </c>
      <c r="H786" s="29">
        <v>0</v>
      </c>
      <c r="I786" s="29">
        <v>0</v>
      </c>
      <c r="J786" s="29">
        <v>0</v>
      </c>
      <c r="K786" s="29">
        <v>0</v>
      </c>
      <c r="L786" s="29">
        <v>27</v>
      </c>
      <c r="M786" s="29">
        <v>0</v>
      </c>
      <c r="N786" s="29">
        <v>9</v>
      </c>
      <c r="O786" s="29">
        <v>9</v>
      </c>
      <c r="P786" s="29">
        <v>0</v>
      </c>
      <c r="Q786" s="29">
        <v>0</v>
      </c>
      <c r="R786" s="29">
        <v>0</v>
      </c>
      <c r="S786" s="29">
        <v>36</v>
      </c>
    </row>
    <row r="787" spans="1:19" ht="19.5" x14ac:dyDescent="0.25">
      <c r="A787" s="29">
        <v>778</v>
      </c>
      <c r="B787" s="6" t="s">
        <v>1571</v>
      </c>
      <c r="C787" s="6" t="s">
        <v>2709</v>
      </c>
      <c r="D787" s="29">
        <v>78</v>
      </c>
      <c r="E787" s="29">
        <v>0</v>
      </c>
      <c r="F787" s="29">
        <v>0</v>
      </c>
      <c r="G787" s="29">
        <v>0</v>
      </c>
      <c r="H787" s="29">
        <v>0</v>
      </c>
      <c r="I787" s="29">
        <v>1</v>
      </c>
      <c r="J787" s="29">
        <v>0</v>
      </c>
      <c r="K787" s="29">
        <v>0</v>
      </c>
      <c r="L787" s="29">
        <v>46</v>
      </c>
      <c r="M787" s="29">
        <v>1</v>
      </c>
      <c r="N787" s="29">
        <v>27</v>
      </c>
      <c r="O787" s="29">
        <v>28</v>
      </c>
      <c r="P787" s="29">
        <v>0</v>
      </c>
      <c r="Q787" s="29">
        <v>3</v>
      </c>
      <c r="R787" s="29">
        <v>3</v>
      </c>
      <c r="S787" s="29">
        <v>77</v>
      </c>
    </row>
    <row r="788" spans="1:19" ht="19.5" x14ac:dyDescent="0.25">
      <c r="A788" s="29">
        <v>779</v>
      </c>
      <c r="B788" s="6" t="s">
        <v>1571</v>
      </c>
      <c r="C788" s="6" t="s">
        <v>3667</v>
      </c>
      <c r="D788" s="29">
        <v>19</v>
      </c>
      <c r="E788" s="29">
        <v>0</v>
      </c>
      <c r="F788" s="29">
        <v>0</v>
      </c>
      <c r="G788" s="29">
        <v>0</v>
      </c>
      <c r="H788" s="29">
        <v>3</v>
      </c>
      <c r="I788" s="29">
        <v>0</v>
      </c>
      <c r="J788" s="29">
        <v>0</v>
      </c>
      <c r="K788" s="29">
        <v>0</v>
      </c>
      <c r="L788" s="29">
        <v>8</v>
      </c>
      <c r="M788" s="29">
        <v>0</v>
      </c>
      <c r="N788" s="29">
        <v>6</v>
      </c>
      <c r="O788" s="29">
        <v>6</v>
      </c>
      <c r="P788" s="29">
        <v>0</v>
      </c>
      <c r="Q788" s="29">
        <v>2</v>
      </c>
      <c r="R788" s="29">
        <v>2</v>
      </c>
      <c r="S788" s="29">
        <v>16</v>
      </c>
    </row>
    <row r="789" spans="1:19" x14ac:dyDescent="0.25">
      <c r="A789" s="29">
        <v>780</v>
      </c>
      <c r="B789" s="6" t="s">
        <v>1571</v>
      </c>
      <c r="C789" s="6" t="s">
        <v>2857</v>
      </c>
      <c r="D789" s="29">
        <v>129</v>
      </c>
      <c r="E789" s="29">
        <v>0</v>
      </c>
      <c r="F789" s="29">
        <v>0</v>
      </c>
      <c r="G789" s="29">
        <v>0</v>
      </c>
      <c r="H789" s="29">
        <v>3</v>
      </c>
      <c r="I789" s="29">
        <v>1</v>
      </c>
      <c r="J789" s="29">
        <v>0</v>
      </c>
      <c r="K789" s="29">
        <v>0</v>
      </c>
      <c r="L789" s="29">
        <v>91</v>
      </c>
      <c r="M789" s="29">
        <v>1</v>
      </c>
      <c r="N789" s="29">
        <v>31</v>
      </c>
      <c r="O789" s="29">
        <v>32</v>
      </c>
      <c r="P789" s="29">
        <v>0</v>
      </c>
      <c r="Q789" s="29">
        <v>2</v>
      </c>
      <c r="R789" s="29">
        <v>2</v>
      </c>
      <c r="S789" s="29">
        <v>125</v>
      </c>
    </row>
    <row r="790" spans="1:19" ht="19.5" x14ac:dyDescent="0.25">
      <c r="A790" s="29">
        <v>781</v>
      </c>
      <c r="B790" s="6" t="s">
        <v>1571</v>
      </c>
      <c r="C790" s="6" t="s">
        <v>2858</v>
      </c>
      <c r="D790" s="29">
        <v>112</v>
      </c>
      <c r="E790" s="29">
        <v>0</v>
      </c>
      <c r="F790" s="29">
        <v>0</v>
      </c>
      <c r="G790" s="29">
        <v>0</v>
      </c>
      <c r="H790" s="29">
        <v>2</v>
      </c>
      <c r="I790" s="29">
        <v>1</v>
      </c>
      <c r="J790" s="29">
        <v>0</v>
      </c>
      <c r="K790" s="29">
        <v>0</v>
      </c>
      <c r="L790" s="29">
        <v>69</v>
      </c>
      <c r="M790" s="29">
        <v>2</v>
      </c>
      <c r="N790" s="29">
        <v>33</v>
      </c>
      <c r="O790" s="29">
        <v>35</v>
      </c>
      <c r="P790" s="29">
        <v>0</v>
      </c>
      <c r="Q790" s="29">
        <v>5</v>
      </c>
      <c r="R790" s="29">
        <v>5</v>
      </c>
      <c r="S790" s="29">
        <v>109</v>
      </c>
    </row>
    <row r="791" spans="1:19" ht="19.5" x14ac:dyDescent="0.25">
      <c r="A791" s="29">
        <v>782</v>
      </c>
      <c r="B791" s="6" t="s">
        <v>1571</v>
      </c>
      <c r="C791" s="6" t="s">
        <v>3668</v>
      </c>
      <c r="D791" s="29">
        <v>55</v>
      </c>
      <c r="E791" s="29">
        <v>0</v>
      </c>
      <c r="F791" s="29">
        <v>0</v>
      </c>
      <c r="G791" s="29">
        <v>0</v>
      </c>
      <c r="H791" s="29">
        <v>3</v>
      </c>
      <c r="I791" s="29">
        <v>0</v>
      </c>
      <c r="J791" s="29">
        <v>0</v>
      </c>
      <c r="K791" s="29">
        <v>0</v>
      </c>
      <c r="L791" s="29">
        <v>33</v>
      </c>
      <c r="M791" s="29">
        <v>0</v>
      </c>
      <c r="N791" s="29">
        <v>17</v>
      </c>
      <c r="O791" s="29">
        <v>17</v>
      </c>
      <c r="P791" s="29">
        <v>0</v>
      </c>
      <c r="Q791" s="29">
        <v>2</v>
      </c>
      <c r="R791" s="29">
        <v>2</v>
      </c>
      <c r="S791" s="29">
        <v>52</v>
      </c>
    </row>
    <row r="792" spans="1:19" x14ac:dyDescent="0.25">
      <c r="A792" s="29">
        <v>783</v>
      </c>
      <c r="B792" s="6" t="s">
        <v>1571</v>
      </c>
      <c r="C792" s="6" t="s">
        <v>3669</v>
      </c>
      <c r="D792" s="29">
        <v>24</v>
      </c>
      <c r="E792" s="29">
        <v>0</v>
      </c>
      <c r="F792" s="29">
        <v>0</v>
      </c>
      <c r="G792" s="29">
        <v>0</v>
      </c>
      <c r="H792" s="29">
        <v>0</v>
      </c>
      <c r="I792" s="29">
        <v>0</v>
      </c>
      <c r="J792" s="29">
        <v>0</v>
      </c>
      <c r="K792" s="29">
        <v>0</v>
      </c>
      <c r="L792" s="29">
        <v>20</v>
      </c>
      <c r="M792" s="29">
        <v>0</v>
      </c>
      <c r="N792" s="29">
        <v>4</v>
      </c>
      <c r="O792" s="29">
        <v>4</v>
      </c>
      <c r="P792" s="29">
        <v>0</v>
      </c>
      <c r="Q792" s="29">
        <v>0</v>
      </c>
      <c r="R792" s="29">
        <v>0</v>
      </c>
      <c r="S792" s="29">
        <v>24</v>
      </c>
    </row>
    <row r="793" spans="1:19" x14ac:dyDescent="0.25">
      <c r="A793" s="29">
        <v>784</v>
      </c>
      <c r="B793" s="6" t="s">
        <v>1571</v>
      </c>
      <c r="C793" s="6" t="s">
        <v>2715</v>
      </c>
      <c r="D793" s="29">
        <v>29</v>
      </c>
      <c r="E793" s="29">
        <v>0</v>
      </c>
      <c r="F793" s="29">
        <v>0</v>
      </c>
      <c r="G793" s="29">
        <v>0</v>
      </c>
      <c r="H793" s="29">
        <v>0</v>
      </c>
      <c r="I793" s="29">
        <v>0</v>
      </c>
      <c r="J793" s="29">
        <v>0</v>
      </c>
      <c r="K793" s="29">
        <v>0</v>
      </c>
      <c r="L793" s="29">
        <v>19</v>
      </c>
      <c r="M793" s="29">
        <v>0</v>
      </c>
      <c r="N793" s="29">
        <v>10</v>
      </c>
      <c r="O793" s="29">
        <v>10</v>
      </c>
      <c r="P793" s="29">
        <v>0</v>
      </c>
      <c r="Q793" s="29">
        <v>0</v>
      </c>
      <c r="R793" s="29">
        <v>0</v>
      </c>
      <c r="S793" s="29">
        <v>29</v>
      </c>
    </row>
    <row r="794" spans="1:19" ht="29.25" x14ac:dyDescent="0.25">
      <c r="A794" s="29">
        <v>785</v>
      </c>
      <c r="B794" s="6" t="s">
        <v>1571</v>
      </c>
      <c r="C794" s="6" t="s">
        <v>3670</v>
      </c>
      <c r="D794" s="29">
        <v>49</v>
      </c>
      <c r="E794" s="29">
        <v>0</v>
      </c>
      <c r="F794" s="29">
        <v>0</v>
      </c>
      <c r="G794" s="29">
        <v>0</v>
      </c>
      <c r="H794" s="29">
        <v>1</v>
      </c>
      <c r="I794" s="29">
        <v>1</v>
      </c>
      <c r="J794" s="29">
        <v>0</v>
      </c>
      <c r="K794" s="29">
        <v>0</v>
      </c>
      <c r="L794" s="29">
        <v>25</v>
      </c>
      <c r="M794" s="29">
        <v>0</v>
      </c>
      <c r="N794" s="29">
        <v>22</v>
      </c>
      <c r="O794" s="29">
        <v>22</v>
      </c>
      <c r="P794" s="29">
        <v>0</v>
      </c>
      <c r="Q794" s="29">
        <v>0</v>
      </c>
      <c r="R794" s="29">
        <v>0</v>
      </c>
      <c r="S794" s="29">
        <v>47</v>
      </c>
    </row>
    <row r="795" spans="1:19" ht="19.5" x14ac:dyDescent="0.25">
      <c r="A795" s="29">
        <v>786</v>
      </c>
      <c r="B795" s="6" t="s">
        <v>1571</v>
      </c>
      <c r="C795" s="6" t="s">
        <v>3671</v>
      </c>
      <c r="D795" s="29">
        <v>16</v>
      </c>
      <c r="E795" s="29">
        <v>0</v>
      </c>
      <c r="F795" s="29">
        <v>0</v>
      </c>
      <c r="G795" s="29">
        <v>0</v>
      </c>
      <c r="H795" s="29">
        <v>0</v>
      </c>
      <c r="I795" s="29">
        <v>1</v>
      </c>
      <c r="J795" s="29">
        <v>0</v>
      </c>
      <c r="K795" s="29">
        <v>0</v>
      </c>
      <c r="L795" s="29">
        <v>9</v>
      </c>
      <c r="M795" s="29">
        <v>0</v>
      </c>
      <c r="N795" s="29">
        <v>6</v>
      </c>
      <c r="O795" s="29">
        <v>6</v>
      </c>
      <c r="P795" s="29">
        <v>0</v>
      </c>
      <c r="Q795" s="29">
        <v>0</v>
      </c>
      <c r="R795" s="29">
        <v>0</v>
      </c>
      <c r="S795" s="29">
        <v>15</v>
      </c>
    </row>
    <row r="796" spans="1:19" ht="19.5" x14ac:dyDescent="0.25">
      <c r="A796" s="29">
        <v>787</v>
      </c>
      <c r="B796" s="6" t="s">
        <v>1571</v>
      </c>
      <c r="C796" s="6" t="s">
        <v>3672</v>
      </c>
      <c r="D796" s="29">
        <v>12</v>
      </c>
      <c r="E796" s="29">
        <v>0</v>
      </c>
      <c r="F796" s="29">
        <v>0</v>
      </c>
      <c r="G796" s="29">
        <v>0</v>
      </c>
      <c r="H796" s="29">
        <v>1</v>
      </c>
      <c r="I796" s="29">
        <v>0</v>
      </c>
      <c r="J796" s="29">
        <v>0</v>
      </c>
      <c r="K796" s="29">
        <v>0</v>
      </c>
      <c r="L796" s="29">
        <v>5</v>
      </c>
      <c r="M796" s="29">
        <v>0</v>
      </c>
      <c r="N796" s="29">
        <v>6</v>
      </c>
      <c r="O796" s="29">
        <v>6</v>
      </c>
      <c r="P796" s="29">
        <v>0</v>
      </c>
      <c r="Q796" s="29">
        <v>0</v>
      </c>
      <c r="R796" s="29">
        <v>0</v>
      </c>
      <c r="S796" s="29">
        <v>11</v>
      </c>
    </row>
    <row r="797" spans="1:19" ht="19.5" x14ac:dyDescent="0.25">
      <c r="A797" s="29">
        <v>788</v>
      </c>
      <c r="B797" s="6" t="s">
        <v>1571</v>
      </c>
      <c r="C797" s="6" t="s">
        <v>1874</v>
      </c>
      <c r="D797" s="29">
        <v>128</v>
      </c>
      <c r="E797" s="29">
        <v>0</v>
      </c>
      <c r="F797" s="29">
        <v>0</v>
      </c>
      <c r="G797" s="29">
        <v>0</v>
      </c>
      <c r="H797" s="29">
        <v>0</v>
      </c>
      <c r="I797" s="29">
        <v>0</v>
      </c>
      <c r="J797" s="29">
        <v>0</v>
      </c>
      <c r="K797" s="29">
        <v>0</v>
      </c>
      <c r="L797" s="29">
        <v>91</v>
      </c>
      <c r="M797" s="29">
        <v>2</v>
      </c>
      <c r="N797" s="29">
        <v>35</v>
      </c>
      <c r="O797" s="29">
        <v>37</v>
      </c>
      <c r="P797" s="29">
        <v>0</v>
      </c>
      <c r="Q797" s="29">
        <v>0</v>
      </c>
      <c r="R797" s="29">
        <v>0</v>
      </c>
      <c r="S797" s="29">
        <v>128</v>
      </c>
    </row>
    <row r="798" spans="1:19" x14ac:dyDescent="0.25">
      <c r="A798" s="29">
        <v>789</v>
      </c>
      <c r="B798" s="6" t="s">
        <v>1571</v>
      </c>
      <c r="C798" s="6" t="s">
        <v>3673</v>
      </c>
      <c r="D798" s="29">
        <v>11</v>
      </c>
      <c r="E798" s="29">
        <v>0</v>
      </c>
      <c r="F798" s="29">
        <v>0</v>
      </c>
      <c r="G798" s="29">
        <v>0</v>
      </c>
      <c r="H798" s="29">
        <v>0</v>
      </c>
      <c r="I798" s="29">
        <v>1</v>
      </c>
      <c r="J798" s="29">
        <v>0</v>
      </c>
      <c r="K798" s="29">
        <v>0</v>
      </c>
      <c r="L798" s="29">
        <v>7</v>
      </c>
      <c r="M798" s="29">
        <v>0</v>
      </c>
      <c r="N798" s="29">
        <v>3</v>
      </c>
      <c r="O798" s="29">
        <v>3</v>
      </c>
      <c r="P798" s="29">
        <v>0</v>
      </c>
      <c r="Q798" s="29">
        <v>0</v>
      </c>
      <c r="R798" s="29">
        <v>0</v>
      </c>
      <c r="S798" s="29">
        <v>10</v>
      </c>
    </row>
    <row r="799" spans="1:19" ht="29.25" x14ac:dyDescent="0.25">
      <c r="A799" s="29">
        <v>790</v>
      </c>
      <c r="B799" s="6" t="s">
        <v>1571</v>
      </c>
      <c r="C799" s="6" t="s">
        <v>3674</v>
      </c>
      <c r="D799" s="29">
        <v>42</v>
      </c>
      <c r="E799" s="29">
        <v>0</v>
      </c>
      <c r="F799" s="29">
        <v>0</v>
      </c>
      <c r="G799" s="29">
        <v>0</v>
      </c>
      <c r="H799" s="29">
        <v>4</v>
      </c>
      <c r="I799" s="29">
        <v>1</v>
      </c>
      <c r="J799" s="29">
        <v>0</v>
      </c>
      <c r="K799" s="29">
        <v>0</v>
      </c>
      <c r="L799" s="29">
        <v>16</v>
      </c>
      <c r="M799" s="29">
        <v>0</v>
      </c>
      <c r="N799" s="29">
        <v>20</v>
      </c>
      <c r="O799" s="29">
        <v>20</v>
      </c>
      <c r="P799" s="29">
        <v>0</v>
      </c>
      <c r="Q799" s="29">
        <v>1</v>
      </c>
      <c r="R799" s="29">
        <v>1</v>
      </c>
      <c r="S799" s="29">
        <v>37</v>
      </c>
    </row>
    <row r="800" spans="1:19" x14ac:dyDescent="0.25">
      <c r="A800" s="29">
        <v>791</v>
      </c>
      <c r="B800" s="6" t="s">
        <v>1571</v>
      </c>
      <c r="C800" s="6" t="s">
        <v>2860</v>
      </c>
      <c r="D800" s="29">
        <v>112</v>
      </c>
      <c r="E800" s="29">
        <v>0</v>
      </c>
      <c r="F800" s="29">
        <v>1</v>
      </c>
      <c r="G800" s="29">
        <v>1</v>
      </c>
      <c r="H800" s="29">
        <v>5</v>
      </c>
      <c r="I800" s="29">
        <v>1</v>
      </c>
      <c r="J800" s="29">
        <v>0</v>
      </c>
      <c r="K800" s="29">
        <v>1</v>
      </c>
      <c r="L800" s="29">
        <v>57</v>
      </c>
      <c r="M800" s="29">
        <v>2</v>
      </c>
      <c r="N800" s="29">
        <v>43</v>
      </c>
      <c r="O800" s="29">
        <v>45</v>
      </c>
      <c r="P800" s="29">
        <v>0</v>
      </c>
      <c r="Q800" s="29">
        <v>2</v>
      </c>
      <c r="R800" s="29">
        <v>2</v>
      </c>
      <c r="S800" s="29">
        <v>104</v>
      </c>
    </row>
    <row r="801" spans="1:19" ht="29.25" x14ac:dyDescent="0.25">
      <c r="A801" s="29">
        <v>792</v>
      </c>
      <c r="B801" s="6" t="s">
        <v>1571</v>
      </c>
      <c r="C801" s="6" t="s">
        <v>3675</v>
      </c>
      <c r="D801" s="29">
        <v>4</v>
      </c>
      <c r="E801" s="29">
        <v>0</v>
      </c>
      <c r="F801" s="29">
        <v>0</v>
      </c>
      <c r="G801" s="29">
        <v>0</v>
      </c>
      <c r="H801" s="29">
        <v>0</v>
      </c>
      <c r="I801" s="29">
        <v>0</v>
      </c>
      <c r="J801" s="29">
        <v>0</v>
      </c>
      <c r="K801" s="29">
        <v>0</v>
      </c>
      <c r="L801" s="29">
        <v>1</v>
      </c>
      <c r="M801" s="29">
        <v>0</v>
      </c>
      <c r="N801" s="29">
        <v>3</v>
      </c>
      <c r="O801" s="29">
        <v>3</v>
      </c>
      <c r="P801" s="29">
        <v>0</v>
      </c>
      <c r="Q801" s="29">
        <v>0</v>
      </c>
      <c r="R801" s="29">
        <v>0</v>
      </c>
      <c r="S801" s="29">
        <v>4</v>
      </c>
    </row>
    <row r="802" spans="1:19" ht="19.5" x14ac:dyDescent="0.25">
      <c r="A802" s="29">
        <v>793</v>
      </c>
      <c r="B802" s="6" t="s">
        <v>1571</v>
      </c>
      <c r="C802" s="6" t="s">
        <v>2861</v>
      </c>
      <c r="D802" s="29">
        <v>29</v>
      </c>
      <c r="E802" s="29">
        <v>0</v>
      </c>
      <c r="F802" s="29">
        <v>0</v>
      </c>
      <c r="G802" s="29">
        <v>0</v>
      </c>
      <c r="H802" s="29">
        <v>1</v>
      </c>
      <c r="I802" s="29">
        <v>0</v>
      </c>
      <c r="J802" s="29">
        <v>0</v>
      </c>
      <c r="K802" s="29">
        <v>0</v>
      </c>
      <c r="L802" s="29">
        <v>25</v>
      </c>
      <c r="M802" s="29">
        <v>0</v>
      </c>
      <c r="N802" s="29">
        <v>3</v>
      </c>
      <c r="O802" s="29">
        <v>3</v>
      </c>
      <c r="P802" s="29">
        <v>0</v>
      </c>
      <c r="Q802" s="29">
        <v>0</v>
      </c>
      <c r="R802" s="29">
        <v>0</v>
      </c>
      <c r="S802" s="29">
        <v>28</v>
      </c>
    </row>
    <row r="803" spans="1:19" ht="19.5" x14ac:dyDescent="0.25">
      <c r="A803" s="29">
        <v>794</v>
      </c>
      <c r="B803" s="6" t="s">
        <v>1571</v>
      </c>
      <c r="C803" s="6" t="s">
        <v>2862</v>
      </c>
      <c r="D803" s="29">
        <v>129</v>
      </c>
      <c r="E803" s="29">
        <v>0</v>
      </c>
      <c r="F803" s="29">
        <v>0</v>
      </c>
      <c r="G803" s="29">
        <v>0</v>
      </c>
      <c r="H803" s="29">
        <v>1</v>
      </c>
      <c r="I803" s="29">
        <v>1</v>
      </c>
      <c r="J803" s="29">
        <v>0</v>
      </c>
      <c r="K803" s="29">
        <v>0</v>
      </c>
      <c r="L803" s="29">
        <v>71</v>
      </c>
      <c r="M803" s="29">
        <v>5</v>
      </c>
      <c r="N803" s="29">
        <v>50</v>
      </c>
      <c r="O803" s="29">
        <v>55</v>
      </c>
      <c r="P803" s="29">
        <v>0</v>
      </c>
      <c r="Q803" s="29">
        <v>1</v>
      </c>
      <c r="R803" s="29">
        <v>1</v>
      </c>
      <c r="S803" s="29">
        <v>127</v>
      </c>
    </row>
    <row r="804" spans="1:19" x14ac:dyDescent="0.25">
      <c r="A804" s="29">
        <v>795</v>
      </c>
      <c r="B804" s="6" t="s">
        <v>1571</v>
      </c>
      <c r="C804" s="6" t="s">
        <v>2863</v>
      </c>
      <c r="D804" s="29">
        <v>84</v>
      </c>
      <c r="E804" s="29">
        <v>0</v>
      </c>
      <c r="F804" s="29">
        <v>0</v>
      </c>
      <c r="G804" s="29">
        <v>0</v>
      </c>
      <c r="H804" s="29">
        <v>0</v>
      </c>
      <c r="I804" s="29">
        <v>2</v>
      </c>
      <c r="J804" s="29">
        <v>0</v>
      </c>
      <c r="K804" s="29">
        <v>0</v>
      </c>
      <c r="L804" s="29">
        <v>49</v>
      </c>
      <c r="M804" s="29">
        <v>3</v>
      </c>
      <c r="N804" s="29">
        <v>26</v>
      </c>
      <c r="O804" s="29">
        <v>29</v>
      </c>
      <c r="P804" s="29">
        <v>0</v>
      </c>
      <c r="Q804" s="29">
        <v>4</v>
      </c>
      <c r="R804" s="29">
        <v>4</v>
      </c>
      <c r="S804" s="29">
        <v>82</v>
      </c>
    </row>
    <row r="805" spans="1:19" ht="19.5" x14ac:dyDescent="0.25">
      <c r="A805" s="29">
        <v>796</v>
      </c>
      <c r="B805" s="6" t="s">
        <v>1571</v>
      </c>
      <c r="C805" s="6" t="s">
        <v>2864</v>
      </c>
      <c r="D805" s="29">
        <v>54</v>
      </c>
      <c r="E805" s="29">
        <v>0</v>
      </c>
      <c r="F805" s="29">
        <v>0</v>
      </c>
      <c r="G805" s="29">
        <v>0</v>
      </c>
      <c r="H805" s="29">
        <v>3</v>
      </c>
      <c r="I805" s="29">
        <v>1</v>
      </c>
      <c r="J805" s="29">
        <v>0</v>
      </c>
      <c r="K805" s="29">
        <v>0</v>
      </c>
      <c r="L805" s="29">
        <v>28</v>
      </c>
      <c r="M805" s="29">
        <v>0</v>
      </c>
      <c r="N805" s="29">
        <v>22</v>
      </c>
      <c r="O805" s="29">
        <v>22</v>
      </c>
      <c r="P805" s="29">
        <v>0</v>
      </c>
      <c r="Q805" s="29">
        <v>0</v>
      </c>
      <c r="R805" s="29">
        <v>0</v>
      </c>
      <c r="S805" s="29">
        <v>50</v>
      </c>
    </row>
    <row r="806" spans="1:19" ht="19.5" x14ac:dyDescent="0.25">
      <c r="A806" s="29">
        <v>797</v>
      </c>
      <c r="B806" s="6" t="s">
        <v>1571</v>
      </c>
      <c r="C806" s="6" t="s">
        <v>3676</v>
      </c>
      <c r="D806" s="29">
        <v>39</v>
      </c>
      <c r="E806" s="29">
        <v>0</v>
      </c>
      <c r="F806" s="29">
        <v>0</v>
      </c>
      <c r="G806" s="29">
        <v>0</v>
      </c>
      <c r="H806" s="29">
        <v>2</v>
      </c>
      <c r="I806" s="29">
        <v>0</v>
      </c>
      <c r="J806" s="29">
        <v>0</v>
      </c>
      <c r="K806" s="29">
        <v>0</v>
      </c>
      <c r="L806" s="29">
        <v>14</v>
      </c>
      <c r="M806" s="29">
        <v>1</v>
      </c>
      <c r="N806" s="29">
        <v>21</v>
      </c>
      <c r="O806" s="29">
        <v>22</v>
      </c>
      <c r="P806" s="29">
        <v>0</v>
      </c>
      <c r="Q806" s="29">
        <v>1</v>
      </c>
      <c r="R806" s="29">
        <v>1</v>
      </c>
      <c r="S806" s="29">
        <v>37</v>
      </c>
    </row>
    <row r="807" spans="1:19" ht="19.5" x14ac:dyDescent="0.25">
      <c r="A807" s="29">
        <v>798</v>
      </c>
      <c r="B807" s="6" t="s">
        <v>1571</v>
      </c>
      <c r="C807" s="6" t="s">
        <v>2865</v>
      </c>
      <c r="D807" s="29">
        <v>66</v>
      </c>
      <c r="E807" s="29">
        <v>0</v>
      </c>
      <c r="F807" s="29">
        <v>0</v>
      </c>
      <c r="G807" s="29">
        <v>0</v>
      </c>
      <c r="H807" s="29">
        <v>2</v>
      </c>
      <c r="I807" s="29">
        <v>1</v>
      </c>
      <c r="J807" s="29">
        <v>0</v>
      </c>
      <c r="K807" s="29">
        <v>0</v>
      </c>
      <c r="L807" s="29">
        <v>38</v>
      </c>
      <c r="M807" s="29">
        <v>0</v>
      </c>
      <c r="N807" s="29">
        <v>22</v>
      </c>
      <c r="O807" s="29">
        <v>22</v>
      </c>
      <c r="P807" s="29">
        <v>0</v>
      </c>
      <c r="Q807" s="29">
        <v>3</v>
      </c>
      <c r="R807" s="29">
        <v>3</v>
      </c>
      <c r="S807" s="29">
        <v>63</v>
      </c>
    </row>
    <row r="808" spans="1:19" x14ac:dyDescent="0.25">
      <c r="A808" s="29">
        <v>799</v>
      </c>
      <c r="B808" s="6" t="s">
        <v>1571</v>
      </c>
      <c r="C808" s="6" t="s">
        <v>2866</v>
      </c>
      <c r="D808" s="29">
        <v>81</v>
      </c>
      <c r="E808" s="29">
        <v>0</v>
      </c>
      <c r="F808" s="29">
        <v>0</v>
      </c>
      <c r="G808" s="29">
        <v>0</v>
      </c>
      <c r="H808" s="29">
        <v>9</v>
      </c>
      <c r="I808" s="29">
        <v>0</v>
      </c>
      <c r="J808" s="29">
        <v>0</v>
      </c>
      <c r="K808" s="29">
        <v>0</v>
      </c>
      <c r="L808" s="29">
        <v>34</v>
      </c>
      <c r="M808" s="29">
        <v>2</v>
      </c>
      <c r="N808" s="29">
        <v>36</v>
      </c>
      <c r="O808" s="29">
        <v>38</v>
      </c>
      <c r="P808" s="29">
        <v>0</v>
      </c>
      <c r="Q808" s="29">
        <v>0</v>
      </c>
      <c r="R808" s="29">
        <v>0</v>
      </c>
      <c r="S808" s="29">
        <v>72</v>
      </c>
    </row>
    <row r="809" spans="1:19" ht="19.5" x14ac:dyDescent="0.25">
      <c r="A809" s="29">
        <v>800</v>
      </c>
      <c r="B809" s="6" t="s">
        <v>1571</v>
      </c>
      <c r="C809" s="6" t="s">
        <v>1875</v>
      </c>
      <c r="D809" s="29">
        <v>24</v>
      </c>
      <c r="E809" s="29">
        <v>0</v>
      </c>
      <c r="F809" s="29">
        <v>0</v>
      </c>
      <c r="G809" s="29">
        <v>0</v>
      </c>
      <c r="H809" s="29">
        <v>0</v>
      </c>
      <c r="I809" s="29">
        <v>0</v>
      </c>
      <c r="J809" s="29">
        <v>0</v>
      </c>
      <c r="K809" s="29">
        <v>0</v>
      </c>
      <c r="L809" s="29">
        <v>10</v>
      </c>
      <c r="M809" s="29">
        <v>0</v>
      </c>
      <c r="N809" s="29">
        <v>14</v>
      </c>
      <c r="O809" s="29">
        <v>14</v>
      </c>
      <c r="P809" s="29">
        <v>0</v>
      </c>
      <c r="Q809" s="29">
        <v>0</v>
      </c>
      <c r="R809" s="29">
        <v>0</v>
      </c>
      <c r="S809" s="29">
        <v>24</v>
      </c>
    </row>
    <row r="810" spans="1:19" ht="19.5" x14ac:dyDescent="0.25">
      <c r="A810" s="29">
        <v>801</v>
      </c>
      <c r="B810" s="6" t="s">
        <v>1571</v>
      </c>
      <c r="C810" s="6" t="s">
        <v>2867</v>
      </c>
      <c r="D810" s="29">
        <v>117</v>
      </c>
      <c r="E810" s="29">
        <v>0</v>
      </c>
      <c r="F810" s="29">
        <v>0</v>
      </c>
      <c r="G810" s="29">
        <v>0</v>
      </c>
      <c r="H810" s="29">
        <v>1</v>
      </c>
      <c r="I810" s="29">
        <v>0</v>
      </c>
      <c r="J810" s="29">
        <v>0</v>
      </c>
      <c r="K810" s="29">
        <v>0</v>
      </c>
      <c r="L810" s="29">
        <v>73</v>
      </c>
      <c r="M810" s="29">
        <v>0</v>
      </c>
      <c r="N810" s="29">
        <v>38</v>
      </c>
      <c r="O810" s="29">
        <v>38</v>
      </c>
      <c r="P810" s="29">
        <v>0</v>
      </c>
      <c r="Q810" s="29">
        <v>5</v>
      </c>
      <c r="R810" s="29">
        <v>5</v>
      </c>
      <c r="S810" s="29">
        <v>116</v>
      </c>
    </row>
    <row r="811" spans="1:19" ht="19.5" x14ac:dyDescent="0.25">
      <c r="A811" s="29">
        <v>802</v>
      </c>
      <c r="B811" s="6" t="s">
        <v>1571</v>
      </c>
      <c r="C811" s="6" t="s">
        <v>3677</v>
      </c>
      <c r="D811" s="29">
        <v>15</v>
      </c>
      <c r="E811" s="29">
        <v>0</v>
      </c>
      <c r="F811" s="29">
        <v>0</v>
      </c>
      <c r="G811" s="29">
        <v>1</v>
      </c>
      <c r="H811" s="29">
        <v>0</v>
      </c>
      <c r="I811" s="29">
        <v>0</v>
      </c>
      <c r="J811" s="29">
        <v>0</v>
      </c>
      <c r="K811" s="29">
        <v>0</v>
      </c>
      <c r="L811" s="29">
        <v>5</v>
      </c>
      <c r="M811" s="29">
        <v>1</v>
      </c>
      <c r="N811" s="29">
        <v>8</v>
      </c>
      <c r="O811" s="29">
        <v>9</v>
      </c>
      <c r="P811" s="29">
        <v>0</v>
      </c>
      <c r="Q811" s="29">
        <v>0</v>
      </c>
      <c r="R811" s="29">
        <v>0</v>
      </c>
      <c r="S811" s="29">
        <v>14</v>
      </c>
    </row>
    <row r="812" spans="1:19" x14ac:dyDescent="0.25">
      <c r="A812" s="29">
        <v>803</v>
      </c>
      <c r="B812" s="6" t="s">
        <v>1571</v>
      </c>
      <c r="C812" s="6" t="s">
        <v>3678</v>
      </c>
      <c r="D812" s="29">
        <v>28</v>
      </c>
      <c r="E812" s="29">
        <v>0</v>
      </c>
      <c r="F812" s="29">
        <v>0</v>
      </c>
      <c r="G812" s="29">
        <v>0</v>
      </c>
      <c r="H812" s="29">
        <v>3</v>
      </c>
      <c r="I812" s="29">
        <v>0</v>
      </c>
      <c r="J812" s="29">
        <v>0</v>
      </c>
      <c r="K812" s="29">
        <v>0</v>
      </c>
      <c r="L812" s="29">
        <v>12</v>
      </c>
      <c r="M812" s="29">
        <v>0</v>
      </c>
      <c r="N812" s="29">
        <v>12</v>
      </c>
      <c r="O812" s="29">
        <v>12</v>
      </c>
      <c r="P812" s="29">
        <v>0</v>
      </c>
      <c r="Q812" s="29">
        <v>1</v>
      </c>
      <c r="R812" s="29">
        <v>1</v>
      </c>
      <c r="S812" s="29">
        <v>25</v>
      </c>
    </row>
    <row r="813" spans="1:19" ht="19.5" x14ac:dyDescent="0.25">
      <c r="A813" s="29">
        <v>804</v>
      </c>
      <c r="B813" s="6" t="s">
        <v>1571</v>
      </c>
      <c r="C813" s="6" t="s">
        <v>3768</v>
      </c>
      <c r="D813" s="29">
        <v>26</v>
      </c>
      <c r="E813" s="29">
        <v>0</v>
      </c>
      <c r="F813" s="29">
        <v>0</v>
      </c>
      <c r="G813" s="29">
        <v>0</v>
      </c>
      <c r="H813" s="29">
        <v>0</v>
      </c>
      <c r="I813" s="29">
        <v>1</v>
      </c>
      <c r="J813" s="29">
        <v>0</v>
      </c>
      <c r="K813" s="29">
        <v>0</v>
      </c>
      <c r="L813" s="29">
        <v>11</v>
      </c>
      <c r="M813" s="29">
        <v>0</v>
      </c>
      <c r="N813" s="29">
        <v>13</v>
      </c>
      <c r="O813" s="29">
        <v>13</v>
      </c>
      <c r="P813" s="29">
        <v>0</v>
      </c>
      <c r="Q813" s="29">
        <v>1</v>
      </c>
      <c r="R813" s="29">
        <v>1</v>
      </c>
      <c r="S813" s="29">
        <v>25</v>
      </c>
    </row>
    <row r="814" spans="1:19" ht="19.5" x14ac:dyDescent="0.25">
      <c r="A814" s="29">
        <v>805</v>
      </c>
      <c r="B814" s="6" t="s">
        <v>1571</v>
      </c>
      <c r="C814" s="6" t="s">
        <v>3679</v>
      </c>
      <c r="D814" s="29">
        <v>39</v>
      </c>
      <c r="E814" s="29">
        <v>0</v>
      </c>
      <c r="F814" s="29">
        <v>0</v>
      </c>
      <c r="G814" s="29">
        <v>0</v>
      </c>
      <c r="H814" s="29">
        <v>0</v>
      </c>
      <c r="I814" s="29">
        <v>0</v>
      </c>
      <c r="J814" s="29">
        <v>0</v>
      </c>
      <c r="K814" s="29">
        <v>0</v>
      </c>
      <c r="L814" s="29">
        <v>29</v>
      </c>
      <c r="M814" s="29">
        <v>0</v>
      </c>
      <c r="N814" s="29">
        <v>10</v>
      </c>
      <c r="O814" s="29">
        <v>10</v>
      </c>
      <c r="P814" s="29">
        <v>0</v>
      </c>
      <c r="Q814" s="29">
        <v>0</v>
      </c>
      <c r="R814" s="29">
        <v>0</v>
      </c>
      <c r="S814" s="29">
        <v>39</v>
      </c>
    </row>
    <row r="815" spans="1:19" ht="19.5" x14ac:dyDescent="0.25">
      <c r="A815" s="29">
        <v>806</v>
      </c>
      <c r="B815" s="6" t="s">
        <v>1571</v>
      </c>
      <c r="C815" s="6" t="s">
        <v>3769</v>
      </c>
      <c r="D815" s="29">
        <v>263</v>
      </c>
      <c r="E815" s="29">
        <v>0</v>
      </c>
      <c r="F815" s="29">
        <v>0</v>
      </c>
      <c r="G815" s="29">
        <v>0</v>
      </c>
      <c r="H815" s="29">
        <v>8</v>
      </c>
      <c r="I815" s="29">
        <v>3</v>
      </c>
      <c r="J815" s="29">
        <v>0</v>
      </c>
      <c r="K815" s="29">
        <v>0</v>
      </c>
      <c r="L815" s="29">
        <v>133</v>
      </c>
      <c r="M815" s="29">
        <v>3</v>
      </c>
      <c r="N815" s="29">
        <v>104</v>
      </c>
      <c r="O815" s="29">
        <v>107</v>
      </c>
      <c r="P815" s="29">
        <v>0</v>
      </c>
      <c r="Q815" s="29">
        <v>12</v>
      </c>
      <c r="R815" s="29">
        <v>12</v>
      </c>
      <c r="S815" s="29">
        <v>252</v>
      </c>
    </row>
    <row r="816" spans="1:19" ht="19.5" x14ac:dyDescent="0.25">
      <c r="A816" s="29">
        <v>807</v>
      </c>
      <c r="B816" s="6" t="s">
        <v>1571</v>
      </c>
      <c r="C816" s="6" t="s">
        <v>3770</v>
      </c>
      <c r="D816" s="29">
        <v>24</v>
      </c>
      <c r="E816" s="29">
        <v>0</v>
      </c>
      <c r="F816" s="29">
        <v>0</v>
      </c>
      <c r="G816" s="29">
        <v>0</v>
      </c>
      <c r="H816" s="29">
        <v>2</v>
      </c>
      <c r="I816" s="29">
        <v>0</v>
      </c>
      <c r="J816" s="29">
        <v>0</v>
      </c>
      <c r="K816" s="29">
        <v>0</v>
      </c>
      <c r="L816" s="29">
        <v>11</v>
      </c>
      <c r="M816" s="29">
        <v>2</v>
      </c>
      <c r="N816" s="29">
        <v>9</v>
      </c>
      <c r="O816" s="29">
        <v>11</v>
      </c>
      <c r="P816" s="29">
        <v>0</v>
      </c>
      <c r="Q816" s="29">
        <v>0</v>
      </c>
      <c r="R816" s="29">
        <v>0</v>
      </c>
      <c r="S816" s="29">
        <v>22</v>
      </c>
    </row>
    <row r="817" spans="1:19" ht="29.25" x14ac:dyDescent="0.25">
      <c r="A817" s="29">
        <v>808</v>
      </c>
      <c r="B817" s="6" t="s">
        <v>1571</v>
      </c>
      <c r="C817" s="6" t="s">
        <v>2869</v>
      </c>
      <c r="D817" s="29">
        <v>11</v>
      </c>
      <c r="E817" s="29">
        <v>0</v>
      </c>
      <c r="F817" s="29">
        <v>0</v>
      </c>
      <c r="G817" s="29">
        <v>0</v>
      </c>
      <c r="H817" s="29">
        <v>0</v>
      </c>
      <c r="I817" s="29">
        <v>0</v>
      </c>
      <c r="J817" s="29">
        <v>0</v>
      </c>
      <c r="K817" s="29">
        <v>0</v>
      </c>
      <c r="L817" s="29">
        <v>9</v>
      </c>
      <c r="M817" s="29">
        <v>1</v>
      </c>
      <c r="N817" s="29">
        <v>1</v>
      </c>
      <c r="O817" s="29">
        <v>2</v>
      </c>
      <c r="P817" s="29">
        <v>0</v>
      </c>
      <c r="Q817" s="29">
        <v>0</v>
      </c>
      <c r="R817" s="29">
        <v>0</v>
      </c>
      <c r="S817" s="29">
        <v>11</v>
      </c>
    </row>
    <row r="818" spans="1:19" x14ac:dyDescent="0.25">
      <c r="A818" s="29">
        <v>809</v>
      </c>
      <c r="B818" s="6" t="s">
        <v>1571</v>
      </c>
      <c r="C818" s="6" t="s">
        <v>1876</v>
      </c>
      <c r="D818" s="7">
        <v>1472</v>
      </c>
      <c r="E818" s="29">
        <v>0</v>
      </c>
      <c r="F818" s="29">
        <v>0</v>
      </c>
      <c r="G818" s="29">
        <v>1</v>
      </c>
      <c r="H818" s="29">
        <v>3</v>
      </c>
      <c r="I818" s="29">
        <v>9</v>
      </c>
      <c r="J818" s="29">
        <v>0</v>
      </c>
      <c r="K818" s="29">
        <v>0</v>
      </c>
      <c r="L818" s="29">
        <v>628</v>
      </c>
      <c r="M818" s="29">
        <v>363</v>
      </c>
      <c r="N818" s="29">
        <v>425</v>
      </c>
      <c r="O818" s="29">
        <v>788</v>
      </c>
      <c r="P818" s="29">
        <v>0</v>
      </c>
      <c r="Q818" s="29">
        <v>43</v>
      </c>
      <c r="R818" s="29">
        <v>43</v>
      </c>
      <c r="S818" s="7">
        <v>1459</v>
      </c>
    </row>
    <row r="819" spans="1:19" ht="19.5" x14ac:dyDescent="0.25">
      <c r="A819" s="29">
        <v>810</v>
      </c>
      <c r="B819" s="6" t="s">
        <v>1571</v>
      </c>
      <c r="C819" s="6" t="s">
        <v>2870</v>
      </c>
      <c r="D819" s="29">
        <v>95</v>
      </c>
      <c r="E819" s="29">
        <v>0</v>
      </c>
      <c r="F819" s="29">
        <v>0</v>
      </c>
      <c r="G819" s="29">
        <v>0</v>
      </c>
      <c r="H819" s="29">
        <v>13</v>
      </c>
      <c r="I819" s="29">
        <v>0</v>
      </c>
      <c r="J819" s="29">
        <v>0</v>
      </c>
      <c r="K819" s="29">
        <v>0</v>
      </c>
      <c r="L819" s="29">
        <v>62</v>
      </c>
      <c r="M819" s="29">
        <v>1</v>
      </c>
      <c r="N819" s="29">
        <v>18</v>
      </c>
      <c r="O819" s="29">
        <v>19</v>
      </c>
      <c r="P819" s="29">
        <v>0</v>
      </c>
      <c r="Q819" s="29">
        <v>1</v>
      </c>
      <c r="R819" s="29">
        <v>1</v>
      </c>
      <c r="S819" s="29">
        <v>82</v>
      </c>
    </row>
    <row r="820" spans="1:19" x14ac:dyDescent="0.25">
      <c r="A820" s="29">
        <v>811</v>
      </c>
      <c r="B820" s="6" t="s">
        <v>1571</v>
      </c>
      <c r="C820" s="6" t="s">
        <v>2871</v>
      </c>
      <c r="D820" s="29">
        <v>107</v>
      </c>
      <c r="E820" s="29">
        <v>0</v>
      </c>
      <c r="F820" s="29">
        <v>0</v>
      </c>
      <c r="G820" s="29">
        <v>0</v>
      </c>
      <c r="H820" s="29">
        <v>9</v>
      </c>
      <c r="I820" s="29">
        <v>1</v>
      </c>
      <c r="J820" s="29">
        <v>0</v>
      </c>
      <c r="K820" s="29">
        <v>0</v>
      </c>
      <c r="L820" s="29">
        <v>58</v>
      </c>
      <c r="M820" s="29">
        <v>0</v>
      </c>
      <c r="N820" s="29">
        <v>38</v>
      </c>
      <c r="O820" s="29">
        <v>38</v>
      </c>
      <c r="P820" s="29">
        <v>0</v>
      </c>
      <c r="Q820" s="29">
        <v>1</v>
      </c>
      <c r="R820" s="29">
        <v>1</v>
      </c>
      <c r="S820" s="29">
        <v>97</v>
      </c>
    </row>
    <row r="821" spans="1:19" x14ac:dyDescent="0.25">
      <c r="A821" s="29">
        <v>812</v>
      </c>
      <c r="B821" s="6" t="s">
        <v>1571</v>
      </c>
      <c r="C821" s="6" t="s">
        <v>1877</v>
      </c>
      <c r="D821" s="29">
        <v>243</v>
      </c>
      <c r="E821" s="29">
        <v>0</v>
      </c>
      <c r="F821" s="29">
        <v>0</v>
      </c>
      <c r="G821" s="29">
        <v>0</v>
      </c>
      <c r="H821" s="29">
        <v>5</v>
      </c>
      <c r="I821" s="29">
        <v>0</v>
      </c>
      <c r="J821" s="29">
        <v>0</v>
      </c>
      <c r="K821" s="29">
        <v>0</v>
      </c>
      <c r="L821" s="29">
        <v>133</v>
      </c>
      <c r="M821" s="29">
        <v>10</v>
      </c>
      <c r="N821" s="29">
        <v>93</v>
      </c>
      <c r="O821" s="29">
        <v>103</v>
      </c>
      <c r="P821" s="29">
        <v>0</v>
      </c>
      <c r="Q821" s="29">
        <v>2</v>
      </c>
      <c r="R821" s="29">
        <v>2</v>
      </c>
      <c r="S821" s="29">
        <v>238</v>
      </c>
    </row>
    <row r="822" spans="1:19" ht="19.5" x14ac:dyDescent="0.25">
      <c r="A822" s="29">
        <v>813</v>
      </c>
      <c r="B822" s="6" t="s">
        <v>1571</v>
      </c>
      <c r="C822" s="6" t="s">
        <v>2872</v>
      </c>
      <c r="D822" s="29">
        <v>44</v>
      </c>
      <c r="E822" s="29">
        <v>0</v>
      </c>
      <c r="F822" s="29">
        <v>0</v>
      </c>
      <c r="G822" s="29">
        <v>0</v>
      </c>
      <c r="H822" s="29">
        <v>5</v>
      </c>
      <c r="I822" s="29">
        <v>1</v>
      </c>
      <c r="J822" s="29">
        <v>0</v>
      </c>
      <c r="K822" s="29">
        <v>0</v>
      </c>
      <c r="L822" s="29">
        <v>23</v>
      </c>
      <c r="M822" s="29">
        <v>2</v>
      </c>
      <c r="N822" s="29">
        <v>11</v>
      </c>
      <c r="O822" s="29">
        <v>13</v>
      </c>
      <c r="P822" s="29">
        <v>0</v>
      </c>
      <c r="Q822" s="29">
        <v>2</v>
      </c>
      <c r="R822" s="29">
        <v>2</v>
      </c>
      <c r="S822" s="29">
        <v>38</v>
      </c>
    </row>
    <row r="823" spans="1:19" x14ac:dyDescent="0.25">
      <c r="A823" s="29">
        <v>814</v>
      </c>
      <c r="B823" s="6" t="s">
        <v>1571</v>
      </c>
      <c r="C823" s="6" t="s">
        <v>1878</v>
      </c>
      <c r="D823" s="29">
        <v>152</v>
      </c>
      <c r="E823" s="29">
        <v>0</v>
      </c>
      <c r="F823" s="29">
        <v>0</v>
      </c>
      <c r="G823" s="29">
        <v>0</v>
      </c>
      <c r="H823" s="29">
        <v>12</v>
      </c>
      <c r="I823" s="29">
        <v>0</v>
      </c>
      <c r="J823" s="29">
        <v>0</v>
      </c>
      <c r="K823" s="29">
        <v>0</v>
      </c>
      <c r="L823" s="29">
        <v>101</v>
      </c>
      <c r="M823" s="29">
        <v>2</v>
      </c>
      <c r="N823" s="29">
        <v>34</v>
      </c>
      <c r="O823" s="29">
        <v>36</v>
      </c>
      <c r="P823" s="29">
        <v>0</v>
      </c>
      <c r="Q823" s="29">
        <v>3</v>
      </c>
      <c r="R823" s="29">
        <v>3</v>
      </c>
      <c r="S823" s="29">
        <v>140</v>
      </c>
    </row>
    <row r="824" spans="1:19" ht="29.25" x14ac:dyDescent="0.25">
      <c r="A824" s="29">
        <v>815</v>
      </c>
      <c r="B824" s="6" t="s">
        <v>1571</v>
      </c>
      <c r="C824" s="6" t="s">
        <v>3680</v>
      </c>
      <c r="D824" s="29">
        <v>24</v>
      </c>
      <c r="E824" s="29">
        <v>0</v>
      </c>
      <c r="F824" s="29">
        <v>0</v>
      </c>
      <c r="G824" s="29">
        <v>0</v>
      </c>
      <c r="H824" s="29">
        <v>2</v>
      </c>
      <c r="I824" s="29">
        <v>0</v>
      </c>
      <c r="J824" s="29">
        <v>0</v>
      </c>
      <c r="K824" s="29">
        <v>0</v>
      </c>
      <c r="L824" s="29">
        <v>16</v>
      </c>
      <c r="M824" s="29">
        <v>2</v>
      </c>
      <c r="N824" s="29">
        <v>4</v>
      </c>
      <c r="O824" s="29">
        <v>6</v>
      </c>
      <c r="P824" s="29">
        <v>0</v>
      </c>
      <c r="Q824" s="29">
        <v>0</v>
      </c>
      <c r="R824" s="29">
        <v>0</v>
      </c>
      <c r="S824" s="29">
        <v>22</v>
      </c>
    </row>
    <row r="825" spans="1:19" ht="19.5" x14ac:dyDescent="0.25">
      <c r="A825" s="29">
        <v>816</v>
      </c>
      <c r="B825" s="6" t="s">
        <v>1571</v>
      </c>
      <c r="C825" s="6" t="s">
        <v>1879</v>
      </c>
      <c r="D825" s="29">
        <v>138</v>
      </c>
      <c r="E825" s="29">
        <v>0</v>
      </c>
      <c r="F825" s="29">
        <v>0</v>
      </c>
      <c r="G825" s="29">
        <v>1</v>
      </c>
      <c r="H825" s="29">
        <v>4</v>
      </c>
      <c r="I825" s="29">
        <v>1</v>
      </c>
      <c r="J825" s="29">
        <v>0</v>
      </c>
      <c r="K825" s="29">
        <v>0</v>
      </c>
      <c r="L825" s="29">
        <v>79</v>
      </c>
      <c r="M825" s="29">
        <v>1</v>
      </c>
      <c r="N825" s="29">
        <v>48</v>
      </c>
      <c r="O825" s="29">
        <v>49</v>
      </c>
      <c r="P825" s="29">
        <v>0</v>
      </c>
      <c r="Q825" s="29">
        <v>4</v>
      </c>
      <c r="R825" s="29">
        <v>4</v>
      </c>
      <c r="S825" s="29">
        <v>132</v>
      </c>
    </row>
    <row r="826" spans="1:19" ht="39" x14ac:dyDescent="0.25">
      <c r="A826" s="29">
        <v>817</v>
      </c>
      <c r="B826" s="6" t="s">
        <v>1571</v>
      </c>
      <c r="C826" s="6" t="s">
        <v>3681</v>
      </c>
      <c r="D826" s="29">
        <v>1</v>
      </c>
      <c r="E826" s="29">
        <v>0</v>
      </c>
      <c r="F826" s="29">
        <v>0</v>
      </c>
      <c r="G826" s="29">
        <v>0</v>
      </c>
      <c r="H826" s="29">
        <v>0</v>
      </c>
      <c r="I826" s="29">
        <v>0</v>
      </c>
      <c r="J826" s="29">
        <v>0</v>
      </c>
      <c r="K826" s="29">
        <v>0</v>
      </c>
      <c r="L826" s="29">
        <v>1</v>
      </c>
      <c r="M826" s="29">
        <v>0</v>
      </c>
      <c r="N826" s="29">
        <v>0</v>
      </c>
      <c r="O826" s="29">
        <v>0</v>
      </c>
      <c r="P826" s="29">
        <v>0</v>
      </c>
      <c r="Q826" s="29">
        <v>0</v>
      </c>
      <c r="R826" s="29">
        <v>0</v>
      </c>
      <c r="S826" s="29">
        <v>1</v>
      </c>
    </row>
    <row r="827" spans="1:19" ht="29.25" x14ac:dyDescent="0.25">
      <c r="A827" s="29">
        <v>818</v>
      </c>
      <c r="B827" s="6" t="s">
        <v>1571</v>
      </c>
      <c r="C827" s="6" t="s">
        <v>3682</v>
      </c>
      <c r="D827" s="29">
        <v>22</v>
      </c>
      <c r="E827" s="29">
        <v>0</v>
      </c>
      <c r="F827" s="29">
        <v>0</v>
      </c>
      <c r="G827" s="29">
        <v>0</v>
      </c>
      <c r="H827" s="29">
        <v>2</v>
      </c>
      <c r="I827" s="29">
        <v>0</v>
      </c>
      <c r="J827" s="29">
        <v>0</v>
      </c>
      <c r="K827" s="29">
        <v>0</v>
      </c>
      <c r="L827" s="29">
        <v>12</v>
      </c>
      <c r="M827" s="29">
        <v>1</v>
      </c>
      <c r="N827" s="29">
        <v>7</v>
      </c>
      <c r="O827" s="29">
        <v>8</v>
      </c>
      <c r="P827" s="29">
        <v>0</v>
      </c>
      <c r="Q827" s="29">
        <v>0</v>
      </c>
      <c r="R827" s="29">
        <v>0</v>
      </c>
      <c r="S827" s="29">
        <v>20</v>
      </c>
    </row>
    <row r="828" spans="1:19" ht="29.25" x14ac:dyDescent="0.25">
      <c r="A828" s="29">
        <v>819</v>
      </c>
      <c r="B828" s="6" t="s">
        <v>1571</v>
      </c>
      <c r="C828" s="6" t="s">
        <v>2873</v>
      </c>
      <c r="D828" s="29">
        <v>57</v>
      </c>
      <c r="E828" s="29">
        <v>0</v>
      </c>
      <c r="F828" s="29">
        <v>0</v>
      </c>
      <c r="G828" s="29">
        <v>0</v>
      </c>
      <c r="H828" s="29">
        <v>1</v>
      </c>
      <c r="I828" s="29">
        <v>0</v>
      </c>
      <c r="J828" s="29">
        <v>0</v>
      </c>
      <c r="K828" s="29">
        <v>0</v>
      </c>
      <c r="L828" s="29">
        <v>33</v>
      </c>
      <c r="M828" s="29">
        <v>2</v>
      </c>
      <c r="N828" s="29">
        <v>21</v>
      </c>
      <c r="O828" s="29">
        <v>23</v>
      </c>
      <c r="P828" s="29">
        <v>0</v>
      </c>
      <c r="Q828" s="29">
        <v>0</v>
      </c>
      <c r="R828" s="29">
        <v>0</v>
      </c>
      <c r="S828" s="29">
        <v>56</v>
      </c>
    </row>
    <row r="829" spans="1:19" ht="19.5" x14ac:dyDescent="0.25">
      <c r="A829" s="29">
        <v>820</v>
      </c>
      <c r="B829" s="6" t="s">
        <v>1571</v>
      </c>
      <c r="C829" s="6" t="s">
        <v>2874</v>
      </c>
      <c r="D829" s="29">
        <v>72</v>
      </c>
      <c r="E829" s="29">
        <v>0</v>
      </c>
      <c r="F829" s="29">
        <v>0</v>
      </c>
      <c r="G829" s="29">
        <v>0</v>
      </c>
      <c r="H829" s="29">
        <v>0</v>
      </c>
      <c r="I829" s="29">
        <v>0</v>
      </c>
      <c r="J829" s="29">
        <v>0</v>
      </c>
      <c r="K829" s="29">
        <v>0</v>
      </c>
      <c r="L829" s="29">
        <v>58</v>
      </c>
      <c r="M829" s="29">
        <v>0</v>
      </c>
      <c r="N829" s="29">
        <v>10</v>
      </c>
      <c r="O829" s="29">
        <v>10</v>
      </c>
      <c r="P829" s="29">
        <v>0</v>
      </c>
      <c r="Q829" s="29">
        <v>4</v>
      </c>
      <c r="R829" s="29">
        <v>4</v>
      </c>
      <c r="S829" s="29">
        <v>72</v>
      </c>
    </row>
    <row r="830" spans="1:19" x14ac:dyDescent="0.25">
      <c r="A830" s="29">
        <v>821</v>
      </c>
      <c r="B830" s="6" t="s">
        <v>1571</v>
      </c>
      <c r="C830" s="6" t="s">
        <v>1880</v>
      </c>
      <c r="D830" s="7">
        <v>5716</v>
      </c>
      <c r="E830" s="29">
        <v>0</v>
      </c>
      <c r="F830" s="29">
        <v>6</v>
      </c>
      <c r="G830" s="29">
        <v>0</v>
      </c>
      <c r="H830" s="29">
        <v>1</v>
      </c>
      <c r="I830" s="29">
        <v>3</v>
      </c>
      <c r="J830" s="29">
        <v>10</v>
      </c>
      <c r="K830" s="29">
        <v>16</v>
      </c>
      <c r="L830" s="7">
        <v>2599</v>
      </c>
      <c r="M830" s="29">
        <v>318</v>
      </c>
      <c r="N830" s="7">
        <v>2440</v>
      </c>
      <c r="O830" s="7">
        <v>2758</v>
      </c>
      <c r="P830" s="29">
        <v>12</v>
      </c>
      <c r="Q830" s="29">
        <v>327</v>
      </c>
      <c r="R830" s="29">
        <v>339</v>
      </c>
      <c r="S830" s="7">
        <v>5696</v>
      </c>
    </row>
    <row r="831" spans="1:19" x14ac:dyDescent="0.25">
      <c r="A831" s="29">
        <v>822</v>
      </c>
      <c r="B831" s="6" t="s">
        <v>1571</v>
      </c>
      <c r="C831" s="6" t="s">
        <v>1881</v>
      </c>
      <c r="D831" s="29">
        <v>180</v>
      </c>
      <c r="E831" s="29">
        <v>0</v>
      </c>
      <c r="F831" s="29">
        <v>0</v>
      </c>
      <c r="G831" s="29">
        <v>0</v>
      </c>
      <c r="H831" s="29">
        <v>5</v>
      </c>
      <c r="I831" s="29">
        <v>0</v>
      </c>
      <c r="J831" s="29">
        <v>0</v>
      </c>
      <c r="K831" s="29">
        <v>0</v>
      </c>
      <c r="L831" s="29">
        <v>111</v>
      </c>
      <c r="M831" s="29">
        <v>0</v>
      </c>
      <c r="N831" s="29">
        <v>56</v>
      </c>
      <c r="O831" s="29">
        <v>56</v>
      </c>
      <c r="P831" s="29">
        <v>0</v>
      </c>
      <c r="Q831" s="29">
        <v>8</v>
      </c>
      <c r="R831" s="29">
        <v>8</v>
      </c>
      <c r="S831" s="29">
        <v>175</v>
      </c>
    </row>
    <row r="832" spans="1:19" ht="19.5" x14ac:dyDescent="0.25">
      <c r="A832" s="29">
        <v>823</v>
      </c>
      <c r="B832" s="6" t="s">
        <v>1571</v>
      </c>
      <c r="C832" s="6" t="s">
        <v>2875</v>
      </c>
      <c r="D832" s="29">
        <v>26</v>
      </c>
      <c r="E832" s="29">
        <v>0</v>
      </c>
      <c r="F832" s="29">
        <v>0</v>
      </c>
      <c r="G832" s="29">
        <v>0</v>
      </c>
      <c r="H832" s="29">
        <v>3</v>
      </c>
      <c r="I832" s="29">
        <v>0</v>
      </c>
      <c r="J832" s="29">
        <v>0</v>
      </c>
      <c r="K832" s="29">
        <v>0</v>
      </c>
      <c r="L832" s="29">
        <v>13</v>
      </c>
      <c r="M832" s="29">
        <v>0</v>
      </c>
      <c r="N832" s="29">
        <v>10</v>
      </c>
      <c r="O832" s="29">
        <v>10</v>
      </c>
      <c r="P832" s="29">
        <v>0</v>
      </c>
      <c r="Q832" s="29">
        <v>0</v>
      </c>
      <c r="R832" s="29">
        <v>0</v>
      </c>
      <c r="S832" s="29">
        <v>23</v>
      </c>
    </row>
    <row r="833" spans="1:19" ht="19.5" x14ac:dyDescent="0.25">
      <c r="A833" s="29">
        <v>824</v>
      </c>
      <c r="B833" s="6" t="s">
        <v>1571</v>
      </c>
      <c r="C833" s="6" t="s">
        <v>3683</v>
      </c>
      <c r="D833" s="29">
        <v>7</v>
      </c>
      <c r="E833" s="29">
        <v>0</v>
      </c>
      <c r="F833" s="29">
        <v>0</v>
      </c>
      <c r="G833" s="29">
        <v>0</v>
      </c>
      <c r="H833" s="29">
        <v>1</v>
      </c>
      <c r="I833" s="29">
        <v>1</v>
      </c>
      <c r="J833" s="29">
        <v>0</v>
      </c>
      <c r="K833" s="29">
        <v>0</v>
      </c>
      <c r="L833" s="29">
        <v>2</v>
      </c>
      <c r="M833" s="29">
        <v>2</v>
      </c>
      <c r="N833" s="29">
        <v>1</v>
      </c>
      <c r="O833" s="29">
        <v>3</v>
      </c>
      <c r="P833" s="29">
        <v>0</v>
      </c>
      <c r="Q833" s="29">
        <v>0</v>
      </c>
      <c r="R833" s="29">
        <v>0</v>
      </c>
      <c r="S833" s="29">
        <v>5</v>
      </c>
    </row>
    <row r="834" spans="1:19" ht="29.25" x14ac:dyDescent="0.25">
      <c r="A834" s="29">
        <v>825</v>
      </c>
      <c r="B834" s="6" t="s">
        <v>1576</v>
      </c>
      <c r="C834" s="6" t="s">
        <v>2877</v>
      </c>
      <c r="D834" s="29">
        <v>525</v>
      </c>
      <c r="E834" s="29">
        <v>155</v>
      </c>
      <c r="F834" s="29">
        <v>0</v>
      </c>
      <c r="G834" s="29">
        <v>0</v>
      </c>
      <c r="H834" s="29">
        <v>14</v>
      </c>
      <c r="I834" s="29">
        <v>4</v>
      </c>
      <c r="J834" s="29">
        <v>0</v>
      </c>
      <c r="K834" s="29">
        <v>155</v>
      </c>
      <c r="L834" s="29">
        <v>129</v>
      </c>
      <c r="M834" s="29">
        <v>86</v>
      </c>
      <c r="N834" s="29">
        <v>107</v>
      </c>
      <c r="O834" s="29">
        <v>193</v>
      </c>
      <c r="P834" s="29">
        <v>0</v>
      </c>
      <c r="Q834" s="29">
        <v>30</v>
      </c>
      <c r="R834" s="29">
        <v>30</v>
      </c>
      <c r="S834" s="29">
        <v>352</v>
      </c>
    </row>
    <row r="835" spans="1:19" ht="29.25" x14ac:dyDescent="0.25">
      <c r="A835" s="29">
        <v>826</v>
      </c>
      <c r="B835" s="6" t="s">
        <v>1576</v>
      </c>
      <c r="C835" s="6" t="s">
        <v>2878</v>
      </c>
      <c r="D835" s="29">
        <v>82</v>
      </c>
      <c r="E835" s="29">
        <v>25</v>
      </c>
      <c r="F835" s="29">
        <v>0</v>
      </c>
      <c r="G835" s="29">
        <v>0</v>
      </c>
      <c r="H835" s="29">
        <v>1</v>
      </c>
      <c r="I835" s="29">
        <v>1</v>
      </c>
      <c r="J835" s="29">
        <v>0</v>
      </c>
      <c r="K835" s="29">
        <v>25</v>
      </c>
      <c r="L835" s="29">
        <v>15</v>
      </c>
      <c r="M835" s="29">
        <v>8</v>
      </c>
      <c r="N835" s="29">
        <v>23</v>
      </c>
      <c r="O835" s="29">
        <v>31</v>
      </c>
      <c r="P835" s="29">
        <v>0</v>
      </c>
      <c r="Q835" s="29">
        <v>9</v>
      </c>
      <c r="R835" s="29">
        <v>9</v>
      </c>
      <c r="S835" s="29">
        <v>55</v>
      </c>
    </row>
    <row r="836" spans="1:19" ht="19.5" x14ac:dyDescent="0.25">
      <c r="A836" s="29">
        <v>827</v>
      </c>
      <c r="B836" s="6" t="s">
        <v>1576</v>
      </c>
      <c r="C836" s="6" t="s">
        <v>2879</v>
      </c>
      <c r="D836" s="29">
        <v>151</v>
      </c>
      <c r="E836" s="29">
        <v>53</v>
      </c>
      <c r="F836" s="29">
        <v>0</v>
      </c>
      <c r="G836" s="29">
        <v>0</v>
      </c>
      <c r="H836" s="29">
        <v>0</v>
      </c>
      <c r="I836" s="29">
        <v>2</v>
      </c>
      <c r="J836" s="29">
        <v>0</v>
      </c>
      <c r="K836" s="29">
        <v>53</v>
      </c>
      <c r="L836" s="29">
        <v>37</v>
      </c>
      <c r="M836" s="29">
        <v>16</v>
      </c>
      <c r="N836" s="29">
        <v>33</v>
      </c>
      <c r="O836" s="29">
        <v>49</v>
      </c>
      <c r="P836" s="29">
        <v>0</v>
      </c>
      <c r="Q836" s="29">
        <v>10</v>
      </c>
      <c r="R836" s="29">
        <v>10</v>
      </c>
      <c r="S836" s="29">
        <v>96</v>
      </c>
    </row>
    <row r="837" spans="1:19" ht="19.5" x14ac:dyDescent="0.25">
      <c r="A837" s="29">
        <v>828</v>
      </c>
      <c r="B837" s="6" t="s">
        <v>1576</v>
      </c>
      <c r="C837" s="6" t="s">
        <v>2880</v>
      </c>
      <c r="D837" s="29">
        <v>38</v>
      </c>
      <c r="E837" s="29">
        <v>0</v>
      </c>
      <c r="F837" s="29">
        <v>0</v>
      </c>
      <c r="G837" s="29">
        <v>0</v>
      </c>
      <c r="H837" s="29">
        <v>0</v>
      </c>
      <c r="I837" s="29">
        <v>0</v>
      </c>
      <c r="J837" s="29">
        <v>0</v>
      </c>
      <c r="K837" s="29">
        <v>0</v>
      </c>
      <c r="L837" s="29">
        <v>17</v>
      </c>
      <c r="M837" s="29">
        <v>2</v>
      </c>
      <c r="N837" s="29">
        <v>9</v>
      </c>
      <c r="O837" s="29">
        <v>11</v>
      </c>
      <c r="P837" s="29">
        <v>0</v>
      </c>
      <c r="Q837" s="29">
        <v>10</v>
      </c>
      <c r="R837" s="29">
        <v>10</v>
      </c>
      <c r="S837" s="29">
        <v>38</v>
      </c>
    </row>
    <row r="838" spans="1:19" x14ac:dyDescent="0.25">
      <c r="A838" s="29">
        <v>829</v>
      </c>
      <c r="B838" s="6" t="s">
        <v>1576</v>
      </c>
      <c r="C838" s="6" t="s">
        <v>1882</v>
      </c>
      <c r="D838" s="29">
        <v>116</v>
      </c>
      <c r="E838" s="29">
        <v>0</v>
      </c>
      <c r="F838" s="29">
        <v>0</v>
      </c>
      <c r="G838" s="29">
        <v>0</v>
      </c>
      <c r="H838" s="29">
        <v>0</v>
      </c>
      <c r="I838" s="29">
        <v>0</v>
      </c>
      <c r="J838" s="29">
        <v>0</v>
      </c>
      <c r="K838" s="29">
        <v>0</v>
      </c>
      <c r="L838" s="29">
        <v>43</v>
      </c>
      <c r="M838" s="29">
        <v>14</v>
      </c>
      <c r="N838" s="29">
        <v>42</v>
      </c>
      <c r="O838" s="29">
        <v>56</v>
      </c>
      <c r="P838" s="29">
        <v>0</v>
      </c>
      <c r="Q838" s="29">
        <v>17</v>
      </c>
      <c r="R838" s="29">
        <v>17</v>
      </c>
      <c r="S838" s="29">
        <v>116</v>
      </c>
    </row>
    <row r="839" spans="1:19" ht="19.5" x14ac:dyDescent="0.25">
      <c r="A839" s="29">
        <v>830</v>
      </c>
      <c r="B839" s="6" t="s">
        <v>1576</v>
      </c>
      <c r="C839" s="6" t="s">
        <v>2881</v>
      </c>
      <c r="D839" s="29">
        <v>8</v>
      </c>
      <c r="E839" s="29">
        <v>0</v>
      </c>
      <c r="F839" s="29">
        <v>0</v>
      </c>
      <c r="G839" s="29">
        <v>0</v>
      </c>
      <c r="H839" s="29">
        <v>0</v>
      </c>
      <c r="I839" s="29">
        <v>0</v>
      </c>
      <c r="J839" s="29">
        <v>0</v>
      </c>
      <c r="K839" s="29">
        <v>0</v>
      </c>
      <c r="L839" s="29">
        <v>5</v>
      </c>
      <c r="M839" s="29">
        <v>1</v>
      </c>
      <c r="N839" s="29">
        <v>0</v>
      </c>
      <c r="O839" s="29">
        <v>1</v>
      </c>
      <c r="P839" s="29">
        <v>0</v>
      </c>
      <c r="Q839" s="29">
        <v>2</v>
      </c>
      <c r="R839" s="29">
        <v>2</v>
      </c>
      <c r="S839" s="29">
        <v>8</v>
      </c>
    </row>
    <row r="840" spans="1:19" x14ac:dyDescent="0.25">
      <c r="A840" s="29">
        <v>831</v>
      </c>
      <c r="B840" s="6" t="s">
        <v>1576</v>
      </c>
      <c r="C840" s="6" t="s">
        <v>1883</v>
      </c>
      <c r="D840" s="29">
        <v>54</v>
      </c>
      <c r="E840" s="29">
        <v>0</v>
      </c>
      <c r="F840" s="29">
        <v>0</v>
      </c>
      <c r="G840" s="29">
        <v>0</v>
      </c>
      <c r="H840" s="29">
        <v>0</v>
      </c>
      <c r="I840" s="29">
        <v>19</v>
      </c>
      <c r="J840" s="29">
        <v>0</v>
      </c>
      <c r="K840" s="29">
        <v>0</v>
      </c>
      <c r="L840" s="29">
        <v>16</v>
      </c>
      <c r="M840" s="29">
        <v>1</v>
      </c>
      <c r="N840" s="29">
        <v>16</v>
      </c>
      <c r="O840" s="29">
        <v>17</v>
      </c>
      <c r="P840" s="29">
        <v>0</v>
      </c>
      <c r="Q840" s="29">
        <v>2</v>
      </c>
      <c r="R840" s="29">
        <v>2</v>
      </c>
      <c r="S840" s="29">
        <v>35</v>
      </c>
    </row>
    <row r="841" spans="1:19" x14ac:dyDescent="0.25">
      <c r="A841" s="29">
        <v>832</v>
      </c>
      <c r="B841" s="6" t="s">
        <v>1576</v>
      </c>
      <c r="C841" s="6" t="s">
        <v>2882</v>
      </c>
      <c r="D841" s="29">
        <v>481</v>
      </c>
      <c r="E841" s="29">
        <v>48</v>
      </c>
      <c r="F841" s="29">
        <v>0</v>
      </c>
      <c r="G841" s="29">
        <v>21</v>
      </c>
      <c r="H841" s="29">
        <v>59</v>
      </c>
      <c r="I841" s="29">
        <v>1</v>
      </c>
      <c r="J841" s="29">
        <v>0</v>
      </c>
      <c r="K841" s="29">
        <v>48</v>
      </c>
      <c r="L841" s="29">
        <v>97</v>
      </c>
      <c r="M841" s="29">
        <v>43</v>
      </c>
      <c r="N841" s="29">
        <v>185</v>
      </c>
      <c r="O841" s="29">
        <v>228</v>
      </c>
      <c r="P841" s="29">
        <v>0</v>
      </c>
      <c r="Q841" s="29">
        <v>27</v>
      </c>
      <c r="R841" s="29">
        <v>27</v>
      </c>
      <c r="S841" s="29">
        <v>352</v>
      </c>
    </row>
    <row r="842" spans="1:19" ht="19.5" x14ac:dyDescent="0.25">
      <c r="A842" s="29">
        <v>833</v>
      </c>
      <c r="B842" s="6" t="s">
        <v>1576</v>
      </c>
      <c r="C842" s="6" t="s">
        <v>2884</v>
      </c>
      <c r="D842" s="29">
        <v>24</v>
      </c>
      <c r="E842" s="29">
        <v>0</v>
      </c>
      <c r="F842" s="29">
        <v>0</v>
      </c>
      <c r="G842" s="29">
        <v>0</v>
      </c>
      <c r="H842" s="29">
        <v>0</v>
      </c>
      <c r="I842" s="29">
        <v>0</v>
      </c>
      <c r="J842" s="29">
        <v>0</v>
      </c>
      <c r="K842" s="29">
        <v>0</v>
      </c>
      <c r="L842" s="29">
        <v>0</v>
      </c>
      <c r="M842" s="29">
        <v>1</v>
      </c>
      <c r="N842" s="29">
        <v>23</v>
      </c>
      <c r="O842" s="29">
        <v>24</v>
      </c>
      <c r="P842" s="29">
        <v>0</v>
      </c>
      <c r="Q842" s="29">
        <v>0</v>
      </c>
      <c r="R842" s="29">
        <v>0</v>
      </c>
      <c r="S842" s="29">
        <v>24</v>
      </c>
    </row>
    <row r="843" spans="1:19" ht="19.5" x14ac:dyDescent="0.25">
      <c r="A843" s="29">
        <v>834</v>
      </c>
      <c r="B843" s="6" t="s">
        <v>1576</v>
      </c>
      <c r="C843" s="6" t="s">
        <v>1884</v>
      </c>
      <c r="D843" s="7">
        <v>1147</v>
      </c>
      <c r="E843" s="29">
        <v>72</v>
      </c>
      <c r="F843" s="29">
        <v>0</v>
      </c>
      <c r="G843" s="29">
        <v>7</v>
      </c>
      <c r="H843" s="29">
        <v>22</v>
      </c>
      <c r="I843" s="29">
        <v>4</v>
      </c>
      <c r="J843" s="29">
        <v>0</v>
      </c>
      <c r="K843" s="29">
        <v>72</v>
      </c>
      <c r="L843" s="29">
        <v>362</v>
      </c>
      <c r="M843" s="29">
        <v>62</v>
      </c>
      <c r="N843" s="29">
        <v>492</v>
      </c>
      <c r="O843" s="29">
        <v>554</v>
      </c>
      <c r="P843" s="29">
        <v>3</v>
      </c>
      <c r="Q843" s="29">
        <v>123</v>
      </c>
      <c r="R843" s="29">
        <v>126</v>
      </c>
      <c r="S843" s="7">
        <v>1042</v>
      </c>
    </row>
    <row r="844" spans="1:19" x14ac:dyDescent="0.25">
      <c r="A844" s="29">
        <v>835</v>
      </c>
      <c r="B844" s="6" t="s">
        <v>1576</v>
      </c>
      <c r="C844" s="6" t="s">
        <v>2885</v>
      </c>
      <c r="D844" s="29">
        <v>238</v>
      </c>
      <c r="E844" s="29">
        <v>37</v>
      </c>
      <c r="F844" s="29">
        <v>0</v>
      </c>
      <c r="G844" s="29">
        <v>0</v>
      </c>
      <c r="H844" s="29">
        <v>6</v>
      </c>
      <c r="I844" s="29">
        <v>30</v>
      </c>
      <c r="J844" s="29">
        <v>0</v>
      </c>
      <c r="K844" s="29">
        <v>37</v>
      </c>
      <c r="L844" s="29">
        <v>31</v>
      </c>
      <c r="M844" s="29">
        <v>30</v>
      </c>
      <c r="N844" s="29">
        <v>97</v>
      </c>
      <c r="O844" s="29">
        <v>127</v>
      </c>
      <c r="P844" s="29">
        <v>0</v>
      </c>
      <c r="Q844" s="29">
        <v>7</v>
      </c>
      <c r="R844" s="29">
        <v>7</v>
      </c>
      <c r="S844" s="29">
        <v>165</v>
      </c>
    </row>
    <row r="845" spans="1:19" x14ac:dyDescent="0.25">
      <c r="A845" s="29">
        <v>836</v>
      </c>
      <c r="B845" s="6" t="s">
        <v>1576</v>
      </c>
      <c r="C845" s="6" t="s">
        <v>2886</v>
      </c>
      <c r="D845" s="29">
        <v>13</v>
      </c>
      <c r="E845" s="29">
        <v>0</v>
      </c>
      <c r="F845" s="29">
        <v>0</v>
      </c>
      <c r="G845" s="29">
        <v>0</v>
      </c>
      <c r="H845" s="29">
        <v>0</v>
      </c>
      <c r="I845" s="29">
        <v>0</v>
      </c>
      <c r="J845" s="29">
        <v>0</v>
      </c>
      <c r="K845" s="29">
        <v>0</v>
      </c>
      <c r="L845" s="29">
        <v>10</v>
      </c>
      <c r="M845" s="29">
        <v>1</v>
      </c>
      <c r="N845" s="29">
        <v>2</v>
      </c>
      <c r="O845" s="29">
        <v>3</v>
      </c>
      <c r="P845" s="29">
        <v>0</v>
      </c>
      <c r="Q845" s="29">
        <v>0</v>
      </c>
      <c r="R845" s="29">
        <v>0</v>
      </c>
      <c r="S845" s="29">
        <v>13</v>
      </c>
    </row>
    <row r="846" spans="1:19" ht="19.5" x14ac:dyDescent="0.25">
      <c r="A846" s="29">
        <v>837</v>
      </c>
      <c r="B846" s="6" t="s">
        <v>1576</v>
      </c>
      <c r="C846" s="6" t="s">
        <v>2887</v>
      </c>
      <c r="D846" s="7">
        <v>1823</v>
      </c>
      <c r="E846" s="29">
        <v>887</v>
      </c>
      <c r="F846" s="29">
        <v>0</v>
      </c>
      <c r="G846" s="29">
        <v>49</v>
      </c>
      <c r="H846" s="29">
        <v>46</v>
      </c>
      <c r="I846" s="29">
        <v>30</v>
      </c>
      <c r="J846" s="29">
        <v>0</v>
      </c>
      <c r="K846" s="29">
        <v>887</v>
      </c>
      <c r="L846" s="29">
        <v>126</v>
      </c>
      <c r="M846" s="29">
        <v>505</v>
      </c>
      <c r="N846" s="29">
        <v>153</v>
      </c>
      <c r="O846" s="29">
        <v>658</v>
      </c>
      <c r="P846" s="29">
        <v>1</v>
      </c>
      <c r="Q846" s="29">
        <v>26</v>
      </c>
      <c r="R846" s="29">
        <v>27</v>
      </c>
      <c r="S846" s="29">
        <v>811</v>
      </c>
    </row>
    <row r="847" spans="1:19" x14ac:dyDescent="0.25">
      <c r="A847" s="29">
        <v>838</v>
      </c>
      <c r="B847" s="6" t="s">
        <v>1576</v>
      </c>
      <c r="C847" s="6" t="s">
        <v>2888</v>
      </c>
      <c r="D847" s="29">
        <v>92</v>
      </c>
      <c r="E847" s="29">
        <v>0</v>
      </c>
      <c r="F847" s="29">
        <v>0</v>
      </c>
      <c r="G847" s="29">
        <v>0</v>
      </c>
      <c r="H847" s="29">
        <v>0</v>
      </c>
      <c r="I847" s="29">
        <v>0</v>
      </c>
      <c r="J847" s="29">
        <v>0</v>
      </c>
      <c r="K847" s="29">
        <v>0</v>
      </c>
      <c r="L847" s="29">
        <v>33</v>
      </c>
      <c r="M847" s="29">
        <v>11</v>
      </c>
      <c r="N847" s="29">
        <v>41</v>
      </c>
      <c r="O847" s="29">
        <v>52</v>
      </c>
      <c r="P847" s="29">
        <v>0</v>
      </c>
      <c r="Q847" s="29">
        <v>7</v>
      </c>
      <c r="R847" s="29">
        <v>7</v>
      </c>
      <c r="S847" s="29">
        <v>92</v>
      </c>
    </row>
    <row r="848" spans="1:19" ht="29.25" x14ac:dyDescent="0.25">
      <c r="A848" s="29">
        <v>839</v>
      </c>
      <c r="B848" s="6" t="s">
        <v>1576</v>
      </c>
      <c r="C848" s="6" t="s">
        <v>2889</v>
      </c>
      <c r="D848" s="29">
        <v>53</v>
      </c>
      <c r="E848" s="29">
        <v>0</v>
      </c>
      <c r="F848" s="29">
        <v>0</v>
      </c>
      <c r="G848" s="29">
        <v>0</v>
      </c>
      <c r="H848" s="29">
        <v>0</v>
      </c>
      <c r="I848" s="29">
        <v>0</v>
      </c>
      <c r="J848" s="29">
        <v>0</v>
      </c>
      <c r="K848" s="29">
        <v>0</v>
      </c>
      <c r="L848" s="29">
        <v>32</v>
      </c>
      <c r="M848" s="29">
        <v>0</v>
      </c>
      <c r="N848" s="29">
        <v>7</v>
      </c>
      <c r="O848" s="29">
        <v>7</v>
      </c>
      <c r="P848" s="29">
        <v>0</v>
      </c>
      <c r="Q848" s="29">
        <v>14</v>
      </c>
      <c r="R848" s="29">
        <v>14</v>
      </c>
      <c r="S848" s="29">
        <v>53</v>
      </c>
    </row>
    <row r="849" spans="1:19" x14ac:dyDescent="0.25">
      <c r="A849" s="29">
        <v>840</v>
      </c>
      <c r="B849" s="6" t="s">
        <v>1576</v>
      </c>
      <c r="C849" s="6" t="s">
        <v>2890</v>
      </c>
      <c r="D849" s="29">
        <v>91</v>
      </c>
      <c r="E849" s="29">
        <v>21</v>
      </c>
      <c r="F849" s="29">
        <v>0</v>
      </c>
      <c r="G849" s="29">
        <v>0</v>
      </c>
      <c r="H849" s="29">
        <v>0</v>
      </c>
      <c r="I849" s="29">
        <v>3</v>
      </c>
      <c r="J849" s="29">
        <v>0</v>
      </c>
      <c r="K849" s="29">
        <v>21</v>
      </c>
      <c r="L849" s="29">
        <v>21</v>
      </c>
      <c r="M849" s="29">
        <v>9</v>
      </c>
      <c r="N849" s="29">
        <v>34</v>
      </c>
      <c r="O849" s="29">
        <v>43</v>
      </c>
      <c r="P849" s="29">
        <v>0</v>
      </c>
      <c r="Q849" s="29">
        <v>3</v>
      </c>
      <c r="R849" s="29">
        <v>3</v>
      </c>
      <c r="S849" s="29">
        <v>67</v>
      </c>
    </row>
    <row r="850" spans="1:19" x14ac:dyDescent="0.25">
      <c r="A850" s="29">
        <v>841</v>
      </c>
      <c r="B850" s="6" t="s">
        <v>1576</v>
      </c>
      <c r="C850" s="6" t="s">
        <v>2196</v>
      </c>
      <c r="D850" s="29">
        <v>31</v>
      </c>
      <c r="E850" s="29">
        <v>8</v>
      </c>
      <c r="F850" s="29">
        <v>0</v>
      </c>
      <c r="G850" s="29">
        <v>0</v>
      </c>
      <c r="H850" s="29">
        <v>0</v>
      </c>
      <c r="I850" s="29">
        <v>0</v>
      </c>
      <c r="J850" s="29">
        <v>0</v>
      </c>
      <c r="K850" s="29">
        <v>8</v>
      </c>
      <c r="L850" s="29">
        <v>5</v>
      </c>
      <c r="M850" s="29">
        <v>0</v>
      </c>
      <c r="N850" s="29">
        <v>13</v>
      </c>
      <c r="O850" s="29">
        <v>13</v>
      </c>
      <c r="P850" s="29">
        <v>0</v>
      </c>
      <c r="Q850" s="29">
        <v>5</v>
      </c>
      <c r="R850" s="29">
        <v>5</v>
      </c>
      <c r="S850" s="29">
        <v>23</v>
      </c>
    </row>
    <row r="851" spans="1:19" ht="19.5" x14ac:dyDescent="0.25">
      <c r="A851" s="29">
        <v>842</v>
      </c>
      <c r="B851" s="6" t="s">
        <v>1576</v>
      </c>
      <c r="C851" s="6" t="s">
        <v>2891</v>
      </c>
      <c r="D851" s="29">
        <v>90</v>
      </c>
      <c r="E851" s="29">
        <v>0</v>
      </c>
      <c r="F851" s="29">
        <v>0</v>
      </c>
      <c r="G851" s="29">
        <v>0</v>
      </c>
      <c r="H851" s="29">
        <v>0</v>
      </c>
      <c r="I851" s="29">
        <v>0</v>
      </c>
      <c r="J851" s="29">
        <v>0</v>
      </c>
      <c r="K851" s="29">
        <v>0</v>
      </c>
      <c r="L851" s="29">
        <v>55</v>
      </c>
      <c r="M851" s="29">
        <v>1</v>
      </c>
      <c r="N851" s="29">
        <v>21</v>
      </c>
      <c r="O851" s="29">
        <v>22</v>
      </c>
      <c r="P851" s="29">
        <v>0</v>
      </c>
      <c r="Q851" s="29">
        <v>13</v>
      </c>
      <c r="R851" s="29">
        <v>13</v>
      </c>
      <c r="S851" s="29">
        <v>90</v>
      </c>
    </row>
    <row r="852" spans="1:19" ht="19.5" x14ac:dyDescent="0.25">
      <c r="A852" s="29">
        <v>843</v>
      </c>
      <c r="B852" s="6" t="s">
        <v>1576</v>
      </c>
      <c r="C852" s="6" t="s">
        <v>2892</v>
      </c>
      <c r="D852" s="29">
        <v>31</v>
      </c>
      <c r="E852" s="29">
        <v>0</v>
      </c>
      <c r="F852" s="29">
        <v>0</v>
      </c>
      <c r="G852" s="29">
        <v>0</v>
      </c>
      <c r="H852" s="29">
        <v>0</v>
      </c>
      <c r="I852" s="29">
        <v>0</v>
      </c>
      <c r="J852" s="29">
        <v>0</v>
      </c>
      <c r="K852" s="29">
        <v>0</v>
      </c>
      <c r="L852" s="29">
        <v>24</v>
      </c>
      <c r="M852" s="29">
        <v>0</v>
      </c>
      <c r="N852" s="29">
        <v>4</v>
      </c>
      <c r="O852" s="29">
        <v>4</v>
      </c>
      <c r="P852" s="29">
        <v>0</v>
      </c>
      <c r="Q852" s="29">
        <v>3</v>
      </c>
      <c r="R852" s="29">
        <v>3</v>
      </c>
      <c r="S852" s="29">
        <v>31</v>
      </c>
    </row>
    <row r="853" spans="1:19" ht="19.5" x14ac:dyDescent="0.25">
      <c r="A853" s="29">
        <v>844</v>
      </c>
      <c r="B853" s="6" t="s">
        <v>1576</v>
      </c>
      <c r="C853" s="6" t="s">
        <v>2893</v>
      </c>
      <c r="D853" s="29">
        <v>18</v>
      </c>
      <c r="E853" s="29">
        <v>0</v>
      </c>
      <c r="F853" s="29">
        <v>0</v>
      </c>
      <c r="G853" s="29">
        <v>0</v>
      </c>
      <c r="H853" s="29">
        <v>0</v>
      </c>
      <c r="I853" s="29">
        <v>0</v>
      </c>
      <c r="J853" s="29">
        <v>0</v>
      </c>
      <c r="K853" s="29">
        <v>0</v>
      </c>
      <c r="L853" s="29">
        <v>7</v>
      </c>
      <c r="M853" s="29">
        <v>0</v>
      </c>
      <c r="N853" s="29">
        <v>8</v>
      </c>
      <c r="O853" s="29">
        <v>8</v>
      </c>
      <c r="P853" s="29">
        <v>0</v>
      </c>
      <c r="Q853" s="29">
        <v>3</v>
      </c>
      <c r="R853" s="29">
        <v>3</v>
      </c>
      <c r="S853" s="29">
        <v>18</v>
      </c>
    </row>
    <row r="854" spans="1:19" x14ac:dyDescent="0.25">
      <c r="A854" s="29">
        <v>845</v>
      </c>
      <c r="B854" s="6" t="s">
        <v>1576</v>
      </c>
      <c r="C854" s="6" t="s">
        <v>1885</v>
      </c>
      <c r="D854" s="29">
        <v>101</v>
      </c>
      <c r="E854" s="29">
        <v>14</v>
      </c>
      <c r="F854" s="29">
        <v>0</v>
      </c>
      <c r="G854" s="29">
        <v>0</v>
      </c>
      <c r="H854" s="29">
        <v>0</v>
      </c>
      <c r="I854" s="29">
        <v>1</v>
      </c>
      <c r="J854" s="29">
        <v>0</v>
      </c>
      <c r="K854" s="29">
        <v>14</v>
      </c>
      <c r="L854" s="29">
        <v>41</v>
      </c>
      <c r="M854" s="29">
        <v>6</v>
      </c>
      <c r="N854" s="29">
        <v>34</v>
      </c>
      <c r="O854" s="29">
        <v>40</v>
      </c>
      <c r="P854" s="29">
        <v>0</v>
      </c>
      <c r="Q854" s="29">
        <v>5</v>
      </c>
      <c r="R854" s="29">
        <v>5</v>
      </c>
      <c r="S854" s="29">
        <v>86</v>
      </c>
    </row>
    <row r="855" spans="1:19" ht="29.25" x14ac:dyDescent="0.25">
      <c r="A855" s="29">
        <v>846</v>
      </c>
      <c r="B855" s="6" t="s">
        <v>1576</v>
      </c>
      <c r="C855" s="6" t="s">
        <v>2894</v>
      </c>
      <c r="D855" s="29">
        <v>54</v>
      </c>
      <c r="E855" s="29">
        <v>0</v>
      </c>
      <c r="F855" s="29">
        <v>0</v>
      </c>
      <c r="G855" s="29">
        <v>0</v>
      </c>
      <c r="H855" s="29">
        <v>1</v>
      </c>
      <c r="I855" s="29">
        <v>1</v>
      </c>
      <c r="J855" s="29">
        <v>0</v>
      </c>
      <c r="K855" s="29">
        <v>0</v>
      </c>
      <c r="L855" s="29">
        <v>1</v>
      </c>
      <c r="M855" s="29">
        <v>32</v>
      </c>
      <c r="N855" s="29">
        <v>19</v>
      </c>
      <c r="O855" s="29">
        <v>51</v>
      </c>
      <c r="P855" s="29">
        <v>0</v>
      </c>
      <c r="Q855" s="29">
        <v>0</v>
      </c>
      <c r="R855" s="29">
        <v>0</v>
      </c>
      <c r="S855" s="29">
        <v>52</v>
      </c>
    </row>
    <row r="856" spans="1:19" ht="29.25" x14ac:dyDescent="0.25">
      <c r="A856" s="29">
        <v>847</v>
      </c>
      <c r="B856" s="6" t="s">
        <v>1576</v>
      </c>
      <c r="C856" s="6" t="s">
        <v>1886</v>
      </c>
      <c r="D856" s="29">
        <v>56</v>
      </c>
      <c r="E856" s="29">
        <v>0</v>
      </c>
      <c r="F856" s="29">
        <v>0</v>
      </c>
      <c r="G856" s="29">
        <v>0</v>
      </c>
      <c r="H856" s="29">
        <v>0</v>
      </c>
      <c r="I856" s="29">
        <v>0</v>
      </c>
      <c r="J856" s="29">
        <v>0</v>
      </c>
      <c r="K856" s="29">
        <v>0</v>
      </c>
      <c r="L856" s="29">
        <v>10</v>
      </c>
      <c r="M856" s="29">
        <v>5</v>
      </c>
      <c r="N856" s="29">
        <v>37</v>
      </c>
      <c r="O856" s="29">
        <v>42</v>
      </c>
      <c r="P856" s="29">
        <v>0</v>
      </c>
      <c r="Q856" s="29">
        <v>4</v>
      </c>
      <c r="R856" s="29">
        <v>4</v>
      </c>
      <c r="S856" s="29">
        <v>56</v>
      </c>
    </row>
    <row r="857" spans="1:19" ht="39" x14ac:dyDescent="0.25">
      <c r="A857" s="29">
        <v>848</v>
      </c>
      <c r="B857" s="6" t="s">
        <v>1576</v>
      </c>
      <c r="C857" s="6" t="s">
        <v>2895</v>
      </c>
      <c r="D857" s="29">
        <v>29</v>
      </c>
      <c r="E857" s="29">
        <v>6</v>
      </c>
      <c r="F857" s="29">
        <v>0</v>
      </c>
      <c r="G857" s="29">
        <v>0</v>
      </c>
      <c r="H857" s="29">
        <v>0</v>
      </c>
      <c r="I857" s="29">
        <v>0</v>
      </c>
      <c r="J857" s="29">
        <v>0</v>
      </c>
      <c r="K857" s="29">
        <v>6</v>
      </c>
      <c r="L857" s="29">
        <v>5</v>
      </c>
      <c r="M857" s="29">
        <v>2</v>
      </c>
      <c r="N857" s="29">
        <v>16</v>
      </c>
      <c r="O857" s="29">
        <v>18</v>
      </c>
      <c r="P857" s="29">
        <v>0</v>
      </c>
      <c r="Q857" s="29">
        <v>0</v>
      </c>
      <c r="R857" s="29">
        <v>0</v>
      </c>
      <c r="S857" s="29">
        <v>23</v>
      </c>
    </row>
    <row r="858" spans="1:19" ht="19.5" x14ac:dyDescent="0.25">
      <c r="A858" s="29">
        <v>849</v>
      </c>
      <c r="B858" s="6" t="s">
        <v>1576</v>
      </c>
      <c r="C858" s="6" t="s">
        <v>2896</v>
      </c>
      <c r="D858" s="29">
        <v>38</v>
      </c>
      <c r="E858" s="29">
        <v>0</v>
      </c>
      <c r="F858" s="29">
        <v>0</v>
      </c>
      <c r="G858" s="29">
        <v>0</v>
      </c>
      <c r="H858" s="29">
        <v>0</v>
      </c>
      <c r="I858" s="29">
        <v>0</v>
      </c>
      <c r="J858" s="29">
        <v>0</v>
      </c>
      <c r="K858" s="29">
        <v>0</v>
      </c>
      <c r="L858" s="29">
        <v>13</v>
      </c>
      <c r="M858" s="29">
        <v>2</v>
      </c>
      <c r="N858" s="29">
        <v>20</v>
      </c>
      <c r="O858" s="29">
        <v>22</v>
      </c>
      <c r="P858" s="29">
        <v>0</v>
      </c>
      <c r="Q858" s="29">
        <v>3</v>
      </c>
      <c r="R858" s="29">
        <v>3</v>
      </c>
      <c r="S858" s="29">
        <v>38</v>
      </c>
    </row>
    <row r="859" spans="1:19" ht="19.5" x14ac:dyDescent="0.25">
      <c r="A859" s="29">
        <v>850</v>
      </c>
      <c r="B859" s="6" t="s">
        <v>1576</v>
      </c>
      <c r="C859" s="6" t="s">
        <v>2436</v>
      </c>
      <c r="D859" s="29">
        <v>18</v>
      </c>
      <c r="E859" s="29">
        <v>0</v>
      </c>
      <c r="F859" s="29">
        <v>0</v>
      </c>
      <c r="G859" s="29">
        <v>0</v>
      </c>
      <c r="H859" s="29">
        <v>5</v>
      </c>
      <c r="I859" s="29">
        <v>0</v>
      </c>
      <c r="J859" s="29">
        <v>0</v>
      </c>
      <c r="K859" s="29">
        <v>0</v>
      </c>
      <c r="L859" s="29">
        <v>0</v>
      </c>
      <c r="M859" s="29">
        <v>7</v>
      </c>
      <c r="N859" s="29">
        <v>6</v>
      </c>
      <c r="O859" s="29">
        <v>13</v>
      </c>
      <c r="P859" s="29">
        <v>0</v>
      </c>
      <c r="Q859" s="29">
        <v>0</v>
      </c>
      <c r="R859" s="29">
        <v>0</v>
      </c>
      <c r="S859" s="29">
        <v>13</v>
      </c>
    </row>
    <row r="860" spans="1:19" x14ac:dyDescent="0.25">
      <c r="A860" s="29">
        <v>851</v>
      </c>
      <c r="B860" s="6" t="s">
        <v>1576</v>
      </c>
      <c r="C860" s="6" t="s">
        <v>2897</v>
      </c>
      <c r="D860" s="29">
        <v>17</v>
      </c>
      <c r="E860" s="29">
        <v>0</v>
      </c>
      <c r="F860" s="29">
        <v>0</v>
      </c>
      <c r="G860" s="29">
        <v>0</v>
      </c>
      <c r="H860" s="29">
        <v>0</v>
      </c>
      <c r="I860" s="29">
        <v>0</v>
      </c>
      <c r="J860" s="29">
        <v>0</v>
      </c>
      <c r="K860" s="29">
        <v>0</v>
      </c>
      <c r="L860" s="29">
        <v>4</v>
      </c>
      <c r="M860" s="29">
        <v>3</v>
      </c>
      <c r="N860" s="29">
        <v>10</v>
      </c>
      <c r="O860" s="29">
        <v>13</v>
      </c>
      <c r="P860" s="29">
        <v>0</v>
      </c>
      <c r="Q860" s="29">
        <v>0</v>
      </c>
      <c r="R860" s="29">
        <v>0</v>
      </c>
      <c r="S860" s="29">
        <v>17</v>
      </c>
    </row>
    <row r="861" spans="1:19" x14ac:dyDescent="0.25">
      <c r="A861" s="29">
        <v>852</v>
      </c>
      <c r="B861" s="6" t="s">
        <v>1576</v>
      </c>
      <c r="C861" s="6" t="s">
        <v>2899</v>
      </c>
      <c r="D861" s="29">
        <v>87</v>
      </c>
      <c r="E861" s="29">
        <v>39</v>
      </c>
      <c r="F861" s="29">
        <v>0</v>
      </c>
      <c r="G861" s="29">
        <v>0</v>
      </c>
      <c r="H861" s="29">
        <v>13</v>
      </c>
      <c r="I861" s="29">
        <v>14</v>
      </c>
      <c r="J861" s="29">
        <v>0</v>
      </c>
      <c r="K861" s="29">
        <v>39</v>
      </c>
      <c r="L861" s="29">
        <v>2</v>
      </c>
      <c r="M861" s="29">
        <v>6</v>
      </c>
      <c r="N861" s="29">
        <v>13</v>
      </c>
      <c r="O861" s="29">
        <v>19</v>
      </c>
      <c r="P861" s="29">
        <v>0</v>
      </c>
      <c r="Q861" s="29">
        <v>0</v>
      </c>
      <c r="R861" s="29">
        <v>0</v>
      </c>
      <c r="S861" s="29">
        <v>21</v>
      </c>
    </row>
    <row r="862" spans="1:19" ht="19.5" x14ac:dyDescent="0.25">
      <c r="A862" s="29">
        <v>853</v>
      </c>
      <c r="B862" s="6" t="s">
        <v>1576</v>
      </c>
      <c r="C862" s="6" t="s">
        <v>1887</v>
      </c>
      <c r="D862" s="29">
        <v>219</v>
      </c>
      <c r="E862" s="29">
        <v>5</v>
      </c>
      <c r="F862" s="29">
        <v>0</v>
      </c>
      <c r="G862" s="29">
        <v>0</v>
      </c>
      <c r="H862" s="29">
        <v>12</v>
      </c>
      <c r="I862" s="29">
        <v>1</v>
      </c>
      <c r="J862" s="29">
        <v>0</v>
      </c>
      <c r="K862" s="29">
        <v>5</v>
      </c>
      <c r="L862" s="29">
        <v>53</v>
      </c>
      <c r="M862" s="29">
        <v>18</v>
      </c>
      <c r="N862" s="29">
        <v>119</v>
      </c>
      <c r="O862" s="29">
        <v>137</v>
      </c>
      <c r="P862" s="29">
        <v>0</v>
      </c>
      <c r="Q862" s="29">
        <v>11</v>
      </c>
      <c r="R862" s="29">
        <v>11</v>
      </c>
      <c r="S862" s="29">
        <v>201</v>
      </c>
    </row>
    <row r="863" spans="1:19" x14ac:dyDescent="0.25">
      <c r="A863" s="29">
        <v>854</v>
      </c>
      <c r="B863" s="6" t="s">
        <v>1576</v>
      </c>
      <c r="C863" s="6" t="s">
        <v>2900</v>
      </c>
      <c r="D863" s="29">
        <v>11</v>
      </c>
      <c r="E863" s="29">
        <v>0</v>
      </c>
      <c r="F863" s="29">
        <v>0</v>
      </c>
      <c r="G863" s="29">
        <v>0</v>
      </c>
      <c r="H863" s="29">
        <v>1</v>
      </c>
      <c r="I863" s="29">
        <v>0</v>
      </c>
      <c r="J863" s="29">
        <v>0</v>
      </c>
      <c r="K863" s="29">
        <v>0</v>
      </c>
      <c r="L863" s="29">
        <v>0</v>
      </c>
      <c r="M863" s="29">
        <v>0</v>
      </c>
      <c r="N863" s="29">
        <v>10</v>
      </c>
      <c r="O863" s="29">
        <v>10</v>
      </c>
      <c r="P863" s="29">
        <v>0</v>
      </c>
      <c r="Q863" s="29">
        <v>0</v>
      </c>
      <c r="R863" s="29">
        <v>0</v>
      </c>
      <c r="S863" s="29">
        <v>10</v>
      </c>
    </row>
    <row r="864" spans="1:19" x14ac:dyDescent="0.25">
      <c r="A864" s="29">
        <v>855</v>
      </c>
      <c r="B864" s="6" t="s">
        <v>1576</v>
      </c>
      <c r="C864" s="6" t="s">
        <v>1888</v>
      </c>
      <c r="D864" s="29">
        <v>817</v>
      </c>
      <c r="E864" s="29">
        <v>23</v>
      </c>
      <c r="F864" s="29">
        <v>0</v>
      </c>
      <c r="G864" s="29">
        <v>24</v>
      </c>
      <c r="H864" s="29">
        <v>38</v>
      </c>
      <c r="I864" s="29">
        <v>6</v>
      </c>
      <c r="J864" s="29">
        <v>0</v>
      </c>
      <c r="K864" s="29">
        <v>23</v>
      </c>
      <c r="L864" s="29">
        <v>367</v>
      </c>
      <c r="M864" s="29">
        <v>72</v>
      </c>
      <c r="N864" s="29">
        <v>196</v>
      </c>
      <c r="O864" s="29">
        <v>268</v>
      </c>
      <c r="P864" s="29">
        <v>4</v>
      </c>
      <c r="Q864" s="29">
        <v>87</v>
      </c>
      <c r="R864" s="29">
        <v>91</v>
      </c>
      <c r="S864" s="29">
        <v>726</v>
      </c>
    </row>
    <row r="865" spans="1:19" x14ac:dyDescent="0.25">
      <c r="A865" s="29">
        <v>856</v>
      </c>
      <c r="B865" s="6" t="s">
        <v>1576</v>
      </c>
      <c r="C865" s="6" t="s">
        <v>2901</v>
      </c>
      <c r="D865" s="29">
        <v>24</v>
      </c>
      <c r="E865" s="29">
        <v>0</v>
      </c>
      <c r="F865" s="29">
        <v>0</v>
      </c>
      <c r="G865" s="29">
        <v>0</v>
      </c>
      <c r="H865" s="29">
        <v>0</v>
      </c>
      <c r="I865" s="29">
        <v>0</v>
      </c>
      <c r="J865" s="29">
        <v>0</v>
      </c>
      <c r="K865" s="29">
        <v>0</v>
      </c>
      <c r="L865" s="29">
        <v>12</v>
      </c>
      <c r="M865" s="29">
        <v>0</v>
      </c>
      <c r="N865" s="29">
        <v>8</v>
      </c>
      <c r="O865" s="29">
        <v>8</v>
      </c>
      <c r="P865" s="29">
        <v>1</v>
      </c>
      <c r="Q865" s="29">
        <v>3</v>
      </c>
      <c r="R865" s="29">
        <v>4</v>
      </c>
      <c r="S865" s="29">
        <v>24</v>
      </c>
    </row>
    <row r="866" spans="1:19" ht="19.5" x14ac:dyDescent="0.25">
      <c r="A866" s="29">
        <v>857</v>
      </c>
      <c r="B866" s="6" t="s">
        <v>1576</v>
      </c>
      <c r="C866" s="6" t="s">
        <v>2902</v>
      </c>
      <c r="D866" s="29">
        <v>113</v>
      </c>
      <c r="E866" s="29">
        <v>0</v>
      </c>
      <c r="F866" s="29">
        <v>0</v>
      </c>
      <c r="G866" s="29">
        <v>0</v>
      </c>
      <c r="H866" s="29">
        <v>0</v>
      </c>
      <c r="I866" s="29">
        <v>0</v>
      </c>
      <c r="J866" s="29">
        <v>0</v>
      </c>
      <c r="K866" s="29">
        <v>0</v>
      </c>
      <c r="L866" s="29">
        <v>36</v>
      </c>
      <c r="M866" s="29">
        <v>5</v>
      </c>
      <c r="N866" s="29">
        <v>58</v>
      </c>
      <c r="O866" s="29">
        <v>63</v>
      </c>
      <c r="P866" s="29">
        <v>0</v>
      </c>
      <c r="Q866" s="29">
        <v>14</v>
      </c>
      <c r="R866" s="29">
        <v>14</v>
      </c>
      <c r="S866" s="29">
        <v>113</v>
      </c>
    </row>
    <row r="867" spans="1:19" ht="19.5" x14ac:dyDescent="0.25">
      <c r="A867" s="29">
        <v>858</v>
      </c>
      <c r="B867" s="6" t="s">
        <v>1576</v>
      </c>
      <c r="C867" s="6" t="s">
        <v>3771</v>
      </c>
      <c r="D867" s="29">
        <v>5</v>
      </c>
      <c r="E867" s="29">
        <v>5</v>
      </c>
      <c r="F867" s="29">
        <v>0</v>
      </c>
      <c r="G867" s="29">
        <v>0</v>
      </c>
      <c r="H867" s="29">
        <v>0</v>
      </c>
      <c r="I867" s="29">
        <v>0</v>
      </c>
      <c r="J867" s="29">
        <v>0</v>
      </c>
      <c r="K867" s="29">
        <v>5</v>
      </c>
      <c r="L867" s="29">
        <v>0</v>
      </c>
      <c r="M867" s="29">
        <v>0</v>
      </c>
      <c r="N867" s="29">
        <v>0</v>
      </c>
      <c r="O867" s="29">
        <v>0</v>
      </c>
      <c r="P867" s="29">
        <v>0</v>
      </c>
      <c r="Q867" s="29">
        <v>0</v>
      </c>
      <c r="R867" s="29">
        <v>0</v>
      </c>
      <c r="S867" s="29">
        <v>0</v>
      </c>
    </row>
    <row r="868" spans="1:19" ht="29.25" x14ac:dyDescent="0.25">
      <c r="A868" s="29">
        <v>859</v>
      </c>
      <c r="B868" s="6" t="s">
        <v>1576</v>
      </c>
      <c r="C868" s="6" t="s">
        <v>2903</v>
      </c>
      <c r="D868" s="29">
        <v>232</v>
      </c>
      <c r="E868" s="29">
        <v>52</v>
      </c>
      <c r="F868" s="29">
        <v>0</v>
      </c>
      <c r="G868" s="29">
        <v>0</v>
      </c>
      <c r="H868" s="29">
        <v>35</v>
      </c>
      <c r="I868" s="29">
        <v>2</v>
      </c>
      <c r="J868" s="29">
        <v>0</v>
      </c>
      <c r="K868" s="29">
        <v>52</v>
      </c>
      <c r="L868" s="29">
        <v>51</v>
      </c>
      <c r="M868" s="29">
        <v>20</v>
      </c>
      <c r="N868" s="29">
        <v>56</v>
      </c>
      <c r="O868" s="29">
        <v>76</v>
      </c>
      <c r="P868" s="29">
        <v>0</v>
      </c>
      <c r="Q868" s="29">
        <v>16</v>
      </c>
      <c r="R868" s="29">
        <v>16</v>
      </c>
      <c r="S868" s="29">
        <v>143</v>
      </c>
    </row>
    <row r="869" spans="1:19" ht="19.5" x14ac:dyDescent="0.25">
      <c r="A869" s="29">
        <v>860</v>
      </c>
      <c r="B869" s="6" t="s">
        <v>1576</v>
      </c>
      <c r="C869" s="6" t="s">
        <v>1889</v>
      </c>
      <c r="D869" s="29">
        <v>77</v>
      </c>
      <c r="E869" s="29">
        <v>1</v>
      </c>
      <c r="F869" s="29">
        <v>0</v>
      </c>
      <c r="G869" s="29">
        <v>0</v>
      </c>
      <c r="H869" s="29">
        <v>0</v>
      </c>
      <c r="I869" s="29">
        <v>0</v>
      </c>
      <c r="J869" s="29">
        <v>0</v>
      </c>
      <c r="K869" s="29">
        <v>1</v>
      </c>
      <c r="L869" s="29">
        <v>19</v>
      </c>
      <c r="M869" s="29">
        <v>5</v>
      </c>
      <c r="N869" s="29">
        <v>48</v>
      </c>
      <c r="O869" s="29">
        <v>53</v>
      </c>
      <c r="P869" s="29">
        <v>0</v>
      </c>
      <c r="Q869" s="29">
        <v>4</v>
      </c>
      <c r="R869" s="29">
        <v>4</v>
      </c>
      <c r="S869" s="29">
        <v>76</v>
      </c>
    </row>
    <row r="870" spans="1:19" ht="19.5" x14ac:dyDescent="0.25">
      <c r="A870" s="29">
        <v>861</v>
      </c>
      <c r="B870" s="6" t="s">
        <v>1576</v>
      </c>
      <c r="C870" s="6" t="s">
        <v>2904</v>
      </c>
      <c r="D870" s="29">
        <v>105</v>
      </c>
      <c r="E870" s="29">
        <v>71</v>
      </c>
      <c r="F870" s="29">
        <v>0</v>
      </c>
      <c r="G870" s="29">
        <v>0</v>
      </c>
      <c r="H870" s="29">
        <v>1</v>
      </c>
      <c r="I870" s="29">
        <v>4</v>
      </c>
      <c r="J870" s="29">
        <v>0</v>
      </c>
      <c r="K870" s="29">
        <v>71</v>
      </c>
      <c r="L870" s="29">
        <v>0</v>
      </c>
      <c r="M870" s="29">
        <v>13</v>
      </c>
      <c r="N870" s="29">
        <v>16</v>
      </c>
      <c r="O870" s="29">
        <v>29</v>
      </c>
      <c r="P870" s="29">
        <v>0</v>
      </c>
      <c r="Q870" s="29">
        <v>0</v>
      </c>
      <c r="R870" s="29">
        <v>0</v>
      </c>
      <c r="S870" s="29">
        <v>29</v>
      </c>
    </row>
    <row r="871" spans="1:19" ht="19.5" x14ac:dyDescent="0.25">
      <c r="A871" s="29">
        <v>862</v>
      </c>
      <c r="B871" s="6" t="s">
        <v>1576</v>
      </c>
      <c r="C871" s="6" t="s">
        <v>2905</v>
      </c>
      <c r="D871" s="7">
        <v>1207</v>
      </c>
      <c r="E871" s="29">
        <v>424</v>
      </c>
      <c r="F871" s="29">
        <v>0</v>
      </c>
      <c r="G871" s="29">
        <v>5</v>
      </c>
      <c r="H871" s="29">
        <v>51</v>
      </c>
      <c r="I871" s="29">
        <v>22</v>
      </c>
      <c r="J871" s="29">
        <v>0</v>
      </c>
      <c r="K871" s="29">
        <v>424</v>
      </c>
      <c r="L871" s="29">
        <v>229</v>
      </c>
      <c r="M871" s="29">
        <v>177</v>
      </c>
      <c r="N871" s="29">
        <v>225</v>
      </c>
      <c r="O871" s="29">
        <v>402</v>
      </c>
      <c r="P871" s="29">
        <v>0</v>
      </c>
      <c r="Q871" s="29">
        <v>74</v>
      </c>
      <c r="R871" s="29">
        <v>74</v>
      </c>
      <c r="S871" s="29">
        <v>705</v>
      </c>
    </row>
    <row r="872" spans="1:19" ht="19.5" x14ac:dyDescent="0.25">
      <c r="A872" s="29">
        <v>863</v>
      </c>
      <c r="B872" s="6" t="s">
        <v>1576</v>
      </c>
      <c r="C872" s="6" t="s">
        <v>2906</v>
      </c>
      <c r="D872" s="7">
        <v>1152</v>
      </c>
      <c r="E872" s="29">
        <v>156</v>
      </c>
      <c r="F872" s="29">
        <v>0</v>
      </c>
      <c r="G872" s="29">
        <v>22</v>
      </c>
      <c r="H872" s="29">
        <v>0</v>
      </c>
      <c r="I872" s="29">
        <v>163</v>
      </c>
      <c r="J872" s="29">
        <v>0</v>
      </c>
      <c r="K872" s="29">
        <v>156</v>
      </c>
      <c r="L872" s="29">
        <v>277</v>
      </c>
      <c r="M872" s="29">
        <v>161</v>
      </c>
      <c r="N872" s="29">
        <v>283</v>
      </c>
      <c r="O872" s="29">
        <v>444</v>
      </c>
      <c r="P872" s="29">
        <v>1</v>
      </c>
      <c r="Q872" s="29">
        <v>89</v>
      </c>
      <c r="R872" s="29">
        <v>90</v>
      </c>
      <c r="S872" s="29">
        <v>811</v>
      </c>
    </row>
    <row r="873" spans="1:19" ht="19.5" x14ac:dyDescent="0.25">
      <c r="A873" s="29">
        <v>864</v>
      </c>
      <c r="B873" s="6" t="s">
        <v>1576</v>
      </c>
      <c r="C873" s="6" t="s">
        <v>1931</v>
      </c>
      <c r="D873" s="29">
        <v>161</v>
      </c>
      <c r="E873" s="29">
        <v>60</v>
      </c>
      <c r="F873" s="29">
        <v>0</v>
      </c>
      <c r="G873" s="29">
        <v>0</v>
      </c>
      <c r="H873" s="29">
        <v>4</v>
      </c>
      <c r="I873" s="29">
        <v>9</v>
      </c>
      <c r="J873" s="29">
        <v>0</v>
      </c>
      <c r="K873" s="29">
        <v>60</v>
      </c>
      <c r="L873" s="29">
        <v>7</v>
      </c>
      <c r="M873" s="29">
        <v>12</v>
      </c>
      <c r="N873" s="29">
        <v>69</v>
      </c>
      <c r="O873" s="29">
        <v>81</v>
      </c>
      <c r="P873" s="29">
        <v>0</v>
      </c>
      <c r="Q873" s="29">
        <v>0</v>
      </c>
      <c r="R873" s="29">
        <v>0</v>
      </c>
      <c r="S873" s="29">
        <v>88</v>
      </c>
    </row>
    <row r="874" spans="1:19" x14ac:dyDescent="0.25">
      <c r="A874" s="29">
        <v>865</v>
      </c>
      <c r="B874" s="6" t="s">
        <v>1576</v>
      </c>
      <c r="C874" s="6" t="s">
        <v>2699</v>
      </c>
      <c r="D874" s="29">
        <v>48</v>
      </c>
      <c r="E874" s="29">
        <v>0</v>
      </c>
      <c r="F874" s="29">
        <v>0</v>
      </c>
      <c r="G874" s="29">
        <v>0</v>
      </c>
      <c r="H874" s="29">
        <v>0</v>
      </c>
      <c r="I874" s="29">
        <v>0</v>
      </c>
      <c r="J874" s="29">
        <v>0</v>
      </c>
      <c r="K874" s="29">
        <v>0</v>
      </c>
      <c r="L874" s="29">
        <v>30</v>
      </c>
      <c r="M874" s="29">
        <v>1</v>
      </c>
      <c r="N874" s="29">
        <v>15</v>
      </c>
      <c r="O874" s="29">
        <v>16</v>
      </c>
      <c r="P874" s="29">
        <v>0</v>
      </c>
      <c r="Q874" s="29">
        <v>2</v>
      </c>
      <c r="R874" s="29">
        <v>2</v>
      </c>
      <c r="S874" s="29">
        <v>48</v>
      </c>
    </row>
    <row r="875" spans="1:19" ht="29.25" x14ac:dyDescent="0.25">
      <c r="A875" s="29">
        <v>866</v>
      </c>
      <c r="B875" s="6" t="s">
        <v>1576</v>
      </c>
      <c r="C875" s="6" t="s">
        <v>2907</v>
      </c>
      <c r="D875" s="29">
        <v>35</v>
      </c>
      <c r="E875" s="29">
        <v>0</v>
      </c>
      <c r="F875" s="29">
        <v>0</v>
      </c>
      <c r="G875" s="29">
        <v>0</v>
      </c>
      <c r="H875" s="29">
        <v>0</v>
      </c>
      <c r="I875" s="29">
        <v>0</v>
      </c>
      <c r="J875" s="29">
        <v>0</v>
      </c>
      <c r="K875" s="29">
        <v>0</v>
      </c>
      <c r="L875" s="29">
        <v>9</v>
      </c>
      <c r="M875" s="29">
        <v>0</v>
      </c>
      <c r="N875" s="29">
        <v>23</v>
      </c>
      <c r="O875" s="29">
        <v>23</v>
      </c>
      <c r="P875" s="29">
        <v>0</v>
      </c>
      <c r="Q875" s="29">
        <v>3</v>
      </c>
      <c r="R875" s="29">
        <v>3</v>
      </c>
      <c r="S875" s="29">
        <v>35</v>
      </c>
    </row>
    <row r="876" spans="1:19" x14ac:dyDescent="0.25">
      <c r="A876" s="29">
        <v>867</v>
      </c>
      <c r="B876" s="6" t="s">
        <v>1576</v>
      </c>
      <c r="C876" s="6" t="s">
        <v>1752</v>
      </c>
      <c r="D876" s="7">
        <v>3373</v>
      </c>
      <c r="E876" s="29">
        <v>37</v>
      </c>
      <c r="F876" s="29">
        <v>0</v>
      </c>
      <c r="G876" s="29">
        <v>0</v>
      </c>
      <c r="H876" s="29">
        <v>24</v>
      </c>
      <c r="I876" s="29">
        <v>279</v>
      </c>
      <c r="J876" s="29">
        <v>0</v>
      </c>
      <c r="K876" s="29">
        <v>37</v>
      </c>
      <c r="L876" s="7">
        <v>1065</v>
      </c>
      <c r="M876" s="29">
        <v>270</v>
      </c>
      <c r="N876" s="7">
        <v>1473</v>
      </c>
      <c r="O876" s="7">
        <v>1743</v>
      </c>
      <c r="P876" s="29">
        <v>8</v>
      </c>
      <c r="Q876" s="29">
        <v>217</v>
      </c>
      <c r="R876" s="29">
        <v>225</v>
      </c>
      <c r="S876" s="7">
        <v>3033</v>
      </c>
    </row>
    <row r="877" spans="1:19" ht="19.5" x14ac:dyDescent="0.25">
      <c r="A877" s="29">
        <v>868</v>
      </c>
      <c r="B877" s="6" t="s">
        <v>1576</v>
      </c>
      <c r="C877" s="6" t="s">
        <v>2908</v>
      </c>
      <c r="D877" s="29">
        <v>45</v>
      </c>
      <c r="E877" s="29">
        <v>0</v>
      </c>
      <c r="F877" s="29">
        <v>0</v>
      </c>
      <c r="G877" s="29">
        <v>1</v>
      </c>
      <c r="H877" s="29">
        <v>0</v>
      </c>
      <c r="I877" s="29">
        <v>12</v>
      </c>
      <c r="J877" s="29">
        <v>0</v>
      </c>
      <c r="K877" s="29">
        <v>0</v>
      </c>
      <c r="L877" s="29">
        <v>8</v>
      </c>
      <c r="M877" s="29">
        <v>2</v>
      </c>
      <c r="N877" s="29">
        <v>21</v>
      </c>
      <c r="O877" s="29">
        <v>23</v>
      </c>
      <c r="P877" s="29">
        <v>0</v>
      </c>
      <c r="Q877" s="29">
        <v>1</v>
      </c>
      <c r="R877" s="29">
        <v>1</v>
      </c>
      <c r="S877" s="29">
        <v>32</v>
      </c>
    </row>
    <row r="878" spans="1:19" ht="19.5" x14ac:dyDescent="0.25">
      <c r="A878" s="29">
        <v>869</v>
      </c>
      <c r="B878" s="6" t="s">
        <v>1576</v>
      </c>
      <c r="C878" s="6" t="s">
        <v>2909</v>
      </c>
      <c r="D878" s="29">
        <v>88</v>
      </c>
      <c r="E878" s="29">
        <v>46</v>
      </c>
      <c r="F878" s="29">
        <v>0</v>
      </c>
      <c r="G878" s="29">
        <v>0</v>
      </c>
      <c r="H878" s="29">
        <v>0</v>
      </c>
      <c r="I878" s="29">
        <v>0</v>
      </c>
      <c r="J878" s="29">
        <v>0</v>
      </c>
      <c r="K878" s="29">
        <v>46</v>
      </c>
      <c r="L878" s="29">
        <v>22</v>
      </c>
      <c r="M878" s="29">
        <v>3</v>
      </c>
      <c r="N878" s="29">
        <v>17</v>
      </c>
      <c r="O878" s="29">
        <v>20</v>
      </c>
      <c r="P878" s="29">
        <v>0</v>
      </c>
      <c r="Q878" s="29">
        <v>0</v>
      </c>
      <c r="R878" s="29">
        <v>0</v>
      </c>
      <c r="S878" s="29">
        <v>42</v>
      </c>
    </row>
    <row r="879" spans="1:19" x14ac:dyDescent="0.25">
      <c r="A879" s="29">
        <v>870</v>
      </c>
      <c r="B879" s="6" t="s">
        <v>1576</v>
      </c>
      <c r="C879" s="6" t="s">
        <v>1890</v>
      </c>
      <c r="D879" s="29">
        <v>132</v>
      </c>
      <c r="E879" s="29">
        <v>0</v>
      </c>
      <c r="F879" s="29">
        <v>0</v>
      </c>
      <c r="G879" s="29">
        <v>0</v>
      </c>
      <c r="H879" s="29">
        <v>0</v>
      </c>
      <c r="I879" s="29">
        <v>0</v>
      </c>
      <c r="J879" s="29">
        <v>0</v>
      </c>
      <c r="K879" s="29">
        <v>0</v>
      </c>
      <c r="L879" s="29">
        <v>24</v>
      </c>
      <c r="M879" s="29">
        <v>20</v>
      </c>
      <c r="N879" s="29">
        <v>81</v>
      </c>
      <c r="O879" s="29">
        <v>101</v>
      </c>
      <c r="P879" s="29">
        <v>0</v>
      </c>
      <c r="Q879" s="29">
        <v>7</v>
      </c>
      <c r="R879" s="29">
        <v>7</v>
      </c>
      <c r="S879" s="29">
        <v>132</v>
      </c>
    </row>
    <row r="880" spans="1:19" ht="19.5" x14ac:dyDescent="0.25">
      <c r="A880" s="29">
        <v>871</v>
      </c>
      <c r="B880" s="6" t="s">
        <v>1576</v>
      </c>
      <c r="C880" s="6" t="s">
        <v>1891</v>
      </c>
      <c r="D880" s="29">
        <v>44</v>
      </c>
      <c r="E880" s="29">
        <v>0</v>
      </c>
      <c r="F880" s="29">
        <v>0</v>
      </c>
      <c r="G880" s="29">
        <v>0</v>
      </c>
      <c r="H880" s="29">
        <v>0</v>
      </c>
      <c r="I880" s="29">
        <v>0</v>
      </c>
      <c r="J880" s="29">
        <v>0</v>
      </c>
      <c r="K880" s="29">
        <v>0</v>
      </c>
      <c r="L880" s="29">
        <v>18</v>
      </c>
      <c r="M880" s="29">
        <v>0</v>
      </c>
      <c r="N880" s="29">
        <v>19</v>
      </c>
      <c r="O880" s="29">
        <v>19</v>
      </c>
      <c r="P880" s="29">
        <v>0</v>
      </c>
      <c r="Q880" s="29">
        <v>7</v>
      </c>
      <c r="R880" s="29">
        <v>7</v>
      </c>
      <c r="S880" s="29">
        <v>44</v>
      </c>
    </row>
    <row r="881" spans="1:19" x14ac:dyDescent="0.25">
      <c r="A881" s="29">
        <v>872</v>
      </c>
      <c r="B881" s="6" t="s">
        <v>1576</v>
      </c>
      <c r="C881" s="6" t="s">
        <v>2910</v>
      </c>
      <c r="D881" s="7">
        <v>1044</v>
      </c>
      <c r="E881" s="29">
        <v>219</v>
      </c>
      <c r="F881" s="29">
        <v>0</v>
      </c>
      <c r="G881" s="29">
        <v>12</v>
      </c>
      <c r="H881" s="29">
        <v>7</v>
      </c>
      <c r="I881" s="29">
        <v>1</v>
      </c>
      <c r="J881" s="29">
        <v>0</v>
      </c>
      <c r="K881" s="29">
        <v>219</v>
      </c>
      <c r="L881" s="29">
        <v>312</v>
      </c>
      <c r="M881" s="29">
        <v>108</v>
      </c>
      <c r="N881" s="29">
        <v>245</v>
      </c>
      <c r="O881" s="29">
        <v>353</v>
      </c>
      <c r="P881" s="29">
        <v>15</v>
      </c>
      <c r="Q881" s="29">
        <v>125</v>
      </c>
      <c r="R881" s="29">
        <v>140</v>
      </c>
      <c r="S881" s="29">
        <v>805</v>
      </c>
    </row>
    <row r="882" spans="1:19" ht="19.5" x14ac:dyDescent="0.25">
      <c r="A882" s="29">
        <v>873</v>
      </c>
      <c r="B882" s="6" t="s">
        <v>1576</v>
      </c>
      <c r="C882" s="6" t="s">
        <v>2911</v>
      </c>
      <c r="D882" s="29">
        <v>26</v>
      </c>
      <c r="E882" s="29">
        <v>0</v>
      </c>
      <c r="F882" s="29">
        <v>0</v>
      </c>
      <c r="G882" s="29">
        <v>0</v>
      </c>
      <c r="H882" s="29">
        <v>0</v>
      </c>
      <c r="I882" s="29">
        <v>0</v>
      </c>
      <c r="J882" s="29">
        <v>0</v>
      </c>
      <c r="K882" s="29">
        <v>0</v>
      </c>
      <c r="L882" s="29">
        <v>7</v>
      </c>
      <c r="M882" s="29">
        <v>4</v>
      </c>
      <c r="N882" s="29">
        <v>12</v>
      </c>
      <c r="O882" s="29">
        <v>16</v>
      </c>
      <c r="P882" s="29">
        <v>0</v>
      </c>
      <c r="Q882" s="29">
        <v>3</v>
      </c>
      <c r="R882" s="29">
        <v>3</v>
      </c>
      <c r="S882" s="29">
        <v>26</v>
      </c>
    </row>
    <row r="883" spans="1:19" x14ac:dyDescent="0.25">
      <c r="A883" s="29">
        <v>874</v>
      </c>
      <c r="B883" s="6" t="s">
        <v>1576</v>
      </c>
      <c r="C883" s="6" t="s">
        <v>2912</v>
      </c>
      <c r="D883" s="7">
        <v>1522</v>
      </c>
      <c r="E883" s="29">
        <v>607</v>
      </c>
      <c r="F883" s="29">
        <v>0</v>
      </c>
      <c r="G883" s="29">
        <v>5</v>
      </c>
      <c r="H883" s="29">
        <v>24</v>
      </c>
      <c r="I883" s="29">
        <v>16</v>
      </c>
      <c r="J883" s="29">
        <v>0</v>
      </c>
      <c r="K883" s="29">
        <v>607</v>
      </c>
      <c r="L883" s="29">
        <v>440</v>
      </c>
      <c r="M883" s="29">
        <v>112</v>
      </c>
      <c r="N883" s="29">
        <v>249</v>
      </c>
      <c r="O883" s="29">
        <v>361</v>
      </c>
      <c r="P883" s="29">
        <v>1</v>
      </c>
      <c r="Q883" s="29">
        <v>68</v>
      </c>
      <c r="R883" s="29">
        <v>69</v>
      </c>
      <c r="S883" s="29">
        <v>870</v>
      </c>
    </row>
    <row r="884" spans="1:19" ht="19.5" x14ac:dyDescent="0.25">
      <c r="A884" s="29">
        <v>875</v>
      </c>
      <c r="B884" s="6" t="s">
        <v>1576</v>
      </c>
      <c r="C884" s="6" t="s">
        <v>2913</v>
      </c>
      <c r="D884" s="29">
        <v>363</v>
      </c>
      <c r="E884" s="29">
        <v>60</v>
      </c>
      <c r="F884" s="29">
        <v>0</v>
      </c>
      <c r="G884" s="29">
        <v>0</v>
      </c>
      <c r="H884" s="29">
        <v>0</v>
      </c>
      <c r="I884" s="29">
        <v>4</v>
      </c>
      <c r="J884" s="29">
        <v>0</v>
      </c>
      <c r="K884" s="29">
        <v>60</v>
      </c>
      <c r="L884" s="29">
        <v>92</v>
      </c>
      <c r="M884" s="29">
        <v>70</v>
      </c>
      <c r="N884" s="29">
        <v>98</v>
      </c>
      <c r="O884" s="29">
        <v>168</v>
      </c>
      <c r="P884" s="29">
        <v>0</v>
      </c>
      <c r="Q884" s="29">
        <v>39</v>
      </c>
      <c r="R884" s="29">
        <v>39</v>
      </c>
      <c r="S884" s="29">
        <v>299</v>
      </c>
    </row>
    <row r="885" spans="1:19" x14ac:dyDescent="0.25">
      <c r="A885" s="29">
        <v>876</v>
      </c>
      <c r="B885" s="6" t="s">
        <v>1576</v>
      </c>
      <c r="C885" s="6" t="s">
        <v>2916</v>
      </c>
      <c r="D885" s="29">
        <v>46</v>
      </c>
      <c r="E885" s="29">
        <v>2</v>
      </c>
      <c r="F885" s="29">
        <v>0</v>
      </c>
      <c r="G885" s="29">
        <v>0</v>
      </c>
      <c r="H885" s="29">
        <v>0</v>
      </c>
      <c r="I885" s="29">
        <v>0</v>
      </c>
      <c r="J885" s="29">
        <v>0</v>
      </c>
      <c r="K885" s="29">
        <v>2</v>
      </c>
      <c r="L885" s="29">
        <v>7</v>
      </c>
      <c r="M885" s="29">
        <v>7</v>
      </c>
      <c r="N885" s="29">
        <v>28</v>
      </c>
      <c r="O885" s="29">
        <v>35</v>
      </c>
      <c r="P885" s="29">
        <v>0</v>
      </c>
      <c r="Q885" s="29">
        <v>2</v>
      </c>
      <c r="R885" s="29">
        <v>2</v>
      </c>
      <c r="S885" s="29">
        <v>44</v>
      </c>
    </row>
    <row r="886" spans="1:19" x14ac:dyDescent="0.25">
      <c r="A886" s="29">
        <v>877</v>
      </c>
      <c r="B886" s="6" t="s">
        <v>1576</v>
      </c>
      <c r="C886" s="6" t="s">
        <v>1892</v>
      </c>
      <c r="D886" s="29">
        <v>351</v>
      </c>
      <c r="E886" s="29">
        <v>0</v>
      </c>
      <c r="F886" s="29">
        <v>0</v>
      </c>
      <c r="G886" s="29">
        <v>0</v>
      </c>
      <c r="H886" s="29">
        <v>4</v>
      </c>
      <c r="I886" s="29">
        <v>1</v>
      </c>
      <c r="J886" s="29">
        <v>0</v>
      </c>
      <c r="K886" s="29">
        <v>0</v>
      </c>
      <c r="L886" s="29">
        <v>131</v>
      </c>
      <c r="M886" s="29">
        <v>18</v>
      </c>
      <c r="N886" s="29">
        <v>173</v>
      </c>
      <c r="O886" s="29">
        <v>191</v>
      </c>
      <c r="P886" s="29">
        <v>0</v>
      </c>
      <c r="Q886" s="29">
        <v>24</v>
      </c>
      <c r="R886" s="29">
        <v>24</v>
      </c>
      <c r="S886" s="29">
        <v>346</v>
      </c>
    </row>
    <row r="887" spans="1:19" ht="19.5" x14ac:dyDescent="0.25">
      <c r="A887" s="29">
        <v>878</v>
      </c>
      <c r="B887" s="6" t="s">
        <v>1576</v>
      </c>
      <c r="C887" s="6" t="s">
        <v>2917</v>
      </c>
      <c r="D887" s="29">
        <v>1</v>
      </c>
      <c r="E887" s="29">
        <v>0</v>
      </c>
      <c r="F887" s="29">
        <v>0</v>
      </c>
      <c r="G887" s="29">
        <v>0</v>
      </c>
      <c r="H887" s="29">
        <v>0</v>
      </c>
      <c r="I887" s="29">
        <v>0</v>
      </c>
      <c r="J887" s="29">
        <v>0</v>
      </c>
      <c r="K887" s="29">
        <v>0</v>
      </c>
      <c r="L887" s="29">
        <v>1</v>
      </c>
      <c r="M887" s="29">
        <v>0</v>
      </c>
      <c r="N887" s="29">
        <v>0</v>
      </c>
      <c r="O887" s="29">
        <v>0</v>
      </c>
      <c r="P887" s="29">
        <v>0</v>
      </c>
      <c r="Q887" s="29">
        <v>0</v>
      </c>
      <c r="R887" s="29">
        <v>0</v>
      </c>
      <c r="S887" s="29">
        <v>1</v>
      </c>
    </row>
    <row r="888" spans="1:19" ht="19.5" x14ac:dyDescent="0.25">
      <c r="A888" s="29">
        <v>879</v>
      </c>
      <c r="B888" s="6" t="s">
        <v>1576</v>
      </c>
      <c r="C888" s="6" t="s">
        <v>2918</v>
      </c>
      <c r="D888" s="29">
        <v>198</v>
      </c>
      <c r="E888" s="29">
        <v>97</v>
      </c>
      <c r="F888" s="29">
        <v>0</v>
      </c>
      <c r="G888" s="29">
        <v>2</v>
      </c>
      <c r="H888" s="29">
        <v>0</v>
      </c>
      <c r="I888" s="29">
        <v>3</v>
      </c>
      <c r="J888" s="29">
        <v>0</v>
      </c>
      <c r="K888" s="29">
        <v>97</v>
      </c>
      <c r="L888" s="29">
        <v>29</v>
      </c>
      <c r="M888" s="29">
        <v>6</v>
      </c>
      <c r="N888" s="29">
        <v>45</v>
      </c>
      <c r="O888" s="29">
        <v>51</v>
      </c>
      <c r="P888" s="29">
        <v>1</v>
      </c>
      <c r="Q888" s="29">
        <v>15</v>
      </c>
      <c r="R888" s="29">
        <v>16</v>
      </c>
      <c r="S888" s="29">
        <v>96</v>
      </c>
    </row>
    <row r="889" spans="1:19" ht="19.5" x14ac:dyDescent="0.25">
      <c r="A889" s="29">
        <v>880</v>
      </c>
      <c r="B889" s="6" t="s">
        <v>1576</v>
      </c>
      <c r="C889" s="6" t="s">
        <v>2919</v>
      </c>
      <c r="D889" s="29">
        <v>29</v>
      </c>
      <c r="E889" s="29">
        <v>0</v>
      </c>
      <c r="F889" s="29">
        <v>0</v>
      </c>
      <c r="G889" s="29">
        <v>0</v>
      </c>
      <c r="H889" s="29">
        <v>0</v>
      </c>
      <c r="I889" s="29">
        <v>0</v>
      </c>
      <c r="J889" s="29">
        <v>0</v>
      </c>
      <c r="K889" s="29">
        <v>0</v>
      </c>
      <c r="L889" s="29">
        <v>10</v>
      </c>
      <c r="M889" s="29">
        <v>13</v>
      </c>
      <c r="N889" s="29">
        <v>5</v>
      </c>
      <c r="O889" s="29">
        <v>18</v>
      </c>
      <c r="P889" s="29">
        <v>0</v>
      </c>
      <c r="Q889" s="29">
        <v>1</v>
      </c>
      <c r="R889" s="29">
        <v>1</v>
      </c>
      <c r="S889" s="29">
        <v>29</v>
      </c>
    </row>
    <row r="890" spans="1:19" x14ac:dyDescent="0.25">
      <c r="A890" s="29">
        <v>881</v>
      </c>
      <c r="B890" s="6" t="s">
        <v>1576</v>
      </c>
      <c r="C890" s="6" t="s">
        <v>2920</v>
      </c>
      <c r="D890" s="7">
        <v>11530</v>
      </c>
      <c r="E890" s="7">
        <v>4420</v>
      </c>
      <c r="F890" s="29">
        <v>0</v>
      </c>
      <c r="G890" s="29">
        <v>69</v>
      </c>
      <c r="H890" s="29">
        <v>165</v>
      </c>
      <c r="I890" s="29">
        <v>127</v>
      </c>
      <c r="J890" s="29">
        <v>0</v>
      </c>
      <c r="K890" s="7">
        <v>4420</v>
      </c>
      <c r="L890" s="7">
        <v>3481</v>
      </c>
      <c r="M890" s="29">
        <v>868</v>
      </c>
      <c r="N890" s="7">
        <v>1899</v>
      </c>
      <c r="O890" s="7">
        <v>2767</v>
      </c>
      <c r="P890" s="29">
        <v>9</v>
      </c>
      <c r="Q890" s="29">
        <v>492</v>
      </c>
      <c r="R890" s="29">
        <v>501</v>
      </c>
      <c r="S890" s="7">
        <v>6749</v>
      </c>
    </row>
    <row r="891" spans="1:19" x14ac:dyDescent="0.25">
      <c r="A891" s="29">
        <v>882</v>
      </c>
      <c r="B891" s="6" t="s">
        <v>1576</v>
      </c>
      <c r="C891" s="6" t="s">
        <v>2921</v>
      </c>
      <c r="D891" s="29">
        <v>16</v>
      </c>
      <c r="E891" s="29">
        <v>0</v>
      </c>
      <c r="F891" s="29">
        <v>0</v>
      </c>
      <c r="G891" s="29">
        <v>0</v>
      </c>
      <c r="H891" s="29">
        <v>1</v>
      </c>
      <c r="I891" s="29">
        <v>14</v>
      </c>
      <c r="J891" s="29">
        <v>0</v>
      </c>
      <c r="K891" s="29">
        <v>0</v>
      </c>
      <c r="L891" s="29">
        <v>0</v>
      </c>
      <c r="M891" s="29">
        <v>1</v>
      </c>
      <c r="N891" s="29">
        <v>0</v>
      </c>
      <c r="O891" s="29">
        <v>1</v>
      </c>
      <c r="P891" s="29">
        <v>0</v>
      </c>
      <c r="Q891" s="29">
        <v>0</v>
      </c>
      <c r="R891" s="29">
        <v>0</v>
      </c>
      <c r="S891" s="29">
        <v>1</v>
      </c>
    </row>
    <row r="892" spans="1:19" ht="19.5" x14ac:dyDescent="0.25">
      <c r="A892" s="29">
        <v>883</v>
      </c>
      <c r="B892" s="6" t="s">
        <v>1576</v>
      </c>
      <c r="C892" s="6" t="s">
        <v>2922</v>
      </c>
      <c r="D892" s="29">
        <v>94</v>
      </c>
      <c r="E892" s="29">
        <v>4</v>
      </c>
      <c r="F892" s="29">
        <v>0</v>
      </c>
      <c r="G892" s="29">
        <v>0</v>
      </c>
      <c r="H892" s="29">
        <v>0</v>
      </c>
      <c r="I892" s="29">
        <v>2</v>
      </c>
      <c r="J892" s="29">
        <v>0</v>
      </c>
      <c r="K892" s="29">
        <v>4</v>
      </c>
      <c r="L892" s="29">
        <v>22</v>
      </c>
      <c r="M892" s="29">
        <v>10</v>
      </c>
      <c r="N892" s="29">
        <v>45</v>
      </c>
      <c r="O892" s="29">
        <v>55</v>
      </c>
      <c r="P892" s="29">
        <v>0</v>
      </c>
      <c r="Q892" s="29">
        <v>11</v>
      </c>
      <c r="R892" s="29">
        <v>11</v>
      </c>
      <c r="S892" s="29">
        <v>88</v>
      </c>
    </row>
    <row r="893" spans="1:19" ht="19.5" x14ac:dyDescent="0.25">
      <c r="A893" s="29">
        <v>884</v>
      </c>
      <c r="B893" s="6" t="s">
        <v>1576</v>
      </c>
      <c r="C893" s="6" t="s">
        <v>2923</v>
      </c>
      <c r="D893" s="29">
        <v>44</v>
      </c>
      <c r="E893" s="29">
        <v>0</v>
      </c>
      <c r="F893" s="29">
        <v>0</v>
      </c>
      <c r="G893" s="29">
        <v>0</v>
      </c>
      <c r="H893" s="29">
        <v>0</v>
      </c>
      <c r="I893" s="29">
        <v>0</v>
      </c>
      <c r="J893" s="29">
        <v>0</v>
      </c>
      <c r="K893" s="29">
        <v>0</v>
      </c>
      <c r="L893" s="29">
        <v>12</v>
      </c>
      <c r="M893" s="29">
        <v>7</v>
      </c>
      <c r="N893" s="29">
        <v>22</v>
      </c>
      <c r="O893" s="29">
        <v>29</v>
      </c>
      <c r="P893" s="29">
        <v>2</v>
      </c>
      <c r="Q893" s="29">
        <v>1</v>
      </c>
      <c r="R893" s="29">
        <v>3</v>
      </c>
      <c r="S893" s="29">
        <v>44</v>
      </c>
    </row>
    <row r="894" spans="1:19" ht="19.5" x14ac:dyDescent="0.25">
      <c r="A894" s="29">
        <v>885</v>
      </c>
      <c r="B894" s="6" t="s">
        <v>1576</v>
      </c>
      <c r="C894" s="6" t="s">
        <v>2616</v>
      </c>
      <c r="D894" s="29">
        <v>15</v>
      </c>
      <c r="E894" s="29">
        <v>0</v>
      </c>
      <c r="F894" s="29">
        <v>0</v>
      </c>
      <c r="G894" s="29">
        <v>0</v>
      </c>
      <c r="H894" s="29">
        <v>0</v>
      </c>
      <c r="I894" s="29">
        <v>0</v>
      </c>
      <c r="J894" s="29">
        <v>0</v>
      </c>
      <c r="K894" s="29">
        <v>0</v>
      </c>
      <c r="L894" s="29">
        <v>6</v>
      </c>
      <c r="M894" s="29">
        <v>0</v>
      </c>
      <c r="N894" s="29">
        <v>7</v>
      </c>
      <c r="O894" s="29">
        <v>7</v>
      </c>
      <c r="P894" s="29">
        <v>0</v>
      </c>
      <c r="Q894" s="29">
        <v>2</v>
      </c>
      <c r="R894" s="29">
        <v>2</v>
      </c>
      <c r="S894" s="29">
        <v>15</v>
      </c>
    </row>
    <row r="895" spans="1:19" ht="19.5" x14ac:dyDescent="0.25">
      <c r="A895" s="29">
        <v>886</v>
      </c>
      <c r="B895" s="6" t="s">
        <v>1576</v>
      </c>
      <c r="C895" s="6" t="s">
        <v>2924</v>
      </c>
      <c r="D895" s="29">
        <v>12</v>
      </c>
      <c r="E895" s="29">
        <v>0</v>
      </c>
      <c r="F895" s="29">
        <v>0</v>
      </c>
      <c r="G895" s="29">
        <v>0</v>
      </c>
      <c r="H895" s="29">
        <v>0</v>
      </c>
      <c r="I895" s="29">
        <v>0</v>
      </c>
      <c r="J895" s="29">
        <v>0</v>
      </c>
      <c r="K895" s="29">
        <v>0</v>
      </c>
      <c r="L895" s="29">
        <v>7</v>
      </c>
      <c r="M895" s="29">
        <v>0</v>
      </c>
      <c r="N895" s="29">
        <v>3</v>
      </c>
      <c r="O895" s="29">
        <v>3</v>
      </c>
      <c r="P895" s="29">
        <v>0</v>
      </c>
      <c r="Q895" s="29">
        <v>2</v>
      </c>
      <c r="R895" s="29">
        <v>2</v>
      </c>
      <c r="S895" s="29">
        <v>12</v>
      </c>
    </row>
    <row r="896" spans="1:19" ht="29.25" x14ac:dyDescent="0.25">
      <c r="A896" s="29">
        <v>887</v>
      </c>
      <c r="B896" s="6" t="s">
        <v>1576</v>
      </c>
      <c r="C896" s="6" t="s">
        <v>2925</v>
      </c>
      <c r="D896" s="29">
        <v>1</v>
      </c>
      <c r="E896" s="29">
        <v>0</v>
      </c>
      <c r="F896" s="29">
        <v>0</v>
      </c>
      <c r="G896" s="29">
        <v>0</v>
      </c>
      <c r="H896" s="29">
        <v>0</v>
      </c>
      <c r="I896" s="29">
        <v>0</v>
      </c>
      <c r="J896" s="29">
        <v>0</v>
      </c>
      <c r="K896" s="29">
        <v>0</v>
      </c>
      <c r="L896" s="29">
        <v>1</v>
      </c>
      <c r="M896" s="29">
        <v>0</v>
      </c>
      <c r="N896" s="29">
        <v>0</v>
      </c>
      <c r="O896" s="29">
        <v>0</v>
      </c>
      <c r="P896" s="29">
        <v>0</v>
      </c>
      <c r="Q896" s="29">
        <v>0</v>
      </c>
      <c r="R896" s="29">
        <v>0</v>
      </c>
      <c r="S896" s="29">
        <v>1</v>
      </c>
    </row>
    <row r="897" spans="1:19" ht="19.5" x14ac:dyDescent="0.25">
      <c r="A897" s="29">
        <v>888</v>
      </c>
      <c r="B897" s="6" t="s">
        <v>1576</v>
      </c>
      <c r="C897" s="6" t="s">
        <v>2926</v>
      </c>
      <c r="D897" s="29">
        <v>11</v>
      </c>
      <c r="E897" s="29">
        <v>2</v>
      </c>
      <c r="F897" s="29">
        <v>0</v>
      </c>
      <c r="G897" s="29">
        <v>0</v>
      </c>
      <c r="H897" s="29">
        <v>0</v>
      </c>
      <c r="I897" s="29">
        <v>1</v>
      </c>
      <c r="J897" s="29">
        <v>0</v>
      </c>
      <c r="K897" s="29">
        <v>2</v>
      </c>
      <c r="L897" s="29">
        <v>0</v>
      </c>
      <c r="M897" s="29">
        <v>4</v>
      </c>
      <c r="N897" s="29">
        <v>4</v>
      </c>
      <c r="O897" s="29">
        <v>8</v>
      </c>
      <c r="P897" s="29">
        <v>0</v>
      </c>
      <c r="Q897" s="29">
        <v>0</v>
      </c>
      <c r="R897" s="29">
        <v>0</v>
      </c>
      <c r="S897" s="29">
        <v>8</v>
      </c>
    </row>
    <row r="898" spans="1:19" ht="29.25" x14ac:dyDescent="0.25">
      <c r="A898" s="29">
        <v>889</v>
      </c>
      <c r="B898" s="6" t="s">
        <v>1576</v>
      </c>
      <c r="C898" s="6" t="s">
        <v>2927</v>
      </c>
      <c r="D898" s="29">
        <v>91</v>
      </c>
      <c r="E898" s="29">
        <v>41</v>
      </c>
      <c r="F898" s="29">
        <v>0</v>
      </c>
      <c r="G898" s="29">
        <v>0</v>
      </c>
      <c r="H898" s="29">
        <v>13</v>
      </c>
      <c r="I898" s="29">
        <v>3</v>
      </c>
      <c r="J898" s="29">
        <v>0</v>
      </c>
      <c r="K898" s="29">
        <v>41</v>
      </c>
      <c r="L898" s="29">
        <v>21</v>
      </c>
      <c r="M898" s="29">
        <v>6</v>
      </c>
      <c r="N898" s="29">
        <v>3</v>
      </c>
      <c r="O898" s="29">
        <v>9</v>
      </c>
      <c r="P898" s="29">
        <v>0</v>
      </c>
      <c r="Q898" s="29">
        <v>4</v>
      </c>
      <c r="R898" s="29">
        <v>4</v>
      </c>
      <c r="S898" s="29">
        <v>34</v>
      </c>
    </row>
    <row r="899" spans="1:19" ht="19.5" x14ac:dyDescent="0.25">
      <c r="A899" s="29">
        <v>890</v>
      </c>
      <c r="B899" s="6" t="s">
        <v>1576</v>
      </c>
      <c r="C899" s="6" t="s">
        <v>2928</v>
      </c>
      <c r="D899" s="29">
        <v>48</v>
      </c>
      <c r="E899" s="29">
        <v>16</v>
      </c>
      <c r="F899" s="29">
        <v>0</v>
      </c>
      <c r="G899" s="29">
        <v>0</v>
      </c>
      <c r="H899" s="29">
        <v>1</v>
      </c>
      <c r="I899" s="29">
        <v>2</v>
      </c>
      <c r="J899" s="29">
        <v>0</v>
      </c>
      <c r="K899" s="29">
        <v>16</v>
      </c>
      <c r="L899" s="29">
        <v>2</v>
      </c>
      <c r="M899" s="29">
        <v>9</v>
      </c>
      <c r="N899" s="29">
        <v>18</v>
      </c>
      <c r="O899" s="29">
        <v>27</v>
      </c>
      <c r="P899" s="29">
        <v>0</v>
      </c>
      <c r="Q899" s="29">
        <v>0</v>
      </c>
      <c r="R899" s="29">
        <v>0</v>
      </c>
      <c r="S899" s="29">
        <v>29</v>
      </c>
    </row>
    <row r="900" spans="1:19" x14ac:dyDescent="0.25">
      <c r="A900" s="29">
        <v>891</v>
      </c>
      <c r="B900" s="6" t="s">
        <v>1576</v>
      </c>
      <c r="C900" s="6" t="s">
        <v>2929</v>
      </c>
      <c r="D900" s="29">
        <v>43</v>
      </c>
      <c r="E900" s="29">
        <v>0</v>
      </c>
      <c r="F900" s="29">
        <v>0</v>
      </c>
      <c r="G900" s="29">
        <v>0</v>
      </c>
      <c r="H900" s="29">
        <v>11</v>
      </c>
      <c r="I900" s="29">
        <v>0</v>
      </c>
      <c r="J900" s="29">
        <v>0</v>
      </c>
      <c r="K900" s="29">
        <v>0</v>
      </c>
      <c r="L900" s="29">
        <v>4</v>
      </c>
      <c r="M900" s="29">
        <v>6</v>
      </c>
      <c r="N900" s="29">
        <v>17</v>
      </c>
      <c r="O900" s="29">
        <v>23</v>
      </c>
      <c r="P900" s="29">
        <v>0</v>
      </c>
      <c r="Q900" s="29">
        <v>5</v>
      </c>
      <c r="R900" s="29">
        <v>5</v>
      </c>
      <c r="S900" s="29">
        <v>32</v>
      </c>
    </row>
    <row r="901" spans="1:19" ht="29.25" x14ac:dyDescent="0.25">
      <c r="A901" s="29">
        <v>892</v>
      </c>
      <c r="B901" s="6" t="s">
        <v>1576</v>
      </c>
      <c r="C901" s="6" t="s">
        <v>2930</v>
      </c>
      <c r="D901" s="29">
        <v>3</v>
      </c>
      <c r="E901" s="29">
        <v>0</v>
      </c>
      <c r="F901" s="29">
        <v>0</v>
      </c>
      <c r="G901" s="29">
        <v>0</v>
      </c>
      <c r="H901" s="29">
        <v>0</v>
      </c>
      <c r="I901" s="29">
        <v>0</v>
      </c>
      <c r="J901" s="29">
        <v>0</v>
      </c>
      <c r="K901" s="29">
        <v>0</v>
      </c>
      <c r="L901" s="29">
        <v>0</v>
      </c>
      <c r="M901" s="29">
        <v>3</v>
      </c>
      <c r="N901" s="29">
        <v>0</v>
      </c>
      <c r="O901" s="29">
        <v>3</v>
      </c>
      <c r="P901" s="29">
        <v>0</v>
      </c>
      <c r="Q901" s="29">
        <v>0</v>
      </c>
      <c r="R901" s="29">
        <v>0</v>
      </c>
      <c r="S901" s="29">
        <v>3</v>
      </c>
    </row>
    <row r="902" spans="1:19" x14ac:dyDescent="0.25">
      <c r="A902" s="29">
        <v>893</v>
      </c>
      <c r="B902" s="6" t="s">
        <v>1576</v>
      </c>
      <c r="C902" s="6" t="s">
        <v>2931</v>
      </c>
      <c r="D902" s="29">
        <v>2</v>
      </c>
      <c r="E902" s="29">
        <v>0</v>
      </c>
      <c r="F902" s="29">
        <v>0</v>
      </c>
      <c r="G902" s="29">
        <v>0</v>
      </c>
      <c r="H902" s="29">
        <v>0</v>
      </c>
      <c r="I902" s="29">
        <v>0</v>
      </c>
      <c r="J902" s="29">
        <v>0</v>
      </c>
      <c r="K902" s="29">
        <v>0</v>
      </c>
      <c r="L902" s="29">
        <v>0</v>
      </c>
      <c r="M902" s="29">
        <v>0</v>
      </c>
      <c r="N902" s="29">
        <v>2</v>
      </c>
      <c r="O902" s="29">
        <v>2</v>
      </c>
      <c r="P902" s="29">
        <v>0</v>
      </c>
      <c r="Q902" s="29">
        <v>0</v>
      </c>
      <c r="R902" s="29">
        <v>0</v>
      </c>
      <c r="S902" s="29">
        <v>2</v>
      </c>
    </row>
    <row r="903" spans="1:19" x14ac:dyDescent="0.25">
      <c r="A903" s="29">
        <v>894</v>
      </c>
      <c r="B903" s="6" t="s">
        <v>1576</v>
      </c>
      <c r="C903" s="6" t="s">
        <v>2791</v>
      </c>
      <c r="D903" s="29">
        <v>42</v>
      </c>
      <c r="E903" s="29">
        <v>23</v>
      </c>
      <c r="F903" s="29">
        <v>0</v>
      </c>
      <c r="G903" s="29">
        <v>1</v>
      </c>
      <c r="H903" s="29">
        <v>3</v>
      </c>
      <c r="I903" s="29">
        <v>0</v>
      </c>
      <c r="J903" s="29">
        <v>0</v>
      </c>
      <c r="K903" s="29">
        <v>23</v>
      </c>
      <c r="L903" s="29">
        <v>1</v>
      </c>
      <c r="M903" s="29">
        <v>5</v>
      </c>
      <c r="N903" s="29">
        <v>8</v>
      </c>
      <c r="O903" s="29">
        <v>13</v>
      </c>
      <c r="P903" s="29">
        <v>0</v>
      </c>
      <c r="Q903" s="29">
        <v>1</v>
      </c>
      <c r="R903" s="29">
        <v>1</v>
      </c>
      <c r="S903" s="29">
        <v>15</v>
      </c>
    </row>
    <row r="904" spans="1:19" x14ac:dyDescent="0.25">
      <c r="A904" s="29">
        <v>895</v>
      </c>
      <c r="B904" s="6" t="s">
        <v>1576</v>
      </c>
      <c r="C904" s="6" t="s">
        <v>2932</v>
      </c>
      <c r="D904" s="29">
        <v>8</v>
      </c>
      <c r="E904" s="29">
        <v>0</v>
      </c>
      <c r="F904" s="29">
        <v>0</v>
      </c>
      <c r="G904" s="29">
        <v>0</v>
      </c>
      <c r="H904" s="29">
        <v>0</v>
      </c>
      <c r="I904" s="29">
        <v>5</v>
      </c>
      <c r="J904" s="29">
        <v>0</v>
      </c>
      <c r="K904" s="29">
        <v>0</v>
      </c>
      <c r="L904" s="29">
        <v>1</v>
      </c>
      <c r="M904" s="29">
        <v>0</v>
      </c>
      <c r="N904" s="29">
        <v>2</v>
      </c>
      <c r="O904" s="29">
        <v>2</v>
      </c>
      <c r="P904" s="29">
        <v>0</v>
      </c>
      <c r="Q904" s="29">
        <v>0</v>
      </c>
      <c r="R904" s="29">
        <v>0</v>
      </c>
      <c r="S904" s="29">
        <v>3</v>
      </c>
    </row>
    <row r="905" spans="1:19" ht="19.5" x14ac:dyDescent="0.25">
      <c r="A905" s="29">
        <v>896</v>
      </c>
      <c r="B905" s="6" t="s">
        <v>1576</v>
      </c>
      <c r="C905" s="6" t="s">
        <v>2933</v>
      </c>
      <c r="D905" s="29">
        <v>63</v>
      </c>
      <c r="E905" s="29">
        <v>0</v>
      </c>
      <c r="F905" s="29">
        <v>0</v>
      </c>
      <c r="G905" s="29">
        <v>0</v>
      </c>
      <c r="H905" s="29">
        <v>0</v>
      </c>
      <c r="I905" s="29">
        <v>0</v>
      </c>
      <c r="J905" s="29">
        <v>0</v>
      </c>
      <c r="K905" s="29">
        <v>0</v>
      </c>
      <c r="L905" s="29">
        <v>12</v>
      </c>
      <c r="M905" s="29">
        <v>0</v>
      </c>
      <c r="N905" s="29">
        <v>46</v>
      </c>
      <c r="O905" s="29">
        <v>46</v>
      </c>
      <c r="P905" s="29">
        <v>0</v>
      </c>
      <c r="Q905" s="29">
        <v>5</v>
      </c>
      <c r="R905" s="29">
        <v>5</v>
      </c>
      <c r="S905" s="29">
        <v>63</v>
      </c>
    </row>
    <row r="906" spans="1:19" ht="19.5" x14ac:dyDescent="0.25">
      <c r="A906" s="29">
        <v>897</v>
      </c>
      <c r="B906" s="6" t="s">
        <v>1576</v>
      </c>
      <c r="C906" s="6" t="s">
        <v>1893</v>
      </c>
      <c r="D906" s="7">
        <v>2435</v>
      </c>
      <c r="E906" s="29">
        <v>11</v>
      </c>
      <c r="F906" s="29">
        <v>0</v>
      </c>
      <c r="G906" s="29">
        <v>9</v>
      </c>
      <c r="H906" s="29">
        <v>15</v>
      </c>
      <c r="I906" s="29">
        <v>16</v>
      </c>
      <c r="J906" s="29">
        <v>0</v>
      </c>
      <c r="K906" s="29">
        <v>11</v>
      </c>
      <c r="L906" s="7">
        <v>1269</v>
      </c>
      <c r="M906" s="29">
        <v>141</v>
      </c>
      <c r="N906" s="29">
        <v>687</v>
      </c>
      <c r="O906" s="29">
        <v>828</v>
      </c>
      <c r="P906" s="29">
        <v>3</v>
      </c>
      <c r="Q906" s="29">
        <v>284</v>
      </c>
      <c r="R906" s="29">
        <v>287</v>
      </c>
      <c r="S906" s="7">
        <v>2384</v>
      </c>
    </row>
    <row r="907" spans="1:19" ht="19.5" x14ac:dyDescent="0.25">
      <c r="A907" s="29">
        <v>898</v>
      </c>
      <c r="B907" s="6" t="s">
        <v>1576</v>
      </c>
      <c r="C907" s="6" t="s">
        <v>1894</v>
      </c>
      <c r="D907" s="29">
        <v>4</v>
      </c>
      <c r="E907" s="29">
        <v>1</v>
      </c>
      <c r="F907" s="29">
        <v>0</v>
      </c>
      <c r="G907" s="29">
        <v>0</v>
      </c>
      <c r="H907" s="29">
        <v>1</v>
      </c>
      <c r="I907" s="29">
        <v>0</v>
      </c>
      <c r="J907" s="29">
        <v>0</v>
      </c>
      <c r="K907" s="29">
        <v>1</v>
      </c>
      <c r="L907" s="29">
        <v>0</v>
      </c>
      <c r="M907" s="29">
        <v>1</v>
      </c>
      <c r="N907" s="29">
        <v>1</v>
      </c>
      <c r="O907" s="29">
        <v>2</v>
      </c>
      <c r="P907" s="29">
        <v>0</v>
      </c>
      <c r="Q907" s="29">
        <v>0</v>
      </c>
      <c r="R907" s="29">
        <v>0</v>
      </c>
      <c r="S907" s="29">
        <v>2</v>
      </c>
    </row>
    <row r="908" spans="1:19" ht="19.5" x14ac:dyDescent="0.25">
      <c r="A908" s="29">
        <v>899</v>
      </c>
      <c r="B908" s="6" t="s">
        <v>1576</v>
      </c>
      <c r="C908" s="6" t="s">
        <v>1895</v>
      </c>
      <c r="D908" s="29">
        <v>681</v>
      </c>
      <c r="E908" s="29">
        <v>8</v>
      </c>
      <c r="F908" s="29">
        <v>0</v>
      </c>
      <c r="G908" s="29">
        <v>1</v>
      </c>
      <c r="H908" s="29">
        <v>4</v>
      </c>
      <c r="I908" s="29">
        <v>6</v>
      </c>
      <c r="J908" s="29">
        <v>0</v>
      </c>
      <c r="K908" s="29">
        <v>8</v>
      </c>
      <c r="L908" s="29">
        <v>391</v>
      </c>
      <c r="M908" s="29">
        <v>19</v>
      </c>
      <c r="N908" s="29">
        <v>209</v>
      </c>
      <c r="O908" s="29">
        <v>228</v>
      </c>
      <c r="P908" s="29">
        <v>0</v>
      </c>
      <c r="Q908" s="29">
        <v>43</v>
      </c>
      <c r="R908" s="29">
        <v>43</v>
      </c>
      <c r="S908" s="29">
        <v>662</v>
      </c>
    </row>
    <row r="909" spans="1:19" ht="19.5" x14ac:dyDescent="0.25">
      <c r="A909" s="29">
        <v>900</v>
      </c>
      <c r="B909" s="6" t="s">
        <v>1576</v>
      </c>
      <c r="C909" s="6" t="s">
        <v>1896</v>
      </c>
      <c r="D909" s="29">
        <v>23</v>
      </c>
      <c r="E909" s="29">
        <v>4</v>
      </c>
      <c r="F909" s="29">
        <v>0</v>
      </c>
      <c r="G909" s="29">
        <v>0</v>
      </c>
      <c r="H909" s="29">
        <v>1</v>
      </c>
      <c r="I909" s="29">
        <v>4</v>
      </c>
      <c r="J909" s="29">
        <v>0</v>
      </c>
      <c r="K909" s="29">
        <v>4</v>
      </c>
      <c r="L909" s="29">
        <v>2</v>
      </c>
      <c r="M909" s="29">
        <v>4</v>
      </c>
      <c r="N909" s="29">
        <v>8</v>
      </c>
      <c r="O909" s="29">
        <v>12</v>
      </c>
      <c r="P909" s="29">
        <v>0</v>
      </c>
      <c r="Q909" s="29">
        <v>0</v>
      </c>
      <c r="R909" s="29">
        <v>0</v>
      </c>
      <c r="S909" s="29">
        <v>14</v>
      </c>
    </row>
    <row r="910" spans="1:19" x14ac:dyDescent="0.25">
      <c r="A910" s="29">
        <v>901</v>
      </c>
      <c r="B910" s="6" t="s">
        <v>1576</v>
      </c>
      <c r="C910" s="6" t="s">
        <v>2934</v>
      </c>
      <c r="D910" s="29">
        <v>19</v>
      </c>
      <c r="E910" s="29">
        <v>0</v>
      </c>
      <c r="F910" s="29">
        <v>0</v>
      </c>
      <c r="G910" s="29">
        <v>0</v>
      </c>
      <c r="H910" s="29">
        <v>0</v>
      </c>
      <c r="I910" s="29">
        <v>0</v>
      </c>
      <c r="J910" s="29">
        <v>0</v>
      </c>
      <c r="K910" s="29">
        <v>0</v>
      </c>
      <c r="L910" s="29">
        <v>11</v>
      </c>
      <c r="M910" s="29">
        <v>0</v>
      </c>
      <c r="N910" s="29">
        <v>6</v>
      </c>
      <c r="O910" s="29">
        <v>6</v>
      </c>
      <c r="P910" s="29">
        <v>0</v>
      </c>
      <c r="Q910" s="29">
        <v>2</v>
      </c>
      <c r="R910" s="29">
        <v>2</v>
      </c>
      <c r="S910" s="29">
        <v>19</v>
      </c>
    </row>
    <row r="911" spans="1:19" x14ac:dyDescent="0.25">
      <c r="A911" s="29">
        <v>902</v>
      </c>
      <c r="B911" s="6" t="s">
        <v>1576</v>
      </c>
      <c r="C911" s="6" t="s">
        <v>2935</v>
      </c>
      <c r="D911" s="29">
        <v>68</v>
      </c>
      <c r="E911" s="29">
        <v>0</v>
      </c>
      <c r="F911" s="29">
        <v>0</v>
      </c>
      <c r="G911" s="29">
        <v>0</v>
      </c>
      <c r="H911" s="29">
        <v>2</v>
      </c>
      <c r="I911" s="29">
        <v>0</v>
      </c>
      <c r="J911" s="29">
        <v>0</v>
      </c>
      <c r="K911" s="29">
        <v>0</v>
      </c>
      <c r="L911" s="29">
        <v>4</v>
      </c>
      <c r="M911" s="29">
        <v>8</v>
      </c>
      <c r="N911" s="29">
        <v>51</v>
      </c>
      <c r="O911" s="29">
        <v>59</v>
      </c>
      <c r="P911" s="29">
        <v>0</v>
      </c>
      <c r="Q911" s="29">
        <v>3</v>
      </c>
      <c r="R911" s="29">
        <v>3</v>
      </c>
      <c r="S911" s="29">
        <v>66</v>
      </c>
    </row>
    <row r="912" spans="1:19" ht="19.5" x14ac:dyDescent="0.25">
      <c r="A912" s="29">
        <v>903</v>
      </c>
      <c r="B912" s="6" t="s">
        <v>1576</v>
      </c>
      <c r="C912" s="6" t="s">
        <v>1897</v>
      </c>
      <c r="D912" s="29">
        <v>311</v>
      </c>
      <c r="E912" s="29">
        <v>7</v>
      </c>
      <c r="F912" s="29">
        <v>0</v>
      </c>
      <c r="G912" s="29">
        <v>0</v>
      </c>
      <c r="H912" s="29">
        <v>0</v>
      </c>
      <c r="I912" s="29">
        <v>0</v>
      </c>
      <c r="J912" s="29">
        <v>0</v>
      </c>
      <c r="K912" s="29">
        <v>7</v>
      </c>
      <c r="L912" s="29">
        <v>51</v>
      </c>
      <c r="M912" s="29">
        <v>81</v>
      </c>
      <c r="N912" s="29">
        <v>157</v>
      </c>
      <c r="O912" s="29">
        <v>238</v>
      </c>
      <c r="P912" s="29">
        <v>0</v>
      </c>
      <c r="Q912" s="29">
        <v>15</v>
      </c>
      <c r="R912" s="29">
        <v>15</v>
      </c>
      <c r="S912" s="29">
        <v>304</v>
      </c>
    </row>
    <row r="913" spans="1:19" ht="19.5" x14ac:dyDescent="0.25">
      <c r="A913" s="29">
        <v>904</v>
      </c>
      <c r="B913" s="6" t="s">
        <v>1576</v>
      </c>
      <c r="C913" s="6" t="s">
        <v>2936</v>
      </c>
      <c r="D913" s="29">
        <v>935</v>
      </c>
      <c r="E913" s="29">
        <v>241</v>
      </c>
      <c r="F913" s="29">
        <v>0</v>
      </c>
      <c r="G913" s="29">
        <v>5</v>
      </c>
      <c r="H913" s="29">
        <v>70</v>
      </c>
      <c r="I913" s="29">
        <v>159</v>
      </c>
      <c r="J913" s="29">
        <v>0</v>
      </c>
      <c r="K913" s="29">
        <v>241</v>
      </c>
      <c r="L913" s="29">
        <v>94</v>
      </c>
      <c r="M913" s="29">
        <v>139</v>
      </c>
      <c r="N913" s="29">
        <v>209</v>
      </c>
      <c r="O913" s="29">
        <v>348</v>
      </c>
      <c r="P913" s="29">
        <v>0</v>
      </c>
      <c r="Q913" s="29">
        <v>18</v>
      </c>
      <c r="R913" s="29">
        <v>18</v>
      </c>
      <c r="S913" s="29">
        <v>460</v>
      </c>
    </row>
    <row r="914" spans="1:19" ht="19.5" x14ac:dyDescent="0.25">
      <c r="A914" s="29">
        <v>905</v>
      </c>
      <c r="B914" s="6" t="s">
        <v>1576</v>
      </c>
      <c r="C914" s="6" t="s">
        <v>2937</v>
      </c>
      <c r="D914" s="29">
        <v>285</v>
      </c>
      <c r="E914" s="29">
        <v>85</v>
      </c>
      <c r="F914" s="29">
        <v>0</v>
      </c>
      <c r="G914" s="29">
        <v>1</v>
      </c>
      <c r="H914" s="29">
        <v>12</v>
      </c>
      <c r="I914" s="29">
        <v>151</v>
      </c>
      <c r="J914" s="29">
        <v>0</v>
      </c>
      <c r="K914" s="29">
        <v>85</v>
      </c>
      <c r="L914" s="29">
        <v>13</v>
      </c>
      <c r="M914" s="29">
        <v>4</v>
      </c>
      <c r="N914" s="29">
        <v>12</v>
      </c>
      <c r="O914" s="29">
        <v>16</v>
      </c>
      <c r="P914" s="29">
        <v>0</v>
      </c>
      <c r="Q914" s="29">
        <v>7</v>
      </c>
      <c r="R914" s="29">
        <v>7</v>
      </c>
      <c r="S914" s="29">
        <v>36</v>
      </c>
    </row>
    <row r="915" spans="1:19" x14ac:dyDescent="0.25">
      <c r="A915" s="29">
        <v>906</v>
      </c>
      <c r="B915" s="6" t="s">
        <v>1576</v>
      </c>
      <c r="C915" s="6" t="s">
        <v>2938</v>
      </c>
      <c r="D915" s="29">
        <v>474</v>
      </c>
      <c r="E915" s="29">
        <v>87</v>
      </c>
      <c r="F915" s="29">
        <v>1</v>
      </c>
      <c r="G915" s="29">
        <v>0</v>
      </c>
      <c r="H915" s="29">
        <v>43</v>
      </c>
      <c r="I915" s="29">
        <v>6</v>
      </c>
      <c r="J915" s="29">
        <v>0</v>
      </c>
      <c r="K915" s="29">
        <v>88</v>
      </c>
      <c r="L915" s="29">
        <v>77</v>
      </c>
      <c r="M915" s="29">
        <v>33</v>
      </c>
      <c r="N915" s="29">
        <v>200</v>
      </c>
      <c r="O915" s="29">
        <v>233</v>
      </c>
      <c r="P915" s="29">
        <v>0</v>
      </c>
      <c r="Q915" s="29">
        <v>27</v>
      </c>
      <c r="R915" s="29">
        <v>27</v>
      </c>
      <c r="S915" s="29">
        <v>337</v>
      </c>
    </row>
    <row r="916" spans="1:19" x14ac:dyDescent="0.25">
      <c r="A916" s="29">
        <v>907</v>
      </c>
      <c r="B916" s="6" t="s">
        <v>1576</v>
      </c>
      <c r="C916" s="6" t="s">
        <v>2939</v>
      </c>
      <c r="D916" s="29">
        <v>702</v>
      </c>
      <c r="E916" s="29">
        <v>83</v>
      </c>
      <c r="F916" s="29">
        <v>0</v>
      </c>
      <c r="G916" s="29">
        <v>1</v>
      </c>
      <c r="H916" s="29">
        <v>36</v>
      </c>
      <c r="I916" s="29">
        <v>9</v>
      </c>
      <c r="J916" s="29">
        <v>0</v>
      </c>
      <c r="K916" s="29">
        <v>83</v>
      </c>
      <c r="L916" s="29">
        <v>184</v>
      </c>
      <c r="M916" s="29">
        <v>56</v>
      </c>
      <c r="N916" s="29">
        <v>263</v>
      </c>
      <c r="O916" s="29">
        <v>319</v>
      </c>
      <c r="P916" s="29">
        <v>1</v>
      </c>
      <c r="Q916" s="29">
        <v>69</v>
      </c>
      <c r="R916" s="29">
        <v>70</v>
      </c>
      <c r="S916" s="29">
        <v>573</v>
      </c>
    </row>
    <row r="917" spans="1:19" x14ac:dyDescent="0.25">
      <c r="A917" s="29">
        <v>908</v>
      </c>
      <c r="B917" s="6" t="s">
        <v>1576</v>
      </c>
      <c r="C917" s="6" t="s">
        <v>2940</v>
      </c>
      <c r="D917" s="29">
        <v>67</v>
      </c>
      <c r="E917" s="29">
        <v>0</v>
      </c>
      <c r="F917" s="29">
        <v>0</v>
      </c>
      <c r="G917" s="29">
        <v>0</v>
      </c>
      <c r="H917" s="29">
        <v>0</v>
      </c>
      <c r="I917" s="29">
        <v>0</v>
      </c>
      <c r="J917" s="29">
        <v>0</v>
      </c>
      <c r="K917" s="29">
        <v>0</v>
      </c>
      <c r="L917" s="29">
        <v>6</v>
      </c>
      <c r="M917" s="29">
        <v>17</v>
      </c>
      <c r="N917" s="29">
        <v>42</v>
      </c>
      <c r="O917" s="29">
        <v>59</v>
      </c>
      <c r="P917" s="29">
        <v>0</v>
      </c>
      <c r="Q917" s="29">
        <v>2</v>
      </c>
      <c r="R917" s="29">
        <v>2</v>
      </c>
      <c r="S917" s="29">
        <v>67</v>
      </c>
    </row>
    <row r="918" spans="1:19" x14ac:dyDescent="0.25">
      <c r="A918" s="29">
        <v>909</v>
      </c>
      <c r="B918" s="6" t="s">
        <v>1576</v>
      </c>
      <c r="C918" s="6" t="s">
        <v>2941</v>
      </c>
      <c r="D918" s="29">
        <v>264</v>
      </c>
      <c r="E918" s="29">
        <v>91</v>
      </c>
      <c r="F918" s="29">
        <v>0</v>
      </c>
      <c r="G918" s="29">
        <v>10</v>
      </c>
      <c r="H918" s="29">
        <v>20</v>
      </c>
      <c r="I918" s="29">
        <v>1</v>
      </c>
      <c r="J918" s="29">
        <v>0</v>
      </c>
      <c r="K918" s="29">
        <v>91</v>
      </c>
      <c r="L918" s="29">
        <v>34</v>
      </c>
      <c r="M918" s="29">
        <v>40</v>
      </c>
      <c r="N918" s="29">
        <v>61</v>
      </c>
      <c r="O918" s="29">
        <v>101</v>
      </c>
      <c r="P918" s="29">
        <v>0</v>
      </c>
      <c r="Q918" s="29">
        <v>7</v>
      </c>
      <c r="R918" s="29">
        <v>7</v>
      </c>
      <c r="S918" s="29">
        <v>142</v>
      </c>
    </row>
    <row r="919" spans="1:19" ht="19.5" x14ac:dyDescent="0.25">
      <c r="A919" s="29">
        <v>910</v>
      </c>
      <c r="B919" s="6" t="s">
        <v>1576</v>
      </c>
      <c r="C919" s="6" t="s">
        <v>2942</v>
      </c>
      <c r="D919" s="29">
        <v>131</v>
      </c>
      <c r="E919" s="29">
        <v>46</v>
      </c>
      <c r="F919" s="29">
        <v>0</v>
      </c>
      <c r="G919" s="29">
        <v>0</v>
      </c>
      <c r="H919" s="29">
        <v>5</v>
      </c>
      <c r="I919" s="29">
        <v>4</v>
      </c>
      <c r="J919" s="29">
        <v>0</v>
      </c>
      <c r="K919" s="29">
        <v>46</v>
      </c>
      <c r="L919" s="29">
        <v>15</v>
      </c>
      <c r="M919" s="29">
        <v>19</v>
      </c>
      <c r="N919" s="29">
        <v>37</v>
      </c>
      <c r="O919" s="29">
        <v>56</v>
      </c>
      <c r="P919" s="29">
        <v>0</v>
      </c>
      <c r="Q919" s="29">
        <v>5</v>
      </c>
      <c r="R919" s="29">
        <v>5</v>
      </c>
      <c r="S919" s="29">
        <v>76</v>
      </c>
    </row>
    <row r="920" spans="1:19" ht="19.5" x14ac:dyDescent="0.25">
      <c r="A920" s="29">
        <v>911</v>
      </c>
      <c r="B920" s="6" t="s">
        <v>1576</v>
      </c>
      <c r="C920" s="6" t="s">
        <v>2943</v>
      </c>
      <c r="D920" s="29">
        <v>28</v>
      </c>
      <c r="E920" s="29">
        <v>0</v>
      </c>
      <c r="F920" s="29">
        <v>0</v>
      </c>
      <c r="G920" s="29">
        <v>0</v>
      </c>
      <c r="H920" s="29">
        <v>0</v>
      </c>
      <c r="I920" s="29">
        <v>0</v>
      </c>
      <c r="J920" s="29">
        <v>0</v>
      </c>
      <c r="K920" s="29">
        <v>0</v>
      </c>
      <c r="L920" s="29">
        <v>12</v>
      </c>
      <c r="M920" s="29">
        <v>10</v>
      </c>
      <c r="N920" s="29">
        <v>3</v>
      </c>
      <c r="O920" s="29">
        <v>13</v>
      </c>
      <c r="P920" s="29">
        <v>0</v>
      </c>
      <c r="Q920" s="29">
        <v>3</v>
      </c>
      <c r="R920" s="29">
        <v>3</v>
      </c>
      <c r="S920" s="29">
        <v>28</v>
      </c>
    </row>
    <row r="921" spans="1:19" x14ac:dyDescent="0.25">
      <c r="A921" s="29">
        <v>912</v>
      </c>
      <c r="B921" s="6" t="s">
        <v>1576</v>
      </c>
      <c r="C921" s="6" t="s">
        <v>2944</v>
      </c>
      <c r="D921" s="29">
        <v>33</v>
      </c>
      <c r="E921" s="29">
        <v>22</v>
      </c>
      <c r="F921" s="29">
        <v>0</v>
      </c>
      <c r="G921" s="29">
        <v>3</v>
      </c>
      <c r="H921" s="29">
        <v>0</v>
      </c>
      <c r="I921" s="29">
        <v>6</v>
      </c>
      <c r="J921" s="29">
        <v>0</v>
      </c>
      <c r="K921" s="29">
        <v>22</v>
      </c>
      <c r="L921" s="29">
        <v>0</v>
      </c>
      <c r="M921" s="29">
        <v>2</v>
      </c>
      <c r="N921" s="29">
        <v>0</v>
      </c>
      <c r="O921" s="29">
        <v>2</v>
      </c>
      <c r="P921" s="29">
        <v>0</v>
      </c>
      <c r="Q921" s="29">
        <v>0</v>
      </c>
      <c r="R921" s="29">
        <v>0</v>
      </c>
      <c r="S921" s="29">
        <v>2</v>
      </c>
    </row>
    <row r="922" spans="1:19" x14ac:dyDescent="0.25">
      <c r="A922" s="29">
        <v>913</v>
      </c>
      <c r="B922" s="6" t="s">
        <v>1576</v>
      </c>
      <c r="C922" s="6" t="s">
        <v>2358</v>
      </c>
      <c r="D922" s="29">
        <v>162</v>
      </c>
      <c r="E922" s="29">
        <v>2</v>
      </c>
      <c r="F922" s="29">
        <v>0</v>
      </c>
      <c r="G922" s="29">
        <v>0</v>
      </c>
      <c r="H922" s="29">
        <v>0</v>
      </c>
      <c r="I922" s="29">
        <v>0</v>
      </c>
      <c r="J922" s="29">
        <v>0</v>
      </c>
      <c r="K922" s="29">
        <v>2</v>
      </c>
      <c r="L922" s="29">
        <v>45</v>
      </c>
      <c r="M922" s="29">
        <v>8</v>
      </c>
      <c r="N922" s="29">
        <v>91</v>
      </c>
      <c r="O922" s="29">
        <v>99</v>
      </c>
      <c r="P922" s="29">
        <v>0</v>
      </c>
      <c r="Q922" s="29">
        <v>16</v>
      </c>
      <c r="R922" s="29">
        <v>16</v>
      </c>
      <c r="S922" s="29">
        <v>160</v>
      </c>
    </row>
    <row r="923" spans="1:19" x14ac:dyDescent="0.25">
      <c r="A923" s="29">
        <v>914</v>
      </c>
      <c r="B923" s="6" t="s">
        <v>1576</v>
      </c>
      <c r="C923" s="6" t="s">
        <v>2945</v>
      </c>
      <c r="D923" s="29">
        <v>221</v>
      </c>
      <c r="E923" s="29">
        <v>59</v>
      </c>
      <c r="F923" s="29">
        <v>0</v>
      </c>
      <c r="G923" s="29">
        <v>3</v>
      </c>
      <c r="H923" s="29">
        <v>3</v>
      </c>
      <c r="I923" s="29">
        <v>23</v>
      </c>
      <c r="J923" s="29">
        <v>0</v>
      </c>
      <c r="K923" s="29">
        <v>59</v>
      </c>
      <c r="L923" s="29">
        <v>35</v>
      </c>
      <c r="M923" s="29">
        <v>5</v>
      </c>
      <c r="N923" s="29">
        <v>80</v>
      </c>
      <c r="O923" s="29">
        <v>85</v>
      </c>
      <c r="P923" s="29">
        <v>0</v>
      </c>
      <c r="Q923" s="29">
        <v>13</v>
      </c>
      <c r="R923" s="29">
        <v>13</v>
      </c>
      <c r="S923" s="29">
        <v>133</v>
      </c>
    </row>
    <row r="924" spans="1:19" x14ac:dyDescent="0.25">
      <c r="A924" s="29">
        <v>915</v>
      </c>
      <c r="B924" s="6" t="s">
        <v>1576</v>
      </c>
      <c r="C924" s="6" t="s">
        <v>1898</v>
      </c>
      <c r="D924" s="29">
        <v>47</v>
      </c>
      <c r="E924" s="29">
        <v>2</v>
      </c>
      <c r="F924" s="29">
        <v>0</v>
      </c>
      <c r="G924" s="29">
        <v>0</v>
      </c>
      <c r="H924" s="29">
        <v>0</v>
      </c>
      <c r="I924" s="29">
        <v>0</v>
      </c>
      <c r="J924" s="29">
        <v>0</v>
      </c>
      <c r="K924" s="29">
        <v>2</v>
      </c>
      <c r="L924" s="29">
        <v>21</v>
      </c>
      <c r="M924" s="29">
        <v>1</v>
      </c>
      <c r="N924" s="29">
        <v>17</v>
      </c>
      <c r="O924" s="29">
        <v>18</v>
      </c>
      <c r="P924" s="29">
        <v>0</v>
      </c>
      <c r="Q924" s="29">
        <v>6</v>
      </c>
      <c r="R924" s="29">
        <v>6</v>
      </c>
      <c r="S924" s="29">
        <v>45</v>
      </c>
    </row>
    <row r="925" spans="1:19" x14ac:dyDescent="0.25">
      <c r="A925" s="29">
        <v>916</v>
      </c>
      <c r="B925" s="6" t="s">
        <v>1576</v>
      </c>
      <c r="C925" s="6" t="s">
        <v>2946</v>
      </c>
      <c r="D925" s="29">
        <v>16</v>
      </c>
      <c r="E925" s="29">
        <v>0</v>
      </c>
      <c r="F925" s="29">
        <v>0</v>
      </c>
      <c r="G925" s="29">
        <v>0</v>
      </c>
      <c r="H925" s="29">
        <v>0</v>
      </c>
      <c r="I925" s="29">
        <v>13</v>
      </c>
      <c r="J925" s="29">
        <v>0</v>
      </c>
      <c r="K925" s="29">
        <v>0</v>
      </c>
      <c r="L925" s="29">
        <v>0</v>
      </c>
      <c r="M925" s="29">
        <v>0</v>
      </c>
      <c r="N925" s="29">
        <v>3</v>
      </c>
      <c r="O925" s="29">
        <v>3</v>
      </c>
      <c r="P925" s="29">
        <v>0</v>
      </c>
      <c r="Q925" s="29">
        <v>0</v>
      </c>
      <c r="R925" s="29">
        <v>0</v>
      </c>
      <c r="S925" s="29">
        <v>3</v>
      </c>
    </row>
    <row r="926" spans="1:19" x14ac:dyDescent="0.25">
      <c r="A926" s="29">
        <v>917</v>
      </c>
      <c r="B926" s="6" t="s">
        <v>1576</v>
      </c>
      <c r="C926" s="6" t="s">
        <v>2806</v>
      </c>
      <c r="D926" s="29">
        <v>41</v>
      </c>
      <c r="E926" s="29">
        <v>0</v>
      </c>
      <c r="F926" s="29">
        <v>0</v>
      </c>
      <c r="G926" s="29">
        <v>0</v>
      </c>
      <c r="H926" s="29">
        <v>0</v>
      </c>
      <c r="I926" s="29">
        <v>0</v>
      </c>
      <c r="J926" s="29">
        <v>0</v>
      </c>
      <c r="K926" s="29">
        <v>0</v>
      </c>
      <c r="L926" s="29">
        <v>8</v>
      </c>
      <c r="M926" s="29">
        <v>16</v>
      </c>
      <c r="N926" s="29">
        <v>10</v>
      </c>
      <c r="O926" s="29">
        <v>26</v>
      </c>
      <c r="P926" s="29">
        <v>0</v>
      </c>
      <c r="Q926" s="29">
        <v>7</v>
      </c>
      <c r="R926" s="29">
        <v>7</v>
      </c>
      <c r="S926" s="29">
        <v>41</v>
      </c>
    </row>
    <row r="927" spans="1:19" ht="19.5" x14ac:dyDescent="0.25">
      <c r="A927" s="29">
        <v>918</v>
      </c>
      <c r="B927" s="6" t="s">
        <v>1576</v>
      </c>
      <c r="C927" s="6" t="s">
        <v>2947</v>
      </c>
      <c r="D927" s="29">
        <v>28</v>
      </c>
      <c r="E927" s="29">
        <v>0</v>
      </c>
      <c r="F927" s="29">
        <v>0</v>
      </c>
      <c r="G927" s="29">
        <v>0</v>
      </c>
      <c r="H927" s="29">
        <v>0</v>
      </c>
      <c r="I927" s="29">
        <v>0</v>
      </c>
      <c r="J927" s="29">
        <v>0</v>
      </c>
      <c r="K927" s="29">
        <v>0</v>
      </c>
      <c r="L927" s="29">
        <v>0</v>
      </c>
      <c r="M927" s="29">
        <v>24</v>
      </c>
      <c r="N927" s="29">
        <v>4</v>
      </c>
      <c r="O927" s="29">
        <v>28</v>
      </c>
      <c r="P927" s="29">
        <v>0</v>
      </c>
      <c r="Q927" s="29">
        <v>0</v>
      </c>
      <c r="R927" s="29">
        <v>0</v>
      </c>
      <c r="S927" s="29">
        <v>28</v>
      </c>
    </row>
    <row r="928" spans="1:19" x14ac:dyDescent="0.25">
      <c r="A928" s="29">
        <v>919</v>
      </c>
      <c r="B928" s="6" t="s">
        <v>1576</v>
      </c>
      <c r="C928" s="6" t="s">
        <v>1899</v>
      </c>
      <c r="D928" s="29">
        <v>8</v>
      </c>
      <c r="E928" s="29">
        <v>0</v>
      </c>
      <c r="F928" s="29">
        <v>0</v>
      </c>
      <c r="G928" s="29">
        <v>0</v>
      </c>
      <c r="H928" s="29">
        <v>0</v>
      </c>
      <c r="I928" s="29">
        <v>0</v>
      </c>
      <c r="J928" s="29">
        <v>0</v>
      </c>
      <c r="K928" s="29">
        <v>0</v>
      </c>
      <c r="L928" s="29">
        <v>4</v>
      </c>
      <c r="M928" s="29">
        <v>0</v>
      </c>
      <c r="N928" s="29">
        <v>1</v>
      </c>
      <c r="O928" s="29">
        <v>1</v>
      </c>
      <c r="P928" s="29">
        <v>0</v>
      </c>
      <c r="Q928" s="29">
        <v>3</v>
      </c>
      <c r="R928" s="29">
        <v>3</v>
      </c>
      <c r="S928" s="29">
        <v>8</v>
      </c>
    </row>
    <row r="929" spans="1:19" x14ac:dyDescent="0.25">
      <c r="A929" s="29">
        <v>920</v>
      </c>
      <c r="B929" s="6" t="s">
        <v>1576</v>
      </c>
      <c r="C929" s="6" t="s">
        <v>2948</v>
      </c>
      <c r="D929" s="29">
        <v>15</v>
      </c>
      <c r="E929" s="29">
        <v>0</v>
      </c>
      <c r="F929" s="29">
        <v>0</v>
      </c>
      <c r="G929" s="29">
        <v>0</v>
      </c>
      <c r="H929" s="29">
        <v>0</v>
      </c>
      <c r="I929" s="29">
        <v>0</v>
      </c>
      <c r="J929" s="29">
        <v>0</v>
      </c>
      <c r="K929" s="29">
        <v>0</v>
      </c>
      <c r="L929" s="29">
        <v>0</v>
      </c>
      <c r="M929" s="29">
        <v>12</v>
      </c>
      <c r="N929" s="29">
        <v>3</v>
      </c>
      <c r="O929" s="29">
        <v>15</v>
      </c>
      <c r="P929" s="29">
        <v>0</v>
      </c>
      <c r="Q929" s="29">
        <v>0</v>
      </c>
      <c r="R929" s="29">
        <v>0</v>
      </c>
      <c r="S929" s="29">
        <v>15</v>
      </c>
    </row>
    <row r="930" spans="1:19" x14ac:dyDescent="0.25">
      <c r="A930" s="29">
        <v>921</v>
      </c>
      <c r="B930" s="6" t="s">
        <v>1576</v>
      </c>
      <c r="C930" s="6" t="s">
        <v>2949</v>
      </c>
      <c r="D930" s="29">
        <v>18</v>
      </c>
      <c r="E930" s="29">
        <v>0</v>
      </c>
      <c r="F930" s="29">
        <v>0</v>
      </c>
      <c r="G930" s="29">
        <v>0</v>
      </c>
      <c r="H930" s="29">
        <v>0</v>
      </c>
      <c r="I930" s="29">
        <v>1</v>
      </c>
      <c r="J930" s="29">
        <v>0</v>
      </c>
      <c r="K930" s="29">
        <v>0</v>
      </c>
      <c r="L930" s="29">
        <v>4</v>
      </c>
      <c r="M930" s="29">
        <v>0</v>
      </c>
      <c r="N930" s="29">
        <v>6</v>
      </c>
      <c r="O930" s="29">
        <v>6</v>
      </c>
      <c r="P930" s="29">
        <v>0</v>
      </c>
      <c r="Q930" s="29">
        <v>7</v>
      </c>
      <c r="R930" s="29">
        <v>7</v>
      </c>
      <c r="S930" s="29">
        <v>17</v>
      </c>
    </row>
    <row r="931" spans="1:19" x14ac:dyDescent="0.25">
      <c r="A931" s="29">
        <v>922</v>
      </c>
      <c r="B931" s="6" t="s">
        <v>1576</v>
      </c>
      <c r="C931" s="6" t="s">
        <v>2950</v>
      </c>
      <c r="D931" s="29">
        <v>80</v>
      </c>
      <c r="E931" s="29">
        <v>13</v>
      </c>
      <c r="F931" s="29">
        <v>0</v>
      </c>
      <c r="G931" s="29">
        <v>0</v>
      </c>
      <c r="H931" s="29">
        <v>13</v>
      </c>
      <c r="I931" s="29">
        <v>12</v>
      </c>
      <c r="J931" s="29">
        <v>0</v>
      </c>
      <c r="K931" s="29">
        <v>13</v>
      </c>
      <c r="L931" s="29">
        <v>13</v>
      </c>
      <c r="M931" s="29">
        <v>4</v>
      </c>
      <c r="N931" s="29">
        <v>23</v>
      </c>
      <c r="O931" s="29">
        <v>27</v>
      </c>
      <c r="P931" s="29">
        <v>0</v>
      </c>
      <c r="Q931" s="29">
        <v>2</v>
      </c>
      <c r="R931" s="29">
        <v>2</v>
      </c>
      <c r="S931" s="29">
        <v>42</v>
      </c>
    </row>
    <row r="932" spans="1:19" ht="19.5" x14ac:dyDescent="0.25">
      <c r="A932" s="29">
        <v>923</v>
      </c>
      <c r="B932" s="6" t="s">
        <v>1576</v>
      </c>
      <c r="C932" s="6" t="s">
        <v>2951</v>
      </c>
      <c r="D932" s="29">
        <v>311</v>
      </c>
      <c r="E932" s="29">
        <v>139</v>
      </c>
      <c r="F932" s="29">
        <v>0</v>
      </c>
      <c r="G932" s="29">
        <v>8</v>
      </c>
      <c r="H932" s="29">
        <v>18</v>
      </c>
      <c r="I932" s="29">
        <v>37</v>
      </c>
      <c r="J932" s="29">
        <v>0</v>
      </c>
      <c r="K932" s="29">
        <v>139</v>
      </c>
      <c r="L932" s="29">
        <v>46</v>
      </c>
      <c r="M932" s="29">
        <v>18</v>
      </c>
      <c r="N932" s="29">
        <v>43</v>
      </c>
      <c r="O932" s="29">
        <v>61</v>
      </c>
      <c r="P932" s="29">
        <v>0</v>
      </c>
      <c r="Q932" s="29">
        <v>2</v>
      </c>
      <c r="R932" s="29">
        <v>2</v>
      </c>
      <c r="S932" s="29">
        <v>109</v>
      </c>
    </row>
    <row r="933" spans="1:19" ht="19.5" x14ac:dyDescent="0.25">
      <c r="A933" s="29">
        <v>924</v>
      </c>
      <c r="B933" s="6" t="s">
        <v>1576</v>
      </c>
      <c r="C933" s="6" t="s">
        <v>1900</v>
      </c>
      <c r="D933" s="29">
        <v>161</v>
      </c>
      <c r="E933" s="29">
        <v>0</v>
      </c>
      <c r="F933" s="29">
        <v>0</v>
      </c>
      <c r="G933" s="29">
        <v>1</v>
      </c>
      <c r="H933" s="29">
        <v>4</v>
      </c>
      <c r="I933" s="29">
        <v>39</v>
      </c>
      <c r="J933" s="29">
        <v>0</v>
      </c>
      <c r="K933" s="29">
        <v>0</v>
      </c>
      <c r="L933" s="29">
        <v>37</v>
      </c>
      <c r="M933" s="29">
        <v>5</v>
      </c>
      <c r="N933" s="29">
        <v>67</v>
      </c>
      <c r="O933" s="29">
        <v>72</v>
      </c>
      <c r="P933" s="29">
        <v>0</v>
      </c>
      <c r="Q933" s="29">
        <v>8</v>
      </c>
      <c r="R933" s="29">
        <v>8</v>
      </c>
      <c r="S933" s="29">
        <v>117</v>
      </c>
    </row>
    <row r="934" spans="1:19" ht="19.5" x14ac:dyDescent="0.25">
      <c r="A934" s="29">
        <v>925</v>
      </c>
      <c r="B934" s="6" t="s">
        <v>1576</v>
      </c>
      <c r="C934" s="6" t="s">
        <v>2952</v>
      </c>
      <c r="D934" s="29">
        <v>128</v>
      </c>
      <c r="E934" s="29">
        <v>40</v>
      </c>
      <c r="F934" s="29">
        <v>0</v>
      </c>
      <c r="G934" s="29">
        <v>0</v>
      </c>
      <c r="H934" s="29">
        <v>11</v>
      </c>
      <c r="I934" s="29">
        <v>0</v>
      </c>
      <c r="J934" s="29">
        <v>0</v>
      </c>
      <c r="K934" s="29">
        <v>40</v>
      </c>
      <c r="L934" s="29">
        <v>8</v>
      </c>
      <c r="M934" s="29">
        <v>22</v>
      </c>
      <c r="N934" s="29">
        <v>43</v>
      </c>
      <c r="O934" s="29">
        <v>65</v>
      </c>
      <c r="P934" s="29">
        <v>0</v>
      </c>
      <c r="Q934" s="29">
        <v>4</v>
      </c>
      <c r="R934" s="29">
        <v>4</v>
      </c>
      <c r="S934" s="29">
        <v>77</v>
      </c>
    </row>
    <row r="935" spans="1:19" x14ac:dyDescent="0.25">
      <c r="A935" s="29">
        <v>926</v>
      </c>
      <c r="B935" s="6" t="s">
        <v>1576</v>
      </c>
      <c r="C935" s="6" t="s">
        <v>2954</v>
      </c>
      <c r="D935" s="29">
        <v>110</v>
      </c>
      <c r="E935" s="29">
        <v>35</v>
      </c>
      <c r="F935" s="29">
        <v>0</v>
      </c>
      <c r="G935" s="29">
        <v>1</v>
      </c>
      <c r="H935" s="29">
        <v>0</v>
      </c>
      <c r="I935" s="29">
        <v>6</v>
      </c>
      <c r="J935" s="29">
        <v>0</v>
      </c>
      <c r="K935" s="29">
        <v>35</v>
      </c>
      <c r="L935" s="29">
        <v>18</v>
      </c>
      <c r="M935" s="29">
        <v>7</v>
      </c>
      <c r="N935" s="29">
        <v>32</v>
      </c>
      <c r="O935" s="29">
        <v>39</v>
      </c>
      <c r="P935" s="29">
        <v>0</v>
      </c>
      <c r="Q935" s="29">
        <v>11</v>
      </c>
      <c r="R935" s="29">
        <v>11</v>
      </c>
      <c r="S935" s="29">
        <v>68</v>
      </c>
    </row>
    <row r="936" spans="1:19" ht="19.5" x14ac:dyDescent="0.25">
      <c r="A936" s="29">
        <v>927</v>
      </c>
      <c r="B936" s="6" t="s">
        <v>1576</v>
      </c>
      <c r="C936" s="6" t="s">
        <v>2955</v>
      </c>
      <c r="D936" s="29">
        <v>27</v>
      </c>
      <c r="E936" s="29">
        <v>0</v>
      </c>
      <c r="F936" s="29">
        <v>0</v>
      </c>
      <c r="G936" s="29">
        <v>0</v>
      </c>
      <c r="H936" s="29">
        <v>1</v>
      </c>
      <c r="I936" s="29">
        <v>0</v>
      </c>
      <c r="J936" s="29">
        <v>0</v>
      </c>
      <c r="K936" s="29">
        <v>0</v>
      </c>
      <c r="L936" s="29">
        <v>9</v>
      </c>
      <c r="M936" s="29">
        <v>0</v>
      </c>
      <c r="N936" s="29">
        <v>16</v>
      </c>
      <c r="O936" s="29">
        <v>16</v>
      </c>
      <c r="P936" s="29">
        <v>0</v>
      </c>
      <c r="Q936" s="29">
        <v>1</v>
      </c>
      <c r="R936" s="29">
        <v>1</v>
      </c>
      <c r="S936" s="29">
        <v>26</v>
      </c>
    </row>
    <row r="937" spans="1:19" x14ac:dyDescent="0.25">
      <c r="A937" s="29">
        <v>928</v>
      </c>
      <c r="B937" s="6" t="s">
        <v>1576</v>
      </c>
      <c r="C937" s="6" t="s">
        <v>1901</v>
      </c>
      <c r="D937" s="29">
        <v>46</v>
      </c>
      <c r="E937" s="29">
        <v>0</v>
      </c>
      <c r="F937" s="29">
        <v>0</v>
      </c>
      <c r="G937" s="29">
        <v>0</v>
      </c>
      <c r="H937" s="29">
        <v>1</v>
      </c>
      <c r="I937" s="29">
        <v>0</v>
      </c>
      <c r="J937" s="29">
        <v>0</v>
      </c>
      <c r="K937" s="29">
        <v>0</v>
      </c>
      <c r="L937" s="29">
        <v>13</v>
      </c>
      <c r="M937" s="29">
        <v>13</v>
      </c>
      <c r="N937" s="29">
        <v>16</v>
      </c>
      <c r="O937" s="29">
        <v>29</v>
      </c>
      <c r="P937" s="29">
        <v>0</v>
      </c>
      <c r="Q937" s="29">
        <v>3</v>
      </c>
      <c r="R937" s="29">
        <v>3</v>
      </c>
      <c r="S937" s="29">
        <v>45</v>
      </c>
    </row>
    <row r="938" spans="1:19" x14ac:dyDescent="0.25">
      <c r="A938" s="29">
        <v>929</v>
      </c>
      <c r="B938" s="6" t="s">
        <v>1576</v>
      </c>
      <c r="C938" s="6" t="s">
        <v>2366</v>
      </c>
      <c r="D938" s="29">
        <v>82</v>
      </c>
      <c r="E938" s="29">
        <v>21</v>
      </c>
      <c r="F938" s="29">
        <v>0</v>
      </c>
      <c r="G938" s="29">
        <v>0</v>
      </c>
      <c r="H938" s="29">
        <v>1</v>
      </c>
      <c r="I938" s="29">
        <v>7</v>
      </c>
      <c r="J938" s="29">
        <v>0</v>
      </c>
      <c r="K938" s="29">
        <v>21</v>
      </c>
      <c r="L938" s="29">
        <v>7</v>
      </c>
      <c r="M938" s="29">
        <v>8</v>
      </c>
      <c r="N938" s="29">
        <v>31</v>
      </c>
      <c r="O938" s="29">
        <v>39</v>
      </c>
      <c r="P938" s="29">
        <v>0</v>
      </c>
      <c r="Q938" s="29">
        <v>7</v>
      </c>
      <c r="R938" s="29">
        <v>7</v>
      </c>
      <c r="S938" s="29">
        <v>53</v>
      </c>
    </row>
    <row r="939" spans="1:19" x14ac:dyDescent="0.25">
      <c r="A939" s="29">
        <v>930</v>
      </c>
      <c r="B939" s="6" t="s">
        <v>1576</v>
      </c>
      <c r="C939" s="6" t="s">
        <v>1902</v>
      </c>
      <c r="D939" s="29">
        <v>526</v>
      </c>
      <c r="E939" s="29">
        <v>48</v>
      </c>
      <c r="F939" s="29">
        <v>0</v>
      </c>
      <c r="G939" s="29">
        <v>4</v>
      </c>
      <c r="H939" s="29">
        <v>2</v>
      </c>
      <c r="I939" s="29">
        <v>88</v>
      </c>
      <c r="J939" s="29">
        <v>0</v>
      </c>
      <c r="K939" s="29">
        <v>48</v>
      </c>
      <c r="L939" s="29">
        <v>181</v>
      </c>
      <c r="M939" s="29">
        <v>22</v>
      </c>
      <c r="N939" s="29">
        <v>142</v>
      </c>
      <c r="O939" s="29">
        <v>164</v>
      </c>
      <c r="P939" s="29">
        <v>0</v>
      </c>
      <c r="Q939" s="29">
        <v>39</v>
      </c>
      <c r="R939" s="29">
        <v>39</v>
      </c>
      <c r="S939" s="29">
        <v>384</v>
      </c>
    </row>
    <row r="940" spans="1:19" ht="19.5" x14ac:dyDescent="0.25">
      <c r="A940" s="29">
        <v>931</v>
      </c>
      <c r="B940" s="6" t="s">
        <v>1576</v>
      </c>
      <c r="C940" s="6" t="s">
        <v>2957</v>
      </c>
      <c r="D940" s="29">
        <v>373</v>
      </c>
      <c r="E940" s="29">
        <v>88</v>
      </c>
      <c r="F940" s="29">
        <v>0</v>
      </c>
      <c r="G940" s="29">
        <v>0</v>
      </c>
      <c r="H940" s="29">
        <v>7</v>
      </c>
      <c r="I940" s="29">
        <v>13</v>
      </c>
      <c r="J940" s="29">
        <v>0</v>
      </c>
      <c r="K940" s="29">
        <v>88</v>
      </c>
      <c r="L940" s="29">
        <v>47</v>
      </c>
      <c r="M940" s="29">
        <v>36</v>
      </c>
      <c r="N940" s="29">
        <v>168</v>
      </c>
      <c r="O940" s="29">
        <v>204</v>
      </c>
      <c r="P940" s="29">
        <v>2</v>
      </c>
      <c r="Q940" s="29">
        <v>12</v>
      </c>
      <c r="R940" s="29">
        <v>14</v>
      </c>
      <c r="S940" s="29">
        <v>265</v>
      </c>
    </row>
    <row r="941" spans="1:19" x14ac:dyDescent="0.25">
      <c r="A941" s="29">
        <v>932</v>
      </c>
      <c r="B941" s="6" t="s">
        <v>1576</v>
      </c>
      <c r="C941" s="6" t="s">
        <v>2958</v>
      </c>
      <c r="D941" s="29">
        <v>19</v>
      </c>
      <c r="E941" s="29">
        <v>0</v>
      </c>
      <c r="F941" s="29">
        <v>0</v>
      </c>
      <c r="G941" s="29">
        <v>0</v>
      </c>
      <c r="H941" s="29">
        <v>0</v>
      </c>
      <c r="I941" s="29">
        <v>0</v>
      </c>
      <c r="J941" s="29">
        <v>0</v>
      </c>
      <c r="K941" s="29">
        <v>0</v>
      </c>
      <c r="L941" s="29">
        <v>6</v>
      </c>
      <c r="M941" s="29">
        <v>0</v>
      </c>
      <c r="N941" s="29">
        <v>13</v>
      </c>
      <c r="O941" s="29">
        <v>13</v>
      </c>
      <c r="P941" s="29">
        <v>0</v>
      </c>
      <c r="Q941" s="29">
        <v>0</v>
      </c>
      <c r="R941" s="29">
        <v>0</v>
      </c>
      <c r="S941" s="29">
        <v>19</v>
      </c>
    </row>
    <row r="942" spans="1:19" x14ac:dyDescent="0.25">
      <c r="A942" s="29">
        <v>933</v>
      </c>
      <c r="B942" s="6" t="s">
        <v>1576</v>
      </c>
      <c r="C942" s="6" t="s">
        <v>2959</v>
      </c>
      <c r="D942" s="29">
        <v>200</v>
      </c>
      <c r="E942" s="29">
        <v>58</v>
      </c>
      <c r="F942" s="29">
        <v>0</v>
      </c>
      <c r="G942" s="29">
        <v>2</v>
      </c>
      <c r="H942" s="29">
        <v>3</v>
      </c>
      <c r="I942" s="29">
        <v>1</v>
      </c>
      <c r="J942" s="29">
        <v>0</v>
      </c>
      <c r="K942" s="29">
        <v>58</v>
      </c>
      <c r="L942" s="29">
        <v>45</v>
      </c>
      <c r="M942" s="29">
        <v>22</v>
      </c>
      <c r="N942" s="29">
        <v>50</v>
      </c>
      <c r="O942" s="29">
        <v>72</v>
      </c>
      <c r="P942" s="29">
        <v>2</v>
      </c>
      <c r="Q942" s="29">
        <v>17</v>
      </c>
      <c r="R942" s="29">
        <v>19</v>
      </c>
      <c r="S942" s="29">
        <v>136</v>
      </c>
    </row>
    <row r="943" spans="1:19" x14ac:dyDescent="0.25">
      <c r="A943" s="29">
        <v>934</v>
      </c>
      <c r="B943" s="6" t="s">
        <v>1576</v>
      </c>
      <c r="C943" s="6" t="s">
        <v>2960</v>
      </c>
      <c r="D943" s="29">
        <v>58</v>
      </c>
      <c r="E943" s="29">
        <v>18</v>
      </c>
      <c r="F943" s="29">
        <v>1</v>
      </c>
      <c r="G943" s="29">
        <v>0</v>
      </c>
      <c r="H943" s="29">
        <v>0</v>
      </c>
      <c r="I943" s="29">
        <v>1</v>
      </c>
      <c r="J943" s="29">
        <v>0</v>
      </c>
      <c r="K943" s="29">
        <v>19</v>
      </c>
      <c r="L943" s="29">
        <v>3</v>
      </c>
      <c r="M943" s="29">
        <v>9</v>
      </c>
      <c r="N943" s="29">
        <v>26</v>
      </c>
      <c r="O943" s="29">
        <v>35</v>
      </c>
      <c r="P943" s="29">
        <v>0</v>
      </c>
      <c r="Q943" s="29">
        <v>0</v>
      </c>
      <c r="R943" s="29">
        <v>0</v>
      </c>
      <c r="S943" s="29">
        <v>38</v>
      </c>
    </row>
    <row r="944" spans="1:19" x14ac:dyDescent="0.25">
      <c r="A944" s="29">
        <v>935</v>
      </c>
      <c r="B944" s="6" t="s">
        <v>1576</v>
      </c>
      <c r="C944" s="6" t="s">
        <v>1903</v>
      </c>
      <c r="D944" s="7">
        <v>4348</v>
      </c>
      <c r="E944" s="29">
        <v>287</v>
      </c>
      <c r="F944" s="29">
        <v>0</v>
      </c>
      <c r="G944" s="29">
        <v>43</v>
      </c>
      <c r="H944" s="29">
        <v>111</v>
      </c>
      <c r="I944" s="29">
        <v>54</v>
      </c>
      <c r="J944" s="29">
        <v>0</v>
      </c>
      <c r="K944" s="29">
        <v>287</v>
      </c>
      <c r="L944" s="7">
        <v>1547</v>
      </c>
      <c r="M944" s="29">
        <v>579</v>
      </c>
      <c r="N944" s="7">
        <v>1443</v>
      </c>
      <c r="O944" s="7">
        <v>2022</v>
      </c>
      <c r="P944" s="29">
        <v>11</v>
      </c>
      <c r="Q944" s="29">
        <v>273</v>
      </c>
      <c r="R944" s="29">
        <v>284</v>
      </c>
      <c r="S944" s="7">
        <v>3853</v>
      </c>
    </row>
    <row r="945" spans="1:19" x14ac:dyDescent="0.25">
      <c r="A945" s="29">
        <v>936</v>
      </c>
      <c r="B945" s="6" t="s">
        <v>1576</v>
      </c>
      <c r="C945" s="6" t="s">
        <v>2961</v>
      </c>
      <c r="D945" s="29">
        <v>25</v>
      </c>
      <c r="E945" s="29">
        <v>0</v>
      </c>
      <c r="F945" s="29">
        <v>0</v>
      </c>
      <c r="G945" s="29">
        <v>0</v>
      </c>
      <c r="H945" s="29">
        <v>0</v>
      </c>
      <c r="I945" s="29">
        <v>0</v>
      </c>
      <c r="J945" s="29">
        <v>0</v>
      </c>
      <c r="K945" s="29">
        <v>0</v>
      </c>
      <c r="L945" s="29">
        <v>7</v>
      </c>
      <c r="M945" s="29">
        <v>2</v>
      </c>
      <c r="N945" s="29">
        <v>15</v>
      </c>
      <c r="O945" s="29">
        <v>17</v>
      </c>
      <c r="P945" s="29">
        <v>0</v>
      </c>
      <c r="Q945" s="29">
        <v>1</v>
      </c>
      <c r="R945" s="29">
        <v>1</v>
      </c>
      <c r="S945" s="29">
        <v>25</v>
      </c>
    </row>
    <row r="946" spans="1:19" ht="19.5" x14ac:dyDescent="0.25">
      <c r="A946" s="29">
        <v>937</v>
      </c>
      <c r="B946" s="6" t="s">
        <v>1576</v>
      </c>
      <c r="C946" s="6" t="s">
        <v>2962</v>
      </c>
      <c r="D946" s="29">
        <v>8</v>
      </c>
      <c r="E946" s="29">
        <v>0</v>
      </c>
      <c r="F946" s="29">
        <v>0</v>
      </c>
      <c r="G946" s="29">
        <v>0</v>
      </c>
      <c r="H946" s="29">
        <v>2</v>
      </c>
      <c r="I946" s="29">
        <v>0</v>
      </c>
      <c r="J946" s="29">
        <v>0</v>
      </c>
      <c r="K946" s="29">
        <v>0</v>
      </c>
      <c r="L946" s="29">
        <v>1</v>
      </c>
      <c r="M946" s="29">
        <v>0</v>
      </c>
      <c r="N946" s="29">
        <v>2</v>
      </c>
      <c r="O946" s="29">
        <v>2</v>
      </c>
      <c r="P946" s="29">
        <v>1</v>
      </c>
      <c r="Q946" s="29">
        <v>2</v>
      </c>
      <c r="R946" s="29">
        <v>3</v>
      </c>
      <c r="S946" s="29">
        <v>6</v>
      </c>
    </row>
    <row r="947" spans="1:19" ht="19.5" x14ac:dyDescent="0.25">
      <c r="A947" s="29">
        <v>938</v>
      </c>
      <c r="B947" s="6" t="s">
        <v>1576</v>
      </c>
      <c r="C947" s="6" t="s">
        <v>2964</v>
      </c>
      <c r="D947" s="29">
        <v>234</v>
      </c>
      <c r="E947" s="29">
        <v>39</v>
      </c>
      <c r="F947" s="29">
        <v>0</v>
      </c>
      <c r="G947" s="29">
        <v>0</v>
      </c>
      <c r="H947" s="29">
        <v>0</v>
      </c>
      <c r="I947" s="29">
        <v>4</v>
      </c>
      <c r="J947" s="29">
        <v>1</v>
      </c>
      <c r="K947" s="29">
        <v>40</v>
      </c>
      <c r="L947" s="29">
        <v>54</v>
      </c>
      <c r="M947" s="29">
        <v>22</v>
      </c>
      <c r="N947" s="29">
        <v>101</v>
      </c>
      <c r="O947" s="29">
        <v>123</v>
      </c>
      <c r="P947" s="29">
        <v>0</v>
      </c>
      <c r="Q947" s="29">
        <v>13</v>
      </c>
      <c r="R947" s="29">
        <v>13</v>
      </c>
      <c r="S947" s="29">
        <v>190</v>
      </c>
    </row>
    <row r="948" spans="1:19" ht="19.5" x14ac:dyDescent="0.25">
      <c r="A948" s="29">
        <v>939</v>
      </c>
      <c r="B948" s="6" t="s">
        <v>1576</v>
      </c>
      <c r="C948" s="6" t="s">
        <v>2965</v>
      </c>
      <c r="D948" s="29">
        <v>34</v>
      </c>
      <c r="E948" s="29">
        <v>26</v>
      </c>
      <c r="F948" s="29">
        <v>0</v>
      </c>
      <c r="G948" s="29">
        <v>0</v>
      </c>
      <c r="H948" s="29">
        <v>2</v>
      </c>
      <c r="I948" s="29">
        <v>0</v>
      </c>
      <c r="J948" s="29">
        <v>0</v>
      </c>
      <c r="K948" s="29">
        <v>26</v>
      </c>
      <c r="L948" s="29">
        <v>1</v>
      </c>
      <c r="M948" s="29">
        <v>3</v>
      </c>
      <c r="N948" s="29">
        <v>2</v>
      </c>
      <c r="O948" s="29">
        <v>5</v>
      </c>
      <c r="P948" s="29">
        <v>0</v>
      </c>
      <c r="Q948" s="29">
        <v>0</v>
      </c>
      <c r="R948" s="29">
        <v>0</v>
      </c>
      <c r="S948" s="29">
        <v>6</v>
      </c>
    </row>
    <row r="949" spans="1:19" ht="19.5" x14ac:dyDescent="0.25">
      <c r="A949" s="29">
        <v>940</v>
      </c>
      <c r="B949" s="6" t="s">
        <v>1576</v>
      </c>
      <c r="C949" s="6" t="s">
        <v>2966</v>
      </c>
      <c r="D949" s="29">
        <v>5</v>
      </c>
      <c r="E949" s="29">
        <v>0</v>
      </c>
      <c r="F949" s="29">
        <v>0</v>
      </c>
      <c r="G949" s="29">
        <v>0</v>
      </c>
      <c r="H949" s="29">
        <v>0</v>
      </c>
      <c r="I949" s="29">
        <v>0</v>
      </c>
      <c r="J949" s="29">
        <v>0</v>
      </c>
      <c r="K949" s="29">
        <v>0</v>
      </c>
      <c r="L949" s="29">
        <v>0</v>
      </c>
      <c r="M949" s="29">
        <v>2</v>
      </c>
      <c r="N949" s="29">
        <v>3</v>
      </c>
      <c r="O949" s="29">
        <v>5</v>
      </c>
      <c r="P949" s="29">
        <v>0</v>
      </c>
      <c r="Q949" s="29">
        <v>0</v>
      </c>
      <c r="R949" s="29">
        <v>0</v>
      </c>
      <c r="S949" s="29">
        <v>5</v>
      </c>
    </row>
    <row r="950" spans="1:19" ht="29.25" x14ac:dyDescent="0.25">
      <c r="A950" s="29">
        <v>941</v>
      </c>
      <c r="B950" s="6" t="s">
        <v>1576</v>
      </c>
      <c r="C950" s="6" t="s">
        <v>2967</v>
      </c>
      <c r="D950" s="29">
        <v>265</v>
      </c>
      <c r="E950" s="29">
        <v>0</v>
      </c>
      <c r="F950" s="29">
        <v>0</v>
      </c>
      <c r="G950" s="29">
        <v>0</v>
      </c>
      <c r="H950" s="29">
        <v>0</v>
      </c>
      <c r="I950" s="29">
        <v>0</v>
      </c>
      <c r="J950" s="29">
        <v>0</v>
      </c>
      <c r="K950" s="29">
        <v>0</v>
      </c>
      <c r="L950" s="29">
        <v>43</v>
      </c>
      <c r="M950" s="29">
        <v>23</v>
      </c>
      <c r="N950" s="29">
        <v>184</v>
      </c>
      <c r="O950" s="29">
        <v>207</v>
      </c>
      <c r="P950" s="29">
        <v>1</v>
      </c>
      <c r="Q950" s="29">
        <v>14</v>
      </c>
      <c r="R950" s="29">
        <v>15</v>
      </c>
      <c r="S950" s="29">
        <v>265</v>
      </c>
    </row>
    <row r="951" spans="1:19" ht="19.5" x14ac:dyDescent="0.25">
      <c r="A951" s="29">
        <v>942</v>
      </c>
      <c r="B951" s="6" t="s">
        <v>1576</v>
      </c>
      <c r="C951" s="6" t="s">
        <v>2968</v>
      </c>
      <c r="D951" s="29">
        <v>151</v>
      </c>
      <c r="E951" s="29">
        <v>39</v>
      </c>
      <c r="F951" s="29">
        <v>0</v>
      </c>
      <c r="G951" s="29">
        <v>3</v>
      </c>
      <c r="H951" s="29">
        <v>0</v>
      </c>
      <c r="I951" s="29">
        <v>16</v>
      </c>
      <c r="J951" s="29">
        <v>0</v>
      </c>
      <c r="K951" s="29">
        <v>39</v>
      </c>
      <c r="L951" s="29">
        <v>28</v>
      </c>
      <c r="M951" s="29">
        <v>2</v>
      </c>
      <c r="N951" s="29">
        <v>59</v>
      </c>
      <c r="O951" s="29">
        <v>61</v>
      </c>
      <c r="P951" s="29">
        <v>0</v>
      </c>
      <c r="Q951" s="29">
        <v>4</v>
      </c>
      <c r="R951" s="29">
        <v>4</v>
      </c>
      <c r="S951" s="29">
        <v>93</v>
      </c>
    </row>
    <row r="952" spans="1:19" x14ac:dyDescent="0.25">
      <c r="A952" s="29">
        <v>943</v>
      </c>
      <c r="B952" s="6" t="s">
        <v>1576</v>
      </c>
      <c r="C952" s="6" t="s">
        <v>1904</v>
      </c>
      <c r="D952" s="29">
        <v>809</v>
      </c>
      <c r="E952" s="29">
        <v>128</v>
      </c>
      <c r="F952" s="29">
        <v>0</v>
      </c>
      <c r="G952" s="29">
        <v>9</v>
      </c>
      <c r="H952" s="29">
        <v>4</v>
      </c>
      <c r="I952" s="29">
        <v>5</v>
      </c>
      <c r="J952" s="29">
        <v>0</v>
      </c>
      <c r="K952" s="29">
        <v>128</v>
      </c>
      <c r="L952" s="29">
        <v>162</v>
      </c>
      <c r="M952" s="29">
        <v>39</v>
      </c>
      <c r="N952" s="29">
        <v>440</v>
      </c>
      <c r="O952" s="29">
        <v>479</v>
      </c>
      <c r="P952" s="29">
        <v>1</v>
      </c>
      <c r="Q952" s="29">
        <v>21</v>
      </c>
      <c r="R952" s="29">
        <v>22</v>
      </c>
      <c r="S952" s="29">
        <v>663</v>
      </c>
    </row>
    <row r="953" spans="1:19" x14ac:dyDescent="0.25">
      <c r="A953" s="29">
        <v>944</v>
      </c>
      <c r="B953" s="6" t="s">
        <v>1576</v>
      </c>
      <c r="C953" s="6" t="s">
        <v>2969</v>
      </c>
      <c r="D953" s="29">
        <v>33</v>
      </c>
      <c r="E953" s="29">
        <v>0</v>
      </c>
      <c r="F953" s="29">
        <v>0</v>
      </c>
      <c r="G953" s="29">
        <v>0</v>
      </c>
      <c r="H953" s="29">
        <v>0</v>
      </c>
      <c r="I953" s="29">
        <v>0</v>
      </c>
      <c r="J953" s="29">
        <v>0</v>
      </c>
      <c r="K953" s="29">
        <v>0</v>
      </c>
      <c r="L953" s="29">
        <v>11</v>
      </c>
      <c r="M953" s="29">
        <v>3</v>
      </c>
      <c r="N953" s="29">
        <v>15</v>
      </c>
      <c r="O953" s="29">
        <v>18</v>
      </c>
      <c r="P953" s="29">
        <v>1</v>
      </c>
      <c r="Q953" s="29">
        <v>3</v>
      </c>
      <c r="R953" s="29">
        <v>4</v>
      </c>
      <c r="S953" s="29">
        <v>33</v>
      </c>
    </row>
    <row r="954" spans="1:19" x14ac:dyDescent="0.25">
      <c r="A954" s="29">
        <v>945</v>
      </c>
      <c r="B954" s="6" t="s">
        <v>1576</v>
      </c>
      <c r="C954" s="6" t="s">
        <v>2970</v>
      </c>
      <c r="D954" s="29">
        <v>92</v>
      </c>
      <c r="E954" s="29">
        <v>34</v>
      </c>
      <c r="F954" s="29">
        <v>0</v>
      </c>
      <c r="G954" s="29">
        <v>0</v>
      </c>
      <c r="H954" s="29">
        <v>0</v>
      </c>
      <c r="I954" s="29">
        <v>1</v>
      </c>
      <c r="J954" s="29">
        <v>0</v>
      </c>
      <c r="K954" s="29">
        <v>34</v>
      </c>
      <c r="L954" s="29">
        <v>21</v>
      </c>
      <c r="M954" s="29">
        <v>15</v>
      </c>
      <c r="N954" s="29">
        <v>18</v>
      </c>
      <c r="O954" s="29">
        <v>33</v>
      </c>
      <c r="P954" s="29">
        <v>0</v>
      </c>
      <c r="Q954" s="29">
        <v>3</v>
      </c>
      <c r="R954" s="29">
        <v>3</v>
      </c>
      <c r="S954" s="29">
        <v>57</v>
      </c>
    </row>
    <row r="955" spans="1:19" x14ac:dyDescent="0.25">
      <c r="A955" s="29">
        <v>946</v>
      </c>
      <c r="B955" s="6" t="s">
        <v>1576</v>
      </c>
      <c r="C955" s="6" t="s">
        <v>2971</v>
      </c>
      <c r="D955" s="7">
        <v>3300</v>
      </c>
      <c r="E955" s="29">
        <v>993</v>
      </c>
      <c r="F955" s="29">
        <v>2</v>
      </c>
      <c r="G955" s="29">
        <v>47</v>
      </c>
      <c r="H955" s="29">
        <v>7</v>
      </c>
      <c r="I955" s="29">
        <v>10</v>
      </c>
      <c r="J955" s="29">
        <v>1</v>
      </c>
      <c r="K955" s="29">
        <v>996</v>
      </c>
      <c r="L955" s="29">
        <v>813</v>
      </c>
      <c r="M955" s="29">
        <v>356</v>
      </c>
      <c r="N955" s="29">
        <v>786</v>
      </c>
      <c r="O955" s="7">
        <v>1142</v>
      </c>
      <c r="P955" s="29">
        <v>8</v>
      </c>
      <c r="Q955" s="29">
        <v>277</v>
      </c>
      <c r="R955" s="29">
        <v>285</v>
      </c>
      <c r="S955" s="7">
        <v>2240</v>
      </c>
    </row>
    <row r="956" spans="1:19" ht="19.5" x14ac:dyDescent="0.25">
      <c r="A956" s="29">
        <v>947</v>
      </c>
      <c r="B956" s="6" t="s">
        <v>1576</v>
      </c>
      <c r="C956" s="6" t="s">
        <v>1905</v>
      </c>
      <c r="D956" s="29">
        <v>123</v>
      </c>
      <c r="E956" s="29">
        <v>0</v>
      </c>
      <c r="F956" s="29">
        <v>0</v>
      </c>
      <c r="G956" s="29">
        <v>0</v>
      </c>
      <c r="H956" s="29">
        <v>2</v>
      </c>
      <c r="I956" s="29">
        <v>1</v>
      </c>
      <c r="J956" s="29">
        <v>0</v>
      </c>
      <c r="K956" s="29">
        <v>0</v>
      </c>
      <c r="L956" s="29">
        <v>49</v>
      </c>
      <c r="M956" s="29">
        <v>3</v>
      </c>
      <c r="N956" s="29">
        <v>62</v>
      </c>
      <c r="O956" s="29">
        <v>65</v>
      </c>
      <c r="P956" s="29">
        <v>0</v>
      </c>
      <c r="Q956" s="29">
        <v>6</v>
      </c>
      <c r="R956" s="29">
        <v>6</v>
      </c>
      <c r="S956" s="29">
        <v>120</v>
      </c>
    </row>
    <row r="957" spans="1:19" ht="19.5" x14ac:dyDescent="0.25">
      <c r="A957" s="29">
        <v>948</v>
      </c>
      <c r="B957" s="6" t="s">
        <v>1576</v>
      </c>
      <c r="C957" s="6" t="s">
        <v>2972</v>
      </c>
      <c r="D957" s="29">
        <v>9</v>
      </c>
      <c r="E957" s="29">
        <v>0</v>
      </c>
      <c r="F957" s="29">
        <v>0</v>
      </c>
      <c r="G957" s="29">
        <v>0</v>
      </c>
      <c r="H957" s="29">
        <v>0</v>
      </c>
      <c r="I957" s="29">
        <v>0</v>
      </c>
      <c r="J957" s="29">
        <v>0</v>
      </c>
      <c r="K957" s="29">
        <v>0</v>
      </c>
      <c r="L957" s="29">
        <v>3</v>
      </c>
      <c r="M957" s="29">
        <v>4</v>
      </c>
      <c r="N957" s="29">
        <v>1</v>
      </c>
      <c r="O957" s="29">
        <v>5</v>
      </c>
      <c r="P957" s="29">
        <v>0</v>
      </c>
      <c r="Q957" s="29">
        <v>1</v>
      </c>
      <c r="R957" s="29">
        <v>1</v>
      </c>
      <c r="S957" s="29">
        <v>9</v>
      </c>
    </row>
    <row r="958" spans="1:19" ht="19.5" x14ac:dyDescent="0.25">
      <c r="A958" s="29">
        <v>949</v>
      </c>
      <c r="B958" s="6" t="s">
        <v>1576</v>
      </c>
      <c r="C958" s="6" t="s">
        <v>2974</v>
      </c>
      <c r="D958" s="29">
        <v>111</v>
      </c>
      <c r="E958" s="29">
        <v>0</v>
      </c>
      <c r="F958" s="29">
        <v>0</v>
      </c>
      <c r="G958" s="29">
        <v>0</v>
      </c>
      <c r="H958" s="29">
        <v>0</v>
      </c>
      <c r="I958" s="29">
        <v>0</v>
      </c>
      <c r="J958" s="29">
        <v>0</v>
      </c>
      <c r="K958" s="29">
        <v>0</v>
      </c>
      <c r="L958" s="29">
        <v>19</v>
      </c>
      <c r="M958" s="29">
        <v>3</v>
      </c>
      <c r="N958" s="29">
        <v>78</v>
      </c>
      <c r="O958" s="29">
        <v>81</v>
      </c>
      <c r="P958" s="29">
        <v>0</v>
      </c>
      <c r="Q958" s="29">
        <v>11</v>
      </c>
      <c r="R958" s="29">
        <v>11</v>
      </c>
      <c r="S958" s="29">
        <v>111</v>
      </c>
    </row>
    <row r="959" spans="1:19" ht="19.5" x14ac:dyDescent="0.25">
      <c r="A959" s="29">
        <v>950</v>
      </c>
      <c r="B959" s="6" t="s">
        <v>1576</v>
      </c>
      <c r="C959" s="6" t="s">
        <v>1906</v>
      </c>
      <c r="D959" s="29">
        <v>379</v>
      </c>
      <c r="E959" s="29">
        <v>0</v>
      </c>
      <c r="F959" s="29">
        <v>0</v>
      </c>
      <c r="G959" s="29">
        <v>0</v>
      </c>
      <c r="H959" s="29">
        <v>0</v>
      </c>
      <c r="I959" s="29">
        <v>0</v>
      </c>
      <c r="J959" s="29">
        <v>0</v>
      </c>
      <c r="K959" s="29">
        <v>0</v>
      </c>
      <c r="L959" s="29">
        <v>141</v>
      </c>
      <c r="M959" s="29">
        <v>20</v>
      </c>
      <c r="N959" s="29">
        <v>185</v>
      </c>
      <c r="O959" s="29">
        <v>205</v>
      </c>
      <c r="P959" s="29">
        <v>0</v>
      </c>
      <c r="Q959" s="29">
        <v>33</v>
      </c>
      <c r="R959" s="29">
        <v>33</v>
      </c>
      <c r="S959" s="29">
        <v>379</v>
      </c>
    </row>
    <row r="960" spans="1:19" x14ac:dyDescent="0.25">
      <c r="A960" s="29">
        <v>951</v>
      </c>
      <c r="B960" s="6" t="s">
        <v>1576</v>
      </c>
      <c r="C960" s="6" t="s">
        <v>1907</v>
      </c>
      <c r="D960" s="29">
        <v>24</v>
      </c>
      <c r="E960" s="29">
        <v>0</v>
      </c>
      <c r="F960" s="29">
        <v>0</v>
      </c>
      <c r="G960" s="29">
        <v>0</v>
      </c>
      <c r="H960" s="29">
        <v>0</v>
      </c>
      <c r="I960" s="29">
        <v>0</v>
      </c>
      <c r="J960" s="29">
        <v>0</v>
      </c>
      <c r="K960" s="29">
        <v>0</v>
      </c>
      <c r="L960" s="29">
        <v>2</v>
      </c>
      <c r="M960" s="29">
        <v>15</v>
      </c>
      <c r="N960" s="29">
        <v>7</v>
      </c>
      <c r="O960" s="29">
        <v>22</v>
      </c>
      <c r="P960" s="29">
        <v>0</v>
      </c>
      <c r="Q960" s="29">
        <v>0</v>
      </c>
      <c r="R960" s="29">
        <v>0</v>
      </c>
      <c r="S960" s="29">
        <v>24</v>
      </c>
    </row>
    <row r="961" spans="1:19" x14ac:dyDescent="0.25">
      <c r="A961" s="29">
        <v>952</v>
      </c>
      <c r="B961" s="6" t="s">
        <v>1576</v>
      </c>
      <c r="C961" s="6" t="s">
        <v>1908</v>
      </c>
      <c r="D961" s="29">
        <v>6</v>
      </c>
      <c r="E961" s="29">
        <v>0</v>
      </c>
      <c r="F961" s="29">
        <v>0</v>
      </c>
      <c r="G961" s="29">
        <v>0</v>
      </c>
      <c r="H961" s="29">
        <v>0</v>
      </c>
      <c r="I961" s="29">
        <v>0</v>
      </c>
      <c r="J961" s="29">
        <v>0</v>
      </c>
      <c r="K961" s="29">
        <v>0</v>
      </c>
      <c r="L961" s="29">
        <v>0</v>
      </c>
      <c r="M961" s="29">
        <v>6</v>
      </c>
      <c r="N961" s="29">
        <v>0</v>
      </c>
      <c r="O961" s="29">
        <v>6</v>
      </c>
      <c r="P961" s="29">
        <v>0</v>
      </c>
      <c r="Q961" s="29">
        <v>0</v>
      </c>
      <c r="R961" s="29">
        <v>0</v>
      </c>
      <c r="S961" s="29">
        <v>6</v>
      </c>
    </row>
    <row r="962" spans="1:19" ht="19.5" x14ac:dyDescent="0.25">
      <c r="A962" s="29">
        <v>953</v>
      </c>
      <c r="B962" s="6" t="s">
        <v>1576</v>
      </c>
      <c r="C962" s="6" t="s">
        <v>2977</v>
      </c>
      <c r="D962" s="29">
        <v>144</v>
      </c>
      <c r="E962" s="29">
        <v>42</v>
      </c>
      <c r="F962" s="29">
        <v>0</v>
      </c>
      <c r="G962" s="29">
        <v>0</v>
      </c>
      <c r="H962" s="29">
        <v>0</v>
      </c>
      <c r="I962" s="29">
        <v>2</v>
      </c>
      <c r="J962" s="29">
        <v>0</v>
      </c>
      <c r="K962" s="29">
        <v>42</v>
      </c>
      <c r="L962" s="29">
        <v>19</v>
      </c>
      <c r="M962" s="29">
        <v>22</v>
      </c>
      <c r="N962" s="29">
        <v>56</v>
      </c>
      <c r="O962" s="29">
        <v>78</v>
      </c>
      <c r="P962" s="29">
        <v>0</v>
      </c>
      <c r="Q962" s="29">
        <v>3</v>
      </c>
      <c r="R962" s="29">
        <v>3</v>
      </c>
      <c r="S962" s="29">
        <v>100</v>
      </c>
    </row>
    <row r="963" spans="1:19" ht="19.5" x14ac:dyDescent="0.25">
      <c r="A963" s="29">
        <v>954</v>
      </c>
      <c r="B963" s="6" t="s">
        <v>1576</v>
      </c>
      <c r="C963" s="6" t="s">
        <v>1909</v>
      </c>
      <c r="D963" s="29">
        <v>80</v>
      </c>
      <c r="E963" s="29">
        <v>9</v>
      </c>
      <c r="F963" s="29">
        <v>0</v>
      </c>
      <c r="G963" s="29">
        <v>0</v>
      </c>
      <c r="H963" s="29">
        <v>0</v>
      </c>
      <c r="I963" s="29">
        <v>10</v>
      </c>
      <c r="J963" s="29">
        <v>1</v>
      </c>
      <c r="K963" s="29">
        <v>10</v>
      </c>
      <c r="L963" s="29">
        <v>33</v>
      </c>
      <c r="M963" s="29">
        <v>1</v>
      </c>
      <c r="N963" s="29">
        <v>22</v>
      </c>
      <c r="O963" s="29">
        <v>23</v>
      </c>
      <c r="P963" s="29">
        <v>0</v>
      </c>
      <c r="Q963" s="29">
        <v>4</v>
      </c>
      <c r="R963" s="29">
        <v>4</v>
      </c>
      <c r="S963" s="29">
        <v>60</v>
      </c>
    </row>
    <row r="964" spans="1:19" ht="29.25" x14ac:dyDescent="0.25">
      <c r="A964" s="29">
        <v>955</v>
      </c>
      <c r="B964" s="6" t="s">
        <v>1576</v>
      </c>
      <c r="C964" s="6" t="s">
        <v>2978</v>
      </c>
      <c r="D964" s="29">
        <v>7</v>
      </c>
      <c r="E964" s="29">
        <v>0</v>
      </c>
      <c r="F964" s="29">
        <v>0</v>
      </c>
      <c r="G964" s="29">
        <v>0</v>
      </c>
      <c r="H964" s="29">
        <v>0</v>
      </c>
      <c r="I964" s="29">
        <v>0</v>
      </c>
      <c r="J964" s="29">
        <v>0</v>
      </c>
      <c r="K964" s="29">
        <v>0</v>
      </c>
      <c r="L964" s="29">
        <v>4</v>
      </c>
      <c r="M964" s="29">
        <v>0</v>
      </c>
      <c r="N964" s="29">
        <v>1</v>
      </c>
      <c r="O964" s="29">
        <v>1</v>
      </c>
      <c r="P964" s="29">
        <v>0</v>
      </c>
      <c r="Q964" s="29">
        <v>2</v>
      </c>
      <c r="R964" s="29">
        <v>2</v>
      </c>
      <c r="S964" s="29">
        <v>7</v>
      </c>
    </row>
    <row r="965" spans="1:19" ht="19.5" x14ac:dyDescent="0.25">
      <c r="A965" s="29">
        <v>956</v>
      </c>
      <c r="B965" s="6" t="s">
        <v>1576</v>
      </c>
      <c r="C965" s="6" t="s">
        <v>1910</v>
      </c>
      <c r="D965" s="29">
        <v>303</v>
      </c>
      <c r="E965" s="29">
        <v>0</v>
      </c>
      <c r="F965" s="29">
        <v>0</v>
      </c>
      <c r="G965" s="29">
        <v>0</v>
      </c>
      <c r="H965" s="29">
        <v>1</v>
      </c>
      <c r="I965" s="29">
        <v>1</v>
      </c>
      <c r="J965" s="29">
        <v>0</v>
      </c>
      <c r="K965" s="29">
        <v>0</v>
      </c>
      <c r="L965" s="29">
        <v>109</v>
      </c>
      <c r="M965" s="29">
        <v>10</v>
      </c>
      <c r="N965" s="29">
        <v>169</v>
      </c>
      <c r="O965" s="29">
        <v>179</v>
      </c>
      <c r="P965" s="29">
        <v>0</v>
      </c>
      <c r="Q965" s="29">
        <v>13</v>
      </c>
      <c r="R965" s="29">
        <v>13</v>
      </c>
      <c r="S965" s="29">
        <v>301</v>
      </c>
    </row>
    <row r="966" spans="1:19" ht="19.5" x14ac:dyDescent="0.25">
      <c r="A966" s="29">
        <v>957</v>
      </c>
      <c r="B966" s="6" t="s">
        <v>1576</v>
      </c>
      <c r="C966" s="6" t="s">
        <v>2979</v>
      </c>
      <c r="D966" s="29">
        <v>47</v>
      </c>
      <c r="E966" s="29">
        <v>44</v>
      </c>
      <c r="F966" s="29">
        <v>0</v>
      </c>
      <c r="G966" s="29">
        <v>0</v>
      </c>
      <c r="H966" s="29">
        <v>0</v>
      </c>
      <c r="I966" s="29">
        <v>1</v>
      </c>
      <c r="J966" s="29">
        <v>0</v>
      </c>
      <c r="K966" s="29">
        <v>44</v>
      </c>
      <c r="L966" s="29">
        <v>0</v>
      </c>
      <c r="M966" s="29">
        <v>2</v>
      </c>
      <c r="N966" s="29">
        <v>0</v>
      </c>
      <c r="O966" s="29">
        <v>2</v>
      </c>
      <c r="P966" s="29">
        <v>0</v>
      </c>
      <c r="Q966" s="29">
        <v>0</v>
      </c>
      <c r="R966" s="29">
        <v>0</v>
      </c>
      <c r="S966" s="29">
        <v>2</v>
      </c>
    </row>
    <row r="967" spans="1:19" ht="29.25" x14ac:dyDescent="0.25">
      <c r="A967" s="29">
        <v>958</v>
      </c>
      <c r="B967" s="6" t="s">
        <v>1576</v>
      </c>
      <c r="C967" s="6" t="s">
        <v>2980</v>
      </c>
      <c r="D967" s="29">
        <v>493</v>
      </c>
      <c r="E967" s="29">
        <v>146</v>
      </c>
      <c r="F967" s="29">
        <v>0</v>
      </c>
      <c r="G967" s="29">
        <v>21</v>
      </c>
      <c r="H967" s="29">
        <v>4</v>
      </c>
      <c r="I967" s="29">
        <v>15</v>
      </c>
      <c r="J967" s="29">
        <v>0</v>
      </c>
      <c r="K967" s="29">
        <v>146</v>
      </c>
      <c r="L967" s="29">
        <v>50</v>
      </c>
      <c r="M967" s="29">
        <v>37</v>
      </c>
      <c r="N967" s="29">
        <v>205</v>
      </c>
      <c r="O967" s="29">
        <v>242</v>
      </c>
      <c r="P967" s="29">
        <v>0</v>
      </c>
      <c r="Q967" s="29">
        <v>15</v>
      </c>
      <c r="R967" s="29">
        <v>15</v>
      </c>
      <c r="S967" s="29">
        <v>307</v>
      </c>
    </row>
    <row r="968" spans="1:19" ht="19.5" x14ac:dyDescent="0.25">
      <c r="A968" s="29">
        <v>959</v>
      </c>
      <c r="B968" s="6" t="s">
        <v>1576</v>
      </c>
      <c r="C968" s="6" t="s">
        <v>2981</v>
      </c>
      <c r="D968" s="29">
        <v>7</v>
      </c>
      <c r="E968" s="29">
        <v>0</v>
      </c>
      <c r="F968" s="29">
        <v>0</v>
      </c>
      <c r="G968" s="29">
        <v>0</v>
      </c>
      <c r="H968" s="29">
        <v>2</v>
      </c>
      <c r="I968" s="29">
        <v>3</v>
      </c>
      <c r="J968" s="29">
        <v>0</v>
      </c>
      <c r="K968" s="29">
        <v>0</v>
      </c>
      <c r="L968" s="29">
        <v>0</v>
      </c>
      <c r="M968" s="29">
        <v>2</v>
      </c>
      <c r="N968" s="29">
        <v>0</v>
      </c>
      <c r="O968" s="29">
        <v>2</v>
      </c>
      <c r="P968" s="29">
        <v>0</v>
      </c>
      <c r="Q968" s="29">
        <v>0</v>
      </c>
      <c r="R968" s="29">
        <v>0</v>
      </c>
      <c r="S968" s="29">
        <v>2</v>
      </c>
    </row>
    <row r="969" spans="1:19" ht="19.5" x14ac:dyDescent="0.25">
      <c r="A969" s="29">
        <v>960</v>
      </c>
      <c r="B969" s="6" t="s">
        <v>1576</v>
      </c>
      <c r="C969" s="6" t="s">
        <v>1839</v>
      </c>
      <c r="D969" s="29">
        <v>39</v>
      </c>
      <c r="E969" s="29">
        <v>15</v>
      </c>
      <c r="F969" s="29">
        <v>0</v>
      </c>
      <c r="G969" s="29">
        <v>0</v>
      </c>
      <c r="H969" s="29">
        <v>0</v>
      </c>
      <c r="I969" s="29">
        <v>0</v>
      </c>
      <c r="J969" s="29">
        <v>0</v>
      </c>
      <c r="K969" s="29">
        <v>15</v>
      </c>
      <c r="L969" s="29">
        <v>9</v>
      </c>
      <c r="M969" s="29">
        <v>3</v>
      </c>
      <c r="N969" s="29">
        <v>9</v>
      </c>
      <c r="O969" s="29">
        <v>12</v>
      </c>
      <c r="P969" s="29">
        <v>0</v>
      </c>
      <c r="Q969" s="29">
        <v>3</v>
      </c>
      <c r="R969" s="29">
        <v>3</v>
      </c>
      <c r="S969" s="29">
        <v>24</v>
      </c>
    </row>
    <row r="970" spans="1:19" ht="29.25" x14ac:dyDescent="0.25">
      <c r="A970" s="29">
        <v>961</v>
      </c>
      <c r="B970" s="6" t="s">
        <v>1576</v>
      </c>
      <c r="C970" s="6" t="s">
        <v>2982</v>
      </c>
      <c r="D970" s="29">
        <v>103</v>
      </c>
      <c r="E970" s="29">
        <v>0</v>
      </c>
      <c r="F970" s="29">
        <v>0</v>
      </c>
      <c r="G970" s="29">
        <v>0</v>
      </c>
      <c r="H970" s="29">
        <v>0</v>
      </c>
      <c r="I970" s="29">
        <v>25</v>
      </c>
      <c r="J970" s="29">
        <v>0</v>
      </c>
      <c r="K970" s="29">
        <v>0</v>
      </c>
      <c r="L970" s="29">
        <v>24</v>
      </c>
      <c r="M970" s="29">
        <v>16</v>
      </c>
      <c r="N970" s="29">
        <v>38</v>
      </c>
      <c r="O970" s="29">
        <v>54</v>
      </c>
      <c r="P970" s="29">
        <v>0</v>
      </c>
      <c r="Q970" s="29">
        <v>0</v>
      </c>
      <c r="R970" s="29">
        <v>0</v>
      </c>
      <c r="S970" s="29">
        <v>78</v>
      </c>
    </row>
    <row r="971" spans="1:19" ht="29.25" x14ac:dyDescent="0.25">
      <c r="A971" s="29">
        <v>962</v>
      </c>
      <c r="B971" s="6" t="s">
        <v>1576</v>
      </c>
      <c r="C971" s="6" t="s">
        <v>2983</v>
      </c>
      <c r="D971" s="29">
        <v>2</v>
      </c>
      <c r="E971" s="29">
        <v>0</v>
      </c>
      <c r="F971" s="29">
        <v>0</v>
      </c>
      <c r="G971" s="29">
        <v>0</v>
      </c>
      <c r="H971" s="29">
        <v>0</v>
      </c>
      <c r="I971" s="29">
        <v>0</v>
      </c>
      <c r="J971" s="29">
        <v>0</v>
      </c>
      <c r="K971" s="29">
        <v>0</v>
      </c>
      <c r="L971" s="29">
        <v>0</v>
      </c>
      <c r="M971" s="29">
        <v>2</v>
      </c>
      <c r="N971" s="29">
        <v>0</v>
      </c>
      <c r="O971" s="29">
        <v>2</v>
      </c>
      <c r="P971" s="29">
        <v>0</v>
      </c>
      <c r="Q971" s="29">
        <v>0</v>
      </c>
      <c r="R971" s="29">
        <v>0</v>
      </c>
      <c r="S971" s="29">
        <v>2</v>
      </c>
    </row>
    <row r="972" spans="1:19" ht="19.5" x14ac:dyDescent="0.25">
      <c r="A972" s="29">
        <v>963</v>
      </c>
      <c r="B972" s="6" t="s">
        <v>1576</v>
      </c>
      <c r="C972" s="6" t="s">
        <v>2984</v>
      </c>
      <c r="D972" s="29">
        <v>13</v>
      </c>
      <c r="E972" s="29">
        <v>2</v>
      </c>
      <c r="F972" s="29">
        <v>0</v>
      </c>
      <c r="G972" s="29">
        <v>0</v>
      </c>
      <c r="H972" s="29">
        <v>2</v>
      </c>
      <c r="I972" s="29">
        <v>0</v>
      </c>
      <c r="J972" s="29">
        <v>0</v>
      </c>
      <c r="K972" s="29">
        <v>2</v>
      </c>
      <c r="L972" s="29">
        <v>8</v>
      </c>
      <c r="M972" s="29">
        <v>0</v>
      </c>
      <c r="N972" s="29">
        <v>0</v>
      </c>
      <c r="O972" s="29">
        <v>0</v>
      </c>
      <c r="P972" s="29">
        <v>0</v>
      </c>
      <c r="Q972" s="29">
        <v>1</v>
      </c>
      <c r="R972" s="29">
        <v>1</v>
      </c>
      <c r="S972" s="29">
        <v>9</v>
      </c>
    </row>
    <row r="973" spans="1:19" x14ac:dyDescent="0.25">
      <c r="A973" s="29">
        <v>964</v>
      </c>
      <c r="B973" s="6" t="s">
        <v>1576</v>
      </c>
      <c r="C973" s="6" t="s">
        <v>2985</v>
      </c>
      <c r="D973" s="29">
        <v>80</v>
      </c>
      <c r="E973" s="29">
        <v>23</v>
      </c>
      <c r="F973" s="29">
        <v>1</v>
      </c>
      <c r="G973" s="29">
        <v>0</v>
      </c>
      <c r="H973" s="29">
        <v>0</v>
      </c>
      <c r="I973" s="29">
        <v>5</v>
      </c>
      <c r="J973" s="29">
        <v>0</v>
      </c>
      <c r="K973" s="29">
        <v>24</v>
      </c>
      <c r="L973" s="29">
        <v>27</v>
      </c>
      <c r="M973" s="29">
        <v>1</v>
      </c>
      <c r="N973" s="29">
        <v>20</v>
      </c>
      <c r="O973" s="29">
        <v>21</v>
      </c>
      <c r="P973" s="29">
        <v>0</v>
      </c>
      <c r="Q973" s="29">
        <v>3</v>
      </c>
      <c r="R973" s="29">
        <v>3</v>
      </c>
      <c r="S973" s="29">
        <v>51</v>
      </c>
    </row>
    <row r="974" spans="1:19" x14ac:dyDescent="0.25">
      <c r="A974" s="29">
        <v>965</v>
      </c>
      <c r="B974" s="6" t="s">
        <v>1576</v>
      </c>
      <c r="C974" s="6" t="s">
        <v>2986</v>
      </c>
      <c r="D974" s="29">
        <v>38</v>
      </c>
      <c r="E974" s="29">
        <v>0</v>
      </c>
      <c r="F974" s="29">
        <v>0</v>
      </c>
      <c r="G974" s="29">
        <v>0</v>
      </c>
      <c r="H974" s="29">
        <v>0</v>
      </c>
      <c r="I974" s="29">
        <v>0</v>
      </c>
      <c r="J974" s="29">
        <v>0</v>
      </c>
      <c r="K974" s="29">
        <v>0</v>
      </c>
      <c r="L974" s="29">
        <v>29</v>
      </c>
      <c r="M974" s="29">
        <v>1</v>
      </c>
      <c r="N974" s="29">
        <v>3</v>
      </c>
      <c r="O974" s="29">
        <v>4</v>
      </c>
      <c r="P974" s="29">
        <v>0</v>
      </c>
      <c r="Q974" s="29">
        <v>5</v>
      </c>
      <c r="R974" s="29">
        <v>5</v>
      </c>
      <c r="S974" s="29">
        <v>38</v>
      </c>
    </row>
    <row r="975" spans="1:19" x14ac:dyDescent="0.25">
      <c r="A975" s="29">
        <v>966</v>
      </c>
      <c r="B975" s="6" t="s">
        <v>1576</v>
      </c>
      <c r="C975" s="6" t="s">
        <v>1911</v>
      </c>
      <c r="D975" s="29">
        <v>512</v>
      </c>
      <c r="E975" s="29">
        <v>25</v>
      </c>
      <c r="F975" s="29">
        <v>1</v>
      </c>
      <c r="G975" s="29">
        <v>12</v>
      </c>
      <c r="H975" s="29">
        <v>34</v>
      </c>
      <c r="I975" s="29">
        <v>0</v>
      </c>
      <c r="J975" s="29">
        <v>0</v>
      </c>
      <c r="K975" s="29">
        <v>26</v>
      </c>
      <c r="L975" s="29">
        <v>187</v>
      </c>
      <c r="M975" s="29">
        <v>42</v>
      </c>
      <c r="N975" s="29">
        <v>179</v>
      </c>
      <c r="O975" s="29">
        <v>221</v>
      </c>
      <c r="P975" s="29">
        <v>0</v>
      </c>
      <c r="Q975" s="29">
        <v>31</v>
      </c>
      <c r="R975" s="29">
        <v>31</v>
      </c>
      <c r="S975" s="29">
        <v>439</v>
      </c>
    </row>
    <row r="976" spans="1:19" x14ac:dyDescent="0.25">
      <c r="A976" s="29">
        <v>967</v>
      </c>
      <c r="B976" s="6" t="s">
        <v>1576</v>
      </c>
      <c r="C976" s="6" t="s">
        <v>2987</v>
      </c>
      <c r="D976" s="29">
        <v>249</v>
      </c>
      <c r="E976" s="29">
        <v>39</v>
      </c>
      <c r="F976" s="29">
        <v>0</v>
      </c>
      <c r="G976" s="29">
        <v>6</v>
      </c>
      <c r="H976" s="29">
        <v>11</v>
      </c>
      <c r="I976" s="29">
        <v>3</v>
      </c>
      <c r="J976" s="29">
        <v>0</v>
      </c>
      <c r="K976" s="29">
        <v>39</v>
      </c>
      <c r="L976" s="29">
        <v>33</v>
      </c>
      <c r="M976" s="29">
        <v>53</v>
      </c>
      <c r="N976" s="29">
        <v>102</v>
      </c>
      <c r="O976" s="29">
        <v>155</v>
      </c>
      <c r="P976" s="29">
        <v>0</v>
      </c>
      <c r="Q976" s="29">
        <v>2</v>
      </c>
      <c r="R976" s="29">
        <v>2</v>
      </c>
      <c r="S976" s="29">
        <v>190</v>
      </c>
    </row>
    <row r="977" spans="1:19" x14ac:dyDescent="0.25">
      <c r="A977" s="29">
        <v>968</v>
      </c>
      <c r="B977" s="6" t="s">
        <v>1576</v>
      </c>
      <c r="C977" s="6" t="s">
        <v>1912</v>
      </c>
      <c r="D977" s="29">
        <v>545</v>
      </c>
      <c r="E977" s="29">
        <v>1</v>
      </c>
      <c r="F977" s="29">
        <v>0</v>
      </c>
      <c r="G977" s="29">
        <v>0</v>
      </c>
      <c r="H977" s="29">
        <v>14</v>
      </c>
      <c r="I977" s="29">
        <v>0</v>
      </c>
      <c r="J977" s="29">
        <v>0</v>
      </c>
      <c r="K977" s="29">
        <v>1</v>
      </c>
      <c r="L977" s="29">
        <v>172</v>
      </c>
      <c r="M977" s="29">
        <v>78</v>
      </c>
      <c r="N977" s="29">
        <v>248</v>
      </c>
      <c r="O977" s="29">
        <v>326</v>
      </c>
      <c r="P977" s="29">
        <v>0</v>
      </c>
      <c r="Q977" s="29">
        <v>32</v>
      </c>
      <c r="R977" s="29">
        <v>32</v>
      </c>
      <c r="S977" s="29">
        <v>530</v>
      </c>
    </row>
    <row r="978" spans="1:19" ht="19.5" x14ac:dyDescent="0.25">
      <c r="A978" s="29">
        <v>969</v>
      </c>
      <c r="B978" s="6" t="s">
        <v>1576</v>
      </c>
      <c r="C978" s="6" t="s">
        <v>2988</v>
      </c>
      <c r="D978" s="29">
        <v>4</v>
      </c>
      <c r="E978" s="29">
        <v>0</v>
      </c>
      <c r="F978" s="29">
        <v>0</v>
      </c>
      <c r="G978" s="29">
        <v>0</v>
      </c>
      <c r="H978" s="29">
        <v>0</v>
      </c>
      <c r="I978" s="29">
        <v>0</v>
      </c>
      <c r="J978" s="29">
        <v>0</v>
      </c>
      <c r="K978" s="29">
        <v>0</v>
      </c>
      <c r="L978" s="29">
        <v>4</v>
      </c>
      <c r="M978" s="29">
        <v>0</v>
      </c>
      <c r="N978" s="29">
        <v>0</v>
      </c>
      <c r="O978" s="29">
        <v>0</v>
      </c>
      <c r="P978" s="29">
        <v>0</v>
      </c>
      <c r="Q978" s="29">
        <v>0</v>
      </c>
      <c r="R978" s="29">
        <v>0</v>
      </c>
      <c r="S978" s="29">
        <v>4</v>
      </c>
    </row>
    <row r="979" spans="1:19" ht="19.5" x14ac:dyDescent="0.25">
      <c r="A979" s="29">
        <v>970</v>
      </c>
      <c r="B979" s="6" t="s">
        <v>1576</v>
      </c>
      <c r="C979" s="6" t="s">
        <v>2989</v>
      </c>
      <c r="D979" s="29">
        <v>120</v>
      </c>
      <c r="E979" s="29">
        <v>35</v>
      </c>
      <c r="F979" s="29">
        <v>0</v>
      </c>
      <c r="G979" s="29">
        <v>1</v>
      </c>
      <c r="H979" s="29">
        <v>0</v>
      </c>
      <c r="I979" s="29">
        <v>9</v>
      </c>
      <c r="J979" s="29">
        <v>0</v>
      </c>
      <c r="K979" s="29">
        <v>35</v>
      </c>
      <c r="L979" s="29">
        <v>33</v>
      </c>
      <c r="M979" s="29">
        <v>4</v>
      </c>
      <c r="N979" s="29">
        <v>33</v>
      </c>
      <c r="O979" s="29">
        <v>37</v>
      </c>
      <c r="P979" s="29">
        <v>0</v>
      </c>
      <c r="Q979" s="29">
        <v>5</v>
      </c>
      <c r="R979" s="29">
        <v>5</v>
      </c>
      <c r="S979" s="29">
        <v>75</v>
      </c>
    </row>
    <row r="980" spans="1:19" ht="19.5" x14ac:dyDescent="0.25">
      <c r="A980" s="29">
        <v>971</v>
      </c>
      <c r="B980" s="6" t="s">
        <v>1576</v>
      </c>
      <c r="C980" s="6" t="s">
        <v>2990</v>
      </c>
      <c r="D980" s="29">
        <v>708</v>
      </c>
      <c r="E980" s="29">
        <v>99</v>
      </c>
      <c r="F980" s="29">
        <v>0</v>
      </c>
      <c r="G980" s="29">
        <v>2</v>
      </c>
      <c r="H980" s="29">
        <v>6</v>
      </c>
      <c r="I980" s="29">
        <v>38</v>
      </c>
      <c r="J980" s="29">
        <v>0</v>
      </c>
      <c r="K980" s="29">
        <v>99</v>
      </c>
      <c r="L980" s="29">
        <v>159</v>
      </c>
      <c r="M980" s="29">
        <v>48</v>
      </c>
      <c r="N980" s="29">
        <v>328</v>
      </c>
      <c r="O980" s="29">
        <v>376</v>
      </c>
      <c r="P980" s="29">
        <v>0</v>
      </c>
      <c r="Q980" s="29">
        <v>28</v>
      </c>
      <c r="R980" s="29">
        <v>28</v>
      </c>
      <c r="S980" s="29">
        <v>563</v>
      </c>
    </row>
    <row r="981" spans="1:19" ht="19.5" x14ac:dyDescent="0.25">
      <c r="A981" s="29">
        <v>972</v>
      </c>
      <c r="B981" s="6" t="s">
        <v>1576</v>
      </c>
      <c r="C981" s="6" t="s">
        <v>2991</v>
      </c>
      <c r="D981" s="29">
        <v>707</v>
      </c>
      <c r="E981" s="29">
        <v>289</v>
      </c>
      <c r="F981" s="29">
        <v>0</v>
      </c>
      <c r="G981" s="29">
        <v>2</v>
      </c>
      <c r="H981" s="29">
        <v>2</v>
      </c>
      <c r="I981" s="29">
        <v>69</v>
      </c>
      <c r="J981" s="29">
        <v>0</v>
      </c>
      <c r="K981" s="29">
        <v>289</v>
      </c>
      <c r="L981" s="29">
        <v>101</v>
      </c>
      <c r="M981" s="29">
        <v>44</v>
      </c>
      <c r="N981" s="29">
        <v>178</v>
      </c>
      <c r="O981" s="29">
        <v>222</v>
      </c>
      <c r="P981" s="29">
        <v>0</v>
      </c>
      <c r="Q981" s="29">
        <v>22</v>
      </c>
      <c r="R981" s="29">
        <v>22</v>
      </c>
      <c r="S981" s="29">
        <v>345</v>
      </c>
    </row>
    <row r="982" spans="1:19" ht="19.5" x14ac:dyDescent="0.25">
      <c r="A982" s="29">
        <v>973</v>
      </c>
      <c r="B982" s="6" t="s">
        <v>1576</v>
      </c>
      <c r="C982" s="6" t="s">
        <v>1913</v>
      </c>
      <c r="D982" s="29">
        <v>13</v>
      </c>
      <c r="E982" s="29">
        <v>0</v>
      </c>
      <c r="F982" s="29">
        <v>0</v>
      </c>
      <c r="G982" s="29">
        <v>0</v>
      </c>
      <c r="H982" s="29">
        <v>0</v>
      </c>
      <c r="I982" s="29">
        <v>0</v>
      </c>
      <c r="J982" s="29">
        <v>0</v>
      </c>
      <c r="K982" s="29">
        <v>0</v>
      </c>
      <c r="L982" s="29">
        <v>2</v>
      </c>
      <c r="M982" s="29">
        <v>0</v>
      </c>
      <c r="N982" s="29">
        <v>10</v>
      </c>
      <c r="O982" s="29">
        <v>10</v>
      </c>
      <c r="P982" s="29">
        <v>0</v>
      </c>
      <c r="Q982" s="29">
        <v>1</v>
      </c>
      <c r="R982" s="29">
        <v>1</v>
      </c>
      <c r="S982" s="29">
        <v>13</v>
      </c>
    </row>
    <row r="983" spans="1:19" ht="19.5" x14ac:dyDescent="0.25">
      <c r="A983" s="29">
        <v>974</v>
      </c>
      <c r="B983" s="6" t="s">
        <v>1576</v>
      </c>
      <c r="C983" s="6" t="s">
        <v>2992</v>
      </c>
      <c r="D983" s="29">
        <v>125</v>
      </c>
      <c r="E983" s="29">
        <v>2</v>
      </c>
      <c r="F983" s="29">
        <v>0</v>
      </c>
      <c r="G983" s="29">
        <v>3</v>
      </c>
      <c r="H983" s="29">
        <v>7</v>
      </c>
      <c r="I983" s="29">
        <v>3</v>
      </c>
      <c r="J983" s="29">
        <v>0</v>
      </c>
      <c r="K983" s="29">
        <v>2</v>
      </c>
      <c r="L983" s="29">
        <v>28</v>
      </c>
      <c r="M983" s="29">
        <v>5</v>
      </c>
      <c r="N983" s="29">
        <v>75</v>
      </c>
      <c r="O983" s="29">
        <v>80</v>
      </c>
      <c r="P983" s="29">
        <v>0</v>
      </c>
      <c r="Q983" s="29">
        <v>2</v>
      </c>
      <c r="R983" s="29">
        <v>2</v>
      </c>
      <c r="S983" s="29">
        <v>110</v>
      </c>
    </row>
    <row r="984" spans="1:19" x14ac:dyDescent="0.25">
      <c r="A984" s="29">
        <v>975</v>
      </c>
      <c r="B984" s="6" t="s">
        <v>1576</v>
      </c>
      <c r="C984" s="6" t="s">
        <v>2993</v>
      </c>
      <c r="D984" s="29">
        <v>8</v>
      </c>
      <c r="E984" s="29">
        <v>0</v>
      </c>
      <c r="F984" s="29">
        <v>0</v>
      </c>
      <c r="G984" s="29">
        <v>0</v>
      </c>
      <c r="H984" s="29">
        <v>2</v>
      </c>
      <c r="I984" s="29">
        <v>6</v>
      </c>
      <c r="J984" s="29">
        <v>0</v>
      </c>
      <c r="K984" s="29">
        <v>0</v>
      </c>
      <c r="L984" s="29">
        <v>0</v>
      </c>
      <c r="M984" s="29">
        <v>0</v>
      </c>
      <c r="N984" s="29">
        <v>0</v>
      </c>
      <c r="O984" s="29">
        <v>0</v>
      </c>
      <c r="P984" s="29">
        <v>0</v>
      </c>
      <c r="Q984" s="29">
        <v>0</v>
      </c>
      <c r="R984" s="29">
        <v>0</v>
      </c>
      <c r="S984" s="29">
        <v>0</v>
      </c>
    </row>
    <row r="985" spans="1:19" x14ac:dyDescent="0.25">
      <c r="A985" s="29">
        <v>976</v>
      </c>
      <c r="B985" s="6" t="s">
        <v>1576</v>
      </c>
      <c r="C985" s="6" t="s">
        <v>1914</v>
      </c>
      <c r="D985" s="29">
        <v>265</v>
      </c>
      <c r="E985" s="29">
        <v>6</v>
      </c>
      <c r="F985" s="29">
        <v>0</v>
      </c>
      <c r="G985" s="29">
        <v>0</v>
      </c>
      <c r="H985" s="29">
        <v>0</v>
      </c>
      <c r="I985" s="29">
        <v>1</v>
      </c>
      <c r="J985" s="29">
        <v>0</v>
      </c>
      <c r="K985" s="29">
        <v>6</v>
      </c>
      <c r="L985" s="29">
        <v>67</v>
      </c>
      <c r="M985" s="29">
        <v>29</v>
      </c>
      <c r="N985" s="29">
        <v>151</v>
      </c>
      <c r="O985" s="29">
        <v>180</v>
      </c>
      <c r="P985" s="29">
        <v>0</v>
      </c>
      <c r="Q985" s="29">
        <v>11</v>
      </c>
      <c r="R985" s="29">
        <v>11</v>
      </c>
      <c r="S985" s="29">
        <v>258</v>
      </c>
    </row>
    <row r="986" spans="1:19" ht="19.5" x14ac:dyDescent="0.25">
      <c r="A986" s="29">
        <v>977</v>
      </c>
      <c r="B986" s="6" t="s">
        <v>1576</v>
      </c>
      <c r="C986" s="6" t="s">
        <v>2994</v>
      </c>
      <c r="D986" s="29">
        <v>21</v>
      </c>
      <c r="E986" s="29">
        <v>0</v>
      </c>
      <c r="F986" s="29">
        <v>0</v>
      </c>
      <c r="G986" s="29">
        <v>0</v>
      </c>
      <c r="H986" s="29">
        <v>0</v>
      </c>
      <c r="I986" s="29">
        <v>0</v>
      </c>
      <c r="J986" s="29">
        <v>0</v>
      </c>
      <c r="K986" s="29">
        <v>0</v>
      </c>
      <c r="L986" s="29">
        <v>11</v>
      </c>
      <c r="M986" s="29">
        <v>0</v>
      </c>
      <c r="N986" s="29">
        <v>7</v>
      </c>
      <c r="O986" s="29">
        <v>7</v>
      </c>
      <c r="P986" s="29">
        <v>0</v>
      </c>
      <c r="Q986" s="29">
        <v>3</v>
      </c>
      <c r="R986" s="29">
        <v>3</v>
      </c>
      <c r="S986" s="29">
        <v>21</v>
      </c>
    </row>
    <row r="987" spans="1:19" x14ac:dyDescent="0.25">
      <c r="A987" s="29">
        <v>978</v>
      </c>
      <c r="B987" s="6" t="s">
        <v>1576</v>
      </c>
      <c r="C987" s="6" t="s">
        <v>2995</v>
      </c>
      <c r="D987" s="29">
        <v>2</v>
      </c>
      <c r="E987" s="29">
        <v>2</v>
      </c>
      <c r="F987" s="29">
        <v>0</v>
      </c>
      <c r="G987" s="29">
        <v>0</v>
      </c>
      <c r="H987" s="29">
        <v>0</v>
      </c>
      <c r="I987" s="29">
        <v>0</v>
      </c>
      <c r="J987" s="29">
        <v>0</v>
      </c>
      <c r="K987" s="29">
        <v>2</v>
      </c>
      <c r="L987" s="29">
        <v>0</v>
      </c>
      <c r="M987" s="29">
        <v>0</v>
      </c>
      <c r="N987" s="29">
        <v>0</v>
      </c>
      <c r="O987" s="29">
        <v>0</v>
      </c>
      <c r="P987" s="29">
        <v>0</v>
      </c>
      <c r="Q987" s="29">
        <v>0</v>
      </c>
      <c r="R987" s="29">
        <v>0</v>
      </c>
      <c r="S987" s="29">
        <v>0</v>
      </c>
    </row>
    <row r="988" spans="1:19" x14ac:dyDescent="0.25">
      <c r="A988" s="29">
        <v>979</v>
      </c>
      <c r="B988" s="6" t="s">
        <v>1576</v>
      </c>
      <c r="C988" s="6" t="s">
        <v>2996</v>
      </c>
      <c r="D988" s="29">
        <v>578</v>
      </c>
      <c r="E988" s="29">
        <v>242</v>
      </c>
      <c r="F988" s="29">
        <v>0</v>
      </c>
      <c r="G988" s="29">
        <v>0</v>
      </c>
      <c r="H988" s="29">
        <v>11</v>
      </c>
      <c r="I988" s="29">
        <v>0</v>
      </c>
      <c r="J988" s="29">
        <v>0</v>
      </c>
      <c r="K988" s="29">
        <v>242</v>
      </c>
      <c r="L988" s="29">
        <v>159</v>
      </c>
      <c r="M988" s="29">
        <v>37</v>
      </c>
      <c r="N988" s="29">
        <v>85</v>
      </c>
      <c r="O988" s="29">
        <v>122</v>
      </c>
      <c r="P988" s="29">
        <v>0</v>
      </c>
      <c r="Q988" s="29">
        <v>44</v>
      </c>
      <c r="R988" s="29">
        <v>44</v>
      </c>
      <c r="S988" s="29">
        <v>325</v>
      </c>
    </row>
    <row r="989" spans="1:19" x14ac:dyDescent="0.25">
      <c r="A989" s="29">
        <v>980</v>
      </c>
      <c r="B989" s="6" t="s">
        <v>1576</v>
      </c>
      <c r="C989" s="6" t="s">
        <v>2997</v>
      </c>
      <c r="D989" s="29">
        <v>322</v>
      </c>
      <c r="E989" s="29">
        <v>68</v>
      </c>
      <c r="F989" s="29">
        <v>0</v>
      </c>
      <c r="G989" s="29">
        <v>10</v>
      </c>
      <c r="H989" s="29">
        <v>7</v>
      </c>
      <c r="I989" s="29">
        <v>113</v>
      </c>
      <c r="J989" s="29">
        <v>0</v>
      </c>
      <c r="K989" s="29">
        <v>68</v>
      </c>
      <c r="L989" s="29">
        <v>15</v>
      </c>
      <c r="M989" s="29">
        <v>15</v>
      </c>
      <c r="N989" s="29">
        <v>92</v>
      </c>
      <c r="O989" s="29">
        <v>107</v>
      </c>
      <c r="P989" s="29">
        <v>0</v>
      </c>
      <c r="Q989" s="29">
        <v>2</v>
      </c>
      <c r="R989" s="29">
        <v>2</v>
      </c>
      <c r="S989" s="29">
        <v>124</v>
      </c>
    </row>
    <row r="990" spans="1:19" ht="19.5" x14ac:dyDescent="0.25">
      <c r="A990" s="29">
        <v>981</v>
      </c>
      <c r="B990" s="6" t="s">
        <v>1576</v>
      </c>
      <c r="C990" s="6" t="s">
        <v>2998</v>
      </c>
      <c r="D990" s="29">
        <v>102</v>
      </c>
      <c r="E990" s="29">
        <v>71</v>
      </c>
      <c r="F990" s="29">
        <v>0</v>
      </c>
      <c r="G990" s="29">
        <v>4</v>
      </c>
      <c r="H990" s="29">
        <v>0</v>
      </c>
      <c r="I990" s="29">
        <v>16</v>
      </c>
      <c r="J990" s="29">
        <v>0</v>
      </c>
      <c r="K990" s="29">
        <v>71</v>
      </c>
      <c r="L990" s="29">
        <v>7</v>
      </c>
      <c r="M990" s="29">
        <v>3</v>
      </c>
      <c r="N990" s="29">
        <v>1</v>
      </c>
      <c r="O990" s="29">
        <v>4</v>
      </c>
      <c r="P990" s="29">
        <v>0</v>
      </c>
      <c r="Q990" s="29">
        <v>0</v>
      </c>
      <c r="R990" s="29">
        <v>0</v>
      </c>
      <c r="S990" s="29">
        <v>11</v>
      </c>
    </row>
    <row r="991" spans="1:19" x14ac:dyDescent="0.25">
      <c r="A991" s="29">
        <v>982</v>
      </c>
      <c r="B991" s="6" t="s">
        <v>1576</v>
      </c>
      <c r="C991" s="6" t="s">
        <v>2999</v>
      </c>
      <c r="D991" s="29">
        <v>491</v>
      </c>
      <c r="E991" s="29">
        <v>100</v>
      </c>
      <c r="F991" s="29">
        <v>0</v>
      </c>
      <c r="G991" s="29">
        <v>5</v>
      </c>
      <c r="H991" s="29">
        <v>24</v>
      </c>
      <c r="I991" s="29">
        <v>9</v>
      </c>
      <c r="J991" s="29">
        <v>0</v>
      </c>
      <c r="K991" s="29">
        <v>100</v>
      </c>
      <c r="L991" s="29">
        <v>86</v>
      </c>
      <c r="M991" s="29">
        <v>102</v>
      </c>
      <c r="N991" s="29">
        <v>143</v>
      </c>
      <c r="O991" s="29">
        <v>245</v>
      </c>
      <c r="P991" s="29">
        <v>1</v>
      </c>
      <c r="Q991" s="29">
        <v>21</v>
      </c>
      <c r="R991" s="29">
        <v>22</v>
      </c>
      <c r="S991" s="29">
        <v>353</v>
      </c>
    </row>
    <row r="992" spans="1:19" ht="19.5" x14ac:dyDescent="0.25">
      <c r="A992" s="29">
        <v>983</v>
      </c>
      <c r="B992" s="6" t="s">
        <v>1576</v>
      </c>
      <c r="C992" s="6" t="s">
        <v>3000</v>
      </c>
      <c r="D992" s="29">
        <v>10</v>
      </c>
      <c r="E992" s="29">
        <v>0</v>
      </c>
      <c r="F992" s="29">
        <v>0</v>
      </c>
      <c r="G992" s="29">
        <v>0</v>
      </c>
      <c r="H992" s="29">
        <v>0</v>
      </c>
      <c r="I992" s="29">
        <v>0</v>
      </c>
      <c r="J992" s="29">
        <v>0</v>
      </c>
      <c r="K992" s="29">
        <v>0</v>
      </c>
      <c r="L992" s="29">
        <v>0</v>
      </c>
      <c r="M992" s="29">
        <v>10</v>
      </c>
      <c r="N992" s="29">
        <v>0</v>
      </c>
      <c r="O992" s="29">
        <v>10</v>
      </c>
      <c r="P992" s="29">
        <v>0</v>
      </c>
      <c r="Q992" s="29">
        <v>0</v>
      </c>
      <c r="R992" s="29">
        <v>0</v>
      </c>
      <c r="S992" s="29">
        <v>10</v>
      </c>
    </row>
    <row r="993" spans="1:19" ht="29.25" x14ac:dyDescent="0.25">
      <c r="A993" s="29">
        <v>984</v>
      </c>
      <c r="B993" s="6" t="s">
        <v>1576</v>
      </c>
      <c r="C993" s="6" t="s">
        <v>3001</v>
      </c>
      <c r="D993" s="29">
        <v>4</v>
      </c>
      <c r="E993" s="29">
        <v>0</v>
      </c>
      <c r="F993" s="29">
        <v>0</v>
      </c>
      <c r="G993" s="29">
        <v>0</v>
      </c>
      <c r="H993" s="29">
        <v>0</v>
      </c>
      <c r="I993" s="29">
        <v>0</v>
      </c>
      <c r="J993" s="29">
        <v>0</v>
      </c>
      <c r="K993" s="29">
        <v>0</v>
      </c>
      <c r="L993" s="29">
        <v>2</v>
      </c>
      <c r="M993" s="29">
        <v>0</v>
      </c>
      <c r="N993" s="29">
        <v>1</v>
      </c>
      <c r="O993" s="29">
        <v>1</v>
      </c>
      <c r="P993" s="29">
        <v>0</v>
      </c>
      <c r="Q993" s="29">
        <v>1</v>
      </c>
      <c r="R993" s="29">
        <v>1</v>
      </c>
      <c r="S993" s="29">
        <v>4</v>
      </c>
    </row>
    <row r="994" spans="1:19" x14ac:dyDescent="0.25">
      <c r="A994" s="29">
        <v>985</v>
      </c>
      <c r="B994" s="6" t="s">
        <v>1576</v>
      </c>
      <c r="C994" s="6" t="s">
        <v>3002</v>
      </c>
      <c r="D994" s="29">
        <v>190</v>
      </c>
      <c r="E994" s="29">
        <v>0</v>
      </c>
      <c r="F994" s="29">
        <v>0</v>
      </c>
      <c r="G994" s="29">
        <v>0</v>
      </c>
      <c r="H994" s="29">
        <v>0</v>
      </c>
      <c r="I994" s="29">
        <v>42</v>
      </c>
      <c r="J994" s="29">
        <v>0</v>
      </c>
      <c r="K994" s="29">
        <v>0</v>
      </c>
      <c r="L994" s="29">
        <v>26</v>
      </c>
      <c r="M994" s="29">
        <v>15</v>
      </c>
      <c r="N994" s="29">
        <v>101</v>
      </c>
      <c r="O994" s="29">
        <v>116</v>
      </c>
      <c r="P994" s="29">
        <v>1</v>
      </c>
      <c r="Q994" s="29">
        <v>5</v>
      </c>
      <c r="R994" s="29">
        <v>6</v>
      </c>
      <c r="S994" s="29">
        <v>148</v>
      </c>
    </row>
    <row r="995" spans="1:19" ht="19.5" x14ac:dyDescent="0.25">
      <c r="A995" s="29">
        <v>986</v>
      </c>
      <c r="B995" s="6" t="s">
        <v>1576</v>
      </c>
      <c r="C995" s="6" t="s">
        <v>3004</v>
      </c>
      <c r="D995" s="29">
        <v>52</v>
      </c>
      <c r="E995" s="29">
        <v>30</v>
      </c>
      <c r="F995" s="29">
        <v>0</v>
      </c>
      <c r="G995" s="29">
        <v>0</v>
      </c>
      <c r="H995" s="29">
        <v>4</v>
      </c>
      <c r="I995" s="29">
        <v>7</v>
      </c>
      <c r="J995" s="29">
        <v>0</v>
      </c>
      <c r="K995" s="29">
        <v>30</v>
      </c>
      <c r="L995" s="29">
        <v>1</v>
      </c>
      <c r="M995" s="29">
        <v>5</v>
      </c>
      <c r="N995" s="29">
        <v>5</v>
      </c>
      <c r="O995" s="29">
        <v>10</v>
      </c>
      <c r="P995" s="29">
        <v>0</v>
      </c>
      <c r="Q995" s="29">
        <v>0</v>
      </c>
      <c r="R995" s="29">
        <v>0</v>
      </c>
      <c r="S995" s="29">
        <v>11</v>
      </c>
    </row>
    <row r="996" spans="1:19" x14ac:dyDescent="0.25">
      <c r="A996" s="29">
        <v>987</v>
      </c>
      <c r="B996" s="6" t="s">
        <v>1576</v>
      </c>
      <c r="C996" s="6" t="s">
        <v>3005</v>
      </c>
      <c r="D996" s="29">
        <v>43</v>
      </c>
      <c r="E996" s="29">
        <v>0</v>
      </c>
      <c r="F996" s="29">
        <v>0</v>
      </c>
      <c r="G996" s="29">
        <v>0</v>
      </c>
      <c r="H996" s="29">
        <v>0</v>
      </c>
      <c r="I996" s="29">
        <v>0</v>
      </c>
      <c r="J996" s="29">
        <v>0</v>
      </c>
      <c r="K996" s="29">
        <v>0</v>
      </c>
      <c r="L996" s="29">
        <v>5</v>
      </c>
      <c r="M996" s="29">
        <v>2</v>
      </c>
      <c r="N996" s="29">
        <v>30</v>
      </c>
      <c r="O996" s="29">
        <v>32</v>
      </c>
      <c r="P996" s="29">
        <v>4</v>
      </c>
      <c r="Q996" s="29">
        <v>2</v>
      </c>
      <c r="R996" s="29">
        <v>6</v>
      </c>
      <c r="S996" s="29">
        <v>43</v>
      </c>
    </row>
    <row r="997" spans="1:19" ht="19.5" x14ac:dyDescent="0.25">
      <c r="A997" s="29">
        <v>988</v>
      </c>
      <c r="B997" s="6" t="s">
        <v>1576</v>
      </c>
      <c r="C997" s="6" t="s">
        <v>3006</v>
      </c>
      <c r="D997" s="29">
        <v>40</v>
      </c>
      <c r="E997" s="29">
        <v>0</v>
      </c>
      <c r="F997" s="29">
        <v>0</v>
      </c>
      <c r="G997" s="29">
        <v>0</v>
      </c>
      <c r="H997" s="29">
        <v>0</v>
      </c>
      <c r="I997" s="29">
        <v>0</v>
      </c>
      <c r="J997" s="29">
        <v>0</v>
      </c>
      <c r="K997" s="29">
        <v>0</v>
      </c>
      <c r="L997" s="29">
        <v>15</v>
      </c>
      <c r="M997" s="29">
        <v>3</v>
      </c>
      <c r="N997" s="29">
        <v>17</v>
      </c>
      <c r="O997" s="29">
        <v>20</v>
      </c>
      <c r="P997" s="29">
        <v>0</v>
      </c>
      <c r="Q997" s="29">
        <v>5</v>
      </c>
      <c r="R997" s="29">
        <v>5</v>
      </c>
      <c r="S997" s="29">
        <v>40</v>
      </c>
    </row>
    <row r="998" spans="1:19" ht="19.5" x14ac:dyDescent="0.25">
      <c r="A998" s="29">
        <v>989</v>
      </c>
      <c r="B998" s="6" t="s">
        <v>1576</v>
      </c>
      <c r="C998" s="6" t="s">
        <v>3007</v>
      </c>
      <c r="D998" s="29">
        <v>267</v>
      </c>
      <c r="E998" s="29">
        <v>144</v>
      </c>
      <c r="F998" s="29">
        <v>0</v>
      </c>
      <c r="G998" s="29">
        <v>10</v>
      </c>
      <c r="H998" s="29">
        <v>9</v>
      </c>
      <c r="I998" s="29">
        <v>1</v>
      </c>
      <c r="J998" s="29">
        <v>0</v>
      </c>
      <c r="K998" s="29">
        <v>144</v>
      </c>
      <c r="L998" s="29">
        <v>17</v>
      </c>
      <c r="M998" s="29">
        <v>10</v>
      </c>
      <c r="N998" s="29">
        <v>69</v>
      </c>
      <c r="O998" s="29">
        <v>79</v>
      </c>
      <c r="P998" s="29">
        <v>0</v>
      </c>
      <c r="Q998" s="29">
        <v>7</v>
      </c>
      <c r="R998" s="29">
        <v>7</v>
      </c>
      <c r="S998" s="29">
        <v>103</v>
      </c>
    </row>
    <row r="999" spans="1:19" x14ac:dyDescent="0.25">
      <c r="A999" s="29">
        <v>990</v>
      </c>
      <c r="B999" s="6" t="s">
        <v>1576</v>
      </c>
      <c r="C999" s="6" t="s">
        <v>3008</v>
      </c>
      <c r="D999" s="29">
        <v>5</v>
      </c>
      <c r="E999" s="29">
        <v>0</v>
      </c>
      <c r="F999" s="29">
        <v>0</v>
      </c>
      <c r="G999" s="29">
        <v>0</v>
      </c>
      <c r="H999" s="29">
        <v>0</v>
      </c>
      <c r="I999" s="29">
        <v>0</v>
      </c>
      <c r="J999" s="29">
        <v>0</v>
      </c>
      <c r="K999" s="29">
        <v>0</v>
      </c>
      <c r="L999" s="29">
        <v>3</v>
      </c>
      <c r="M999" s="29">
        <v>1</v>
      </c>
      <c r="N999" s="29">
        <v>0</v>
      </c>
      <c r="O999" s="29">
        <v>1</v>
      </c>
      <c r="P999" s="29">
        <v>0</v>
      </c>
      <c r="Q999" s="29">
        <v>1</v>
      </c>
      <c r="R999" s="29">
        <v>1</v>
      </c>
      <c r="S999" s="29">
        <v>5</v>
      </c>
    </row>
    <row r="1000" spans="1:19" ht="19.5" x14ac:dyDescent="0.25">
      <c r="A1000" s="29">
        <v>991</v>
      </c>
      <c r="B1000" s="6" t="s">
        <v>1576</v>
      </c>
      <c r="C1000" s="6" t="s">
        <v>3009</v>
      </c>
      <c r="D1000" s="29">
        <v>109</v>
      </c>
      <c r="E1000" s="29">
        <v>76</v>
      </c>
      <c r="F1000" s="29">
        <v>0</v>
      </c>
      <c r="G1000" s="29">
        <v>0</v>
      </c>
      <c r="H1000" s="29">
        <v>1</v>
      </c>
      <c r="I1000" s="29">
        <v>13</v>
      </c>
      <c r="J1000" s="29">
        <v>0</v>
      </c>
      <c r="K1000" s="29">
        <v>76</v>
      </c>
      <c r="L1000" s="29">
        <v>10</v>
      </c>
      <c r="M1000" s="29">
        <v>1</v>
      </c>
      <c r="N1000" s="29">
        <v>2</v>
      </c>
      <c r="O1000" s="29">
        <v>3</v>
      </c>
      <c r="P1000" s="29">
        <v>0</v>
      </c>
      <c r="Q1000" s="29">
        <v>6</v>
      </c>
      <c r="R1000" s="29">
        <v>6</v>
      </c>
      <c r="S1000" s="29">
        <v>19</v>
      </c>
    </row>
    <row r="1001" spans="1:19" ht="19.5" x14ac:dyDescent="0.25">
      <c r="A1001" s="29">
        <v>992</v>
      </c>
      <c r="B1001" s="6" t="s">
        <v>1576</v>
      </c>
      <c r="C1001" s="6" t="s">
        <v>3010</v>
      </c>
      <c r="D1001" s="29">
        <v>3</v>
      </c>
      <c r="E1001" s="29">
        <v>0</v>
      </c>
      <c r="F1001" s="29">
        <v>0</v>
      </c>
      <c r="G1001" s="29">
        <v>0</v>
      </c>
      <c r="H1001" s="29">
        <v>0</v>
      </c>
      <c r="I1001" s="29">
        <v>0</v>
      </c>
      <c r="J1001" s="29">
        <v>0</v>
      </c>
      <c r="K1001" s="29">
        <v>0</v>
      </c>
      <c r="L1001" s="29">
        <v>0</v>
      </c>
      <c r="M1001" s="29">
        <v>2</v>
      </c>
      <c r="N1001" s="29">
        <v>1</v>
      </c>
      <c r="O1001" s="29">
        <v>3</v>
      </c>
      <c r="P1001" s="29">
        <v>0</v>
      </c>
      <c r="Q1001" s="29">
        <v>0</v>
      </c>
      <c r="R1001" s="29">
        <v>0</v>
      </c>
      <c r="S1001" s="29">
        <v>3</v>
      </c>
    </row>
    <row r="1002" spans="1:19" ht="19.5" x14ac:dyDescent="0.25">
      <c r="A1002" s="29">
        <v>993</v>
      </c>
      <c r="B1002" s="6" t="s">
        <v>1576</v>
      </c>
      <c r="C1002" s="6" t="s">
        <v>3011</v>
      </c>
      <c r="D1002" s="29">
        <v>3</v>
      </c>
      <c r="E1002" s="29">
        <v>0</v>
      </c>
      <c r="F1002" s="29">
        <v>0</v>
      </c>
      <c r="G1002" s="29">
        <v>0</v>
      </c>
      <c r="H1002" s="29">
        <v>0</v>
      </c>
      <c r="I1002" s="29">
        <v>0</v>
      </c>
      <c r="J1002" s="29">
        <v>0</v>
      </c>
      <c r="K1002" s="29">
        <v>0</v>
      </c>
      <c r="L1002" s="29">
        <v>1</v>
      </c>
      <c r="M1002" s="29">
        <v>0</v>
      </c>
      <c r="N1002" s="29">
        <v>1</v>
      </c>
      <c r="O1002" s="29">
        <v>1</v>
      </c>
      <c r="P1002" s="29">
        <v>0</v>
      </c>
      <c r="Q1002" s="29">
        <v>1</v>
      </c>
      <c r="R1002" s="29">
        <v>1</v>
      </c>
      <c r="S1002" s="29">
        <v>3</v>
      </c>
    </row>
    <row r="1003" spans="1:19" ht="19.5" x14ac:dyDescent="0.25">
      <c r="A1003" s="29">
        <v>994</v>
      </c>
      <c r="B1003" s="6" t="s">
        <v>1576</v>
      </c>
      <c r="C1003" s="6" t="s">
        <v>3012</v>
      </c>
      <c r="D1003" s="29">
        <v>52</v>
      </c>
      <c r="E1003" s="29">
        <v>0</v>
      </c>
      <c r="F1003" s="29">
        <v>0</v>
      </c>
      <c r="G1003" s="29">
        <v>0</v>
      </c>
      <c r="H1003" s="29">
        <v>0</v>
      </c>
      <c r="I1003" s="29">
        <v>0</v>
      </c>
      <c r="J1003" s="29">
        <v>0</v>
      </c>
      <c r="K1003" s="29">
        <v>0</v>
      </c>
      <c r="L1003" s="29">
        <v>24</v>
      </c>
      <c r="M1003" s="29">
        <v>12</v>
      </c>
      <c r="N1003" s="29">
        <v>12</v>
      </c>
      <c r="O1003" s="29">
        <v>24</v>
      </c>
      <c r="P1003" s="29">
        <v>0</v>
      </c>
      <c r="Q1003" s="29">
        <v>4</v>
      </c>
      <c r="R1003" s="29">
        <v>4</v>
      </c>
      <c r="S1003" s="29">
        <v>52</v>
      </c>
    </row>
    <row r="1004" spans="1:19" ht="19.5" x14ac:dyDescent="0.25">
      <c r="A1004" s="29">
        <v>995</v>
      </c>
      <c r="B1004" s="6" t="s">
        <v>1576</v>
      </c>
      <c r="C1004" s="6" t="s">
        <v>3013</v>
      </c>
      <c r="D1004" s="29">
        <v>22</v>
      </c>
      <c r="E1004" s="29">
        <v>0</v>
      </c>
      <c r="F1004" s="29">
        <v>0</v>
      </c>
      <c r="G1004" s="29">
        <v>0</v>
      </c>
      <c r="H1004" s="29">
        <v>0</v>
      </c>
      <c r="I1004" s="29">
        <v>0</v>
      </c>
      <c r="J1004" s="29">
        <v>0</v>
      </c>
      <c r="K1004" s="29">
        <v>0</v>
      </c>
      <c r="L1004" s="29">
        <v>9</v>
      </c>
      <c r="M1004" s="29">
        <v>1</v>
      </c>
      <c r="N1004" s="29">
        <v>10</v>
      </c>
      <c r="O1004" s="29">
        <v>11</v>
      </c>
      <c r="P1004" s="29">
        <v>0</v>
      </c>
      <c r="Q1004" s="29">
        <v>2</v>
      </c>
      <c r="R1004" s="29">
        <v>2</v>
      </c>
      <c r="S1004" s="29">
        <v>22</v>
      </c>
    </row>
    <row r="1005" spans="1:19" ht="19.5" x14ac:dyDescent="0.25">
      <c r="A1005" s="29">
        <v>996</v>
      </c>
      <c r="B1005" s="6" t="s">
        <v>1576</v>
      </c>
      <c r="C1005" s="6" t="s">
        <v>3014</v>
      </c>
      <c r="D1005" s="29">
        <v>36</v>
      </c>
      <c r="E1005" s="29">
        <v>22</v>
      </c>
      <c r="F1005" s="29">
        <v>0</v>
      </c>
      <c r="G1005" s="29">
        <v>0</v>
      </c>
      <c r="H1005" s="29">
        <v>0</v>
      </c>
      <c r="I1005" s="29">
        <v>14</v>
      </c>
      <c r="J1005" s="29">
        <v>0</v>
      </c>
      <c r="K1005" s="29">
        <v>22</v>
      </c>
      <c r="L1005" s="29">
        <v>0</v>
      </c>
      <c r="M1005" s="29">
        <v>0</v>
      </c>
      <c r="N1005" s="29">
        <v>0</v>
      </c>
      <c r="O1005" s="29">
        <v>0</v>
      </c>
      <c r="P1005" s="29">
        <v>0</v>
      </c>
      <c r="Q1005" s="29">
        <v>0</v>
      </c>
      <c r="R1005" s="29">
        <v>0</v>
      </c>
      <c r="S1005" s="29">
        <v>0</v>
      </c>
    </row>
    <row r="1006" spans="1:19" ht="29.25" x14ac:dyDescent="0.25">
      <c r="A1006" s="29">
        <v>997</v>
      </c>
      <c r="B1006" s="6" t="s">
        <v>1576</v>
      </c>
      <c r="C1006" s="6" t="s">
        <v>3015</v>
      </c>
      <c r="D1006" s="29">
        <v>6</v>
      </c>
      <c r="E1006" s="29">
        <v>0</v>
      </c>
      <c r="F1006" s="29">
        <v>0</v>
      </c>
      <c r="G1006" s="29">
        <v>0</v>
      </c>
      <c r="H1006" s="29">
        <v>0</v>
      </c>
      <c r="I1006" s="29">
        <v>0</v>
      </c>
      <c r="J1006" s="29">
        <v>0</v>
      </c>
      <c r="K1006" s="29">
        <v>0</v>
      </c>
      <c r="L1006" s="29">
        <v>2</v>
      </c>
      <c r="M1006" s="29">
        <v>4</v>
      </c>
      <c r="N1006" s="29">
        <v>0</v>
      </c>
      <c r="O1006" s="29">
        <v>4</v>
      </c>
      <c r="P1006" s="29">
        <v>0</v>
      </c>
      <c r="Q1006" s="29">
        <v>0</v>
      </c>
      <c r="R1006" s="29">
        <v>0</v>
      </c>
      <c r="S1006" s="29">
        <v>6</v>
      </c>
    </row>
    <row r="1007" spans="1:19" x14ac:dyDescent="0.25">
      <c r="A1007" s="29">
        <v>998</v>
      </c>
      <c r="B1007" s="6" t="s">
        <v>1576</v>
      </c>
      <c r="C1007" s="6" t="s">
        <v>1915</v>
      </c>
      <c r="D1007" s="29">
        <v>82</v>
      </c>
      <c r="E1007" s="29">
        <v>0</v>
      </c>
      <c r="F1007" s="29">
        <v>0</v>
      </c>
      <c r="G1007" s="29">
        <v>0</v>
      </c>
      <c r="H1007" s="29">
        <v>0</v>
      </c>
      <c r="I1007" s="29">
        <v>0</v>
      </c>
      <c r="J1007" s="29">
        <v>0</v>
      </c>
      <c r="K1007" s="29">
        <v>0</v>
      </c>
      <c r="L1007" s="29">
        <v>31</v>
      </c>
      <c r="M1007" s="29">
        <v>8</v>
      </c>
      <c r="N1007" s="29">
        <v>36</v>
      </c>
      <c r="O1007" s="29">
        <v>44</v>
      </c>
      <c r="P1007" s="29">
        <v>1</v>
      </c>
      <c r="Q1007" s="29">
        <v>6</v>
      </c>
      <c r="R1007" s="29">
        <v>7</v>
      </c>
      <c r="S1007" s="29">
        <v>82</v>
      </c>
    </row>
    <row r="1008" spans="1:19" x14ac:dyDescent="0.25">
      <c r="A1008" s="29">
        <v>999</v>
      </c>
      <c r="B1008" s="6" t="s">
        <v>1576</v>
      </c>
      <c r="C1008" s="6" t="s">
        <v>3016</v>
      </c>
      <c r="D1008" s="29">
        <v>1</v>
      </c>
      <c r="E1008" s="29">
        <v>0</v>
      </c>
      <c r="F1008" s="29">
        <v>0</v>
      </c>
      <c r="G1008" s="29">
        <v>0</v>
      </c>
      <c r="H1008" s="29">
        <v>0</v>
      </c>
      <c r="I1008" s="29">
        <v>0</v>
      </c>
      <c r="J1008" s="29">
        <v>0</v>
      </c>
      <c r="K1008" s="29">
        <v>0</v>
      </c>
      <c r="L1008" s="29">
        <v>1</v>
      </c>
      <c r="M1008" s="29">
        <v>0</v>
      </c>
      <c r="N1008" s="29">
        <v>0</v>
      </c>
      <c r="O1008" s="29">
        <v>0</v>
      </c>
      <c r="P1008" s="29">
        <v>0</v>
      </c>
      <c r="Q1008" s="29">
        <v>0</v>
      </c>
      <c r="R1008" s="29">
        <v>0</v>
      </c>
      <c r="S1008" s="29">
        <v>1</v>
      </c>
    </row>
    <row r="1009" spans="1:19" ht="19.5" x14ac:dyDescent="0.25">
      <c r="A1009" s="7">
        <v>1000</v>
      </c>
      <c r="B1009" s="6" t="s">
        <v>1576</v>
      </c>
      <c r="C1009" s="6" t="s">
        <v>1916</v>
      </c>
      <c r="D1009" s="29">
        <v>79</v>
      </c>
      <c r="E1009" s="29">
        <v>0</v>
      </c>
      <c r="F1009" s="29">
        <v>0</v>
      </c>
      <c r="G1009" s="29">
        <v>0</v>
      </c>
      <c r="H1009" s="29">
        <v>0</v>
      </c>
      <c r="I1009" s="29">
        <v>0</v>
      </c>
      <c r="J1009" s="29">
        <v>0</v>
      </c>
      <c r="K1009" s="29">
        <v>0</v>
      </c>
      <c r="L1009" s="29">
        <v>38</v>
      </c>
      <c r="M1009" s="29">
        <v>7</v>
      </c>
      <c r="N1009" s="29">
        <v>31</v>
      </c>
      <c r="O1009" s="29">
        <v>38</v>
      </c>
      <c r="P1009" s="29">
        <v>0</v>
      </c>
      <c r="Q1009" s="29">
        <v>3</v>
      </c>
      <c r="R1009" s="29">
        <v>3</v>
      </c>
      <c r="S1009" s="29">
        <v>79</v>
      </c>
    </row>
    <row r="1010" spans="1:19" x14ac:dyDescent="0.25">
      <c r="A1010" s="7">
        <v>1001</v>
      </c>
      <c r="B1010" s="6" t="s">
        <v>1576</v>
      </c>
      <c r="C1010" s="6" t="s">
        <v>3017</v>
      </c>
      <c r="D1010" s="29">
        <v>29</v>
      </c>
      <c r="E1010" s="29">
        <v>0</v>
      </c>
      <c r="F1010" s="29">
        <v>0</v>
      </c>
      <c r="G1010" s="29">
        <v>0</v>
      </c>
      <c r="H1010" s="29">
        <v>0</v>
      </c>
      <c r="I1010" s="29">
        <v>10</v>
      </c>
      <c r="J1010" s="29">
        <v>0</v>
      </c>
      <c r="K1010" s="29">
        <v>0</v>
      </c>
      <c r="L1010" s="29">
        <v>3</v>
      </c>
      <c r="M1010" s="29">
        <v>2</v>
      </c>
      <c r="N1010" s="29">
        <v>11</v>
      </c>
      <c r="O1010" s="29">
        <v>13</v>
      </c>
      <c r="P1010" s="29">
        <v>0</v>
      </c>
      <c r="Q1010" s="29">
        <v>3</v>
      </c>
      <c r="R1010" s="29">
        <v>3</v>
      </c>
      <c r="S1010" s="29">
        <v>19</v>
      </c>
    </row>
    <row r="1011" spans="1:19" ht="19.5" x14ac:dyDescent="0.25">
      <c r="A1011" s="7">
        <v>1002</v>
      </c>
      <c r="B1011" s="6" t="s">
        <v>1576</v>
      </c>
      <c r="C1011" s="6" t="s">
        <v>3018</v>
      </c>
      <c r="D1011" s="29">
        <v>18</v>
      </c>
      <c r="E1011" s="29">
        <v>0</v>
      </c>
      <c r="F1011" s="29">
        <v>0</v>
      </c>
      <c r="G1011" s="29">
        <v>0</v>
      </c>
      <c r="H1011" s="29">
        <v>0</v>
      </c>
      <c r="I1011" s="29">
        <v>0</v>
      </c>
      <c r="J1011" s="29">
        <v>0</v>
      </c>
      <c r="K1011" s="29">
        <v>0</v>
      </c>
      <c r="L1011" s="29">
        <v>2</v>
      </c>
      <c r="M1011" s="29">
        <v>4</v>
      </c>
      <c r="N1011" s="29">
        <v>10</v>
      </c>
      <c r="O1011" s="29">
        <v>14</v>
      </c>
      <c r="P1011" s="29">
        <v>0</v>
      </c>
      <c r="Q1011" s="29">
        <v>2</v>
      </c>
      <c r="R1011" s="29">
        <v>2</v>
      </c>
      <c r="S1011" s="29">
        <v>18</v>
      </c>
    </row>
    <row r="1012" spans="1:19" x14ac:dyDescent="0.25">
      <c r="A1012" s="7">
        <v>1003</v>
      </c>
      <c r="B1012" s="6" t="s">
        <v>1576</v>
      </c>
      <c r="C1012" s="6" t="s">
        <v>3019</v>
      </c>
      <c r="D1012" s="29">
        <v>185</v>
      </c>
      <c r="E1012" s="29">
        <v>73</v>
      </c>
      <c r="F1012" s="29">
        <v>0</v>
      </c>
      <c r="G1012" s="29">
        <v>0</v>
      </c>
      <c r="H1012" s="29">
        <v>12</v>
      </c>
      <c r="I1012" s="29">
        <v>0</v>
      </c>
      <c r="J1012" s="29">
        <v>0</v>
      </c>
      <c r="K1012" s="29">
        <v>73</v>
      </c>
      <c r="L1012" s="29">
        <v>23</v>
      </c>
      <c r="M1012" s="29">
        <v>2</v>
      </c>
      <c r="N1012" s="29">
        <v>64</v>
      </c>
      <c r="O1012" s="29">
        <v>66</v>
      </c>
      <c r="P1012" s="29">
        <v>0</v>
      </c>
      <c r="Q1012" s="29">
        <v>11</v>
      </c>
      <c r="R1012" s="29">
        <v>11</v>
      </c>
      <c r="S1012" s="29">
        <v>100</v>
      </c>
    </row>
    <row r="1013" spans="1:19" ht="19.5" x14ac:dyDescent="0.25">
      <c r="A1013" s="7">
        <v>1004</v>
      </c>
      <c r="B1013" s="6" t="s">
        <v>1576</v>
      </c>
      <c r="C1013" s="6" t="s">
        <v>3020</v>
      </c>
      <c r="D1013" s="29">
        <v>58</v>
      </c>
      <c r="E1013" s="29">
        <v>8</v>
      </c>
      <c r="F1013" s="29">
        <v>0</v>
      </c>
      <c r="G1013" s="29">
        <v>0</v>
      </c>
      <c r="H1013" s="29">
        <v>1</v>
      </c>
      <c r="I1013" s="29">
        <v>10</v>
      </c>
      <c r="J1013" s="29">
        <v>0</v>
      </c>
      <c r="K1013" s="29">
        <v>8</v>
      </c>
      <c r="L1013" s="29">
        <v>4</v>
      </c>
      <c r="M1013" s="29">
        <v>14</v>
      </c>
      <c r="N1013" s="29">
        <v>21</v>
      </c>
      <c r="O1013" s="29">
        <v>35</v>
      </c>
      <c r="P1013" s="29">
        <v>0</v>
      </c>
      <c r="Q1013" s="29">
        <v>0</v>
      </c>
      <c r="R1013" s="29">
        <v>0</v>
      </c>
      <c r="S1013" s="29">
        <v>39</v>
      </c>
    </row>
    <row r="1014" spans="1:19" x14ac:dyDescent="0.25">
      <c r="A1014" s="7">
        <v>1005</v>
      </c>
      <c r="B1014" s="6" t="s">
        <v>1576</v>
      </c>
      <c r="C1014" s="6" t="s">
        <v>3021</v>
      </c>
      <c r="D1014" s="29">
        <v>157</v>
      </c>
      <c r="E1014" s="29">
        <v>34</v>
      </c>
      <c r="F1014" s="29">
        <v>0</v>
      </c>
      <c r="G1014" s="29">
        <v>0</v>
      </c>
      <c r="H1014" s="29">
        <v>7</v>
      </c>
      <c r="I1014" s="29">
        <v>0</v>
      </c>
      <c r="J1014" s="29">
        <v>1</v>
      </c>
      <c r="K1014" s="29">
        <v>35</v>
      </c>
      <c r="L1014" s="29">
        <v>17</v>
      </c>
      <c r="M1014" s="29">
        <v>27</v>
      </c>
      <c r="N1014" s="29">
        <v>61</v>
      </c>
      <c r="O1014" s="29">
        <v>88</v>
      </c>
      <c r="P1014" s="29">
        <v>0</v>
      </c>
      <c r="Q1014" s="29">
        <v>10</v>
      </c>
      <c r="R1014" s="29">
        <v>10</v>
      </c>
      <c r="S1014" s="29">
        <v>115</v>
      </c>
    </row>
    <row r="1015" spans="1:19" x14ac:dyDescent="0.25">
      <c r="A1015" s="7">
        <v>1006</v>
      </c>
      <c r="B1015" s="6" t="s">
        <v>1576</v>
      </c>
      <c r="C1015" s="6" t="s">
        <v>3022</v>
      </c>
      <c r="D1015" s="29">
        <v>170</v>
      </c>
      <c r="E1015" s="29">
        <v>37</v>
      </c>
      <c r="F1015" s="29">
        <v>0</v>
      </c>
      <c r="G1015" s="29">
        <v>2</v>
      </c>
      <c r="H1015" s="29">
        <v>1</v>
      </c>
      <c r="I1015" s="29">
        <v>36</v>
      </c>
      <c r="J1015" s="29">
        <v>0</v>
      </c>
      <c r="K1015" s="29">
        <v>37</v>
      </c>
      <c r="L1015" s="29">
        <v>1</v>
      </c>
      <c r="M1015" s="29">
        <v>12</v>
      </c>
      <c r="N1015" s="29">
        <v>81</v>
      </c>
      <c r="O1015" s="29">
        <v>93</v>
      </c>
      <c r="P1015" s="29">
        <v>0</v>
      </c>
      <c r="Q1015" s="29">
        <v>0</v>
      </c>
      <c r="R1015" s="29">
        <v>0</v>
      </c>
      <c r="S1015" s="29">
        <v>94</v>
      </c>
    </row>
    <row r="1016" spans="1:19" ht="19.5" x14ac:dyDescent="0.25">
      <c r="A1016" s="7">
        <v>1007</v>
      </c>
      <c r="B1016" s="6" t="s">
        <v>1576</v>
      </c>
      <c r="C1016" s="6" t="s">
        <v>3023</v>
      </c>
      <c r="D1016" s="29">
        <v>104</v>
      </c>
      <c r="E1016" s="29">
        <v>36</v>
      </c>
      <c r="F1016" s="29">
        <v>1</v>
      </c>
      <c r="G1016" s="29">
        <v>0</v>
      </c>
      <c r="H1016" s="29">
        <v>0</v>
      </c>
      <c r="I1016" s="29">
        <v>4</v>
      </c>
      <c r="J1016" s="29">
        <v>1</v>
      </c>
      <c r="K1016" s="29">
        <v>38</v>
      </c>
      <c r="L1016" s="29">
        <v>27</v>
      </c>
      <c r="M1016" s="29">
        <v>5</v>
      </c>
      <c r="N1016" s="29">
        <v>25</v>
      </c>
      <c r="O1016" s="29">
        <v>30</v>
      </c>
      <c r="P1016" s="29">
        <v>0</v>
      </c>
      <c r="Q1016" s="29">
        <v>5</v>
      </c>
      <c r="R1016" s="29">
        <v>5</v>
      </c>
      <c r="S1016" s="29">
        <v>62</v>
      </c>
    </row>
    <row r="1017" spans="1:19" x14ac:dyDescent="0.25">
      <c r="A1017" s="7">
        <v>1008</v>
      </c>
      <c r="B1017" s="6" t="s">
        <v>1576</v>
      </c>
      <c r="C1017" s="6" t="s">
        <v>3024</v>
      </c>
      <c r="D1017" s="29">
        <v>10</v>
      </c>
      <c r="E1017" s="29">
        <v>0</v>
      </c>
      <c r="F1017" s="29">
        <v>0</v>
      </c>
      <c r="G1017" s="29">
        <v>0</v>
      </c>
      <c r="H1017" s="29">
        <v>0</v>
      </c>
      <c r="I1017" s="29">
        <v>0</v>
      </c>
      <c r="J1017" s="29">
        <v>0</v>
      </c>
      <c r="K1017" s="29">
        <v>0</v>
      </c>
      <c r="L1017" s="29">
        <v>2</v>
      </c>
      <c r="M1017" s="29">
        <v>2</v>
      </c>
      <c r="N1017" s="29">
        <v>4</v>
      </c>
      <c r="O1017" s="29">
        <v>6</v>
      </c>
      <c r="P1017" s="29">
        <v>0</v>
      </c>
      <c r="Q1017" s="29">
        <v>2</v>
      </c>
      <c r="R1017" s="29">
        <v>2</v>
      </c>
      <c r="S1017" s="29">
        <v>10</v>
      </c>
    </row>
    <row r="1018" spans="1:19" ht="19.5" x14ac:dyDescent="0.25">
      <c r="A1018" s="7">
        <v>1009</v>
      </c>
      <c r="B1018" s="6" t="s">
        <v>1576</v>
      </c>
      <c r="C1018" s="6" t="s">
        <v>3025</v>
      </c>
      <c r="D1018" s="29">
        <v>12</v>
      </c>
      <c r="E1018" s="29">
        <v>0</v>
      </c>
      <c r="F1018" s="29">
        <v>0</v>
      </c>
      <c r="G1018" s="29">
        <v>0</v>
      </c>
      <c r="H1018" s="29">
        <v>0</v>
      </c>
      <c r="I1018" s="29">
        <v>0</v>
      </c>
      <c r="J1018" s="29">
        <v>0</v>
      </c>
      <c r="K1018" s="29">
        <v>0</v>
      </c>
      <c r="L1018" s="29">
        <v>7</v>
      </c>
      <c r="M1018" s="29">
        <v>4</v>
      </c>
      <c r="N1018" s="29">
        <v>1</v>
      </c>
      <c r="O1018" s="29">
        <v>5</v>
      </c>
      <c r="P1018" s="29">
        <v>0</v>
      </c>
      <c r="Q1018" s="29">
        <v>0</v>
      </c>
      <c r="R1018" s="29">
        <v>0</v>
      </c>
      <c r="S1018" s="29">
        <v>12</v>
      </c>
    </row>
    <row r="1019" spans="1:19" ht="19.5" x14ac:dyDescent="0.25">
      <c r="A1019" s="7">
        <v>1010</v>
      </c>
      <c r="B1019" s="6" t="s">
        <v>1576</v>
      </c>
      <c r="C1019" s="6" t="s">
        <v>3026</v>
      </c>
      <c r="D1019" s="29">
        <v>157</v>
      </c>
      <c r="E1019" s="29">
        <v>0</v>
      </c>
      <c r="F1019" s="29">
        <v>0</v>
      </c>
      <c r="G1019" s="29">
        <v>0</v>
      </c>
      <c r="H1019" s="29">
        <v>0</v>
      </c>
      <c r="I1019" s="29">
        <v>3</v>
      </c>
      <c r="J1019" s="29">
        <v>0</v>
      </c>
      <c r="K1019" s="29">
        <v>0</v>
      </c>
      <c r="L1019" s="29">
        <v>25</v>
      </c>
      <c r="M1019" s="29">
        <v>19</v>
      </c>
      <c r="N1019" s="29">
        <v>102</v>
      </c>
      <c r="O1019" s="29">
        <v>121</v>
      </c>
      <c r="P1019" s="29">
        <v>0</v>
      </c>
      <c r="Q1019" s="29">
        <v>8</v>
      </c>
      <c r="R1019" s="29">
        <v>8</v>
      </c>
      <c r="S1019" s="29">
        <v>154</v>
      </c>
    </row>
    <row r="1020" spans="1:19" ht="39" x14ac:dyDescent="0.25">
      <c r="A1020" s="7">
        <v>1011</v>
      </c>
      <c r="B1020" s="6" t="s">
        <v>1576</v>
      </c>
      <c r="C1020" s="6" t="s">
        <v>3027</v>
      </c>
      <c r="D1020" s="29">
        <v>15</v>
      </c>
      <c r="E1020" s="29">
        <v>0</v>
      </c>
      <c r="F1020" s="29">
        <v>0</v>
      </c>
      <c r="G1020" s="29">
        <v>0</v>
      </c>
      <c r="H1020" s="29">
        <v>0</v>
      </c>
      <c r="I1020" s="29">
        <v>0</v>
      </c>
      <c r="J1020" s="29">
        <v>0</v>
      </c>
      <c r="K1020" s="29">
        <v>0</v>
      </c>
      <c r="L1020" s="29">
        <v>8</v>
      </c>
      <c r="M1020" s="29">
        <v>0</v>
      </c>
      <c r="N1020" s="29">
        <v>5</v>
      </c>
      <c r="O1020" s="29">
        <v>5</v>
      </c>
      <c r="P1020" s="29">
        <v>1</v>
      </c>
      <c r="Q1020" s="29">
        <v>1</v>
      </c>
      <c r="R1020" s="29">
        <v>2</v>
      </c>
      <c r="S1020" s="29">
        <v>15</v>
      </c>
    </row>
    <row r="1021" spans="1:19" x14ac:dyDescent="0.25">
      <c r="A1021" s="7">
        <v>1012</v>
      </c>
      <c r="B1021" s="6" t="s">
        <v>1576</v>
      </c>
      <c r="C1021" s="6" t="s">
        <v>3028</v>
      </c>
      <c r="D1021" s="29">
        <v>16</v>
      </c>
      <c r="E1021" s="29">
        <v>0</v>
      </c>
      <c r="F1021" s="29">
        <v>0</v>
      </c>
      <c r="G1021" s="29">
        <v>0</v>
      </c>
      <c r="H1021" s="29">
        <v>0</v>
      </c>
      <c r="I1021" s="29">
        <v>0</v>
      </c>
      <c r="J1021" s="29">
        <v>0</v>
      </c>
      <c r="K1021" s="29">
        <v>0</v>
      </c>
      <c r="L1021" s="29">
        <v>9</v>
      </c>
      <c r="M1021" s="29">
        <v>0</v>
      </c>
      <c r="N1021" s="29">
        <v>6</v>
      </c>
      <c r="O1021" s="29">
        <v>6</v>
      </c>
      <c r="P1021" s="29">
        <v>0</v>
      </c>
      <c r="Q1021" s="29">
        <v>1</v>
      </c>
      <c r="R1021" s="29">
        <v>1</v>
      </c>
      <c r="S1021" s="29">
        <v>16</v>
      </c>
    </row>
    <row r="1022" spans="1:19" ht="19.5" x14ac:dyDescent="0.25">
      <c r="A1022" s="7">
        <v>1013</v>
      </c>
      <c r="B1022" s="6" t="s">
        <v>1576</v>
      </c>
      <c r="C1022" s="6" t="s">
        <v>3029</v>
      </c>
      <c r="D1022" s="29">
        <v>146</v>
      </c>
      <c r="E1022" s="29">
        <v>0</v>
      </c>
      <c r="F1022" s="29">
        <v>0</v>
      </c>
      <c r="G1022" s="29">
        <v>0</v>
      </c>
      <c r="H1022" s="29">
        <v>0</v>
      </c>
      <c r="I1022" s="29">
        <v>0</v>
      </c>
      <c r="J1022" s="29">
        <v>0</v>
      </c>
      <c r="K1022" s="29">
        <v>0</v>
      </c>
      <c r="L1022" s="29">
        <v>20</v>
      </c>
      <c r="M1022" s="29">
        <v>3</v>
      </c>
      <c r="N1022" s="29">
        <v>119</v>
      </c>
      <c r="O1022" s="29">
        <v>122</v>
      </c>
      <c r="P1022" s="29">
        <v>0</v>
      </c>
      <c r="Q1022" s="29">
        <v>4</v>
      </c>
      <c r="R1022" s="29">
        <v>4</v>
      </c>
      <c r="S1022" s="29">
        <v>146</v>
      </c>
    </row>
    <row r="1023" spans="1:19" ht="29.25" x14ac:dyDescent="0.25">
      <c r="A1023" s="7">
        <v>1014</v>
      </c>
      <c r="B1023" s="6" t="s">
        <v>1576</v>
      </c>
      <c r="C1023" s="6" t="s">
        <v>1917</v>
      </c>
      <c r="D1023" s="29">
        <v>42</v>
      </c>
      <c r="E1023" s="29">
        <v>0</v>
      </c>
      <c r="F1023" s="29">
        <v>0</v>
      </c>
      <c r="G1023" s="29">
        <v>0</v>
      </c>
      <c r="H1023" s="29">
        <v>0</v>
      </c>
      <c r="I1023" s="29">
        <v>1</v>
      </c>
      <c r="J1023" s="29">
        <v>0</v>
      </c>
      <c r="K1023" s="29">
        <v>0</v>
      </c>
      <c r="L1023" s="29">
        <v>16</v>
      </c>
      <c r="M1023" s="29">
        <v>4</v>
      </c>
      <c r="N1023" s="29">
        <v>14</v>
      </c>
      <c r="O1023" s="29">
        <v>18</v>
      </c>
      <c r="P1023" s="29">
        <v>0</v>
      </c>
      <c r="Q1023" s="29">
        <v>9</v>
      </c>
      <c r="R1023" s="29">
        <v>9</v>
      </c>
      <c r="S1023" s="29">
        <v>43</v>
      </c>
    </row>
    <row r="1024" spans="1:19" ht="29.25" x14ac:dyDescent="0.25">
      <c r="A1024" s="7">
        <v>1015</v>
      </c>
      <c r="B1024" s="6" t="s">
        <v>1576</v>
      </c>
      <c r="C1024" s="6" t="s">
        <v>3030</v>
      </c>
      <c r="D1024" s="29">
        <v>18</v>
      </c>
      <c r="E1024" s="29">
        <v>0</v>
      </c>
      <c r="F1024" s="29">
        <v>0</v>
      </c>
      <c r="G1024" s="29">
        <v>0</v>
      </c>
      <c r="H1024" s="29">
        <v>0</v>
      </c>
      <c r="I1024" s="29">
        <v>0</v>
      </c>
      <c r="J1024" s="29">
        <v>0</v>
      </c>
      <c r="K1024" s="29">
        <v>0</v>
      </c>
      <c r="L1024" s="29">
        <v>9</v>
      </c>
      <c r="M1024" s="29">
        <v>2</v>
      </c>
      <c r="N1024" s="29">
        <v>3</v>
      </c>
      <c r="O1024" s="29">
        <v>5</v>
      </c>
      <c r="P1024" s="29">
        <v>0</v>
      </c>
      <c r="Q1024" s="29">
        <v>4</v>
      </c>
      <c r="R1024" s="29">
        <v>4</v>
      </c>
      <c r="S1024" s="29">
        <v>18</v>
      </c>
    </row>
    <row r="1025" spans="1:19" ht="19.5" x14ac:dyDescent="0.25">
      <c r="A1025" s="7">
        <v>1016</v>
      </c>
      <c r="B1025" s="6" t="s">
        <v>1576</v>
      </c>
      <c r="C1025" s="6" t="s">
        <v>3032</v>
      </c>
      <c r="D1025" s="29">
        <v>20</v>
      </c>
      <c r="E1025" s="29">
        <v>7</v>
      </c>
      <c r="F1025" s="29">
        <v>0</v>
      </c>
      <c r="G1025" s="29">
        <v>0</v>
      </c>
      <c r="H1025" s="29">
        <v>4</v>
      </c>
      <c r="I1025" s="29">
        <v>9</v>
      </c>
      <c r="J1025" s="29">
        <v>0</v>
      </c>
      <c r="K1025" s="29">
        <v>7</v>
      </c>
      <c r="L1025" s="29">
        <v>0</v>
      </c>
      <c r="M1025" s="29">
        <v>0</v>
      </c>
      <c r="N1025" s="29">
        <v>0</v>
      </c>
      <c r="O1025" s="29">
        <v>0</v>
      </c>
      <c r="P1025" s="29">
        <v>0</v>
      </c>
      <c r="Q1025" s="29">
        <v>0</v>
      </c>
      <c r="R1025" s="29">
        <v>0</v>
      </c>
      <c r="S1025" s="29">
        <v>0</v>
      </c>
    </row>
    <row r="1026" spans="1:19" ht="29.25" x14ac:dyDescent="0.25">
      <c r="A1026" s="7">
        <v>1017</v>
      </c>
      <c r="B1026" s="6" t="s">
        <v>1576</v>
      </c>
      <c r="C1026" s="6" t="s">
        <v>3034</v>
      </c>
      <c r="D1026" s="29">
        <v>26</v>
      </c>
      <c r="E1026" s="29">
        <v>0</v>
      </c>
      <c r="F1026" s="29">
        <v>0</v>
      </c>
      <c r="G1026" s="29">
        <v>0</v>
      </c>
      <c r="H1026" s="29">
        <v>0</v>
      </c>
      <c r="I1026" s="29">
        <v>0</v>
      </c>
      <c r="J1026" s="29">
        <v>0</v>
      </c>
      <c r="K1026" s="29">
        <v>0</v>
      </c>
      <c r="L1026" s="29">
        <v>7</v>
      </c>
      <c r="M1026" s="29">
        <v>5</v>
      </c>
      <c r="N1026" s="29">
        <v>12</v>
      </c>
      <c r="O1026" s="29">
        <v>17</v>
      </c>
      <c r="P1026" s="29">
        <v>1</v>
      </c>
      <c r="Q1026" s="29">
        <v>1</v>
      </c>
      <c r="R1026" s="29">
        <v>2</v>
      </c>
      <c r="S1026" s="29">
        <v>26</v>
      </c>
    </row>
    <row r="1027" spans="1:19" ht="39" x14ac:dyDescent="0.25">
      <c r="A1027" s="7">
        <v>1018</v>
      </c>
      <c r="B1027" s="6" t="s">
        <v>1576</v>
      </c>
      <c r="C1027" s="6" t="s">
        <v>3036</v>
      </c>
      <c r="D1027" s="29">
        <v>77</v>
      </c>
      <c r="E1027" s="29">
        <v>0</v>
      </c>
      <c r="F1027" s="29">
        <v>0</v>
      </c>
      <c r="G1027" s="29">
        <v>0</v>
      </c>
      <c r="H1027" s="29">
        <v>0</v>
      </c>
      <c r="I1027" s="29">
        <v>0</v>
      </c>
      <c r="J1027" s="29">
        <v>0</v>
      </c>
      <c r="K1027" s="29">
        <v>0</v>
      </c>
      <c r="L1027" s="29">
        <v>12</v>
      </c>
      <c r="M1027" s="29">
        <v>16</v>
      </c>
      <c r="N1027" s="29">
        <v>46</v>
      </c>
      <c r="O1027" s="29">
        <v>62</v>
      </c>
      <c r="P1027" s="29">
        <v>0</v>
      </c>
      <c r="Q1027" s="29">
        <v>3</v>
      </c>
      <c r="R1027" s="29">
        <v>3</v>
      </c>
      <c r="S1027" s="29">
        <v>77</v>
      </c>
    </row>
    <row r="1028" spans="1:19" ht="29.25" x14ac:dyDescent="0.25">
      <c r="A1028" s="7">
        <v>1019</v>
      </c>
      <c r="B1028" s="6" t="s">
        <v>1576</v>
      </c>
      <c r="C1028" s="6" t="s">
        <v>3037</v>
      </c>
      <c r="D1028" s="29">
        <v>2</v>
      </c>
      <c r="E1028" s="29">
        <v>0</v>
      </c>
      <c r="F1028" s="29">
        <v>0</v>
      </c>
      <c r="G1028" s="29">
        <v>0</v>
      </c>
      <c r="H1028" s="29">
        <v>0</v>
      </c>
      <c r="I1028" s="29">
        <v>0</v>
      </c>
      <c r="J1028" s="29">
        <v>0</v>
      </c>
      <c r="K1028" s="29">
        <v>0</v>
      </c>
      <c r="L1028" s="29">
        <v>1</v>
      </c>
      <c r="M1028" s="29">
        <v>0</v>
      </c>
      <c r="N1028" s="29">
        <v>1</v>
      </c>
      <c r="O1028" s="29">
        <v>1</v>
      </c>
      <c r="P1028" s="29">
        <v>0</v>
      </c>
      <c r="Q1028" s="29">
        <v>0</v>
      </c>
      <c r="R1028" s="29">
        <v>0</v>
      </c>
      <c r="S1028" s="29">
        <v>2</v>
      </c>
    </row>
    <row r="1029" spans="1:19" ht="39" x14ac:dyDescent="0.25">
      <c r="A1029" s="7">
        <v>1020</v>
      </c>
      <c r="B1029" s="6" t="s">
        <v>1576</v>
      </c>
      <c r="C1029" s="6" t="s">
        <v>3038</v>
      </c>
      <c r="D1029" s="29">
        <v>68</v>
      </c>
      <c r="E1029" s="29">
        <v>0</v>
      </c>
      <c r="F1029" s="29">
        <v>0</v>
      </c>
      <c r="G1029" s="29">
        <v>0</v>
      </c>
      <c r="H1029" s="29">
        <v>0</v>
      </c>
      <c r="I1029" s="29">
        <v>0</v>
      </c>
      <c r="J1029" s="29">
        <v>0</v>
      </c>
      <c r="K1029" s="29">
        <v>0</v>
      </c>
      <c r="L1029" s="29">
        <v>33</v>
      </c>
      <c r="M1029" s="29">
        <v>0</v>
      </c>
      <c r="N1029" s="29">
        <v>30</v>
      </c>
      <c r="O1029" s="29">
        <v>30</v>
      </c>
      <c r="P1029" s="29">
        <v>0</v>
      </c>
      <c r="Q1029" s="29">
        <v>5</v>
      </c>
      <c r="R1029" s="29">
        <v>5</v>
      </c>
      <c r="S1029" s="29">
        <v>68</v>
      </c>
    </row>
    <row r="1030" spans="1:19" ht="19.5" x14ac:dyDescent="0.25">
      <c r="A1030" s="7">
        <v>1021</v>
      </c>
      <c r="B1030" s="6" t="s">
        <v>1576</v>
      </c>
      <c r="C1030" s="6" t="s">
        <v>3039</v>
      </c>
      <c r="D1030" s="29">
        <v>5</v>
      </c>
      <c r="E1030" s="29">
        <v>0</v>
      </c>
      <c r="F1030" s="29">
        <v>0</v>
      </c>
      <c r="G1030" s="29">
        <v>0</v>
      </c>
      <c r="H1030" s="29">
        <v>0</v>
      </c>
      <c r="I1030" s="29">
        <v>0</v>
      </c>
      <c r="J1030" s="29">
        <v>0</v>
      </c>
      <c r="K1030" s="29">
        <v>0</v>
      </c>
      <c r="L1030" s="29">
        <v>3</v>
      </c>
      <c r="M1030" s="29">
        <v>0</v>
      </c>
      <c r="N1030" s="29">
        <v>1</v>
      </c>
      <c r="O1030" s="29">
        <v>1</v>
      </c>
      <c r="P1030" s="29">
        <v>0</v>
      </c>
      <c r="Q1030" s="29">
        <v>1</v>
      </c>
      <c r="R1030" s="29">
        <v>1</v>
      </c>
      <c r="S1030" s="29">
        <v>5</v>
      </c>
    </row>
    <row r="1031" spans="1:19" x14ac:dyDescent="0.25">
      <c r="A1031" s="7">
        <v>1022</v>
      </c>
      <c r="B1031" s="6" t="s">
        <v>1576</v>
      </c>
      <c r="C1031" s="6" t="s">
        <v>1918</v>
      </c>
      <c r="D1031" s="29">
        <v>105</v>
      </c>
      <c r="E1031" s="29">
        <v>0</v>
      </c>
      <c r="F1031" s="29">
        <v>0</v>
      </c>
      <c r="G1031" s="29">
        <v>0</v>
      </c>
      <c r="H1031" s="29">
        <v>0</v>
      </c>
      <c r="I1031" s="29">
        <v>0</v>
      </c>
      <c r="J1031" s="29">
        <v>0</v>
      </c>
      <c r="K1031" s="29">
        <v>0</v>
      </c>
      <c r="L1031" s="29">
        <v>16</v>
      </c>
      <c r="M1031" s="29">
        <v>18</v>
      </c>
      <c r="N1031" s="29">
        <v>65</v>
      </c>
      <c r="O1031" s="29">
        <v>83</v>
      </c>
      <c r="P1031" s="29">
        <v>0</v>
      </c>
      <c r="Q1031" s="29">
        <v>6</v>
      </c>
      <c r="R1031" s="29">
        <v>6</v>
      </c>
      <c r="S1031" s="29">
        <v>105</v>
      </c>
    </row>
    <row r="1032" spans="1:19" ht="19.5" x14ac:dyDescent="0.25">
      <c r="A1032" s="7">
        <v>1023</v>
      </c>
      <c r="B1032" s="6" t="s">
        <v>1576</v>
      </c>
      <c r="C1032" s="6" t="s">
        <v>3040</v>
      </c>
      <c r="D1032" s="29">
        <v>43</v>
      </c>
      <c r="E1032" s="29">
        <v>0</v>
      </c>
      <c r="F1032" s="29">
        <v>0</v>
      </c>
      <c r="G1032" s="29">
        <v>0</v>
      </c>
      <c r="H1032" s="29">
        <v>0</v>
      </c>
      <c r="I1032" s="29">
        <v>0</v>
      </c>
      <c r="J1032" s="29">
        <v>0</v>
      </c>
      <c r="K1032" s="29">
        <v>0</v>
      </c>
      <c r="L1032" s="29">
        <v>9</v>
      </c>
      <c r="M1032" s="29">
        <v>6</v>
      </c>
      <c r="N1032" s="29">
        <v>20</v>
      </c>
      <c r="O1032" s="29">
        <v>26</v>
      </c>
      <c r="P1032" s="29">
        <v>0</v>
      </c>
      <c r="Q1032" s="29">
        <v>8</v>
      </c>
      <c r="R1032" s="29">
        <v>8</v>
      </c>
      <c r="S1032" s="29">
        <v>43</v>
      </c>
    </row>
    <row r="1033" spans="1:19" ht="29.25" x14ac:dyDescent="0.25">
      <c r="A1033" s="7">
        <v>1024</v>
      </c>
      <c r="B1033" s="6" t="s">
        <v>1576</v>
      </c>
      <c r="C1033" s="6" t="s">
        <v>1919</v>
      </c>
      <c r="D1033" s="29">
        <v>8</v>
      </c>
      <c r="E1033" s="29">
        <v>0</v>
      </c>
      <c r="F1033" s="29">
        <v>0</v>
      </c>
      <c r="G1033" s="29">
        <v>0</v>
      </c>
      <c r="H1033" s="29">
        <v>0</v>
      </c>
      <c r="I1033" s="29">
        <v>0</v>
      </c>
      <c r="J1033" s="29">
        <v>0</v>
      </c>
      <c r="K1033" s="29">
        <v>0</v>
      </c>
      <c r="L1033" s="29">
        <v>4</v>
      </c>
      <c r="M1033" s="29">
        <v>0</v>
      </c>
      <c r="N1033" s="29">
        <v>2</v>
      </c>
      <c r="O1033" s="29">
        <v>2</v>
      </c>
      <c r="P1033" s="29">
        <v>0</v>
      </c>
      <c r="Q1033" s="29">
        <v>2</v>
      </c>
      <c r="R1033" s="29">
        <v>2</v>
      </c>
      <c r="S1033" s="29">
        <v>8</v>
      </c>
    </row>
    <row r="1034" spans="1:19" ht="39" x14ac:dyDescent="0.25">
      <c r="A1034" s="7">
        <v>1025</v>
      </c>
      <c r="B1034" s="6" t="s">
        <v>1576</v>
      </c>
      <c r="C1034" s="6" t="s">
        <v>3042</v>
      </c>
      <c r="D1034" s="29">
        <v>98</v>
      </c>
      <c r="E1034" s="29">
        <v>28</v>
      </c>
      <c r="F1034" s="29">
        <v>0</v>
      </c>
      <c r="G1034" s="29">
        <v>2</v>
      </c>
      <c r="H1034" s="29">
        <v>5</v>
      </c>
      <c r="I1034" s="29">
        <v>0</v>
      </c>
      <c r="J1034" s="29">
        <v>0</v>
      </c>
      <c r="K1034" s="29">
        <v>28</v>
      </c>
      <c r="L1034" s="29">
        <v>7</v>
      </c>
      <c r="M1034" s="29">
        <v>8</v>
      </c>
      <c r="N1034" s="29">
        <v>44</v>
      </c>
      <c r="O1034" s="29">
        <v>52</v>
      </c>
      <c r="P1034" s="29">
        <v>0</v>
      </c>
      <c r="Q1034" s="29">
        <v>4</v>
      </c>
      <c r="R1034" s="29">
        <v>4</v>
      </c>
      <c r="S1034" s="29">
        <v>63</v>
      </c>
    </row>
    <row r="1035" spans="1:19" ht="29.25" x14ac:dyDescent="0.25">
      <c r="A1035" s="7">
        <v>1026</v>
      </c>
      <c r="B1035" s="6" t="s">
        <v>1576</v>
      </c>
      <c r="C1035" s="6" t="s">
        <v>1920</v>
      </c>
      <c r="D1035" s="7">
        <v>1580</v>
      </c>
      <c r="E1035" s="29">
        <v>199</v>
      </c>
      <c r="F1035" s="29">
        <v>0</v>
      </c>
      <c r="G1035" s="29">
        <v>1</v>
      </c>
      <c r="H1035" s="29">
        <v>0</v>
      </c>
      <c r="I1035" s="29">
        <v>0</v>
      </c>
      <c r="J1035" s="29">
        <v>0</v>
      </c>
      <c r="K1035" s="29">
        <v>199</v>
      </c>
      <c r="L1035" s="29">
        <v>581</v>
      </c>
      <c r="M1035" s="29">
        <v>73</v>
      </c>
      <c r="N1035" s="29">
        <v>590</v>
      </c>
      <c r="O1035" s="29">
        <v>663</v>
      </c>
      <c r="P1035" s="29">
        <v>6</v>
      </c>
      <c r="Q1035" s="29">
        <v>130</v>
      </c>
      <c r="R1035" s="29">
        <v>136</v>
      </c>
      <c r="S1035" s="7">
        <v>1380</v>
      </c>
    </row>
    <row r="1036" spans="1:19" ht="29.25" x14ac:dyDescent="0.25">
      <c r="A1036" s="7">
        <v>1027</v>
      </c>
      <c r="B1036" s="6" t="s">
        <v>1576</v>
      </c>
      <c r="C1036" s="6" t="s">
        <v>3043</v>
      </c>
      <c r="D1036" s="29">
        <v>304</v>
      </c>
      <c r="E1036" s="29">
        <v>107</v>
      </c>
      <c r="F1036" s="29">
        <v>0</v>
      </c>
      <c r="G1036" s="29">
        <v>0</v>
      </c>
      <c r="H1036" s="29">
        <v>8</v>
      </c>
      <c r="I1036" s="29">
        <v>70</v>
      </c>
      <c r="J1036" s="29">
        <v>0</v>
      </c>
      <c r="K1036" s="29">
        <v>107</v>
      </c>
      <c r="L1036" s="29">
        <v>34</v>
      </c>
      <c r="M1036" s="29">
        <v>28</v>
      </c>
      <c r="N1036" s="29">
        <v>55</v>
      </c>
      <c r="O1036" s="29">
        <v>83</v>
      </c>
      <c r="P1036" s="29">
        <v>0</v>
      </c>
      <c r="Q1036" s="29">
        <v>2</v>
      </c>
      <c r="R1036" s="29">
        <v>2</v>
      </c>
      <c r="S1036" s="29">
        <v>119</v>
      </c>
    </row>
    <row r="1037" spans="1:19" ht="29.25" x14ac:dyDescent="0.25">
      <c r="A1037" s="7">
        <v>1028</v>
      </c>
      <c r="B1037" s="6" t="s">
        <v>1576</v>
      </c>
      <c r="C1037" s="6" t="s">
        <v>3044</v>
      </c>
      <c r="D1037" s="29">
        <v>34</v>
      </c>
      <c r="E1037" s="29">
        <v>0</v>
      </c>
      <c r="F1037" s="29">
        <v>0</v>
      </c>
      <c r="G1037" s="29">
        <v>0</v>
      </c>
      <c r="H1037" s="29">
        <v>0</v>
      </c>
      <c r="I1037" s="29">
        <v>0</v>
      </c>
      <c r="J1037" s="29">
        <v>0</v>
      </c>
      <c r="K1037" s="29">
        <v>0</v>
      </c>
      <c r="L1037" s="29">
        <v>24</v>
      </c>
      <c r="M1037" s="29">
        <v>0</v>
      </c>
      <c r="N1037" s="29">
        <v>4</v>
      </c>
      <c r="O1037" s="29">
        <v>4</v>
      </c>
      <c r="P1037" s="29">
        <v>1</v>
      </c>
      <c r="Q1037" s="29">
        <v>5</v>
      </c>
      <c r="R1037" s="29">
        <v>6</v>
      </c>
      <c r="S1037" s="29">
        <v>34</v>
      </c>
    </row>
    <row r="1038" spans="1:19" ht="29.25" x14ac:dyDescent="0.25">
      <c r="A1038" s="7">
        <v>1029</v>
      </c>
      <c r="B1038" s="6" t="s">
        <v>1576</v>
      </c>
      <c r="C1038" s="6" t="s">
        <v>3045</v>
      </c>
      <c r="D1038" s="29">
        <v>39</v>
      </c>
      <c r="E1038" s="29">
        <v>0</v>
      </c>
      <c r="F1038" s="29">
        <v>0</v>
      </c>
      <c r="G1038" s="29">
        <v>0</v>
      </c>
      <c r="H1038" s="29">
        <v>0</v>
      </c>
      <c r="I1038" s="29">
        <v>0</v>
      </c>
      <c r="J1038" s="29">
        <v>0</v>
      </c>
      <c r="K1038" s="29">
        <v>0</v>
      </c>
      <c r="L1038" s="29">
        <v>7</v>
      </c>
      <c r="M1038" s="29">
        <v>14</v>
      </c>
      <c r="N1038" s="29">
        <v>17</v>
      </c>
      <c r="O1038" s="29">
        <v>31</v>
      </c>
      <c r="P1038" s="29">
        <v>0</v>
      </c>
      <c r="Q1038" s="29">
        <v>1</v>
      </c>
      <c r="R1038" s="29">
        <v>1</v>
      </c>
      <c r="S1038" s="29">
        <v>39</v>
      </c>
    </row>
    <row r="1039" spans="1:19" x14ac:dyDescent="0.25">
      <c r="A1039" s="7">
        <v>1030</v>
      </c>
      <c r="B1039" s="6" t="s">
        <v>1576</v>
      </c>
      <c r="C1039" s="6" t="s">
        <v>3047</v>
      </c>
      <c r="D1039" s="29">
        <v>101</v>
      </c>
      <c r="E1039" s="29">
        <v>54</v>
      </c>
      <c r="F1039" s="29">
        <v>0</v>
      </c>
      <c r="G1039" s="29">
        <v>0</v>
      </c>
      <c r="H1039" s="29">
        <v>1</v>
      </c>
      <c r="I1039" s="29">
        <v>5</v>
      </c>
      <c r="J1039" s="29">
        <v>0</v>
      </c>
      <c r="K1039" s="29">
        <v>54</v>
      </c>
      <c r="L1039" s="29">
        <v>9</v>
      </c>
      <c r="M1039" s="29">
        <v>24</v>
      </c>
      <c r="N1039" s="29">
        <v>4</v>
      </c>
      <c r="O1039" s="29">
        <v>28</v>
      </c>
      <c r="P1039" s="29">
        <v>0</v>
      </c>
      <c r="Q1039" s="29">
        <v>4</v>
      </c>
      <c r="R1039" s="29">
        <v>4</v>
      </c>
      <c r="S1039" s="29">
        <v>41</v>
      </c>
    </row>
    <row r="1040" spans="1:19" x14ac:dyDescent="0.25">
      <c r="A1040" s="7">
        <v>1031</v>
      </c>
      <c r="B1040" s="6" t="s">
        <v>1576</v>
      </c>
      <c r="C1040" s="6" t="s">
        <v>3048</v>
      </c>
      <c r="D1040" s="29">
        <v>30</v>
      </c>
      <c r="E1040" s="29">
        <v>0</v>
      </c>
      <c r="F1040" s="29">
        <v>0</v>
      </c>
      <c r="G1040" s="29">
        <v>0</v>
      </c>
      <c r="H1040" s="29">
        <v>0</v>
      </c>
      <c r="I1040" s="29">
        <v>0</v>
      </c>
      <c r="J1040" s="29">
        <v>0</v>
      </c>
      <c r="K1040" s="29">
        <v>0</v>
      </c>
      <c r="L1040" s="29">
        <v>2</v>
      </c>
      <c r="M1040" s="29">
        <v>8</v>
      </c>
      <c r="N1040" s="29">
        <v>20</v>
      </c>
      <c r="O1040" s="29">
        <v>28</v>
      </c>
      <c r="P1040" s="29">
        <v>0</v>
      </c>
      <c r="Q1040" s="29">
        <v>0</v>
      </c>
      <c r="R1040" s="29">
        <v>0</v>
      </c>
      <c r="S1040" s="29">
        <v>30</v>
      </c>
    </row>
    <row r="1041" spans="1:19" x14ac:dyDescent="0.25">
      <c r="A1041" s="7">
        <v>1032</v>
      </c>
      <c r="B1041" s="6" t="s">
        <v>1576</v>
      </c>
      <c r="C1041" s="6" t="s">
        <v>2055</v>
      </c>
      <c r="D1041" s="29">
        <v>156</v>
      </c>
      <c r="E1041" s="29">
        <v>49</v>
      </c>
      <c r="F1041" s="29">
        <v>0</v>
      </c>
      <c r="G1041" s="29">
        <v>0</v>
      </c>
      <c r="H1041" s="29">
        <v>0</v>
      </c>
      <c r="I1041" s="29">
        <v>17</v>
      </c>
      <c r="J1041" s="29">
        <v>0</v>
      </c>
      <c r="K1041" s="29">
        <v>49</v>
      </c>
      <c r="L1041" s="29">
        <v>5</v>
      </c>
      <c r="M1041" s="29">
        <v>34</v>
      </c>
      <c r="N1041" s="29">
        <v>50</v>
      </c>
      <c r="O1041" s="29">
        <v>84</v>
      </c>
      <c r="P1041" s="29">
        <v>0</v>
      </c>
      <c r="Q1041" s="29">
        <v>1</v>
      </c>
      <c r="R1041" s="29">
        <v>1</v>
      </c>
      <c r="S1041" s="29">
        <v>90</v>
      </c>
    </row>
    <row r="1042" spans="1:19" ht="19.5" x14ac:dyDescent="0.25">
      <c r="A1042" s="7">
        <v>1033</v>
      </c>
      <c r="B1042" s="6" t="s">
        <v>1576</v>
      </c>
      <c r="C1042" s="6" t="s">
        <v>3049</v>
      </c>
      <c r="D1042" s="29">
        <v>24</v>
      </c>
      <c r="E1042" s="29">
        <v>0</v>
      </c>
      <c r="F1042" s="29">
        <v>0</v>
      </c>
      <c r="G1042" s="29">
        <v>0</v>
      </c>
      <c r="H1042" s="29">
        <v>0</v>
      </c>
      <c r="I1042" s="29">
        <v>0</v>
      </c>
      <c r="J1042" s="29">
        <v>0</v>
      </c>
      <c r="K1042" s="29">
        <v>0</v>
      </c>
      <c r="L1042" s="29">
        <v>9</v>
      </c>
      <c r="M1042" s="29">
        <v>1</v>
      </c>
      <c r="N1042" s="29">
        <v>9</v>
      </c>
      <c r="O1042" s="29">
        <v>10</v>
      </c>
      <c r="P1042" s="29">
        <v>0</v>
      </c>
      <c r="Q1042" s="29">
        <v>5</v>
      </c>
      <c r="R1042" s="29">
        <v>5</v>
      </c>
      <c r="S1042" s="29">
        <v>24</v>
      </c>
    </row>
    <row r="1043" spans="1:19" ht="19.5" x14ac:dyDescent="0.25">
      <c r="A1043" s="7">
        <v>1034</v>
      </c>
      <c r="B1043" s="6" t="s">
        <v>1576</v>
      </c>
      <c r="C1043" s="6" t="s">
        <v>3050</v>
      </c>
      <c r="D1043" s="29">
        <v>26</v>
      </c>
      <c r="E1043" s="29">
        <v>0</v>
      </c>
      <c r="F1043" s="29">
        <v>0</v>
      </c>
      <c r="G1043" s="29">
        <v>0</v>
      </c>
      <c r="H1043" s="29">
        <v>0</v>
      </c>
      <c r="I1043" s="29">
        <v>0</v>
      </c>
      <c r="J1043" s="29">
        <v>0</v>
      </c>
      <c r="K1043" s="29">
        <v>0</v>
      </c>
      <c r="L1043" s="29">
        <v>1</v>
      </c>
      <c r="M1043" s="29">
        <v>1</v>
      </c>
      <c r="N1043" s="29">
        <v>23</v>
      </c>
      <c r="O1043" s="29">
        <v>24</v>
      </c>
      <c r="P1043" s="29">
        <v>0</v>
      </c>
      <c r="Q1043" s="29">
        <v>1</v>
      </c>
      <c r="R1043" s="29">
        <v>1</v>
      </c>
      <c r="S1043" s="29">
        <v>26</v>
      </c>
    </row>
    <row r="1044" spans="1:19" x14ac:dyDescent="0.25">
      <c r="A1044" s="7">
        <v>1035</v>
      </c>
      <c r="B1044" s="6" t="s">
        <v>1576</v>
      </c>
      <c r="C1044" s="6" t="s">
        <v>3051</v>
      </c>
      <c r="D1044" s="29">
        <v>3</v>
      </c>
      <c r="E1044" s="29">
        <v>0</v>
      </c>
      <c r="F1044" s="29">
        <v>0</v>
      </c>
      <c r="G1044" s="29">
        <v>0</v>
      </c>
      <c r="H1044" s="29">
        <v>0</v>
      </c>
      <c r="I1044" s="29">
        <v>0</v>
      </c>
      <c r="J1044" s="29">
        <v>0</v>
      </c>
      <c r="K1044" s="29">
        <v>0</v>
      </c>
      <c r="L1044" s="29">
        <v>3</v>
      </c>
      <c r="M1044" s="29">
        <v>0</v>
      </c>
      <c r="N1044" s="29">
        <v>0</v>
      </c>
      <c r="O1044" s="29">
        <v>0</v>
      </c>
      <c r="P1044" s="29">
        <v>0</v>
      </c>
      <c r="Q1044" s="29">
        <v>0</v>
      </c>
      <c r="R1044" s="29">
        <v>0</v>
      </c>
      <c r="S1044" s="29">
        <v>3</v>
      </c>
    </row>
    <row r="1045" spans="1:19" x14ac:dyDescent="0.25">
      <c r="A1045" s="7">
        <v>1036</v>
      </c>
      <c r="B1045" s="6" t="s">
        <v>1576</v>
      </c>
      <c r="C1045" s="6" t="s">
        <v>3052</v>
      </c>
      <c r="D1045" s="29">
        <v>22</v>
      </c>
      <c r="E1045" s="29">
        <v>5</v>
      </c>
      <c r="F1045" s="29">
        <v>0</v>
      </c>
      <c r="G1045" s="29">
        <v>0</v>
      </c>
      <c r="H1045" s="29">
        <v>1</v>
      </c>
      <c r="I1045" s="29">
        <v>0</v>
      </c>
      <c r="J1045" s="29">
        <v>0</v>
      </c>
      <c r="K1045" s="29">
        <v>5</v>
      </c>
      <c r="L1045" s="29">
        <v>2</v>
      </c>
      <c r="M1045" s="29">
        <v>3</v>
      </c>
      <c r="N1045" s="29">
        <v>10</v>
      </c>
      <c r="O1045" s="29">
        <v>13</v>
      </c>
      <c r="P1045" s="29">
        <v>0</v>
      </c>
      <c r="Q1045" s="29">
        <v>1</v>
      </c>
      <c r="R1045" s="29">
        <v>1</v>
      </c>
      <c r="S1045" s="29">
        <v>16</v>
      </c>
    </row>
    <row r="1046" spans="1:19" x14ac:dyDescent="0.25">
      <c r="A1046" s="7">
        <v>1037</v>
      </c>
      <c r="B1046" s="6" t="s">
        <v>1576</v>
      </c>
      <c r="C1046" s="6" t="s">
        <v>2060</v>
      </c>
      <c r="D1046" s="29">
        <v>21</v>
      </c>
      <c r="E1046" s="29">
        <v>1</v>
      </c>
      <c r="F1046" s="29">
        <v>0</v>
      </c>
      <c r="G1046" s="29">
        <v>0</v>
      </c>
      <c r="H1046" s="29">
        <v>0</v>
      </c>
      <c r="I1046" s="29">
        <v>0</v>
      </c>
      <c r="J1046" s="29">
        <v>0</v>
      </c>
      <c r="K1046" s="29">
        <v>1</v>
      </c>
      <c r="L1046" s="29">
        <v>1</v>
      </c>
      <c r="M1046" s="29">
        <v>7</v>
      </c>
      <c r="N1046" s="29">
        <v>12</v>
      </c>
      <c r="O1046" s="29">
        <v>19</v>
      </c>
      <c r="P1046" s="29">
        <v>0</v>
      </c>
      <c r="Q1046" s="29">
        <v>0</v>
      </c>
      <c r="R1046" s="29">
        <v>0</v>
      </c>
      <c r="S1046" s="29">
        <v>20</v>
      </c>
    </row>
    <row r="1047" spans="1:19" x14ac:dyDescent="0.25">
      <c r="A1047" s="7">
        <v>1038</v>
      </c>
      <c r="B1047" s="6" t="s">
        <v>1576</v>
      </c>
      <c r="C1047" s="6" t="s">
        <v>3053</v>
      </c>
      <c r="D1047" s="29">
        <v>19</v>
      </c>
      <c r="E1047" s="29">
        <v>0</v>
      </c>
      <c r="F1047" s="29">
        <v>0</v>
      </c>
      <c r="G1047" s="29">
        <v>0</v>
      </c>
      <c r="H1047" s="29">
        <v>0</v>
      </c>
      <c r="I1047" s="29">
        <v>0</v>
      </c>
      <c r="J1047" s="29">
        <v>0</v>
      </c>
      <c r="K1047" s="29">
        <v>0</v>
      </c>
      <c r="L1047" s="29">
        <v>8</v>
      </c>
      <c r="M1047" s="29">
        <v>3</v>
      </c>
      <c r="N1047" s="29">
        <v>8</v>
      </c>
      <c r="O1047" s="29">
        <v>11</v>
      </c>
      <c r="P1047" s="29">
        <v>0</v>
      </c>
      <c r="Q1047" s="29">
        <v>0</v>
      </c>
      <c r="R1047" s="29">
        <v>0</v>
      </c>
      <c r="S1047" s="29">
        <v>19</v>
      </c>
    </row>
    <row r="1048" spans="1:19" ht="19.5" x14ac:dyDescent="0.25">
      <c r="A1048" s="7">
        <v>1039</v>
      </c>
      <c r="B1048" s="6" t="s">
        <v>1576</v>
      </c>
      <c r="C1048" s="6" t="s">
        <v>1921</v>
      </c>
      <c r="D1048" s="29">
        <v>125</v>
      </c>
      <c r="E1048" s="29">
        <v>2</v>
      </c>
      <c r="F1048" s="29">
        <v>0</v>
      </c>
      <c r="G1048" s="29">
        <v>0</v>
      </c>
      <c r="H1048" s="29">
        <v>1</v>
      </c>
      <c r="I1048" s="29">
        <v>1</v>
      </c>
      <c r="J1048" s="29">
        <v>0</v>
      </c>
      <c r="K1048" s="29">
        <v>2</v>
      </c>
      <c r="L1048" s="29">
        <v>44</v>
      </c>
      <c r="M1048" s="29">
        <v>7</v>
      </c>
      <c r="N1048" s="29">
        <v>67</v>
      </c>
      <c r="O1048" s="29">
        <v>74</v>
      </c>
      <c r="P1048" s="29">
        <v>0</v>
      </c>
      <c r="Q1048" s="29">
        <v>3</v>
      </c>
      <c r="R1048" s="29">
        <v>3</v>
      </c>
      <c r="S1048" s="29">
        <v>121</v>
      </c>
    </row>
    <row r="1049" spans="1:19" ht="19.5" x14ac:dyDescent="0.25">
      <c r="A1049" s="7">
        <v>1040</v>
      </c>
      <c r="B1049" s="6" t="s">
        <v>1576</v>
      </c>
      <c r="C1049" s="6" t="s">
        <v>3054</v>
      </c>
      <c r="D1049" s="29">
        <v>786</v>
      </c>
      <c r="E1049" s="29">
        <v>41</v>
      </c>
      <c r="F1049" s="29">
        <v>0</v>
      </c>
      <c r="G1049" s="29">
        <v>4</v>
      </c>
      <c r="H1049" s="29">
        <v>122</v>
      </c>
      <c r="I1049" s="29">
        <v>5</v>
      </c>
      <c r="J1049" s="29">
        <v>0</v>
      </c>
      <c r="K1049" s="29">
        <v>41</v>
      </c>
      <c r="L1049" s="29">
        <v>186</v>
      </c>
      <c r="M1049" s="29">
        <v>81</v>
      </c>
      <c r="N1049" s="29">
        <v>298</v>
      </c>
      <c r="O1049" s="29">
        <v>379</v>
      </c>
      <c r="P1049" s="29">
        <v>1</v>
      </c>
      <c r="Q1049" s="29">
        <v>48</v>
      </c>
      <c r="R1049" s="29">
        <v>49</v>
      </c>
      <c r="S1049" s="29">
        <v>614</v>
      </c>
    </row>
    <row r="1050" spans="1:19" x14ac:dyDescent="0.25">
      <c r="A1050" s="7">
        <v>1041</v>
      </c>
      <c r="B1050" s="6" t="s">
        <v>1576</v>
      </c>
      <c r="C1050" s="6" t="s">
        <v>3055</v>
      </c>
      <c r="D1050" s="29">
        <v>234</v>
      </c>
      <c r="E1050" s="29">
        <v>50</v>
      </c>
      <c r="F1050" s="29">
        <v>0</v>
      </c>
      <c r="G1050" s="29">
        <v>2</v>
      </c>
      <c r="H1050" s="29">
        <v>0</v>
      </c>
      <c r="I1050" s="29">
        <v>2</v>
      </c>
      <c r="J1050" s="29">
        <v>0</v>
      </c>
      <c r="K1050" s="29">
        <v>50</v>
      </c>
      <c r="L1050" s="29">
        <v>41</v>
      </c>
      <c r="M1050" s="29">
        <v>6</v>
      </c>
      <c r="N1050" s="29">
        <v>121</v>
      </c>
      <c r="O1050" s="29">
        <v>127</v>
      </c>
      <c r="P1050" s="29">
        <v>1</v>
      </c>
      <c r="Q1050" s="29">
        <v>11</v>
      </c>
      <c r="R1050" s="29">
        <v>12</v>
      </c>
      <c r="S1050" s="29">
        <v>180</v>
      </c>
    </row>
    <row r="1051" spans="1:19" ht="19.5" x14ac:dyDescent="0.25">
      <c r="A1051" s="7">
        <v>1042</v>
      </c>
      <c r="B1051" s="6" t="s">
        <v>1576</v>
      </c>
      <c r="C1051" s="6" t="s">
        <v>3056</v>
      </c>
      <c r="D1051" s="29">
        <v>174</v>
      </c>
      <c r="E1051" s="29">
        <v>78</v>
      </c>
      <c r="F1051" s="29">
        <v>0</v>
      </c>
      <c r="G1051" s="29">
        <v>1</v>
      </c>
      <c r="H1051" s="29">
        <v>4</v>
      </c>
      <c r="I1051" s="29">
        <v>0</v>
      </c>
      <c r="J1051" s="29">
        <v>0</v>
      </c>
      <c r="K1051" s="29">
        <v>78</v>
      </c>
      <c r="L1051" s="29">
        <v>15</v>
      </c>
      <c r="M1051" s="29">
        <v>2</v>
      </c>
      <c r="N1051" s="29">
        <v>73</v>
      </c>
      <c r="O1051" s="29">
        <v>75</v>
      </c>
      <c r="P1051" s="29">
        <v>0</v>
      </c>
      <c r="Q1051" s="29">
        <v>1</v>
      </c>
      <c r="R1051" s="29">
        <v>1</v>
      </c>
      <c r="S1051" s="29">
        <v>91</v>
      </c>
    </row>
    <row r="1052" spans="1:19" ht="19.5" x14ac:dyDescent="0.25">
      <c r="A1052" s="7">
        <v>1043</v>
      </c>
      <c r="B1052" s="6" t="s">
        <v>1576</v>
      </c>
      <c r="C1052" s="6" t="s">
        <v>1922</v>
      </c>
      <c r="D1052" s="29">
        <v>222</v>
      </c>
      <c r="E1052" s="29">
        <v>1</v>
      </c>
      <c r="F1052" s="29">
        <v>0</v>
      </c>
      <c r="G1052" s="29">
        <v>1</v>
      </c>
      <c r="H1052" s="29">
        <v>8</v>
      </c>
      <c r="I1052" s="29">
        <v>2</v>
      </c>
      <c r="J1052" s="29">
        <v>0</v>
      </c>
      <c r="K1052" s="29">
        <v>1</v>
      </c>
      <c r="L1052" s="29">
        <v>80</v>
      </c>
      <c r="M1052" s="29">
        <v>18</v>
      </c>
      <c r="N1052" s="29">
        <v>93</v>
      </c>
      <c r="O1052" s="29">
        <v>111</v>
      </c>
      <c r="P1052" s="29">
        <v>0</v>
      </c>
      <c r="Q1052" s="29">
        <v>19</v>
      </c>
      <c r="R1052" s="29">
        <v>19</v>
      </c>
      <c r="S1052" s="29">
        <v>210</v>
      </c>
    </row>
    <row r="1053" spans="1:19" x14ac:dyDescent="0.25">
      <c r="A1053" s="7">
        <v>1044</v>
      </c>
      <c r="B1053" s="6" t="s">
        <v>1576</v>
      </c>
      <c r="C1053" s="6" t="s">
        <v>3057</v>
      </c>
      <c r="D1053" s="29">
        <v>289</v>
      </c>
      <c r="E1053" s="29">
        <v>37</v>
      </c>
      <c r="F1053" s="29">
        <v>1</v>
      </c>
      <c r="G1053" s="29">
        <v>5</v>
      </c>
      <c r="H1053" s="29">
        <v>15</v>
      </c>
      <c r="I1053" s="29">
        <v>36</v>
      </c>
      <c r="J1053" s="29">
        <v>0</v>
      </c>
      <c r="K1053" s="29">
        <v>38</v>
      </c>
      <c r="L1053" s="29">
        <v>80</v>
      </c>
      <c r="M1053" s="29">
        <v>16</v>
      </c>
      <c r="N1053" s="29">
        <v>83</v>
      </c>
      <c r="O1053" s="29">
        <v>99</v>
      </c>
      <c r="P1053" s="29">
        <v>0</v>
      </c>
      <c r="Q1053" s="29">
        <v>16</v>
      </c>
      <c r="R1053" s="29">
        <v>16</v>
      </c>
      <c r="S1053" s="29">
        <v>195</v>
      </c>
    </row>
    <row r="1054" spans="1:19" ht="19.5" x14ac:dyDescent="0.25">
      <c r="A1054" s="7">
        <v>1045</v>
      </c>
      <c r="B1054" s="6" t="s">
        <v>1576</v>
      </c>
      <c r="C1054" s="6" t="s">
        <v>3058</v>
      </c>
      <c r="D1054" s="29">
        <v>23</v>
      </c>
      <c r="E1054" s="29">
        <v>23</v>
      </c>
      <c r="F1054" s="29">
        <v>0</v>
      </c>
      <c r="G1054" s="29">
        <v>0</v>
      </c>
      <c r="H1054" s="29">
        <v>0</v>
      </c>
      <c r="I1054" s="29">
        <v>0</v>
      </c>
      <c r="J1054" s="29">
        <v>0</v>
      </c>
      <c r="K1054" s="29">
        <v>23</v>
      </c>
      <c r="L1054" s="29">
        <v>0</v>
      </c>
      <c r="M1054" s="29">
        <v>0</v>
      </c>
      <c r="N1054" s="29">
        <v>0</v>
      </c>
      <c r="O1054" s="29">
        <v>0</v>
      </c>
      <c r="P1054" s="29">
        <v>0</v>
      </c>
      <c r="Q1054" s="29">
        <v>0</v>
      </c>
      <c r="R1054" s="29">
        <v>0</v>
      </c>
      <c r="S1054" s="29">
        <v>0</v>
      </c>
    </row>
    <row r="1055" spans="1:19" x14ac:dyDescent="0.25">
      <c r="A1055" s="7">
        <v>1046</v>
      </c>
      <c r="B1055" s="6" t="s">
        <v>1576</v>
      </c>
      <c r="C1055" s="6" t="s">
        <v>1923</v>
      </c>
      <c r="D1055" s="7">
        <v>1354</v>
      </c>
      <c r="E1055" s="29">
        <v>4</v>
      </c>
      <c r="F1055" s="29">
        <v>0</v>
      </c>
      <c r="G1055" s="29">
        <v>1</v>
      </c>
      <c r="H1055" s="29">
        <v>3</v>
      </c>
      <c r="I1055" s="29">
        <v>3</v>
      </c>
      <c r="J1055" s="29">
        <v>0</v>
      </c>
      <c r="K1055" s="29">
        <v>4</v>
      </c>
      <c r="L1055" s="29">
        <v>625</v>
      </c>
      <c r="M1055" s="29">
        <v>52</v>
      </c>
      <c r="N1055" s="29">
        <v>576</v>
      </c>
      <c r="O1055" s="29">
        <v>628</v>
      </c>
      <c r="P1055" s="29">
        <v>1</v>
      </c>
      <c r="Q1055" s="29">
        <v>89</v>
      </c>
      <c r="R1055" s="29">
        <v>90</v>
      </c>
      <c r="S1055" s="7">
        <v>1343</v>
      </c>
    </row>
    <row r="1056" spans="1:19" ht="39" x14ac:dyDescent="0.25">
      <c r="A1056" s="7">
        <v>1047</v>
      </c>
      <c r="B1056" s="6" t="s">
        <v>1576</v>
      </c>
      <c r="C1056" s="6" t="s">
        <v>3059</v>
      </c>
      <c r="D1056" s="29">
        <v>23</v>
      </c>
      <c r="E1056" s="29">
        <v>0</v>
      </c>
      <c r="F1056" s="29">
        <v>0</v>
      </c>
      <c r="G1056" s="29">
        <v>0</v>
      </c>
      <c r="H1056" s="29">
        <v>0</v>
      </c>
      <c r="I1056" s="29">
        <v>0</v>
      </c>
      <c r="J1056" s="29">
        <v>0</v>
      </c>
      <c r="K1056" s="29">
        <v>0</v>
      </c>
      <c r="L1056" s="29">
        <v>5</v>
      </c>
      <c r="M1056" s="29">
        <v>3</v>
      </c>
      <c r="N1056" s="29">
        <v>14</v>
      </c>
      <c r="O1056" s="29">
        <v>17</v>
      </c>
      <c r="P1056" s="29">
        <v>0</v>
      </c>
      <c r="Q1056" s="29">
        <v>1</v>
      </c>
      <c r="R1056" s="29">
        <v>1</v>
      </c>
      <c r="S1056" s="29">
        <v>23</v>
      </c>
    </row>
    <row r="1057" spans="1:19" x14ac:dyDescent="0.25">
      <c r="A1057" s="7">
        <v>1048</v>
      </c>
      <c r="B1057" s="6" t="s">
        <v>1576</v>
      </c>
      <c r="C1057" s="6" t="s">
        <v>3060</v>
      </c>
      <c r="D1057" s="29">
        <v>71</v>
      </c>
      <c r="E1057" s="29">
        <v>30</v>
      </c>
      <c r="F1057" s="29">
        <v>0</v>
      </c>
      <c r="G1057" s="29">
        <v>0</v>
      </c>
      <c r="H1057" s="29">
        <v>1</v>
      </c>
      <c r="I1057" s="29">
        <v>24</v>
      </c>
      <c r="J1057" s="29">
        <v>0</v>
      </c>
      <c r="K1057" s="29">
        <v>30</v>
      </c>
      <c r="L1057" s="29">
        <v>0</v>
      </c>
      <c r="M1057" s="29">
        <v>12</v>
      </c>
      <c r="N1057" s="29">
        <v>4</v>
      </c>
      <c r="O1057" s="29">
        <v>16</v>
      </c>
      <c r="P1057" s="29">
        <v>0</v>
      </c>
      <c r="Q1057" s="29">
        <v>0</v>
      </c>
      <c r="R1057" s="29">
        <v>0</v>
      </c>
      <c r="S1057" s="29">
        <v>16</v>
      </c>
    </row>
    <row r="1058" spans="1:19" x14ac:dyDescent="0.25">
      <c r="A1058" s="7">
        <v>1049</v>
      </c>
      <c r="B1058" s="6" t="s">
        <v>1576</v>
      </c>
      <c r="C1058" s="6" t="s">
        <v>3061</v>
      </c>
      <c r="D1058" s="29">
        <v>62</v>
      </c>
      <c r="E1058" s="29">
        <v>0</v>
      </c>
      <c r="F1058" s="29">
        <v>0</v>
      </c>
      <c r="G1058" s="29">
        <v>0</v>
      </c>
      <c r="H1058" s="29">
        <v>0</v>
      </c>
      <c r="I1058" s="29">
        <v>0</v>
      </c>
      <c r="J1058" s="29">
        <v>0</v>
      </c>
      <c r="K1058" s="29">
        <v>0</v>
      </c>
      <c r="L1058" s="29">
        <v>20</v>
      </c>
      <c r="M1058" s="29">
        <v>5</v>
      </c>
      <c r="N1058" s="29">
        <v>23</v>
      </c>
      <c r="O1058" s="29">
        <v>28</v>
      </c>
      <c r="P1058" s="29">
        <v>0</v>
      </c>
      <c r="Q1058" s="29">
        <v>14</v>
      </c>
      <c r="R1058" s="29">
        <v>14</v>
      </c>
      <c r="S1058" s="29">
        <v>62</v>
      </c>
    </row>
    <row r="1059" spans="1:19" ht="19.5" x14ac:dyDescent="0.25">
      <c r="A1059" s="7">
        <v>1050</v>
      </c>
      <c r="B1059" s="6" t="s">
        <v>1576</v>
      </c>
      <c r="C1059" s="6" t="s">
        <v>3062</v>
      </c>
      <c r="D1059" s="29">
        <v>917</v>
      </c>
      <c r="E1059" s="29">
        <v>381</v>
      </c>
      <c r="F1059" s="29">
        <v>1</v>
      </c>
      <c r="G1059" s="29">
        <v>8</v>
      </c>
      <c r="H1059" s="29">
        <v>10</v>
      </c>
      <c r="I1059" s="29">
        <v>7</v>
      </c>
      <c r="J1059" s="29">
        <v>1</v>
      </c>
      <c r="K1059" s="29">
        <v>383</v>
      </c>
      <c r="L1059" s="29">
        <v>151</v>
      </c>
      <c r="M1059" s="29">
        <v>61</v>
      </c>
      <c r="N1059" s="29">
        <v>250</v>
      </c>
      <c r="O1059" s="29">
        <v>311</v>
      </c>
      <c r="P1059" s="29">
        <v>2</v>
      </c>
      <c r="Q1059" s="29">
        <v>45</v>
      </c>
      <c r="R1059" s="29">
        <v>47</v>
      </c>
      <c r="S1059" s="29">
        <v>509</v>
      </c>
    </row>
    <row r="1060" spans="1:19" ht="19.5" x14ac:dyDescent="0.25">
      <c r="A1060" s="7">
        <v>1051</v>
      </c>
      <c r="B1060" s="6" t="s">
        <v>1576</v>
      </c>
      <c r="C1060" s="6" t="s">
        <v>1924</v>
      </c>
      <c r="D1060" s="29">
        <v>408</v>
      </c>
      <c r="E1060" s="29">
        <v>10</v>
      </c>
      <c r="F1060" s="29">
        <v>0</v>
      </c>
      <c r="G1060" s="29">
        <v>0</v>
      </c>
      <c r="H1060" s="29">
        <v>3</v>
      </c>
      <c r="I1060" s="29">
        <v>101</v>
      </c>
      <c r="J1060" s="29">
        <v>0</v>
      </c>
      <c r="K1060" s="29">
        <v>10</v>
      </c>
      <c r="L1060" s="29">
        <v>58</v>
      </c>
      <c r="M1060" s="29">
        <v>20</v>
      </c>
      <c r="N1060" s="29">
        <v>192</v>
      </c>
      <c r="O1060" s="29">
        <v>212</v>
      </c>
      <c r="P1060" s="29">
        <v>0</v>
      </c>
      <c r="Q1060" s="29">
        <v>24</v>
      </c>
      <c r="R1060" s="29">
        <v>24</v>
      </c>
      <c r="S1060" s="29">
        <v>294</v>
      </c>
    </row>
    <row r="1061" spans="1:19" x14ac:dyDescent="0.25">
      <c r="A1061" s="7">
        <v>1052</v>
      </c>
      <c r="B1061" s="6" t="s">
        <v>1576</v>
      </c>
      <c r="C1061" s="6" t="s">
        <v>3063</v>
      </c>
      <c r="D1061" s="29">
        <v>16</v>
      </c>
      <c r="E1061" s="29">
        <v>0</v>
      </c>
      <c r="F1061" s="29">
        <v>0</v>
      </c>
      <c r="G1061" s="29">
        <v>0</v>
      </c>
      <c r="H1061" s="29">
        <v>0</v>
      </c>
      <c r="I1061" s="29">
        <v>0</v>
      </c>
      <c r="J1061" s="29">
        <v>0</v>
      </c>
      <c r="K1061" s="29">
        <v>0</v>
      </c>
      <c r="L1061" s="29">
        <v>6</v>
      </c>
      <c r="M1061" s="29">
        <v>0</v>
      </c>
      <c r="N1061" s="29">
        <v>3</v>
      </c>
      <c r="O1061" s="29">
        <v>3</v>
      </c>
      <c r="P1061" s="29">
        <v>0</v>
      </c>
      <c r="Q1061" s="29">
        <v>7</v>
      </c>
      <c r="R1061" s="29">
        <v>7</v>
      </c>
      <c r="S1061" s="29">
        <v>16</v>
      </c>
    </row>
    <row r="1062" spans="1:19" ht="19.5" x14ac:dyDescent="0.25">
      <c r="A1062" s="7">
        <v>1053</v>
      </c>
      <c r="B1062" s="6" t="s">
        <v>1576</v>
      </c>
      <c r="C1062" s="6" t="s">
        <v>3064</v>
      </c>
      <c r="D1062" s="29">
        <v>19</v>
      </c>
      <c r="E1062" s="29">
        <v>0</v>
      </c>
      <c r="F1062" s="29">
        <v>0</v>
      </c>
      <c r="G1062" s="29">
        <v>0</v>
      </c>
      <c r="H1062" s="29">
        <v>0</v>
      </c>
      <c r="I1062" s="29">
        <v>0</v>
      </c>
      <c r="J1062" s="29">
        <v>0</v>
      </c>
      <c r="K1062" s="29">
        <v>0</v>
      </c>
      <c r="L1062" s="29">
        <v>10</v>
      </c>
      <c r="M1062" s="29">
        <v>2</v>
      </c>
      <c r="N1062" s="29">
        <v>6</v>
      </c>
      <c r="O1062" s="29">
        <v>8</v>
      </c>
      <c r="P1062" s="29">
        <v>0</v>
      </c>
      <c r="Q1062" s="29">
        <v>1</v>
      </c>
      <c r="R1062" s="29">
        <v>1</v>
      </c>
      <c r="S1062" s="29">
        <v>19</v>
      </c>
    </row>
    <row r="1063" spans="1:19" ht="19.5" x14ac:dyDescent="0.25">
      <c r="A1063" s="7">
        <v>1054</v>
      </c>
      <c r="B1063" s="6" t="s">
        <v>1576</v>
      </c>
      <c r="C1063" s="6" t="s">
        <v>3065</v>
      </c>
      <c r="D1063" s="29">
        <v>25</v>
      </c>
      <c r="E1063" s="29">
        <v>0</v>
      </c>
      <c r="F1063" s="29">
        <v>0</v>
      </c>
      <c r="G1063" s="29">
        <v>0</v>
      </c>
      <c r="H1063" s="29">
        <v>0</v>
      </c>
      <c r="I1063" s="29">
        <v>0</v>
      </c>
      <c r="J1063" s="29">
        <v>0</v>
      </c>
      <c r="K1063" s="29">
        <v>0</v>
      </c>
      <c r="L1063" s="29">
        <v>0</v>
      </c>
      <c r="M1063" s="29">
        <v>23</v>
      </c>
      <c r="N1063" s="29">
        <v>2</v>
      </c>
      <c r="O1063" s="29">
        <v>25</v>
      </c>
      <c r="P1063" s="29">
        <v>0</v>
      </c>
      <c r="Q1063" s="29">
        <v>0</v>
      </c>
      <c r="R1063" s="29">
        <v>0</v>
      </c>
      <c r="S1063" s="29">
        <v>25</v>
      </c>
    </row>
    <row r="1064" spans="1:19" x14ac:dyDescent="0.25">
      <c r="A1064" s="7">
        <v>1055</v>
      </c>
      <c r="B1064" s="6" t="s">
        <v>1576</v>
      </c>
      <c r="C1064" s="6" t="s">
        <v>1925</v>
      </c>
      <c r="D1064" s="29">
        <v>79</v>
      </c>
      <c r="E1064" s="29">
        <v>0</v>
      </c>
      <c r="F1064" s="29">
        <v>0</v>
      </c>
      <c r="G1064" s="29">
        <v>0</v>
      </c>
      <c r="H1064" s="29">
        <v>0</v>
      </c>
      <c r="I1064" s="29">
        <v>0</v>
      </c>
      <c r="J1064" s="29">
        <v>0</v>
      </c>
      <c r="K1064" s="29">
        <v>0</v>
      </c>
      <c r="L1064" s="29">
        <v>18</v>
      </c>
      <c r="M1064" s="29">
        <v>21</v>
      </c>
      <c r="N1064" s="29">
        <v>35</v>
      </c>
      <c r="O1064" s="29">
        <v>56</v>
      </c>
      <c r="P1064" s="29">
        <v>0</v>
      </c>
      <c r="Q1064" s="29">
        <v>5</v>
      </c>
      <c r="R1064" s="29">
        <v>5</v>
      </c>
      <c r="S1064" s="29">
        <v>79</v>
      </c>
    </row>
    <row r="1065" spans="1:19" ht="19.5" x14ac:dyDescent="0.25">
      <c r="A1065" s="7">
        <v>1056</v>
      </c>
      <c r="B1065" s="6" t="s">
        <v>1577</v>
      </c>
      <c r="C1065" s="6" t="s">
        <v>1926</v>
      </c>
      <c r="D1065" s="7">
        <v>1523</v>
      </c>
      <c r="E1065" s="29">
        <v>67</v>
      </c>
      <c r="F1065" s="29">
        <v>0</v>
      </c>
      <c r="G1065" s="29">
        <v>2</v>
      </c>
      <c r="H1065" s="29">
        <v>52</v>
      </c>
      <c r="I1065" s="29">
        <v>30</v>
      </c>
      <c r="J1065" s="29">
        <v>0</v>
      </c>
      <c r="K1065" s="29">
        <v>67</v>
      </c>
      <c r="L1065" s="29">
        <v>641</v>
      </c>
      <c r="M1065" s="29">
        <v>78</v>
      </c>
      <c r="N1065" s="29">
        <v>543</v>
      </c>
      <c r="O1065" s="29">
        <v>621</v>
      </c>
      <c r="P1065" s="29">
        <v>3</v>
      </c>
      <c r="Q1065" s="29">
        <v>107</v>
      </c>
      <c r="R1065" s="29">
        <v>110</v>
      </c>
      <c r="S1065" s="7">
        <v>1372</v>
      </c>
    </row>
    <row r="1066" spans="1:19" x14ac:dyDescent="0.25">
      <c r="A1066" s="7">
        <v>1057</v>
      </c>
      <c r="B1066" s="6" t="s">
        <v>1577</v>
      </c>
      <c r="C1066" s="6" t="s">
        <v>3066</v>
      </c>
      <c r="D1066" s="29">
        <v>58</v>
      </c>
      <c r="E1066" s="29">
        <v>12</v>
      </c>
      <c r="F1066" s="29">
        <v>0</v>
      </c>
      <c r="G1066" s="29">
        <v>0</v>
      </c>
      <c r="H1066" s="29">
        <v>0</v>
      </c>
      <c r="I1066" s="29">
        <v>9</v>
      </c>
      <c r="J1066" s="29">
        <v>0</v>
      </c>
      <c r="K1066" s="29">
        <v>12</v>
      </c>
      <c r="L1066" s="29">
        <v>6</v>
      </c>
      <c r="M1066" s="29">
        <v>6</v>
      </c>
      <c r="N1066" s="29">
        <v>25</v>
      </c>
      <c r="O1066" s="29">
        <v>31</v>
      </c>
      <c r="P1066" s="29">
        <v>0</v>
      </c>
      <c r="Q1066" s="29">
        <v>0</v>
      </c>
      <c r="R1066" s="29">
        <v>0</v>
      </c>
      <c r="S1066" s="29">
        <v>37</v>
      </c>
    </row>
    <row r="1067" spans="1:19" x14ac:dyDescent="0.25">
      <c r="A1067" s="7">
        <v>1058</v>
      </c>
      <c r="B1067" s="6" t="s">
        <v>1577</v>
      </c>
      <c r="C1067" s="6" t="s">
        <v>1927</v>
      </c>
      <c r="D1067" s="29">
        <v>425</v>
      </c>
      <c r="E1067" s="29">
        <v>60</v>
      </c>
      <c r="F1067" s="29">
        <v>0</v>
      </c>
      <c r="G1067" s="29">
        <v>6</v>
      </c>
      <c r="H1067" s="29">
        <v>25</v>
      </c>
      <c r="I1067" s="29">
        <v>14</v>
      </c>
      <c r="J1067" s="29">
        <v>0</v>
      </c>
      <c r="K1067" s="29">
        <v>60</v>
      </c>
      <c r="L1067" s="29">
        <v>5</v>
      </c>
      <c r="M1067" s="29">
        <v>157</v>
      </c>
      <c r="N1067" s="29">
        <v>154</v>
      </c>
      <c r="O1067" s="29">
        <v>311</v>
      </c>
      <c r="P1067" s="29">
        <v>0</v>
      </c>
      <c r="Q1067" s="29">
        <v>4</v>
      </c>
      <c r="R1067" s="29">
        <v>4</v>
      </c>
      <c r="S1067" s="29">
        <v>320</v>
      </c>
    </row>
    <row r="1068" spans="1:19" x14ac:dyDescent="0.25">
      <c r="A1068" s="7">
        <v>1059</v>
      </c>
      <c r="B1068" s="6" t="s">
        <v>1577</v>
      </c>
      <c r="C1068" s="6" t="s">
        <v>3067</v>
      </c>
      <c r="D1068" s="29">
        <v>21</v>
      </c>
      <c r="E1068" s="29">
        <v>1</v>
      </c>
      <c r="F1068" s="29">
        <v>0</v>
      </c>
      <c r="G1068" s="29">
        <v>0</v>
      </c>
      <c r="H1068" s="29">
        <v>1</v>
      </c>
      <c r="I1068" s="29">
        <v>3</v>
      </c>
      <c r="J1068" s="29">
        <v>0</v>
      </c>
      <c r="K1068" s="29">
        <v>1</v>
      </c>
      <c r="L1068" s="29">
        <v>0</v>
      </c>
      <c r="M1068" s="29">
        <v>3</v>
      </c>
      <c r="N1068" s="29">
        <v>13</v>
      </c>
      <c r="O1068" s="29">
        <v>16</v>
      </c>
      <c r="P1068" s="29">
        <v>0</v>
      </c>
      <c r="Q1068" s="29">
        <v>0</v>
      </c>
      <c r="R1068" s="29">
        <v>0</v>
      </c>
      <c r="S1068" s="29">
        <v>16</v>
      </c>
    </row>
    <row r="1069" spans="1:19" ht="19.5" x14ac:dyDescent="0.25">
      <c r="A1069" s="7">
        <v>1060</v>
      </c>
      <c r="B1069" s="6" t="s">
        <v>1577</v>
      </c>
      <c r="C1069" s="6" t="s">
        <v>1928</v>
      </c>
      <c r="D1069" s="7">
        <v>1095</v>
      </c>
      <c r="E1069" s="29">
        <v>65</v>
      </c>
      <c r="F1069" s="29">
        <v>0</v>
      </c>
      <c r="G1069" s="29">
        <v>1</v>
      </c>
      <c r="H1069" s="29">
        <v>80</v>
      </c>
      <c r="I1069" s="29">
        <v>18</v>
      </c>
      <c r="J1069" s="29">
        <v>0</v>
      </c>
      <c r="K1069" s="29">
        <v>65</v>
      </c>
      <c r="L1069" s="29">
        <v>357</v>
      </c>
      <c r="M1069" s="29">
        <v>91</v>
      </c>
      <c r="N1069" s="29">
        <v>411</v>
      </c>
      <c r="O1069" s="29">
        <v>502</v>
      </c>
      <c r="P1069" s="29">
        <v>1</v>
      </c>
      <c r="Q1069" s="29">
        <v>71</v>
      </c>
      <c r="R1069" s="29">
        <v>72</v>
      </c>
      <c r="S1069" s="29">
        <v>931</v>
      </c>
    </row>
    <row r="1070" spans="1:19" ht="19.5" x14ac:dyDescent="0.25">
      <c r="A1070" s="7">
        <v>1061</v>
      </c>
      <c r="B1070" s="6" t="s">
        <v>1577</v>
      </c>
      <c r="C1070" s="6" t="s">
        <v>1929</v>
      </c>
      <c r="D1070" s="7">
        <v>3176</v>
      </c>
      <c r="E1070" s="29">
        <v>27</v>
      </c>
      <c r="F1070" s="29">
        <v>3</v>
      </c>
      <c r="G1070" s="29">
        <v>23</v>
      </c>
      <c r="H1070" s="29">
        <v>36</v>
      </c>
      <c r="I1070" s="29">
        <v>38</v>
      </c>
      <c r="J1070" s="29">
        <v>0</v>
      </c>
      <c r="K1070" s="29">
        <v>30</v>
      </c>
      <c r="L1070" s="7">
        <v>1262</v>
      </c>
      <c r="M1070" s="29">
        <v>464</v>
      </c>
      <c r="N1070" s="7">
        <v>1147</v>
      </c>
      <c r="O1070" s="7">
        <v>1611</v>
      </c>
      <c r="P1070" s="29">
        <v>8</v>
      </c>
      <c r="Q1070" s="29">
        <v>166</v>
      </c>
      <c r="R1070" s="29">
        <v>174</v>
      </c>
      <c r="S1070" s="7">
        <v>3047</v>
      </c>
    </row>
    <row r="1071" spans="1:19" ht="19.5" x14ac:dyDescent="0.25">
      <c r="A1071" s="7">
        <v>1062</v>
      </c>
      <c r="B1071" s="6" t="s">
        <v>1577</v>
      </c>
      <c r="C1071" s="6" t="s">
        <v>3069</v>
      </c>
      <c r="D1071" s="29">
        <v>767</v>
      </c>
      <c r="E1071" s="29">
        <v>38</v>
      </c>
      <c r="F1071" s="29">
        <v>108</v>
      </c>
      <c r="G1071" s="29">
        <v>0</v>
      </c>
      <c r="H1071" s="29">
        <v>5</v>
      </c>
      <c r="I1071" s="29">
        <v>21</v>
      </c>
      <c r="J1071" s="29">
        <v>0</v>
      </c>
      <c r="K1071" s="29">
        <v>146</v>
      </c>
      <c r="L1071" s="29">
        <v>167</v>
      </c>
      <c r="M1071" s="29">
        <v>121</v>
      </c>
      <c r="N1071" s="29">
        <v>286</v>
      </c>
      <c r="O1071" s="29">
        <v>407</v>
      </c>
      <c r="P1071" s="29">
        <v>0</v>
      </c>
      <c r="Q1071" s="29">
        <v>21</v>
      </c>
      <c r="R1071" s="29">
        <v>21</v>
      </c>
      <c r="S1071" s="29">
        <v>595</v>
      </c>
    </row>
    <row r="1072" spans="1:19" ht="19.5" x14ac:dyDescent="0.25">
      <c r="A1072" s="7">
        <v>1063</v>
      </c>
      <c r="B1072" s="6" t="s">
        <v>1577</v>
      </c>
      <c r="C1072" s="6" t="s">
        <v>1861</v>
      </c>
      <c r="D1072" s="29">
        <v>359</v>
      </c>
      <c r="E1072" s="29">
        <v>0</v>
      </c>
      <c r="F1072" s="29">
        <v>0</v>
      </c>
      <c r="G1072" s="29">
        <v>0</v>
      </c>
      <c r="H1072" s="29">
        <v>7</v>
      </c>
      <c r="I1072" s="29">
        <v>2</v>
      </c>
      <c r="J1072" s="29">
        <v>0</v>
      </c>
      <c r="K1072" s="29">
        <v>0</v>
      </c>
      <c r="L1072" s="29">
        <v>67</v>
      </c>
      <c r="M1072" s="29">
        <v>44</v>
      </c>
      <c r="N1072" s="29">
        <v>209</v>
      </c>
      <c r="O1072" s="29">
        <v>253</v>
      </c>
      <c r="P1072" s="29">
        <v>0</v>
      </c>
      <c r="Q1072" s="29">
        <v>30</v>
      </c>
      <c r="R1072" s="29">
        <v>30</v>
      </c>
      <c r="S1072" s="29">
        <v>350</v>
      </c>
    </row>
    <row r="1073" spans="1:19" x14ac:dyDescent="0.25">
      <c r="A1073" s="7">
        <v>1064</v>
      </c>
      <c r="B1073" s="6" t="s">
        <v>1577</v>
      </c>
      <c r="C1073" s="6" t="s">
        <v>1930</v>
      </c>
      <c r="D1073" s="29">
        <v>710</v>
      </c>
      <c r="E1073" s="29">
        <v>116</v>
      </c>
      <c r="F1073" s="29">
        <v>1</v>
      </c>
      <c r="G1073" s="29">
        <v>0</v>
      </c>
      <c r="H1073" s="29">
        <v>4</v>
      </c>
      <c r="I1073" s="29">
        <v>24</v>
      </c>
      <c r="J1073" s="29">
        <v>0</v>
      </c>
      <c r="K1073" s="29">
        <v>117</v>
      </c>
      <c r="L1073" s="29">
        <v>83</v>
      </c>
      <c r="M1073" s="29">
        <v>64</v>
      </c>
      <c r="N1073" s="29">
        <v>411</v>
      </c>
      <c r="O1073" s="29">
        <v>475</v>
      </c>
      <c r="P1073" s="29">
        <v>0</v>
      </c>
      <c r="Q1073" s="29">
        <v>7</v>
      </c>
      <c r="R1073" s="29">
        <v>7</v>
      </c>
      <c r="S1073" s="29">
        <v>565</v>
      </c>
    </row>
    <row r="1074" spans="1:19" ht="29.25" x14ac:dyDescent="0.25">
      <c r="A1074" s="7">
        <v>1065</v>
      </c>
      <c r="B1074" s="6" t="s">
        <v>1577</v>
      </c>
      <c r="C1074" s="6" t="s">
        <v>3070</v>
      </c>
      <c r="D1074" s="29">
        <v>330</v>
      </c>
      <c r="E1074" s="29">
        <v>0</v>
      </c>
      <c r="F1074" s="29">
        <v>0</v>
      </c>
      <c r="G1074" s="29">
        <v>0</v>
      </c>
      <c r="H1074" s="29">
        <v>22</v>
      </c>
      <c r="I1074" s="29">
        <v>18</v>
      </c>
      <c r="J1074" s="29">
        <v>0</v>
      </c>
      <c r="K1074" s="29">
        <v>0</v>
      </c>
      <c r="L1074" s="29">
        <v>25</v>
      </c>
      <c r="M1074" s="29">
        <v>52</v>
      </c>
      <c r="N1074" s="29">
        <v>202</v>
      </c>
      <c r="O1074" s="29">
        <v>254</v>
      </c>
      <c r="P1074" s="29">
        <v>1</v>
      </c>
      <c r="Q1074" s="29">
        <v>10</v>
      </c>
      <c r="R1074" s="29">
        <v>11</v>
      </c>
      <c r="S1074" s="29">
        <v>290</v>
      </c>
    </row>
    <row r="1075" spans="1:19" ht="39" x14ac:dyDescent="0.25">
      <c r="A1075" s="7">
        <v>1066</v>
      </c>
      <c r="B1075" s="6" t="s">
        <v>1577</v>
      </c>
      <c r="C1075" s="6" t="s">
        <v>3071</v>
      </c>
      <c r="D1075" s="7">
        <v>3474</v>
      </c>
      <c r="E1075" s="29">
        <v>492</v>
      </c>
      <c r="F1075" s="29">
        <v>2</v>
      </c>
      <c r="G1075" s="29">
        <v>1</v>
      </c>
      <c r="H1075" s="29">
        <v>89</v>
      </c>
      <c r="I1075" s="29">
        <v>6</v>
      </c>
      <c r="J1075" s="29">
        <v>5</v>
      </c>
      <c r="K1075" s="29">
        <v>499</v>
      </c>
      <c r="L1075" s="29">
        <v>812</v>
      </c>
      <c r="M1075" s="29">
        <v>735</v>
      </c>
      <c r="N1075" s="7">
        <v>1137</v>
      </c>
      <c r="O1075" s="7">
        <v>1872</v>
      </c>
      <c r="P1075" s="29">
        <v>2</v>
      </c>
      <c r="Q1075" s="29">
        <v>193</v>
      </c>
      <c r="R1075" s="29">
        <v>195</v>
      </c>
      <c r="S1075" s="7">
        <v>2879</v>
      </c>
    </row>
    <row r="1076" spans="1:19" ht="19.5" x14ac:dyDescent="0.25">
      <c r="A1076" s="7">
        <v>1067</v>
      </c>
      <c r="B1076" s="6" t="s">
        <v>1577</v>
      </c>
      <c r="C1076" s="6" t="s">
        <v>1931</v>
      </c>
      <c r="D1076" s="29">
        <v>892</v>
      </c>
      <c r="E1076" s="29">
        <v>5</v>
      </c>
      <c r="F1076" s="29">
        <v>0</v>
      </c>
      <c r="G1076" s="29">
        <v>0</v>
      </c>
      <c r="H1076" s="29">
        <v>39</v>
      </c>
      <c r="I1076" s="29">
        <v>5</v>
      </c>
      <c r="J1076" s="29">
        <v>1</v>
      </c>
      <c r="K1076" s="29">
        <v>6</v>
      </c>
      <c r="L1076" s="29">
        <v>260</v>
      </c>
      <c r="M1076" s="29">
        <v>148</v>
      </c>
      <c r="N1076" s="29">
        <v>374</v>
      </c>
      <c r="O1076" s="29">
        <v>522</v>
      </c>
      <c r="P1076" s="29">
        <v>1</v>
      </c>
      <c r="Q1076" s="29">
        <v>59</v>
      </c>
      <c r="R1076" s="29">
        <v>60</v>
      </c>
      <c r="S1076" s="29">
        <v>842</v>
      </c>
    </row>
    <row r="1077" spans="1:19" ht="19.5" x14ac:dyDescent="0.25">
      <c r="A1077" s="7">
        <v>1068</v>
      </c>
      <c r="B1077" s="6" t="s">
        <v>1577</v>
      </c>
      <c r="C1077" s="6" t="s">
        <v>3072</v>
      </c>
      <c r="D1077" s="29">
        <v>21</v>
      </c>
      <c r="E1077" s="29">
        <v>1</v>
      </c>
      <c r="F1077" s="29">
        <v>0</v>
      </c>
      <c r="G1077" s="29">
        <v>0</v>
      </c>
      <c r="H1077" s="29">
        <v>0</v>
      </c>
      <c r="I1077" s="29">
        <v>7</v>
      </c>
      <c r="J1077" s="29">
        <v>0</v>
      </c>
      <c r="K1077" s="29">
        <v>1</v>
      </c>
      <c r="L1077" s="29">
        <v>0</v>
      </c>
      <c r="M1077" s="29">
        <v>2</v>
      </c>
      <c r="N1077" s="29">
        <v>11</v>
      </c>
      <c r="O1077" s="29">
        <v>13</v>
      </c>
      <c r="P1077" s="29">
        <v>0</v>
      </c>
      <c r="Q1077" s="29">
        <v>0</v>
      </c>
      <c r="R1077" s="29">
        <v>0</v>
      </c>
      <c r="S1077" s="29">
        <v>13</v>
      </c>
    </row>
    <row r="1078" spans="1:19" x14ac:dyDescent="0.25">
      <c r="A1078" s="7">
        <v>1069</v>
      </c>
      <c r="B1078" s="6" t="s">
        <v>1577</v>
      </c>
      <c r="C1078" s="6" t="s">
        <v>1932</v>
      </c>
      <c r="D1078" s="29">
        <v>316</v>
      </c>
      <c r="E1078" s="29">
        <v>0</v>
      </c>
      <c r="F1078" s="29">
        <v>0</v>
      </c>
      <c r="G1078" s="29">
        <v>0</v>
      </c>
      <c r="H1078" s="29">
        <v>4</v>
      </c>
      <c r="I1078" s="29">
        <v>10</v>
      </c>
      <c r="J1078" s="29">
        <v>0</v>
      </c>
      <c r="K1078" s="29">
        <v>0</v>
      </c>
      <c r="L1078" s="29">
        <v>11</v>
      </c>
      <c r="M1078" s="29">
        <v>105</v>
      </c>
      <c r="N1078" s="29">
        <v>181</v>
      </c>
      <c r="O1078" s="29">
        <v>286</v>
      </c>
      <c r="P1078" s="29">
        <v>0</v>
      </c>
      <c r="Q1078" s="29">
        <v>5</v>
      </c>
      <c r="R1078" s="29">
        <v>5</v>
      </c>
      <c r="S1078" s="29">
        <v>302</v>
      </c>
    </row>
    <row r="1079" spans="1:19" ht="19.5" x14ac:dyDescent="0.25">
      <c r="A1079" s="7">
        <v>1070</v>
      </c>
      <c r="B1079" s="6" t="s">
        <v>1577</v>
      </c>
      <c r="C1079" s="6" t="s">
        <v>3073</v>
      </c>
      <c r="D1079" s="29">
        <v>105</v>
      </c>
      <c r="E1079" s="29">
        <v>0</v>
      </c>
      <c r="F1079" s="29">
        <v>0</v>
      </c>
      <c r="G1079" s="29">
        <v>1</v>
      </c>
      <c r="H1079" s="29">
        <v>0</v>
      </c>
      <c r="I1079" s="29">
        <v>32</v>
      </c>
      <c r="J1079" s="29">
        <v>0</v>
      </c>
      <c r="K1079" s="29">
        <v>0</v>
      </c>
      <c r="L1079" s="29">
        <v>14</v>
      </c>
      <c r="M1079" s="29">
        <v>10</v>
      </c>
      <c r="N1079" s="29">
        <v>45</v>
      </c>
      <c r="O1079" s="29">
        <v>55</v>
      </c>
      <c r="P1079" s="29">
        <v>0</v>
      </c>
      <c r="Q1079" s="29">
        <v>3</v>
      </c>
      <c r="R1079" s="29">
        <v>3</v>
      </c>
      <c r="S1079" s="29">
        <v>72</v>
      </c>
    </row>
    <row r="1080" spans="1:19" ht="29.25" x14ac:dyDescent="0.25">
      <c r="A1080" s="7">
        <v>1071</v>
      </c>
      <c r="B1080" s="6" t="s">
        <v>1577</v>
      </c>
      <c r="C1080" s="6" t="s">
        <v>3074</v>
      </c>
      <c r="D1080" s="29">
        <v>170</v>
      </c>
      <c r="E1080" s="29">
        <v>8</v>
      </c>
      <c r="F1080" s="29">
        <v>0</v>
      </c>
      <c r="G1080" s="29">
        <v>0</v>
      </c>
      <c r="H1080" s="29">
        <v>8</v>
      </c>
      <c r="I1080" s="29">
        <v>1</v>
      </c>
      <c r="J1080" s="29">
        <v>0</v>
      </c>
      <c r="K1080" s="29">
        <v>8</v>
      </c>
      <c r="L1080" s="29">
        <v>27</v>
      </c>
      <c r="M1080" s="29">
        <v>4</v>
      </c>
      <c r="N1080" s="29">
        <v>113</v>
      </c>
      <c r="O1080" s="29">
        <v>117</v>
      </c>
      <c r="P1080" s="29">
        <v>0</v>
      </c>
      <c r="Q1080" s="29">
        <v>9</v>
      </c>
      <c r="R1080" s="29">
        <v>9</v>
      </c>
      <c r="S1080" s="29">
        <v>153</v>
      </c>
    </row>
    <row r="1081" spans="1:19" x14ac:dyDescent="0.25">
      <c r="A1081" s="7">
        <v>1072</v>
      </c>
      <c r="B1081" s="6" t="s">
        <v>1577</v>
      </c>
      <c r="C1081" s="6" t="s">
        <v>3075</v>
      </c>
      <c r="D1081" s="29">
        <v>55</v>
      </c>
      <c r="E1081" s="29">
        <v>0</v>
      </c>
      <c r="F1081" s="29">
        <v>0</v>
      </c>
      <c r="G1081" s="29">
        <v>0</v>
      </c>
      <c r="H1081" s="29">
        <v>0</v>
      </c>
      <c r="I1081" s="29">
        <v>16</v>
      </c>
      <c r="J1081" s="29">
        <v>0</v>
      </c>
      <c r="K1081" s="29">
        <v>0</v>
      </c>
      <c r="L1081" s="29">
        <v>2</v>
      </c>
      <c r="M1081" s="29">
        <v>3</v>
      </c>
      <c r="N1081" s="29">
        <v>34</v>
      </c>
      <c r="O1081" s="29">
        <v>37</v>
      </c>
      <c r="P1081" s="29">
        <v>0</v>
      </c>
      <c r="Q1081" s="29">
        <v>0</v>
      </c>
      <c r="R1081" s="29">
        <v>0</v>
      </c>
      <c r="S1081" s="29">
        <v>39</v>
      </c>
    </row>
    <row r="1082" spans="1:19" ht="19.5" x14ac:dyDescent="0.25">
      <c r="A1082" s="7">
        <v>1073</v>
      </c>
      <c r="B1082" s="6" t="s">
        <v>1577</v>
      </c>
      <c r="C1082" s="6" t="s">
        <v>3076</v>
      </c>
      <c r="D1082" s="29">
        <v>238</v>
      </c>
      <c r="E1082" s="29">
        <v>76</v>
      </c>
      <c r="F1082" s="29">
        <v>2</v>
      </c>
      <c r="G1082" s="29">
        <v>5</v>
      </c>
      <c r="H1082" s="29">
        <v>19</v>
      </c>
      <c r="I1082" s="29">
        <v>4</v>
      </c>
      <c r="J1082" s="29">
        <v>0</v>
      </c>
      <c r="K1082" s="29">
        <v>78</v>
      </c>
      <c r="L1082" s="29">
        <v>13</v>
      </c>
      <c r="M1082" s="29">
        <v>45</v>
      </c>
      <c r="N1082" s="29">
        <v>70</v>
      </c>
      <c r="O1082" s="29">
        <v>115</v>
      </c>
      <c r="P1082" s="29">
        <v>0</v>
      </c>
      <c r="Q1082" s="29">
        <v>4</v>
      </c>
      <c r="R1082" s="29">
        <v>4</v>
      </c>
      <c r="S1082" s="29">
        <v>132</v>
      </c>
    </row>
    <row r="1083" spans="1:19" ht="19.5" x14ac:dyDescent="0.25">
      <c r="A1083" s="7">
        <v>1074</v>
      </c>
      <c r="B1083" s="6" t="s">
        <v>1577</v>
      </c>
      <c r="C1083" s="6" t="s">
        <v>1933</v>
      </c>
      <c r="D1083" s="7">
        <v>4983</v>
      </c>
      <c r="E1083" s="29">
        <v>74</v>
      </c>
      <c r="F1083" s="29">
        <v>80</v>
      </c>
      <c r="G1083" s="29">
        <v>6</v>
      </c>
      <c r="H1083" s="29">
        <v>8</v>
      </c>
      <c r="I1083" s="29">
        <v>32</v>
      </c>
      <c r="J1083" s="29">
        <v>84</v>
      </c>
      <c r="K1083" s="29">
        <v>238</v>
      </c>
      <c r="L1083" s="7">
        <v>2361</v>
      </c>
      <c r="M1083" s="29">
        <v>236</v>
      </c>
      <c r="N1083" s="7">
        <v>1428</v>
      </c>
      <c r="O1083" s="7">
        <v>1664</v>
      </c>
      <c r="P1083" s="29">
        <v>14</v>
      </c>
      <c r="Q1083" s="29">
        <v>660</v>
      </c>
      <c r="R1083" s="29">
        <v>674</v>
      </c>
      <c r="S1083" s="7">
        <v>4699</v>
      </c>
    </row>
    <row r="1084" spans="1:19" ht="19.5" x14ac:dyDescent="0.25">
      <c r="A1084" s="7">
        <v>1075</v>
      </c>
      <c r="B1084" s="6" t="s">
        <v>1577</v>
      </c>
      <c r="C1084" s="6" t="s">
        <v>3077</v>
      </c>
      <c r="D1084" s="29">
        <v>103</v>
      </c>
      <c r="E1084" s="29">
        <v>11</v>
      </c>
      <c r="F1084" s="29">
        <v>0</v>
      </c>
      <c r="G1084" s="29">
        <v>0</v>
      </c>
      <c r="H1084" s="29">
        <v>0</v>
      </c>
      <c r="I1084" s="29">
        <v>0</v>
      </c>
      <c r="J1084" s="29">
        <v>0</v>
      </c>
      <c r="K1084" s="29">
        <v>11</v>
      </c>
      <c r="L1084" s="29">
        <v>20</v>
      </c>
      <c r="M1084" s="29">
        <v>9</v>
      </c>
      <c r="N1084" s="29">
        <v>59</v>
      </c>
      <c r="O1084" s="29">
        <v>68</v>
      </c>
      <c r="P1084" s="29">
        <v>0</v>
      </c>
      <c r="Q1084" s="29">
        <v>4</v>
      </c>
      <c r="R1084" s="29">
        <v>4</v>
      </c>
      <c r="S1084" s="29">
        <v>92</v>
      </c>
    </row>
    <row r="1085" spans="1:19" x14ac:dyDescent="0.25">
      <c r="A1085" s="7">
        <v>1076</v>
      </c>
      <c r="B1085" s="6" t="s">
        <v>1577</v>
      </c>
      <c r="C1085" s="6" t="s">
        <v>1934</v>
      </c>
      <c r="D1085" s="7">
        <v>1856</v>
      </c>
      <c r="E1085" s="29">
        <v>6</v>
      </c>
      <c r="F1085" s="29">
        <v>8</v>
      </c>
      <c r="G1085" s="29">
        <v>0</v>
      </c>
      <c r="H1085" s="29">
        <v>5</v>
      </c>
      <c r="I1085" s="29">
        <v>0</v>
      </c>
      <c r="J1085" s="29">
        <v>0</v>
      </c>
      <c r="K1085" s="29">
        <v>14</v>
      </c>
      <c r="L1085" s="29">
        <v>749</v>
      </c>
      <c r="M1085" s="29">
        <v>295</v>
      </c>
      <c r="N1085" s="29">
        <v>682</v>
      </c>
      <c r="O1085" s="29">
        <v>977</v>
      </c>
      <c r="P1085" s="29">
        <v>4</v>
      </c>
      <c r="Q1085" s="29">
        <v>107</v>
      </c>
      <c r="R1085" s="29">
        <v>111</v>
      </c>
      <c r="S1085" s="7">
        <v>1837</v>
      </c>
    </row>
    <row r="1086" spans="1:19" x14ac:dyDescent="0.25">
      <c r="A1086" s="7">
        <v>1077</v>
      </c>
      <c r="B1086" s="6" t="s">
        <v>1577</v>
      </c>
      <c r="C1086" s="6" t="s">
        <v>3078</v>
      </c>
      <c r="D1086" s="29">
        <v>974</v>
      </c>
      <c r="E1086" s="29">
        <v>213</v>
      </c>
      <c r="F1086" s="29">
        <v>115</v>
      </c>
      <c r="G1086" s="29">
        <v>7</v>
      </c>
      <c r="H1086" s="29">
        <v>11</v>
      </c>
      <c r="I1086" s="29">
        <v>16</v>
      </c>
      <c r="J1086" s="29">
        <v>32</v>
      </c>
      <c r="K1086" s="29">
        <v>360</v>
      </c>
      <c r="L1086" s="29">
        <v>252</v>
      </c>
      <c r="M1086" s="29">
        <v>68</v>
      </c>
      <c r="N1086" s="29">
        <v>199</v>
      </c>
      <c r="O1086" s="29">
        <v>267</v>
      </c>
      <c r="P1086" s="29">
        <v>3</v>
      </c>
      <c r="Q1086" s="29">
        <v>57</v>
      </c>
      <c r="R1086" s="29">
        <v>60</v>
      </c>
      <c r="S1086" s="29">
        <v>579</v>
      </c>
    </row>
    <row r="1087" spans="1:19" x14ac:dyDescent="0.25">
      <c r="A1087" s="7">
        <v>1078</v>
      </c>
      <c r="B1087" s="6" t="s">
        <v>1577</v>
      </c>
      <c r="C1087" s="6" t="s">
        <v>3079</v>
      </c>
      <c r="D1087" s="29">
        <v>86</v>
      </c>
      <c r="E1087" s="29">
        <v>55</v>
      </c>
      <c r="F1087" s="29">
        <v>0</v>
      </c>
      <c r="G1087" s="29">
        <v>0</v>
      </c>
      <c r="H1087" s="29">
        <v>6</v>
      </c>
      <c r="I1087" s="29">
        <v>3</v>
      </c>
      <c r="J1087" s="29">
        <v>0</v>
      </c>
      <c r="K1087" s="29">
        <v>55</v>
      </c>
      <c r="L1087" s="29">
        <v>0</v>
      </c>
      <c r="M1087" s="29">
        <v>22</v>
      </c>
      <c r="N1087" s="29">
        <v>0</v>
      </c>
      <c r="O1087" s="29">
        <v>22</v>
      </c>
      <c r="P1087" s="29">
        <v>0</v>
      </c>
      <c r="Q1087" s="29">
        <v>0</v>
      </c>
      <c r="R1087" s="29">
        <v>0</v>
      </c>
      <c r="S1087" s="29">
        <v>22</v>
      </c>
    </row>
    <row r="1088" spans="1:19" x14ac:dyDescent="0.25">
      <c r="A1088" s="7">
        <v>1079</v>
      </c>
      <c r="B1088" s="6" t="s">
        <v>1577</v>
      </c>
      <c r="C1088" s="6" t="s">
        <v>3080</v>
      </c>
      <c r="D1088" s="29">
        <v>145</v>
      </c>
      <c r="E1088" s="29">
        <v>16</v>
      </c>
      <c r="F1088" s="29">
        <v>0</v>
      </c>
      <c r="G1088" s="29">
        <v>0</v>
      </c>
      <c r="H1088" s="29">
        <v>0</v>
      </c>
      <c r="I1088" s="29">
        <v>17</v>
      </c>
      <c r="J1088" s="29">
        <v>0</v>
      </c>
      <c r="K1088" s="29">
        <v>16</v>
      </c>
      <c r="L1088" s="29">
        <v>7</v>
      </c>
      <c r="M1088" s="29">
        <v>25</v>
      </c>
      <c r="N1088" s="29">
        <v>78</v>
      </c>
      <c r="O1088" s="29">
        <v>103</v>
      </c>
      <c r="P1088" s="29">
        <v>0</v>
      </c>
      <c r="Q1088" s="29">
        <v>2</v>
      </c>
      <c r="R1088" s="29">
        <v>2</v>
      </c>
      <c r="S1088" s="29">
        <v>112</v>
      </c>
    </row>
    <row r="1089" spans="1:19" x14ac:dyDescent="0.25">
      <c r="A1089" s="7">
        <v>1080</v>
      </c>
      <c r="B1089" s="6" t="s">
        <v>1577</v>
      </c>
      <c r="C1089" s="6" t="s">
        <v>1935</v>
      </c>
      <c r="D1089" s="29">
        <v>82</v>
      </c>
      <c r="E1089" s="29">
        <v>3</v>
      </c>
      <c r="F1089" s="29">
        <v>0</v>
      </c>
      <c r="G1089" s="29">
        <v>0</v>
      </c>
      <c r="H1089" s="29">
        <v>4</v>
      </c>
      <c r="I1089" s="29">
        <v>2</v>
      </c>
      <c r="J1089" s="29">
        <v>0</v>
      </c>
      <c r="K1089" s="29">
        <v>3</v>
      </c>
      <c r="L1089" s="29">
        <v>14</v>
      </c>
      <c r="M1089" s="29">
        <v>7</v>
      </c>
      <c r="N1089" s="29">
        <v>45</v>
      </c>
      <c r="O1089" s="29">
        <v>52</v>
      </c>
      <c r="P1089" s="29">
        <v>0</v>
      </c>
      <c r="Q1089" s="29">
        <v>7</v>
      </c>
      <c r="R1089" s="29">
        <v>7</v>
      </c>
      <c r="S1089" s="29">
        <v>73</v>
      </c>
    </row>
    <row r="1090" spans="1:19" x14ac:dyDescent="0.25">
      <c r="A1090" s="7">
        <v>1081</v>
      </c>
      <c r="B1090" s="6" t="s">
        <v>1577</v>
      </c>
      <c r="C1090" s="6" t="s">
        <v>3082</v>
      </c>
      <c r="D1090" s="29">
        <v>37</v>
      </c>
      <c r="E1090" s="29">
        <v>0</v>
      </c>
      <c r="F1090" s="29">
        <v>2</v>
      </c>
      <c r="G1090" s="29">
        <v>0</v>
      </c>
      <c r="H1090" s="29">
        <v>0</v>
      </c>
      <c r="I1090" s="29">
        <v>1</v>
      </c>
      <c r="J1090" s="29">
        <v>7</v>
      </c>
      <c r="K1090" s="29">
        <v>9</v>
      </c>
      <c r="L1090" s="29">
        <v>0</v>
      </c>
      <c r="M1090" s="29">
        <v>4</v>
      </c>
      <c r="N1090" s="29">
        <v>23</v>
      </c>
      <c r="O1090" s="29">
        <v>27</v>
      </c>
      <c r="P1090" s="29">
        <v>0</v>
      </c>
      <c r="Q1090" s="29">
        <v>0</v>
      </c>
      <c r="R1090" s="29">
        <v>0</v>
      </c>
      <c r="S1090" s="29">
        <v>27</v>
      </c>
    </row>
    <row r="1091" spans="1:19" x14ac:dyDescent="0.25">
      <c r="A1091" s="7">
        <v>1082</v>
      </c>
      <c r="B1091" s="6" t="s">
        <v>1577</v>
      </c>
      <c r="C1091" s="6" t="s">
        <v>3083</v>
      </c>
      <c r="D1091" s="7">
        <v>1688</v>
      </c>
      <c r="E1091" s="29">
        <v>74</v>
      </c>
      <c r="F1091" s="29">
        <v>0</v>
      </c>
      <c r="G1091" s="29">
        <v>36</v>
      </c>
      <c r="H1091" s="29">
        <v>25</v>
      </c>
      <c r="I1091" s="29">
        <v>530</v>
      </c>
      <c r="J1091" s="29">
        <v>0</v>
      </c>
      <c r="K1091" s="29">
        <v>74</v>
      </c>
      <c r="L1091" s="29">
        <v>265</v>
      </c>
      <c r="M1091" s="29">
        <v>113</v>
      </c>
      <c r="N1091" s="29">
        <v>598</v>
      </c>
      <c r="O1091" s="29">
        <v>711</v>
      </c>
      <c r="P1091" s="29">
        <v>0</v>
      </c>
      <c r="Q1091" s="29">
        <v>47</v>
      </c>
      <c r="R1091" s="29">
        <v>47</v>
      </c>
      <c r="S1091" s="7">
        <v>1023</v>
      </c>
    </row>
    <row r="1092" spans="1:19" ht="19.5" x14ac:dyDescent="0.25">
      <c r="A1092" s="7">
        <v>1083</v>
      </c>
      <c r="B1092" s="6" t="s">
        <v>1577</v>
      </c>
      <c r="C1092" s="6" t="s">
        <v>3084</v>
      </c>
      <c r="D1092" s="29">
        <v>485</v>
      </c>
      <c r="E1092" s="29">
        <v>0</v>
      </c>
      <c r="F1092" s="29">
        <v>0</v>
      </c>
      <c r="G1092" s="29">
        <v>0</v>
      </c>
      <c r="H1092" s="29">
        <v>1</v>
      </c>
      <c r="I1092" s="29">
        <v>9</v>
      </c>
      <c r="J1092" s="29">
        <v>0</v>
      </c>
      <c r="K1092" s="29">
        <v>0</v>
      </c>
      <c r="L1092" s="29">
        <v>288</v>
      </c>
      <c r="M1092" s="29">
        <v>48</v>
      </c>
      <c r="N1092" s="29">
        <v>86</v>
      </c>
      <c r="O1092" s="29">
        <v>134</v>
      </c>
      <c r="P1092" s="29">
        <v>0</v>
      </c>
      <c r="Q1092" s="29">
        <v>53</v>
      </c>
      <c r="R1092" s="29">
        <v>53</v>
      </c>
      <c r="S1092" s="29">
        <v>475</v>
      </c>
    </row>
    <row r="1093" spans="1:19" x14ac:dyDescent="0.25">
      <c r="A1093" s="7">
        <v>1084</v>
      </c>
      <c r="B1093" s="6" t="s">
        <v>1577</v>
      </c>
      <c r="C1093" s="6" t="s">
        <v>1936</v>
      </c>
      <c r="D1093" s="7">
        <v>1059</v>
      </c>
      <c r="E1093" s="29">
        <v>6</v>
      </c>
      <c r="F1093" s="29">
        <v>10</v>
      </c>
      <c r="G1093" s="29">
        <v>1</v>
      </c>
      <c r="H1093" s="29">
        <v>7</v>
      </c>
      <c r="I1093" s="29">
        <v>19</v>
      </c>
      <c r="J1093" s="29">
        <v>0</v>
      </c>
      <c r="K1093" s="29">
        <v>16</v>
      </c>
      <c r="L1093" s="29">
        <v>173</v>
      </c>
      <c r="M1093" s="29">
        <v>115</v>
      </c>
      <c r="N1093" s="29">
        <v>687</v>
      </c>
      <c r="O1093" s="29">
        <v>802</v>
      </c>
      <c r="P1093" s="29">
        <v>0</v>
      </c>
      <c r="Q1093" s="29">
        <v>41</v>
      </c>
      <c r="R1093" s="29">
        <v>41</v>
      </c>
      <c r="S1093" s="7">
        <v>1016</v>
      </c>
    </row>
    <row r="1094" spans="1:19" ht="19.5" x14ac:dyDescent="0.25">
      <c r="A1094" s="7">
        <v>1085</v>
      </c>
      <c r="B1094" s="6" t="s">
        <v>1577</v>
      </c>
      <c r="C1094" s="6" t="s">
        <v>3085</v>
      </c>
      <c r="D1094" s="29">
        <v>194</v>
      </c>
      <c r="E1094" s="29">
        <v>0</v>
      </c>
      <c r="F1094" s="29">
        <v>0</v>
      </c>
      <c r="G1094" s="29">
        <v>0</v>
      </c>
      <c r="H1094" s="29">
        <v>0</v>
      </c>
      <c r="I1094" s="29">
        <v>0</v>
      </c>
      <c r="J1094" s="29">
        <v>0</v>
      </c>
      <c r="K1094" s="29">
        <v>0</v>
      </c>
      <c r="L1094" s="29">
        <v>37</v>
      </c>
      <c r="M1094" s="29">
        <v>26</v>
      </c>
      <c r="N1094" s="29">
        <v>118</v>
      </c>
      <c r="O1094" s="29">
        <v>144</v>
      </c>
      <c r="P1094" s="29">
        <v>0</v>
      </c>
      <c r="Q1094" s="29">
        <v>12</v>
      </c>
      <c r="R1094" s="29">
        <v>12</v>
      </c>
      <c r="S1094" s="29">
        <v>193</v>
      </c>
    </row>
    <row r="1095" spans="1:19" x14ac:dyDescent="0.25">
      <c r="A1095" s="7">
        <v>1086</v>
      </c>
      <c r="B1095" s="6" t="s">
        <v>1577</v>
      </c>
      <c r="C1095" s="6" t="s">
        <v>3086</v>
      </c>
      <c r="D1095" s="29">
        <v>138</v>
      </c>
      <c r="E1095" s="29">
        <v>43</v>
      </c>
      <c r="F1095" s="29">
        <v>0</v>
      </c>
      <c r="G1095" s="29">
        <v>0</v>
      </c>
      <c r="H1095" s="29">
        <v>14</v>
      </c>
      <c r="I1095" s="29">
        <v>1</v>
      </c>
      <c r="J1095" s="29">
        <v>0</v>
      </c>
      <c r="K1095" s="29">
        <v>43</v>
      </c>
      <c r="L1095" s="29">
        <v>4</v>
      </c>
      <c r="M1095" s="29">
        <v>13</v>
      </c>
      <c r="N1095" s="29">
        <v>63</v>
      </c>
      <c r="O1095" s="29">
        <v>76</v>
      </c>
      <c r="P1095" s="29">
        <v>0</v>
      </c>
      <c r="Q1095" s="29">
        <v>0</v>
      </c>
      <c r="R1095" s="29">
        <v>0</v>
      </c>
      <c r="S1095" s="29">
        <v>80</v>
      </c>
    </row>
    <row r="1096" spans="1:19" ht="19.5" x14ac:dyDescent="0.25">
      <c r="A1096" s="7">
        <v>1087</v>
      </c>
      <c r="B1096" s="6" t="s">
        <v>1577</v>
      </c>
      <c r="C1096" s="6" t="s">
        <v>1937</v>
      </c>
      <c r="D1096" s="29">
        <v>175</v>
      </c>
      <c r="E1096" s="29">
        <v>9</v>
      </c>
      <c r="F1096" s="29">
        <v>0</v>
      </c>
      <c r="G1096" s="29">
        <v>2</v>
      </c>
      <c r="H1096" s="29">
        <v>5</v>
      </c>
      <c r="I1096" s="29">
        <v>7</v>
      </c>
      <c r="J1096" s="29">
        <v>0</v>
      </c>
      <c r="K1096" s="29">
        <v>9</v>
      </c>
      <c r="L1096" s="29">
        <v>21</v>
      </c>
      <c r="M1096" s="29">
        <v>21</v>
      </c>
      <c r="N1096" s="29">
        <v>108</v>
      </c>
      <c r="O1096" s="29">
        <v>129</v>
      </c>
      <c r="P1096" s="29">
        <v>0</v>
      </c>
      <c r="Q1096" s="29">
        <v>2</v>
      </c>
      <c r="R1096" s="29">
        <v>2</v>
      </c>
      <c r="S1096" s="29">
        <v>152</v>
      </c>
    </row>
    <row r="1097" spans="1:19" x14ac:dyDescent="0.25">
      <c r="A1097" s="7">
        <v>1088</v>
      </c>
      <c r="B1097" s="6" t="s">
        <v>1577</v>
      </c>
      <c r="C1097" s="6" t="s">
        <v>1938</v>
      </c>
      <c r="D1097" s="7">
        <v>2684</v>
      </c>
      <c r="E1097" s="29">
        <v>114</v>
      </c>
      <c r="F1097" s="29">
        <v>67</v>
      </c>
      <c r="G1097" s="29">
        <v>12</v>
      </c>
      <c r="H1097" s="29">
        <v>16</v>
      </c>
      <c r="I1097" s="29">
        <v>91</v>
      </c>
      <c r="J1097" s="29">
        <v>63</v>
      </c>
      <c r="K1097" s="29">
        <v>244</v>
      </c>
      <c r="L1097" s="29">
        <v>903</v>
      </c>
      <c r="M1097" s="29">
        <v>367</v>
      </c>
      <c r="N1097" s="29">
        <v>835</v>
      </c>
      <c r="O1097" s="7">
        <v>1202</v>
      </c>
      <c r="P1097" s="29">
        <v>11</v>
      </c>
      <c r="Q1097" s="29">
        <v>205</v>
      </c>
      <c r="R1097" s="29">
        <v>216</v>
      </c>
      <c r="S1097" s="7">
        <v>2321</v>
      </c>
    </row>
    <row r="1098" spans="1:19" x14ac:dyDescent="0.25">
      <c r="A1098" s="7">
        <v>1089</v>
      </c>
      <c r="B1098" s="6" t="s">
        <v>1577</v>
      </c>
      <c r="C1098" s="6" t="s">
        <v>1939</v>
      </c>
      <c r="D1098" s="7">
        <v>7049</v>
      </c>
      <c r="E1098" s="29">
        <v>89</v>
      </c>
      <c r="F1098" s="29">
        <v>43</v>
      </c>
      <c r="G1098" s="29">
        <v>0</v>
      </c>
      <c r="H1098" s="29">
        <v>65</v>
      </c>
      <c r="I1098" s="29">
        <v>138</v>
      </c>
      <c r="J1098" s="29">
        <v>0</v>
      </c>
      <c r="K1098" s="29">
        <v>132</v>
      </c>
      <c r="L1098" s="29">
        <v>994</v>
      </c>
      <c r="M1098" s="7">
        <v>1899</v>
      </c>
      <c r="N1098" s="7">
        <v>3583</v>
      </c>
      <c r="O1098" s="7">
        <v>5482</v>
      </c>
      <c r="P1098" s="29">
        <v>3</v>
      </c>
      <c r="Q1098" s="29">
        <v>234</v>
      </c>
      <c r="R1098" s="29">
        <v>237</v>
      </c>
      <c r="S1098" s="7">
        <v>6713</v>
      </c>
    </row>
    <row r="1099" spans="1:19" ht="19.5" x14ac:dyDescent="0.25">
      <c r="A1099" s="7">
        <v>1090</v>
      </c>
      <c r="B1099" s="6" t="s">
        <v>1577</v>
      </c>
      <c r="C1099" s="6" t="s">
        <v>1940</v>
      </c>
      <c r="D1099" s="29">
        <v>353</v>
      </c>
      <c r="E1099" s="29">
        <v>7</v>
      </c>
      <c r="F1099" s="29">
        <v>1</v>
      </c>
      <c r="G1099" s="29">
        <v>0</v>
      </c>
      <c r="H1099" s="29">
        <v>5</v>
      </c>
      <c r="I1099" s="29">
        <v>6</v>
      </c>
      <c r="J1099" s="29">
        <v>0</v>
      </c>
      <c r="K1099" s="29">
        <v>8</v>
      </c>
      <c r="L1099" s="29">
        <v>23</v>
      </c>
      <c r="M1099" s="29">
        <v>52</v>
      </c>
      <c r="N1099" s="29">
        <v>257</v>
      </c>
      <c r="O1099" s="29">
        <v>309</v>
      </c>
      <c r="P1099" s="29">
        <v>0</v>
      </c>
      <c r="Q1099" s="29">
        <v>2</v>
      </c>
      <c r="R1099" s="29">
        <v>2</v>
      </c>
      <c r="S1099" s="29">
        <v>334</v>
      </c>
    </row>
    <row r="1100" spans="1:19" ht="19.5" x14ac:dyDescent="0.25">
      <c r="A1100" s="7">
        <v>1091</v>
      </c>
      <c r="B1100" s="6" t="s">
        <v>1577</v>
      </c>
      <c r="C1100" s="6" t="s">
        <v>1941</v>
      </c>
      <c r="D1100" s="7">
        <v>4470</v>
      </c>
      <c r="E1100" s="29">
        <v>84</v>
      </c>
      <c r="F1100" s="29">
        <v>0</v>
      </c>
      <c r="G1100" s="29">
        <v>8</v>
      </c>
      <c r="H1100" s="29">
        <v>2</v>
      </c>
      <c r="I1100" s="29">
        <v>30</v>
      </c>
      <c r="J1100" s="29">
        <v>0</v>
      </c>
      <c r="K1100" s="29">
        <v>84</v>
      </c>
      <c r="L1100" s="7">
        <v>2307</v>
      </c>
      <c r="M1100" s="29">
        <v>429</v>
      </c>
      <c r="N1100" s="29">
        <v>961</v>
      </c>
      <c r="O1100" s="7">
        <v>1390</v>
      </c>
      <c r="P1100" s="29">
        <v>23</v>
      </c>
      <c r="Q1100" s="29">
        <v>623</v>
      </c>
      <c r="R1100" s="29">
        <v>646</v>
      </c>
      <c r="S1100" s="7">
        <v>4343</v>
      </c>
    </row>
    <row r="1101" spans="1:19" ht="19.5" x14ac:dyDescent="0.25">
      <c r="A1101" s="7">
        <v>1092</v>
      </c>
      <c r="B1101" s="6" t="s">
        <v>1577</v>
      </c>
      <c r="C1101" s="6" t="s">
        <v>3087</v>
      </c>
      <c r="D1101" s="29">
        <v>249</v>
      </c>
      <c r="E1101" s="29">
        <v>0</v>
      </c>
      <c r="F1101" s="29">
        <v>0</v>
      </c>
      <c r="G1101" s="29">
        <v>0</v>
      </c>
      <c r="H1101" s="29">
        <v>0</v>
      </c>
      <c r="I1101" s="29">
        <v>194</v>
      </c>
      <c r="J1101" s="29">
        <v>0</v>
      </c>
      <c r="K1101" s="29">
        <v>0</v>
      </c>
      <c r="L1101" s="29">
        <v>0</v>
      </c>
      <c r="M1101" s="29">
        <v>24</v>
      </c>
      <c r="N1101" s="29">
        <v>31</v>
      </c>
      <c r="O1101" s="29">
        <v>55</v>
      </c>
      <c r="P1101" s="29">
        <v>0</v>
      </c>
      <c r="Q1101" s="29">
        <v>0</v>
      </c>
      <c r="R1101" s="29">
        <v>0</v>
      </c>
      <c r="S1101" s="29">
        <v>55</v>
      </c>
    </row>
    <row r="1102" spans="1:19" ht="19.5" x14ac:dyDescent="0.25">
      <c r="A1102" s="7">
        <v>1093</v>
      </c>
      <c r="B1102" s="6" t="s">
        <v>1577</v>
      </c>
      <c r="C1102" s="6" t="s">
        <v>1942</v>
      </c>
      <c r="D1102" s="29">
        <v>68</v>
      </c>
      <c r="E1102" s="29">
        <v>15</v>
      </c>
      <c r="F1102" s="29">
        <v>0</v>
      </c>
      <c r="G1102" s="29">
        <v>0</v>
      </c>
      <c r="H1102" s="29">
        <v>3</v>
      </c>
      <c r="I1102" s="29">
        <v>0</v>
      </c>
      <c r="J1102" s="29">
        <v>0</v>
      </c>
      <c r="K1102" s="29">
        <v>15</v>
      </c>
      <c r="L1102" s="29">
        <v>12</v>
      </c>
      <c r="M1102" s="29">
        <v>11</v>
      </c>
      <c r="N1102" s="29">
        <v>24</v>
      </c>
      <c r="O1102" s="29">
        <v>35</v>
      </c>
      <c r="P1102" s="29">
        <v>0</v>
      </c>
      <c r="Q1102" s="29">
        <v>3</v>
      </c>
      <c r="R1102" s="29">
        <v>3</v>
      </c>
      <c r="S1102" s="29">
        <v>50</v>
      </c>
    </row>
    <row r="1103" spans="1:19" ht="19.5" x14ac:dyDescent="0.25">
      <c r="A1103" s="7">
        <v>1094</v>
      </c>
      <c r="B1103" s="6" t="s">
        <v>1577</v>
      </c>
      <c r="C1103" s="6" t="s">
        <v>1943</v>
      </c>
      <c r="D1103" s="7">
        <v>3580</v>
      </c>
      <c r="E1103" s="29">
        <v>41</v>
      </c>
      <c r="F1103" s="29">
        <v>0</v>
      </c>
      <c r="G1103" s="29">
        <v>6</v>
      </c>
      <c r="H1103" s="29">
        <v>20</v>
      </c>
      <c r="I1103" s="29">
        <v>10</v>
      </c>
      <c r="J1103" s="29">
        <v>7</v>
      </c>
      <c r="K1103" s="29">
        <v>48</v>
      </c>
      <c r="L1103" s="29">
        <v>898</v>
      </c>
      <c r="M1103" s="29">
        <v>910</v>
      </c>
      <c r="N1103" s="7">
        <v>1444</v>
      </c>
      <c r="O1103" s="7">
        <v>2354</v>
      </c>
      <c r="P1103" s="29">
        <v>2</v>
      </c>
      <c r="Q1103" s="29">
        <v>242</v>
      </c>
      <c r="R1103" s="29">
        <v>244</v>
      </c>
      <c r="S1103" s="7">
        <v>3496</v>
      </c>
    </row>
    <row r="1104" spans="1:19" x14ac:dyDescent="0.25">
      <c r="A1104" s="7">
        <v>1095</v>
      </c>
      <c r="B1104" s="6" t="s">
        <v>1577</v>
      </c>
      <c r="C1104" s="6" t="s">
        <v>1944</v>
      </c>
      <c r="D1104" s="29">
        <v>141</v>
      </c>
      <c r="E1104" s="29">
        <v>0</v>
      </c>
      <c r="F1104" s="29">
        <v>0</v>
      </c>
      <c r="G1104" s="29">
        <v>0</v>
      </c>
      <c r="H1104" s="29">
        <v>1</v>
      </c>
      <c r="I1104" s="29">
        <v>0</v>
      </c>
      <c r="J1104" s="29">
        <v>0</v>
      </c>
      <c r="K1104" s="29">
        <v>0</v>
      </c>
      <c r="L1104" s="29">
        <v>66</v>
      </c>
      <c r="M1104" s="29">
        <v>10</v>
      </c>
      <c r="N1104" s="29">
        <v>60</v>
      </c>
      <c r="O1104" s="29">
        <v>70</v>
      </c>
      <c r="P1104" s="29">
        <v>0</v>
      </c>
      <c r="Q1104" s="29">
        <v>4</v>
      </c>
      <c r="R1104" s="29">
        <v>4</v>
      </c>
      <c r="S1104" s="29">
        <v>140</v>
      </c>
    </row>
    <row r="1105" spans="1:19" x14ac:dyDescent="0.25">
      <c r="A1105" s="7">
        <v>1096</v>
      </c>
      <c r="B1105" s="6" t="s">
        <v>1577</v>
      </c>
      <c r="C1105" s="6" t="s">
        <v>1945</v>
      </c>
      <c r="D1105" s="29">
        <v>613</v>
      </c>
      <c r="E1105" s="29">
        <v>6</v>
      </c>
      <c r="F1105" s="29">
        <v>0</v>
      </c>
      <c r="G1105" s="29">
        <v>0</v>
      </c>
      <c r="H1105" s="29">
        <v>1</v>
      </c>
      <c r="I1105" s="29">
        <v>2</v>
      </c>
      <c r="J1105" s="29">
        <v>0</v>
      </c>
      <c r="K1105" s="29">
        <v>6</v>
      </c>
      <c r="L1105" s="29">
        <v>141</v>
      </c>
      <c r="M1105" s="29">
        <v>70</v>
      </c>
      <c r="N1105" s="29">
        <v>351</v>
      </c>
      <c r="O1105" s="29">
        <v>421</v>
      </c>
      <c r="P1105" s="29">
        <v>3</v>
      </c>
      <c r="Q1105" s="29">
        <v>39</v>
      </c>
      <c r="R1105" s="29">
        <v>42</v>
      </c>
      <c r="S1105" s="29">
        <v>604</v>
      </c>
    </row>
    <row r="1106" spans="1:19" ht="19.5" x14ac:dyDescent="0.25">
      <c r="A1106" s="7">
        <v>1097</v>
      </c>
      <c r="B1106" s="6" t="s">
        <v>1577</v>
      </c>
      <c r="C1106" s="6" t="s">
        <v>1946</v>
      </c>
      <c r="D1106" s="29">
        <v>147</v>
      </c>
      <c r="E1106" s="29">
        <v>2</v>
      </c>
      <c r="F1106" s="29">
        <v>0</v>
      </c>
      <c r="G1106" s="29">
        <v>1</v>
      </c>
      <c r="H1106" s="29">
        <v>2</v>
      </c>
      <c r="I1106" s="29">
        <v>8</v>
      </c>
      <c r="J1106" s="29">
        <v>0</v>
      </c>
      <c r="K1106" s="29">
        <v>2</v>
      </c>
      <c r="L1106" s="29">
        <v>22</v>
      </c>
      <c r="M1106" s="29">
        <v>14</v>
      </c>
      <c r="N1106" s="29">
        <v>92</v>
      </c>
      <c r="O1106" s="29">
        <v>106</v>
      </c>
      <c r="P1106" s="29">
        <v>0</v>
      </c>
      <c r="Q1106" s="29">
        <v>6</v>
      </c>
      <c r="R1106" s="29">
        <v>6</v>
      </c>
      <c r="S1106" s="29">
        <v>134</v>
      </c>
    </row>
    <row r="1107" spans="1:19" ht="19.5" x14ac:dyDescent="0.25">
      <c r="A1107" s="7">
        <v>1098</v>
      </c>
      <c r="B1107" s="6" t="s">
        <v>1577</v>
      </c>
      <c r="C1107" s="6" t="s">
        <v>3089</v>
      </c>
      <c r="D1107" s="29">
        <v>12</v>
      </c>
      <c r="E1107" s="29">
        <v>0</v>
      </c>
      <c r="F1107" s="29">
        <v>0</v>
      </c>
      <c r="G1107" s="29">
        <v>0</v>
      </c>
      <c r="H1107" s="29">
        <v>0</v>
      </c>
      <c r="I1107" s="29">
        <v>2</v>
      </c>
      <c r="J1107" s="29">
        <v>0</v>
      </c>
      <c r="K1107" s="29">
        <v>0</v>
      </c>
      <c r="L1107" s="29">
        <v>6</v>
      </c>
      <c r="M1107" s="29">
        <v>1</v>
      </c>
      <c r="N1107" s="29">
        <v>2</v>
      </c>
      <c r="O1107" s="29">
        <v>3</v>
      </c>
      <c r="P1107" s="29">
        <v>0</v>
      </c>
      <c r="Q1107" s="29">
        <v>1</v>
      </c>
      <c r="R1107" s="29">
        <v>1</v>
      </c>
      <c r="S1107" s="29">
        <v>10</v>
      </c>
    </row>
    <row r="1108" spans="1:19" x14ac:dyDescent="0.25">
      <c r="A1108" s="7">
        <v>1099</v>
      </c>
      <c r="B1108" s="6" t="s">
        <v>1577</v>
      </c>
      <c r="C1108" s="6" t="s">
        <v>1947</v>
      </c>
      <c r="D1108" s="29">
        <v>722</v>
      </c>
      <c r="E1108" s="29">
        <v>1</v>
      </c>
      <c r="F1108" s="29">
        <v>0</v>
      </c>
      <c r="G1108" s="29">
        <v>0</v>
      </c>
      <c r="H1108" s="29">
        <v>22</v>
      </c>
      <c r="I1108" s="29">
        <v>2</v>
      </c>
      <c r="J1108" s="29">
        <v>0</v>
      </c>
      <c r="K1108" s="29">
        <v>1</v>
      </c>
      <c r="L1108" s="29">
        <v>414</v>
      </c>
      <c r="M1108" s="29">
        <v>43</v>
      </c>
      <c r="N1108" s="29">
        <v>199</v>
      </c>
      <c r="O1108" s="29">
        <v>242</v>
      </c>
      <c r="P1108" s="29">
        <v>0</v>
      </c>
      <c r="Q1108" s="29">
        <v>41</v>
      </c>
      <c r="R1108" s="29">
        <v>41</v>
      </c>
      <c r="S1108" s="29">
        <v>697</v>
      </c>
    </row>
    <row r="1109" spans="1:19" x14ac:dyDescent="0.25">
      <c r="A1109" s="7">
        <v>1100</v>
      </c>
      <c r="B1109" s="6" t="s">
        <v>1577</v>
      </c>
      <c r="C1109" s="6" t="s">
        <v>3090</v>
      </c>
      <c r="D1109" s="29">
        <v>232</v>
      </c>
      <c r="E1109" s="29">
        <v>7</v>
      </c>
      <c r="F1109" s="29">
        <v>0</v>
      </c>
      <c r="G1109" s="29">
        <v>1</v>
      </c>
      <c r="H1109" s="29">
        <v>1</v>
      </c>
      <c r="I1109" s="29">
        <v>19</v>
      </c>
      <c r="J1109" s="29">
        <v>0</v>
      </c>
      <c r="K1109" s="29">
        <v>7</v>
      </c>
      <c r="L1109" s="29">
        <v>10</v>
      </c>
      <c r="M1109" s="29">
        <v>102</v>
      </c>
      <c r="N1109" s="29">
        <v>87</v>
      </c>
      <c r="O1109" s="29">
        <v>189</v>
      </c>
      <c r="P1109" s="29">
        <v>0</v>
      </c>
      <c r="Q1109" s="29">
        <v>5</v>
      </c>
      <c r="R1109" s="29">
        <v>5</v>
      </c>
      <c r="S1109" s="29">
        <v>204</v>
      </c>
    </row>
    <row r="1110" spans="1:19" x14ac:dyDescent="0.25">
      <c r="A1110" s="7">
        <v>1101</v>
      </c>
      <c r="B1110" s="6" t="s">
        <v>1577</v>
      </c>
      <c r="C1110" s="6" t="s">
        <v>1948</v>
      </c>
      <c r="D1110" s="29">
        <v>263</v>
      </c>
      <c r="E1110" s="29">
        <v>0</v>
      </c>
      <c r="F1110" s="29">
        <v>0</v>
      </c>
      <c r="G1110" s="29">
        <v>0</v>
      </c>
      <c r="H1110" s="29">
        <v>3</v>
      </c>
      <c r="I1110" s="29">
        <v>41</v>
      </c>
      <c r="J1110" s="29">
        <v>0</v>
      </c>
      <c r="K1110" s="29">
        <v>0</v>
      </c>
      <c r="L1110" s="29">
        <v>75</v>
      </c>
      <c r="M1110" s="29">
        <v>28</v>
      </c>
      <c r="N1110" s="29">
        <v>109</v>
      </c>
      <c r="O1110" s="29">
        <v>137</v>
      </c>
      <c r="P1110" s="29">
        <v>0</v>
      </c>
      <c r="Q1110" s="29">
        <v>7</v>
      </c>
      <c r="R1110" s="29">
        <v>7</v>
      </c>
      <c r="S1110" s="29">
        <v>219</v>
      </c>
    </row>
    <row r="1111" spans="1:19" ht="19.5" x14ac:dyDescent="0.25">
      <c r="A1111" s="7">
        <v>1102</v>
      </c>
      <c r="B1111" s="6" t="s">
        <v>1577</v>
      </c>
      <c r="C1111" s="6" t="s">
        <v>3091</v>
      </c>
      <c r="D1111" s="29">
        <v>134</v>
      </c>
      <c r="E1111" s="29">
        <v>21</v>
      </c>
      <c r="F1111" s="29">
        <v>0</v>
      </c>
      <c r="G1111" s="29">
        <v>3</v>
      </c>
      <c r="H1111" s="29">
        <v>4</v>
      </c>
      <c r="I1111" s="29">
        <v>33</v>
      </c>
      <c r="J1111" s="29">
        <v>0</v>
      </c>
      <c r="K1111" s="29">
        <v>21</v>
      </c>
      <c r="L1111" s="29">
        <v>21</v>
      </c>
      <c r="M1111" s="29">
        <v>29</v>
      </c>
      <c r="N1111" s="29">
        <v>23</v>
      </c>
      <c r="O1111" s="29">
        <v>52</v>
      </c>
      <c r="P1111" s="29">
        <v>0</v>
      </c>
      <c r="Q1111" s="29">
        <v>0</v>
      </c>
      <c r="R1111" s="29">
        <v>0</v>
      </c>
      <c r="S1111" s="29">
        <v>73</v>
      </c>
    </row>
    <row r="1112" spans="1:19" ht="29.25" x14ac:dyDescent="0.25">
      <c r="A1112" s="7">
        <v>1103</v>
      </c>
      <c r="B1112" s="6" t="s">
        <v>1577</v>
      </c>
      <c r="C1112" s="6" t="s">
        <v>1949</v>
      </c>
      <c r="D1112" s="7">
        <v>90076</v>
      </c>
      <c r="E1112" s="29">
        <v>715</v>
      </c>
      <c r="F1112" s="29">
        <v>0</v>
      </c>
      <c r="G1112" s="29">
        <v>120</v>
      </c>
      <c r="H1112" s="7">
        <v>1747</v>
      </c>
      <c r="I1112" s="29">
        <v>119</v>
      </c>
      <c r="J1112" s="29">
        <v>0</v>
      </c>
      <c r="K1112" s="29">
        <v>715</v>
      </c>
      <c r="L1112" s="7">
        <v>33162</v>
      </c>
      <c r="M1112" s="7">
        <v>25869</v>
      </c>
      <c r="N1112" s="7">
        <v>21325</v>
      </c>
      <c r="O1112" s="7">
        <v>47194</v>
      </c>
      <c r="P1112" s="29">
        <v>112</v>
      </c>
      <c r="Q1112" s="7">
        <v>6892</v>
      </c>
      <c r="R1112" s="7">
        <v>7004</v>
      </c>
      <c r="S1112" s="7">
        <v>87360</v>
      </c>
    </row>
    <row r="1113" spans="1:19" ht="29.25" x14ac:dyDescent="0.25">
      <c r="A1113" s="7">
        <v>1104</v>
      </c>
      <c r="B1113" s="6" t="s">
        <v>1577</v>
      </c>
      <c r="C1113" s="6" t="s">
        <v>1950</v>
      </c>
      <c r="D1113" s="29">
        <v>64</v>
      </c>
      <c r="E1113" s="29">
        <v>0</v>
      </c>
      <c r="F1113" s="29">
        <v>0</v>
      </c>
      <c r="G1113" s="29">
        <v>0</v>
      </c>
      <c r="H1113" s="29">
        <v>0</v>
      </c>
      <c r="I1113" s="29">
        <v>0</v>
      </c>
      <c r="J1113" s="29">
        <v>0</v>
      </c>
      <c r="K1113" s="29">
        <v>0</v>
      </c>
      <c r="L1113" s="29">
        <v>13</v>
      </c>
      <c r="M1113" s="29">
        <v>20</v>
      </c>
      <c r="N1113" s="29">
        <v>22</v>
      </c>
      <c r="O1113" s="29">
        <v>42</v>
      </c>
      <c r="P1113" s="29">
        <v>0</v>
      </c>
      <c r="Q1113" s="29">
        <v>9</v>
      </c>
      <c r="R1113" s="29">
        <v>9</v>
      </c>
      <c r="S1113" s="29">
        <v>64</v>
      </c>
    </row>
    <row r="1114" spans="1:19" ht="29.25" x14ac:dyDescent="0.25">
      <c r="A1114" s="7">
        <v>1105</v>
      </c>
      <c r="B1114" s="6" t="s">
        <v>1577</v>
      </c>
      <c r="C1114" s="6" t="s">
        <v>3092</v>
      </c>
      <c r="D1114" s="29">
        <v>122</v>
      </c>
      <c r="E1114" s="29">
        <v>2</v>
      </c>
      <c r="F1114" s="29">
        <v>0</v>
      </c>
      <c r="G1114" s="29">
        <v>1</v>
      </c>
      <c r="H1114" s="29">
        <v>2</v>
      </c>
      <c r="I1114" s="29">
        <v>36</v>
      </c>
      <c r="J1114" s="29">
        <v>0</v>
      </c>
      <c r="K1114" s="29">
        <v>2</v>
      </c>
      <c r="L1114" s="29">
        <v>13</v>
      </c>
      <c r="M1114" s="29">
        <v>6</v>
      </c>
      <c r="N1114" s="29">
        <v>62</v>
      </c>
      <c r="O1114" s="29">
        <v>68</v>
      </c>
      <c r="P1114" s="29">
        <v>0</v>
      </c>
      <c r="Q1114" s="29">
        <v>0</v>
      </c>
      <c r="R1114" s="29">
        <v>0</v>
      </c>
      <c r="S1114" s="29">
        <v>81</v>
      </c>
    </row>
    <row r="1115" spans="1:19" ht="19.5" x14ac:dyDescent="0.25">
      <c r="A1115" s="7">
        <v>1106</v>
      </c>
      <c r="B1115" s="6" t="s">
        <v>1577</v>
      </c>
      <c r="C1115" s="6" t="s">
        <v>3093</v>
      </c>
      <c r="D1115" s="29">
        <v>100</v>
      </c>
      <c r="E1115" s="29">
        <v>0</v>
      </c>
      <c r="F1115" s="29">
        <v>0</v>
      </c>
      <c r="G1115" s="29">
        <v>0</v>
      </c>
      <c r="H1115" s="29">
        <v>0</v>
      </c>
      <c r="I1115" s="29">
        <v>0</v>
      </c>
      <c r="J1115" s="29">
        <v>0</v>
      </c>
      <c r="K1115" s="29">
        <v>0</v>
      </c>
      <c r="L1115" s="29">
        <v>0</v>
      </c>
      <c r="M1115" s="29">
        <v>97</v>
      </c>
      <c r="N1115" s="29">
        <v>3</v>
      </c>
      <c r="O1115" s="29">
        <v>100</v>
      </c>
      <c r="P1115" s="29">
        <v>0</v>
      </c>
      <c r="Q1115" s="29">
        <v>0</v>
      </c>
      <c r="R1115" s="29">
        <v>0</v>
      </c>
      <c r="S1115" s="29">
        <v>100</v>
      </c>
    </row>
    <row r="1116" spans="1:19" ht="19.5" x14ac:dyDescent="0.25">
      <c r="A1116" s="7">
        <v>1107</v>
      </c>
      <c r="B1116" s="6" t="s">
        <v>1577</v>
      </c>
      <c r="C1116" s="6" t="s">
        <v>1951</v>
      </c>
      <c r="D1116" s="7">
        <v>2528</v>
      </c>
      <c r="E1116" s="29">
        <v>18</v>
      </c>
      <c r="F1116" s="29">
        <v>6</v>
      </c>
      <c r="G1116" s="29">
        <v>1</v>
      </c>
      <c r="H1116" s="29">
        <v>2</v>
      </c>
      <c r="I1116" s="29">
        <v>48</v>
      </c>
      <c r="J1116" s="29">
        <v>0</v>
      </c>
      <c r="K1116" s="29">
        <v>24</v>
      </c>
      <c r="L1116" s="29">
        <v>435</v>
      </c>
      <c r="M1116" s="29">
        <v>766</v>
      </c>
      <c r="N1116" s="7">
        <v>1187</v>
      </c>
      <c r="O1116" s="7">
        <v>1953</v>
      </c>
      <c r="P1116" s="29">
        <v>1</v>
      </c>
      <c r="Q1116" s="29">
        <v>64</v>
      </c>
      <c r="R1116" s="29">
        <v>65</v>
      </c>
      <c r="S1116" s="7">
        <v>2453</v>
      </c>
    </row>
    <row r="1117" spans="1:19" ht="19.5" x14ac:dyDescent="0.25">
      <c r="A1117" s="7">
        <v>1108</v>
      </c>
      <c r="B1117" s="6" t="s">
        <v>1577</v>
      </c>
      <c r="C1117" s="6" t="s">
        <v>1952</v>
      </c>
      <c r="D1117" s="7">
        <v>3075</v>
      </c>
      <c r="E1117" s="29">
        <v>32</v>
      </c>
      <c r="F1117" s="29">
        <v>0</v>
      </c>
      <c r="G1117" s="29">
        <v>7</v>
      </c>
      <c r="H1117" s="29">
        <v>6</v>
      </c>
      <c r="I1117" s="29">
        <v>31</v>
      </c>
      <c r="J1117" s="29">
        <v>0</v>
      </c>
      <c r="K1117" s="29">
        <v>32</v>
      </c>
      <c r="L1117" s="29">
        <v>828</v>
      </c>
      <c r="M1117" s="29">
        <v>500</v>
      </c>
      <c r="N1117" s="7">
        <v>1408</v>
      </c>
      <c r="O1117" s="7">
        <v>1908</v>
      </c>
      <c r="P1117" s="29">
        <v>13</v>
      </c>
      <c r="Q1117" s="29">
        <v>249</v>
      </c>
      <c r="R1117" s="29">
        <v>262</v>
      </c>
      <c r="S1117" s="7">
        <v>2998</v>
      </c>
    </row>
    <row r="1118" spans="1:19" ht="19.5" x14ac:dyDescent="0.25">
      <c r="A1118" s="7">
        <v>1109</v>
      </c>
      <c r="B1118" s="6" t="s">
        <v>1577</v>
      </c>
      <c r="C1118" s="6" t="s">
        <v>3686</v>
      </c>
      <c r="D1118" s="29">
        <v>24</v>
      </c>
      <c r="E1118" s="29">
        <v>0</v>
      </c>
      <c r="F1118" s="29">
        <v>0</v>
      </c>
      <c r="G1118" s="29">
        <v>0</v>
      </c>
      <c r="H1118" s="29">
        <v>0</v>
      </c>
      <c r="I1118" s="29">
        <v>9</v>
      </c>
      <c r="J1118" s="29">
        <v>0</v>
      </c>
      <c r="K1118" s="29">
        <v>0</v>
      </c>
      <c r="L1118" s="29">
        <v>1</v>
      </c>
      <c r="M1118" s="29">
        <v>0</v>
      </c>
      <c r="N1118" s="29">
        <v>14</v>
      </c>
      <c r="O1118" s="29">
        <v>14</v>
      </c>
      <c r="P1118" s="29">
        <v>0</v>
      </c>
      <c r="Q1118" s="29">
        <v>0</v>
      </c>
      <c r="R1118" s="29">
        <v>0</v>
      </c>
      <c r="S1118" s="29">
        <v>15</v>
      </c>
    </row>
    <row r="1119" spans="1:19" ht="29.25" x14ac:dyDescent="0.25">
      <c r="A1119" s="7">
        <v>1110</v>
      </c>
      <c r="B1119" s="6" t="s">
        <v>1577</v>
      </c>
      <c r="C1119" s="6" t="s">
        <v>1953</v>
      </c>
      <c r="D1119" s="7">
        <v>1109</v>
      </c>
      <c r="E1119" s="29">
        <v>62</v>
      </c>
      <c r="F1119" s="29">
        <v>3</v>
      </c>
      <c r="G1119" s="29">
        <v>15</v>
      </c>
      <c r="H1119" s="29">
        <v>12</v>
      </c>
      <c r="I1119" s="29">
        <v>3</v>
      </c>
      <c r="J1119" s="29">
        <v>0</v>
      </c>
      <c r="K1119" s="29">
        <v>65</v>
      </c>
      <c r="L1119" s="29">
        <v>158</v>
      </c>
      <c r="M1119" s="29">
        <v>295</v>
      </c>
      <c r="N1119" s="29">
        <v>543</v>
      </c>
      <c r="O1119" s="29">
        <v>838</v>
      </c>
      <c r="P1119" s="29">
        <v>0</v>
      </c>
      <c r="Q1119" s="29">
        <v>18</v>
      </c>
      <c r="R1119" s="29">
        <v>18</v>
      </c>
      <c r="S1119" s="7">
        <v>1014</v>
      </c>
    </row>
    <row r="1120" spans="1:19" ht="29.25" x14ac:dyDescent="0.25">
      <c r="A1120" s="7">
        <v>1111</v>
      </c>
      <c r="B1120" s="6" t="s">
        <v>1577</v>
      </c>
      <c r="C1120" s="6" t="s">
        <v>1954</v>
      </c>
      <c r="D1120" s="29">
        <v>120</v>
      </c>
      <c r="E1120" s="29">
        <v>0</v>
      </c>
      <c r="F1120" s="29">
        <v>0</v>
      </c>
      <c r="G1120" s="29">
        <v>0</v>
      </c>
      <c r="H1120" s="29">
        <v>2</v>
      </c>
      <c r="I1120" s="29">
        <v>0</v>
      </c>
      <c r="J1120" s="29">
        <v>0</v>
      </c>
      <c r="K1120" s="29">
        <v>0</v>
      </c>
      <c r="L1120" s="29">
        <v>7</v>
      </c>
      <c r="M1120" s="29">
        <v>10</v>
      </c>
      <c r="N1120" s="29">
        <v>97</v>
      </c>
      <c r="O1120" s="29">
        <v>107</v>
      </c>
      <c r="P1120" s="29">
        <v>1</v>
      </c>
      <c r="Q1120" s="29">
        <v>3</v>
      </c>
      <c r="R1120" s="29">
        <v>4</v>
      </c>
      <c r="S1120" s="29">
        <v>118</v>
      </c>
    </row>
    <row r="1121" spans="1:19" x14ac:dyDescent="0.25">
      <c r="A1121" s="7">
        <v>1112</v>
      </c>
      <c r="B1121" s="6" t="s">
        <v>1577</v>
      </c>
      <c r="C1121" s="6" t="s">
        <v>1955</v>
      </c>
      <c r="D1121" s="29">
        <v>216</v>
      </c>
      <c r="E1121" s="29">
        <v>0</v>
      </c>
      <c r="F1121" s="29">
        <v>0</v>
      </c>
      <c r="G1121" s="29">
        <v>0</v>
      </c>
      <c r="H1121" s="29">
        <v>3</v>
      </c>
      <c r="I1121" s="29">
        <v>1</v>
      </c>
      <c r="J1121" s="29">
        <v>0</v>
      </c>
      <c r="K1121" s="29">
        <v>0</v>
      </c>
      <c r="L1121" s="29">
        <v>33</v>
      </c>
      <c r="M1121" s="29">
        <v>56</v>
      </c>
      <c r="N1121" s="29">
        <v>102</v>
      </c>
      <c r="O1121" s="29">
        <v>158</v>
      </c>
      <c r="P1121" s="29">
        <v>0</v>
      </c>
      <c r="Q1121" s="29">
        <v>21</v>
      </c>
      <c r="R1121" s="29">
        <v>21</v>
      </c>
      <c r="S1121" s="29">
        <v>212</v>
      </c>
    </row>
    <row r="1122" spans="1:19" ht="19.5" x14ac:dyDescent="0.25">
      <c r="A1122" s="7">
        <v>1113</v>
      </c>
      <c r="B1122" s="6" t="s">
        <v>1577</v>
      </c>
      <c r="C1122" s="6" t="s">
        <v>1956</v>
      </c>
      <c r="D1122" s="29">
        <v>696</v>
      </c>
      <c r="E1122" s="29">
        <v>1</v>
      </c>
      <c r="F1122" s="29">
        <v>3</v>
      </c>
      <c r="G1122" s="29">
        <v>1</v>
      </c>
      <c r="H1122" s="29">
        <v>0</v>
      </c>
      <c r="I1122" s="29">
        <v>128</v>
      </c>
      <c r="J1122" s="29">
        <v>0</v>
      </c>
      <c r="K1122" s="29">
        <v>4</v>
      </c>
      <c r="L1122" s="29">
        <v>128</v>
      </c>
      <c r="M1122" s="29">
        <v>121</v>
      </c>
      <c r="N1122" s="29">
        <v>276</v>
      </c>
      <c r="O1122" s="29">
        <v>397</v>
      </c>
      <c r="P1122" s="29">
        <v>1</v>
      </c>
      <c r="Q1122" s="29">
        <v>36</v>
      </c>
      <c r="R1122" s="29">
        <v>37</v>
      </c>
      <c r="S1122" s="29">
        <v>562</v>
      </c>
    </row>
    <row r="1123" spans="1:19" ht="19.5" x14ac:dyDescent="0.25">
      <c r="A1123" s="7">
        <v>1114</v>
      </c>
      <c r="B1123" s="6" t="s">
        <v>1577</v>
      </c>
      <c r="C1123" s="6" t="s">
        <v>3095</v>
      </c>
      <c r="D1123" s="29">
        <v>55</v>
      </c>
      <c r="E1123" s="29">
        <v>12</v>
      </c>
      <c r="F1123" s="29">
        <v>0</v>
      </c>
      <c r="G1123" s="29">
        <v>0</v>
      </c>
      <c r="H1123" s="29">
        <v>6</v>
      </c>
      <c r="I1123" s="29">
        <v>1</v>
      </c>
      <c r="J1123" s="29">
        <v>0</v>
      </c>
      <c r="K1123" s="29">
        <v>12</v>
      </c>
      <c r="L1123" s="29">
        <v>0</v>
      </c>
      <c r="M1123" s="29">
        <v>0</v>
      </c>
      <c r="N1123" s="29">
        <v>36</v>
      </c>
      <c r="O1123" s="29">
        <v>36</v>
      </c>
      <c r="P1123" s="29">
        <v>0</v>
      </c>
      <c r="Q1123" s="29">
        <v>0</v>
      </c>
      <c r="R1123" s="29">
        <v>0</v>
      </c>
      <c r="S1123" s="29">
        <v>36</v>
      </c>
    </row>
    <row r="1124" spans="1:19" ht="19.5" x14ac:dyDescent="0.25">
      <c r="A1124" s="7">
        <v>1115</v>
      </c>
      <c r="B1124" s="6" t="s">
        <v>1577</v>
      </c>
      <c r="C1124" s="6" t="s">
        <v>1957</v>
      </c>
      <c r="D1124" s="29">
        <v>133</v>
      </c>
      <c r="E1124" s="29">
        <v>0</v>
      </c>
      <c r="F1124" s="29">
        <v>0</v>
      </c>
      <c r="G1124" s="29">
        <v>0</v>
      </c>
      <c r="H1124" s="29">
        <v>4</v>
      </c>
      <c r="I1124" s="29">
        <v>19</v>
      </c>
      <c r="J1124" s="29">
        <v>0</v>
      </c>
      <c r="K1124" s="29">
        <v>0</v>
      </c>
      <c r="L1124" s="29">
        <v>1</v>
      </c>
      <c r="M1124" s="29">
        <v>45</v>
      </c>
      <c r="N1124" s="29">
        <v>61</v>
      </c>
      <c r="O1124" s="29">
        <v>106</v>
      </c>
      <c r="P1124" s="29">
        <v>0</v>
      </c>
      <c r="Q1124" s="29">
        <v>3</v>
      </c>
      <c r="R1124" s="29">
        <v>3</v>
      </c>
      <c r="S1124" s="29">
        <v>110</v>
      </c>
    </row>
    <row r="1125" spans="1:19" ht="19.5" x14ac:dyDescent="0.25">
      <c r="A1125" s="7">
        <v>1116</v>
      </c>
      <c r="B1125" s="6" t="s">
        <v>1577</v>
      </c>
      <c r="C1125" s="6" t="s">
        <v>1958</v>
      </c>
      <c r="D1125" s="29">
        <v>934</v>
      </c>
      <c r="E1125" s="29">
        <v>0</v>
      </c>
      <c r="F1125" s="29">
        <v>0</v>
      </c>
      <c r="G1125" s="29">
        <v>0</v>
      </c>
      <c r="H1125" s="29">
        <v>0</v>
      </c>
      <c r="I1125" s="29">
        <v>0</v>
      </c>
      <c r="J1125" s="29">
        <v>0</v>
      </c>
      <c r="K1125" s="29">
        <v>0</v>
      </c>
      <c r="L1125" s="29">
        <v>113</v>
      </c>
      <c r="M1125" s="29">
        <v>257</v>
      </c>
      <c r="N1125" s="29">
        <v>531</v>
      </c>
      <c r="O1125" s="29">
        <v>788</v>
      </c>
      <c r="P1125" s="29">
        <v>0</v>
      </c>
      <c r="Q1125" s="29">
        <v>33</v>
      </c>
      <c r="R1125" s="29">
        <v>33</v>
      </c>
      <c r="S1125" s="29">
        <v>934</v>
      </c>
    </row>
    <row r="1126" spans="1:19" ht="19.5" x14ac:dyDescent="0.25">
      <c r="A1126" s="7">
        <v>1117</v>
      </c>
      <c r="B1126" s="6" t="s">
        <v>1577</v>
      </c>
      <c r="C1126" s="6" t="s">
        <v>3096</v>
      </c>
      <c r="D1126" s="29">
        <v>304</v>
      </c>
      <c r="E1126" s="29">
        <v>2</v>
      </c>
      <c r="F1126" s="29">
        <v>0</v>
      </c>
      <c r="G1126" s="29">
        <v>0</v>
      </c>
      <c r="H1126" s="29">
        <v>32</v>
      </c>
      <c r="I1126" s="29">
        <v>3</v>
      </c>
      <c r="J1126" s="29">
        <v>0</v>
      </c>
      <c r="K1126" s="29">
        <v>2</v>
      </c>
      <c r="L1126" s="29">
        <v>28</v>
      </c>
      <c r="M1126" s="29">
        <v>101</v>
      </c>
      <c r="N1126" s="29">
        <v>132</v>
      </c>
      <c r="O1126" s="29">
        <v>233</v>
      </c>
      <c r="P1126" s="29">
        <v>0</v>
      </c>
      <c r="Q1126" s="29">
        <v>6</v>
      </c>
      <c r="R1126" s="29">
        <v>6</v>
      </c>
      <c r="S1126" s="29">
        <v>267</v>
      </c>
    </row>
    <row r="1127" spans="1:19" x14ac:dyDescent="0.25">
      <c r="A1127" s="7">
        <v>1118</v>
      </c>
      <c r="B1127" s="6" t="s">
        <v>1577</v>
      </c>
      <c r="C1127" s="6" t="s">
        <v>1959</v>
      </c>
      <c r="D1127" s="29">
        <v>366</v>
      </c>
      <c r="E1127" s="29">
        <v>27</v>
      </c>
      <c r="F1127" s="29">
        <v>0</v>
      </c>
      <c r="G1127" s="29">
        <v>9</v>
      </c>
      <c r="H1127" s="29">
        <v>16</v>
      </c>
      <c r="I1127" s="29">
        <v>46</v>
      </c>
      <c r="J1127" s="29">
        <v>1</v>
      </c>
      <c r="K1127" s="29">
        <v>28</v>
      </c>
      <c r="L1127" s="29">
        <v>86</v>
      </c>
      <c r="M1127" s="29">
        <v>34</v>
      </c>
      <c r="N1127" s="29">
        <v>145</v>
      </c>
      <c r="O1127" s="29">
        <v>179</v>
      </c>
      <c r="P1127" s="29">
        <v>0</v>
      </c>
      <c r="Q1127" s="29">
        <v>2</v>
      </c>
      <c r="R1127" s="29">
        <v>2</v>
      </c>
      <c r="S1127" s="29">
        <v>267</v>
      </c>
    </row>
    <row r="1128" spans="1:19" ht="19.5" x14ac:dyDescent="0.25">
      <c r="A1128" s="7">
        <v>1119</v>
      </c>
      <c r="B1128" s="6" t="s">
        <v>1577</v>
      </c>
      <c r="C1128" s="6" t="s">
        <v>3097</v>
      </c>
      <c r="D1128" s="29">
        <v>34</v>
      </c>
      <c r="E1128" s="29">
        <v>0</v>
      </c>
      <c r="F1128" s="29">
        <v>0</v>
      </c>
      <c r="G1128" s="29">
        <v>1</v>
      </c>
      <c r="H1128" s="29">
        <v>2</v>
      </c>
      <c r="I1128" s="29">
        <v>0</v>
      </c>
      <c r="J1128" s="29">
        <v>0</v>
      </c>
      <c r="K1128" s="29">
        <v>0</v>
      </c>
      <c r="L1128" s="29">
        <v>1</v>
      </c>
      <c r="M1128" s="29">
        <v>4</v>
      </c>
      <c r="N1128" s="29">
        <v>26</v>
      </c>
      <c r="O1128" s="29">
        <v>30</v>
      </c>
      <c r="P1128" s="29">
        <v>0</v>
      </c>
      <c r="Q1128" s="29">
        <v>0</v>
      </c>
      <c r="R1128" s="29">
        <v>0</v>
      </c>
      <c r="S1128" s="29">
        <v>31</v>
      </c>
    </row>
    <row r="1129" spans="1:19" ht="19.5" x14ac:dyDescent="0.25">
      <c r="A1129" s="7">
        <v>1120</v>
      </c>
      <c r="B1129" s="6" t="s">
        <v>1577</v>
      </c>
      <c r="C1129" s="6" t="s">
        <v>3098</v>
      </c>
      <c r="D1129" s="29">
        <v>118</v>
      </c>
      <c r="E1129" s="29">
        <v>0</v>
      </c>
      <c r="F1129" s="29">
        <v>0</v>
      </c>
      <c r="G1129" s="29">
        <v>0</v>
      </c>
      <c r="H1129" s="29">
        <v>0</v>
      </c>
      <c r="I1129" s="29">
        <v>1</v>
      </c>
      <c r="J1129" s="29">
        <v>0</v>
      </c>
      <c r="K1129" s="29">
        <v>0</v>
      </c>
      <c r="L1129" s="29">
        <v>8</v>
      </c>
      <c r="M1129" s="29">
        <v>63</v>
      </c>
      <c r="N1129" s="29">
        <v>44</v>
      </c>
      <c r="O1129" s="29">
        <v>107</v>
      </c>
      <c r="P1129" s="29">
        <v>0</v>
      </c>
      <c r="Q1129" s="29">
        <v>2</v>
      </c>
      <c r="R1129" s="29">
        <v>2</v>
      </c>
      <c r="S1129" s="29">
        <v>117</v>
      </c>
    </row>
    <row r="1130" spans="1:19" ht="19.5" x14ac:dyDescent="0.25">
      <c r="A1130" s="7">
        <v>1121</v>
      </c>
      <c r="B1130" s="6" t="s">
        <v>1577</v>
      </c>
      <c r="C1130" s="6" t="s">
        <v>1960</v>
      </c>
      <c r="D1130" s="7">
        <v>3108</v>
      </c>
      <c r="E1130" s="29">
        <v>0</v>
      </c>
      <c r="F1130" s="29">
        <v>0</v>
      </c>
      <c r="G1130" s="29">
        <v>0</v>
      </c>
      <c r="H1130" s="29">
        <v>27</v>
      </c>
      <c r="I1130" s="29">
        <v>8</v>
      </c>
      <c r="J1130" s="29">
        <v>1</v>
      </c>
      <c r="K1130" s="29">
        <v>1</v>
      </c>
      <c r="L1130" s="7">
        <v>1087</v>
      </c>
      <c r="M1130" s="29">
        <v>426</v>
      </c>
      <c r="N1130" s="7">
        <v>1339</v>
      </c>
      <c r="O1130" s="7">
        <v>1765</v>
      </c>
      <c r="P1130" s="29">
        <v>9</v>
      </c>
      <c r="Q1130" s="29">
        <v>211</v>
      </c>
      <c r="R1130" s="29">
        <v>220</v>
      </c>
      <c r="S1130" s="7">
        <v>3072</v>
      </c>
    </row>
    <row r="1131" spans="1:19" ht="19.5" x14ac:dyDescent="0.25">
      <c r="A1131" s="7">
        <v>1122</v>
      </c>
      <c r="B1131" s="6" t="s">
        <v>1572</v>
      </c>
      <c r="C1131" s="6" t="s">
        <v>3687</v>
      </c>
      <c r="D1131" s="29">
        <v>14</v>
      </c>
      <c r="E1131" s="29">
        <v>0</v>
      </c>
      <c r="F1131" s="29">
        <v>0</v>
      </c>
      <c r="G1131" s="29">
        <v>0</v>
      </c>
      <c r="H1131" s="29">
        <v>0</v>
      </c>
      <c r="I1131" s="29">
        <v>4</v>
      </c>
      <c r="J1131" s="29">
        <v>0</v>
      </c>
      <c r="K1131" s="29">
        <v>0</v>
      </c>
      <c r="L1131" s="29">
        <v>6</v>
      </c>
      <c r="M1131" s="29">
        <v>0</v>
      </c>
      <c r="N1131" s="29">
        <v>4</v>
      </c>
      <c r="O1131" s="29">
        <v>4</v>
      </c>
      <c r="P1131" s="29">
        <v>0</v>
      </c>
      <c r="Q1131" s="29">
        <v>0</v>
      </c>
      <c r="R1131" s="29">
        <v>0</v>
      </c>
      <c r="S1131" s="29">
        <v>10</v>
      </c>
    </row>
    <row r="1132" spans="1:19" x14ac:dyDescent="0.25">
      <c r="A1132" s="7">
        <v>1123</v>
      </c>
      <c r="B1132" s="6" t="s">
        <v>1572</v>
      </c>
      <c r="C1132" s="6" t="s">
        <v>3101</v>
      </c>
      <c r="D1132" s="29">
        <v>2</v>
      </c>
      <c r="E1132" s="29">
        <v>0</v>
      </c>
      <c r="F1132" s="29">
        <v>0</v>
      </c>
      <c r="G1132" s="29">
        <v>0</v>
      </c>
      <c r="H1132" s="29">
        <v>0</v>
      </c>
      <c r="I1132" s="29">
        <v>2</v>
      </c>
      <c r="J1132" s="29">
        <v>0</v>
      </c>
      <c r="K1132" s="29">
        <v>0</v>
      </c>
      <c r="L1132" s="29">
        <v>0</v>
      </c>
      <c r="M1132" s="29">
        <v>0</v>
      </c>
      <c r="N1132" s="29">
        <v>0</v>
      </c>
      <c r="O1132" s="29">
        <v>0</v>
      </c>
      <c r="P1132" s="29">
        <v>0</v>
      </c>
      <c r="Q1132" s="29">
        <v>0</v>
      </c>
      <c r="R1132" s="29">
        <v>0</v>
      </c>
      <c r="S1132" s="29">
        <v>0</v>
      </c>
    </row>
    <row r="1133" spans="1:19" ht="19.5" x14ac:dyDescent="0.25">
      <c r="A1133" s="7">
        <v>1124</v>
      </c>
      <c r="B1133" s="6" t="s">
        <v>1572</v>
      </c>
      <c r="C1133" s="6" t="s">
        <v>3688</v>
      </c>
      <c r="D1133" s="29">
        <v>71</v>
      </c>
      <c r="E1133" s="29">
        <v>9</v>
      </c>
      <c r="F1133" s="29">
        <v>1</v>
      </c>
      <c r="G1133" s="29">
        <v>0</v>
      </c>
      <c r="H1133" s="29">
        <v>0</v>
      </c>
      <c r="I1133" s="29">
        <v>4</v>
      </c>
      <c r="J1133" s="29">
        <v>0</v>
      </c>
      <c r="K1133" s="29">
        <v>10</v>
      </c>
      <c r="L1133" s="29">
        <v>11</v>
      </c>
      <c r="M1133" s="29">
        <v>8</v>
      </c>
      <c r="N1133" s="29">
        <v>38</v>
      </c>
      <c r="O1133" s="29">
        <v>46</v>
      </c>
      <c r="P1133" s="29">
        <v>0</v>
      </c>
      <c r="Q1133" s="29">
        <v>0</v>
      </c>
      <c r="R1133" s="29">
        <v>0</v>
      </c>
      <c r="S1133" s="29">
        <v>57</v>
      </c>
    </row>
    <row r="1134" spans="1:19" x14ac:dyDescent="0.25">
      <c r="A1134" s="7">
        <v>1125</v>
      </c>
      <c r="B1134" s="6" t="s">
        <v>1572</v>
      </c>
      <c r="C1134" s="6" t="s">
        <v>3689</v>
      </c>
      <c r="D1134" s="29">
        <v>27</v>
      </c>
      <c r="E1134" s="29">
        <v>0</v>
      </c>
      <c r="F1134" s="29">
        <v>0</v>
      </c>
      <c r="G1134" s="29">
        <v>0</v>
      </c>
      <c r="H1134" s="29">
        <v>0</v>
      </c>
      <c r="I1134" s="29">
        <v>14</v>
      </c>
      <c r="J1134" s="29">
        <v>0</v>
      </c>
      <c r="K1134" s="29">
        <v>0</v>
      </c>
      <c r="L1134" s="29">
        <v>4</v>
      </c>
      <c r="M1134" s="29">
        <v>1</v>
      </c>
      <c r="N1134" s="29">
        <v>8</v>
      </c>
      <c r="O1134" s="29">
        <v>9</v>
      </c>
      <c r="P1134" s="29">
        <v>0</v>
      </c>
      <c r="Q1134" s="29">
        <v>0</v>
      </c>
      <c r="R1134" s="29">
        <v>0</v>
      </c>
      <c r="S1134" s="29">
        <v>13</v>
      </c>
    </row>
    <row r="1135" spans="1:19" x14ac:dyDescent="0.25">
      <c r="A1135" s="7">
        <v>1126</v>
      </c>
      <c r="B1135" s="6" t="s">
        <v>1572</v>
      </c>
      <c r="C1135" s="6" t="s">
        <v>3690</v>
      </c>
      <c r="D1135" s="29">
        <v>254</v>
      </c>
      <c r="E1135" s="29">
        <v>0</v>
      </c>
      <c r="F1135" s="29">
        <v>0</v>
      </c>
      <c r="G1135" s="29">
        <v>0</v>
      </c>
      <c r="H1135" s="29">
        <v>0</v>
      </c>
      <c r="I1135" s="29">
        <v>161</v>
      </c>
      <c r="J1135" s="29">
        <v>0</v>
      </c>
      <c r="K1135" s="29">
        <v>0</v>
      </c>
      <c r="L1135" s="29">
        <v>20</v>
      </c>
      <c r="M1135" s="29">
        <v>8</v>
      </c>
      <c r="N1135" s="29">
        <v>65</v>
      </c>
      <c r="O1135" s="29">
        <v>73</v>
      </c>
      <c r="P1135" s="29">
        <v>0</v>
      </c>
      <c r="Q1135" s="29">
        <v>0</v>
      </c>
      <c r="R1135" s="29">
        <v>0</v>
      </c>
      <c r="S1135" s="29">
        <v>93</v>
      </c>
    </row>
    <row r="1136" spans="1:19" ht="19.5" x14ac:dyDescent="0.25">
      <c r="A1136" s="7">
        <v>1127</v>
      </c>
      <c r="B1136" s="6" t="s">
        <v>1572</v>
      </c>
      <c r="C1136" s="6" t="s">
        <v>3772</v>
      </c>
      <c r="D1136" s="29">
        <v>27</v>
      </c>
      <c r="E1136" s="29">
        <v>27</v>
      </c>
      <c r="F1136" s="29">
        <v>0</v>
      </c>
      <c r="G1136" s="29">
        <v>0</v>
      </c>
      <c r="H1136" s="29">
        <v>0</v>
      </c>
      <c r="I1136" s="29">
        <v>0</v>
      </c>
      <c r="J1136" s="29">
        <v>0</v>
      </c>
      <c r="K1136" s="29">
        <v>27</v>
      </c>
      <c r="L1136" s="29">
        <v>0</v>
      </c>
      <c r="M1136" s="29">
        <v>0</v>
      </c>
      <c r="N1136" s="29">
        <v>0</v>
      </c>
      <c r="O1136" s="29">
        <v>0</v>
      </c>
      <c r="P1136" s="29">
        <v>0</v>
      </c>
      <c r="Q1136" s="29">
        <v>0</v>
      </c>
      <c r="R1136" s="29">
        <v>0</v>
      </c>
      <c r="S1136" s="29">
        <v>0</v>
      </c>
    </row>
    <row r="1137" spans="1:19" ht="19.5" x14ac:dyDescent="0.25">
      <c r="A1137" s="7">
        <v>1128</v>
      </c>
      <c r="B1137" s="6" t="s">
        <v>1572</v>
      </c>
      <c r="C1137" s="6" t="s">
        <v>2703</v>
      </c>
      <c r="D1137" s="29">
        <v>55</v>
      </c>
      <c r="E1137" s="29">
        <v>0</v>
      </c>
      <c r="F1137" s="29">
        <v>0</v>
      </c>
      <c r="G1137" s="29">
        <v>0</v>
      </c>
      <c r="H1137" s="29">
        <v>0</v>
      </c>
      <c r="I1137" s="29">
        <v>0</v>
      </c>
      <c r="J1137" s="29">
        <v>0</v>
      </c>
      <c r="K1137" s="29">
        <v>0</v>
      </c>
      <c r="L1137" s="29">
        <v>15</v>
      </c>
      <c r="M1137" s="29">
        <v>0</v>
      </c>
      <c r="N1137" s="29">
        <v>38</v>
      </c>
      <c r="O1137" s="29">
        <v>38</v>
      </c>
      <c r="P1137" s="29">
        <v>0</v>
      </c>
      <c r="Q1137" s="29">
        <v>2</v>
      </c>
      <c r="R1137" s="29">
        <v>2</v>
      </c>
      <c r="S1137" s="29">
        <v>55</v>
      </c>
    </row>
    <row r="1138" spans="1:19" x14ac:dyDescent="0.25">
      <c r="A1138" s="7">
        <v>1129</v>
      </c>
      <c r="B1138" s="6" t="s">
        <v>1572</v>
      </c>
      <c r="C1138" s="6" t="s">
        <v>3104</v>
      </c>
      <c r="D1138" s="29">
        <v>811</v>
      </c>
      <c r="E1138" s="29">
        <v>57</v>
      </c>
      <c r="F1138" s="29">
        <v>0</v>
      </c>
      <c r="G1138" s="29">
        <v>0</v>
      </c>
      <c r="H1138" s="29">
        <v>15</v>
      </c>
      <c r="I1138" s="29">
        <v>10</v>
      </c>
      <c r="J1138" s="29">
        <v>0</v>
      </c>
      <c r="K1138" s="29">
        <v>57</v>
      </c>
      <c r="L1138" s="29">
        <v>462</v>
      </c>
      <c r="M1138" s="29">
        <v>47</v>
      </c>
      <c r="N1138" s="29">
        <v>210</v>
      </c>
      <c r="O1138" s="29">
        <v>257</v>
      </c>
      <c r="P1138" s="29">
        <v>0</v>
      </c>
      <c r="Q1138" s="29">
        <v>10</v>
      </c>
      <c r="R1138" s="29">
        <v>10</v>
      </c>
      <c r="S1138" s="29">
        <v>729</v>
      </c>
    </row>
    <row r="1139" spans="1:19" x14ac:dyDescent="0.25">
      <c r="A1139" s="7">
        <v>1130</v>
      </c>
      <c r="B1139" s="6" t="s">
        <v>1572</v>
      </c>
      <c r="C1139" s="6" t="s">
        <v>1961</v>
      </c>
      <c r="D1139" s="7">
        <v>3427</v>
      </c>
      <c r="E1139" s="29">
        <v>210</v>
      </c>
      <c r="F1139" s="29">
        <v>27</v>
      </c>
      <c r="G1139" s="29">
        <v>20</v>
      </c>
      <c r="H1139" s="29">
        <v>2</v>
      </c>
      <c r="I1139" s="29">
        <v>641</v>
      </c>
      <c r="J1139" s="29">
        <v>1</v>
      </c>
      <c r="K1139" s="29">
        <v>238</v>
      </c>
      <c r="L1139" s="29">
        <v>114</v>
      </c>
      <c r="M1139" s="7">
        <v>1789</v>
      </c>
      <c r="N1139" s="29">
        <v>616</v>
      </c>
      <c r="O1139" s="7">
        <v>2405</v>
      </c>
      <c r="P1139" s="29">
        <v>0</v>
      </c>
      <c r="Q1139" s="29">
        <v>7</v>
      </c>
      <c r="R1139" s="29">
        <v>7</v>
      </c>
      <c r="S1139" s="7">
        <v>2526</v>
      </c>
    </row>
    <row r="1140" spans="1:19" ht="29.25" x14ac:dyDescent="0.25">
      <c r="A1140" s="7">
        <v>1131</v>
      </c>
      <c r="B1140" s="6" t="s">
        <v>1572</v>
      </c>
      <c r="C1140" s="6" t="s">
        <v>3691</v>
      </c>
      <c r="D1140" s="29">
        <v>4</v>
      </c>
      <c r="E1140" s="29">
        <v>0</v>
      </c>
      <c r="F1140" s="29">
        <v>0</v>
      </c>
      <c r="G1140" s="29">
        <v>0</v>
      </c>
      <c r="H1140" s="29">
        <v>0</v>
      </c>
      <c r="I1140" s="29">
        <v>0</v>
      </c>
      <c r="J1140" s="29">
        <v>0</v>
      </c>
      <c r="K1140" s="29">
        <v>0</v>
      </c>
      <c r="L1140" s="29">
        <v>2</v>
      </c>
      <c r="M1140" s="29">
        <v>0</v>
      </c>
      <c r="N1140" s="29">
        <v>2</v>
      </c>
      <c r="O1140" s="29">
        <v>2</v>
      </c>
      <c r="P1140" s="29">
        <v>0</v>
      </c>
      <c r="Q1140" s="29">
        <v>0</v>
      </c>
      <c r="R1140" s="29">
        <v>0</v>
      </c>
      <c r="S1140" s="29">
        <v>4</v>
      </c>
    </row>
    <row r="1141" spans="1:19" ht="19.5" x14ac:dyDescent="0.25">
      <c r="A1141" s="7">
        <v>1132</v>
      </c>
      <c r="B1141" s="6" t="s">
        <v>1572</v>
      </c>
      <c r="C1141" s="6" t="s">
        <v>2540</v>
      </c>
      <c r="D1141" s="29">
        <v>29</v>
      </c>
      <c r="E1141" s="29">
        <v>4</v>
      </c>
      <c r="F1141" s="29">
        <v>0</v>
      </c>
      <c r="G1141" s="29">
        <v>3</v>
      </c>
      <c r="H1141" s="29">
        <v>0</v>
      </c>
      <c r="I1141" s="29">
        <v>22</v>
      </c>
      <c r="J1141" s="29">
        <v>0</v>
      </c>
      <c r="K1141" s="29">
        <v>4</v>
      </c>
      <c r="L1141" s="29">
        <v>0</v>
      </c>
      <c r="M1141" s="29">
        <v>0</v>
      </c>
      <c r="N1141" s="29">
        <v>0</v>
      </c>
      <c r="O1141" s="29">
        <v>0</v>
      </c>
      <c r="P1141" s="29">
        <v>0</v>
      </c>
      <c r="Q1141" s="29">
        <v>0</v>
      </c>
      <c r="R1141" s="29">
        <v>0</v>
      </c>
      <c r="S1141" s="29">
        <v>0</v>
      </c>
    </row>
    <row r="1142" spans="1:19" ht="19.5" x14ac:dyDescent="0.25">
      <c r="A1142" s="7">
        <v>1133</v>
      </c>
      <c r="B1142" s="6" t="s">
        <v>1572</v>
      </c>
      <c r="C1142" s="6" t="s">
        <v>3105</v>
      </c>
      <c r="D1142" s="29">
        <v>36</v>
      </c>
      <c r="E1142" s="29">
        <v>1</v>
      </c>
      <c r="F1142" s="29">
        <v>0</v>
      </c>
      <c r="G1142" s="29">
        <v>2</v>
      </c>
      <c r="H1142" s="29">
        <v>0</v>
      </c>
      <c r="I1142" s="29">
        <v>10</v>
      </c>
      <c r="J1142" s="29">
        <v>2</v>
      </c>
      <c r="K1142" s="29">
        <v>3</v>
      </c>
      <c r="L1142" s="29">
        <v>12</v>
      </c>
      <c r="M1142" s="29">
        <v>5</v>
      </c>
      <c r="N1142" s="29">
        <v>2</v>
      </c>
      <c r="O1142" s="29">
        <v>7</v>
      </c>
      <c r="P1142" s="29">
        <v>0</v>
      </c>
      <c r="Q1142" s="29">
        <v>2</v>
      </c>
      <c r="R1142" s="29">
        <v>2</v>
      </c>
      <c r="S1142" s="29">
        <v>21</v>
      </c>
    </row>
    <row r="1143" spans="1:19" ht="39" x14ac:dyDescent="0.25">
      <c r="A1143" s="7">
        <v>1134</v>
      </c>
      <c r="B1143" s="6" t="s">
        <v>1572</v>
      </c>
      <c r="C1143" s="6" t="s">
        <v>1767</v>
      </c>
      <c r="D1143" s="29">
        <v>386</v>
      </c>
      <c r="E1143" s="29">
        <v>8</v>
      </c>
      <c r="F1143" s="29">
        <v>1</v>
      </c>
      <c r="G1143" s="29">
        <v>22</v>
      </c>
      <c r="H1143" s="29">
        <v>0</v>
      </c>
      <c r="I1143" s="29">
        <v>139</v>
      </c>
      <c r="J1143" s="29">
        <v>0</v>
      </c>
      <c r="K1143" s="29">
        <v>9</v>
      </c>
      <c r="L1143" s="29">
        <v>84</v>
      </c>
      <c r="M1143" s="29">
        <v>31</v>
      </c>
      <c r="N1143" s="29">
        <v>99</v>
      </c>
      <c r="O1143" s="29">
        <v>130</v>
      </c>
      <c r="P1143" s="29">
        <v>0</v>
      </c>
      <c r="Q1143" s="29">
        <v>2</v>
      </c>
      <c r="R1143" s="29">
        <v>2</v>
      </c>
      <c r="S1143" s="29">
        <v>216</v>
      </c>
    </row>
    <row r="1144" spans="1:19" ht="19.5" x14ac:dyDescent="0.25">
      <c r="A1144" s="7">
        <v>1135</v>
      </c>
      <c r="B1144" s="6" t="s">
        <v>1572</v>
      </c>
      <c r="C1144" s="6" t="s">
        <v>3106</v>
      </c>
      <c r="D1144" s="29">
        <v>15</v>
      </c>
      <c r="E1144" s="29">
        <v>0</v>
      </c>
      <c r="F1144" s="29">
        <v>0</v>
      </c>
      <c r="G1144" s="29">
        <v>0</v>
      </c>
      <c r="H1144" s="29">
        <v>0</v>
      </c>
      <c r="I1144" s="29">
        <v>0</v>
      </c>
      <c r="J1144" s="29">
        <v>0</v>
      </c>
      <c r="K1144" s="29">
        <v>0</v>
      </c>
      <c r="L1144" s="29">
        <v>0</v>
      </c>
      <c r="M1144" s="29">
        <v>2</v>
      </c>
      <c r="N1144" s="29">
        <v>13</v>
      </c>
      <c r="O1144" s="29">
        <v>15</v>
      </c>
      <c r="P1144" s="29">
        <v>0</v>
      </c>
      <c r="Q1144" s="29">
        <v>0</v>
      </c>
      <c r="R1144" s="29">
        <v>0</v>
      </c>
      <c r="S1144" s="29">
        <v>15</v>
      </c>
    </row>
    <row r="1145" spans="1:19" ht="19.5" x14ac:dyDescent="0.25">
      <c r="A1145" s="7">
        <v>1136</v>
      </c>
      <c r="B1145" s="6" t="s">
        <v>1572</v>
      </c>
      <c r="C1145" s="6" t="s">
        <v>3107</v>
      </c>
      <c r="D1145" s="29">
        <v>18</v>
      </c>
      <c r="E1145" s="29">
        <v>1</v>
      </c>
      <c r="F1145" s="29">
        <v>2</v>
      </c>
      <c r="G1145" s="29">
        <v>0</v>
      </c>
      <c r="H1145" s="29">
        <v>0</v>
      </c>
      <c r="I1145" s="29">
        <v>0</v>
      </c>
      <c r="J1145" s="29">
        <v>1</v>
      </c>
      <c r="K1145" s="29">
        <v>4</v>
      </c>
      <c r="L1145" s="29">
        <v>11</v>
      </c>
      <c r="M1145" s="29">
        <v>0</v>
      </c>
      <c r="N1145" s="29">
        <v>3</v>
      </c>
      <c r="O1145" s="29">
        <v>3</v>
      </c>
      <c r="P1145" s="29">
        <v>0</v>
      </c>
      <c r="Q1145" s="29">
        <v>0</v>
      </c>
      <c r="R1145" s="29">
        <v>0</v>
      </c>
      <c r="S1145" s="29">
        <v>14</v>
      </c>
    </row>
    <row r="1146" spans="1:19" ht="19.5" x14ac:dyDescent="0.25">
      <c r="A1146" s="7">
        <v>1137</v>
      </c>
      <c r="B1146" s="6" t="s">
        <v>1</v>
      </c>
      <c r="C1146" s="6" t="s">
        <v>3108</v>
      </c>
      <c r="D1146" s="29">
        <v>149</v>
      </c>
      <c r="E1146" s="29">
        <v>44</v>
      </c>
      <c r="F1146" s="29">
        <v>1</v>
      </c>
      <c r="G1146" s="29">
        <v>2</v>
      </c>
      <c r="H1146" s="29">
        <v>3</v>
      </c>
      <c r="I1146" s="29">
        <v>29</v>
      </c>
      <c r="J1146" s="29">
        <v>0</v>
      </c>
      <c r="K1146" s="29">
        <v>45</v>
      </c>
      <c r="L1146" s="29">
        <v>9</v>
      </c>
      <c r="M1146" s="29">
        <v>41</v>
      </c>
      <c r="N1146" s="29">
        <v>8</v>
      </c>
      <c r="O1146" s="29">
        <v>49</v>
      </c>
      <c r="P1146" s="29">
        <v>0</v>
      </c>
      <c r="Q1146" s="29">
        <v>12</v>
      </c>
      <c r="R1146" s="29">
        <v>12</v>
      </c>
      <c r="S1146" s="29">
        <v>70</v>
      </c>
    </row>
    <row r="1147" spans="1:19" ht="19.5" x14ac:dyDescent="0.25">
      <c r="A1147" s="7">
        <v>1138</v>
      </c>
      <c r="B1147" s="6" t="s">
        <v>1</v>
      </c>
      <c r="C1147" s="6" t="s">
        <v>3773</v>
      </c>
      <c r="D1147" s="29">
        <v>10</v>
      </c>
      <c r="E1147" s="29">
        <v>10</v>
      </c>
      <c r="F1147" s="29">
        <v>0</v>
      </c>
      <c r="G1147" s="29">
        <v>0</v>
      </c>
      <c r="H1147" s="29">
        <v>0</v>
      </c>
      <c r="I1147" s="29">
        <v>0</v>
      </c>
      <c r="J1147" s="29">
        <v>0</v>
      </c>
      <c r="K1147" s="29">
        <v>10</v>
      </c>
      <c r="L1147" s="29">
        <v>0</v>
      </c>
      <c r="M1147" s="29">
        <v>0</v>
      </c>
      <c r="N1147" s="29">
        <v>0</v>
      </c>
      <c r="O1147" s="29">
        <v>0</v>
      </c>
      <c r="P1147" s="29">
        <v>0</v>
      </c>
      <c r="Q1147" s="29">
        <v>0</v>
      </c>
      <c r="R1147" s="29">
        <v>0</v>
      </c>
      <c r="S1147" s="29">
        <v>0</v>
      </c>
    </row>
    <row r="1148" spans="1:19" ht="29.25" x14ac:dyDescent="0.25">
      <c r="A1148" s="7">
        <v>1139</v>
      </c>
      <c r="B1148" s="6" t="s">
        <v>1</v>
      </c>
      <c r="C1148" s="6" t="s">
        <v>3109</v>
      </c>
      <c r="D1148" s="29">
        <v>27</v>
      </c>
      <c r="E1148" s="29">
        <v>20</v>
      </c>
      <c r="F1148" s="29">
        <v>0</v>
      </c>
      <c r="G1148" s="29">
        <v>0</v>
      </c>
      <c r="H1148" s="29">
        <v>4</v>
      </c>
      <c r="I1148" s="29">
        <v>3</v>
      </c>
      <c r="J1148" s="29">
        <v>0</v>
      </c>
      <c r="K1148" s="29">
        <v>20</v>
      </c>
      <c r="L1148" s="29">
        <v>0</v>
      </c>
      <c r="M1148" s="29">
        <v>0</v>
      </c>
      <c r="N1148" s="29">
        <v>0</v>
      </c>
      <c r="O1148" s="29">
        <v>0</v>
      </c>
      <c r="P1148" s="29">
        <v>0</v>
      </c>
      <c r="Q1148" s="29">
        <v>0</v>
      </c>
      <c r="R1148" s="29">
        <v>0</v>
      </c>
      <c r="S1148" s="29">
        <v>0</v>
      </c>
    </row>
    <row r="1149" spans="1:19" ht="19.5" x14ac:dyDescent="0.25">
      <c r="A1149" s="7">
        <v>1140</v>
      </c>
      <c r="B1149" s="6" t="s">
        <v>1</v>
      </c>
      <c r="C1149" s="6" t="s">
        <v>3110</v>
      </c>
      <c r="D1149" s="29">
        <v>46</v>
      </c>
      <c r="E1149" s="29">
        <v>37</v>
      </c>
      <c r="F1149" s="29">
        <v>0</v>
      </c>
      <c r="G1149" s="29">
        <v>0</v>
      </c>
      <c r="H1149" s="29">
        <v>0</v>
      </c>
      <c r="I1149" s="29">
        <v>1</v>
      </c>
      <c r="J1149" s="29">
        <v>0</v>
      </c>
      <c r="K1149" s="29">
        <v>37</v>
      </c>
      <c r="L1149" s="29">
        <v>2</v>
      </c>
      <c r="M1149" s="29">
        <v>1</v>
      </c>
      <c r="N1149" s="29">
        <v>3</v>
      </c>
      <c r="O1149" s="29">
        <v>4</v>
      </c>
      <c r="P1149" s="29">
        <v>0</v>
      </c>
      <c r="Q1149" s="29">
        <v>2</v>
      </c>
      <c r="R1149" s="29">
        <v>2</v>
      </c>
      <c r="S1149" s="29">
        <v>8</v>
      </c>
    </row>
    <row r="1150" spans="1:19" ht="19.5" x14ac:dyDescent="0.25">
      <c r="A1150" s="7">
        <v>1141</v>
      </c>
      <c r="B1150" s="6" t="s">
        <v>1</v>
      </c>
      <c r="C1150" s="6" t="s">
        <v>3111</v>
      </c>
      <c r="D1150" s="29">
        <v>271</v>
      </c>
      <c r="E1150" s="29">
        <v>4</v>
      </c>
      <c r="F1150" s="29">
        <v>0</v>
      </c>
      <c r="G1150" s="29">
        <v>0</v>
      </c>
      <c r="H1150" s="29">
        <v>0</v>
      </c>
      <c r="I1150" s="29">
        <v>137</v>
      </c>
      <c r="J1150" s="29">
        <v>0</v>
      </c>
      <c r="K1150" s="29">
        <v>4</v>
      </c>
      <c r="L1150" s="29">
        <v>0</v>
      </c>
      <c r="M1150" s="29">
        <v>130</v>
      </c>
      <c r="N1150" s="29">
        <v>0</v>
      </c>
      <c r="O1150" s="29">
        <v>130</v>
      </c>
      <c r="P1150" s="29">
        <v>0</v>
      </c>
      <c r="Q1150" s="29">
        <v>0</v>
      </c>
      <c r="R1150" s="29">
        <v>0</v>
      </c>
      <c r="S1150" s="29">
        <v>130</v>
      </c>
    </row>
    <row r="1151" spans="1:19" x14ac:dyDescent="0.25">
      <c r="A1151" s="7">
        <v>1142</v>
      </c>
      <c r="B1151" s="6" t="s">
        <v>1</v>
      </c>
      <c r="C1151" s="6" t="s">
        <v>3112</v>
      </c>
      <c r="D1151" s="29">
        <v>96</v>
      </c>
      <c r="E1151" s="29">
        <v>68</v>
      </c>
      <c r="F1151" s="29">
        <v>0</v>
      </c>
      <c r="G1151" s="29">
        <v>0</v>
      </c>
      <c r="H1151" s="29">
        <v>13</v>
      </c>
      <c r="I1151" s="29">
        <v>1</v>
      </c>
      <c r="J1151" s="29">
        <v>0</v>
      </c>
      <c r="K1151" s="29">
        <v>68</v>
      </c>
      <c r="L1151" s="29">
        <v>0</v>
      </c>
      <c r="M1151" s="29">
        <v>14</v>
      </c>
      <c r="N1151" s="29">
        <v>0</v>
      </c>
      <c r="O1151" s="29">
        <v>14</v>
      </c>
      <c r="P1151" s="29">
        <v>0</v>
      </c>
      <c r="Q1151" s="29">
        <v>0</v>
      </c>
      <c r="R1151" s="29">
        <v>0</v>
      </c>
      <c r="S1151" s="29">
        <v>14</v>
      </c>
    </row>
    <row r="1152" spans="1:19" x14ac:dyDescent="0.25">
      <c r="A1152" s="7">
        <v>1143</v>
      </c>
      <c r="B1152" s="6" t="s">
        <v>1</v>
      </c>
      <c r="C1152" s="6" t="s">
        <v>3113</v>
      </c>
      <c r="D1152" s="29">
        <v>316</v>
      </c>
      <c r="E1152" s="29">
        <v>68</v>
      </c>
      <c r="F1152" s="29">
        <v>0</v>
      </c>
      <c r="G1152" s="29">
        <v>1</v>
      </c>
      <c r="H1152" s="29">
        <v>27</v>
      </c>
      <c r="I1152" s="29">
        <v>133</v>
      </c>
      <c r="J1152" s="29">
        <v>0</v>
      </c>
      <c r="K1152" s="29">
        <v>68</v>
      </c>
      <c r="L1152" s="29">
        <v>0</v>
      </c>
      <c r="M1152" s="29">
        <v>87</v>
      </c>
      <c r="N1152" s="29">
        <v>0</v>
      </c>
      <c r="O1152" s="29">
        <v>87</v>
      </c>
      <c r="P1152" s="29">
        <v>0</v>
      </c>
      <c r="Q1152" s="29">
        <v>0</v>
      </c>
      <c r="R1152" s="29">
        <v>0</v>
      </c>
      <c r="S1152" s="29">
        <v>87</v>
      </c>
    </row>
    <row r="1153" spans="1:19" ht="29.25" x14ac:dyDescent="0.25">
      <c r="A1153" s="7">
        <v>1144</v>
      </c>
      <c r="B1153" s="6" t="s">
        <v>1</v>
      </c>
      <c r="C1153" s="6" t="s">
        <v>3114</v>
      </c>
      <c r="D1153" s="29">
        <v>61</v>
      </c>
      <c r="E1153" s="29">
        <v>39</v>
      </c>
      <c r="F1153" s="29">
        <v>0</v>
      </c>
      <c r="G1153" s="29">
        <v>0</v>
      </c>
      <c r="H1153" s="29">
        <v>16</v>
      </c>
      <c r="I1153" s="29">
        <v>5</v>
      </c>
      <c r="J1153" s="29">
        <v>0</v>
      </c>
      <c r="K1153" s="29">
        <v>39</v>
      </c>
      <c r="L1153" s="29">
        <v>0</v>
      </c>
      <c r="M1153" s="29">
        <v>1</v>
      </c>
      <c r="N1153" s="29">
        <v>0</v>
      </c>
      <c r="O1153" s="29">
        <v>1</v>
      </c>
      <c r="P1153" s="29">
        <v>0</v>
      </c>
      <c r="Q1153" s="29">
        <v>0</v>
      </c>
      <c r="R1153" s="29">
        <v>0</v>
      </c>
      <c r="S1153" s="29">
        <v>1</v>
      </c>
    </row>
    <row r="1154" spans="1:19" ht="19.5" x14ac:dyDescent="0.25">
      <c r="A1154" s="7">
        <v>1145</v>
      </c>
      <c r="B1154" s="6" t="s">
        <v>1</v>
      </c>
      <c r="C1154" s="6" t="s">
        <v>3115</v>
      </c>
      <c r="D1154" s="29">
        <v>33</v>
      </c>
      <c r="E1154" s="29">
        <v>14</v>
      </c>
      <c r="F1154" s="29">
        <v>0</v>
      </c>
      <c r="G1154" s="29">
        <v>0</v>
      </c>
      <c r="H1154" s="29">
        <v>16</v>
      </c>
      <c r="I1154" s="29">
        <v>1</v>
      </c>
      <c r="J1154" s="29">
        <v>0</v>
      </c>
      <c r="K1154" s="29">
        <v>14</v>
      </c>
      <c r="L1154" s="29">
        <v>0</v>
      </c>
      <c r="M1154" s="29">
        <v>2</v>
      </c>
      <c r="N1154" s="29">
        <v>0</v>
      </c>
      <c r="O1154" s="29">
        <v>2</v>
      </c>
      <c r="P1154" s="29">
        <v>0</v>
      </c>
      <c r="Q1154" s="29">
        <v>0</v>
      </c>
      <c r="R1154" s="29">
        <v>0</v>
      </c>
      <c r="S1154" s="29">
        <v>2</v>
      </c>
    </row>
    <row r="1155" spans="1:19" ht="19.5" x14ac:dyDescent="0.25">
      <c r="A1155" s="7">
        <v>1146</v>
      </c>
      <c r="B1155" s="6" t="s">
        <v>1</v>
      </c>
      <c r="C1155" s="6" t="s">
        <v>3774</v>
      </c>
      <c r="D1155" s="29">
        <v>37</v>
      </c>
      <c r="E1155" s="29">
        <v>28</v>
      </c>
      <c r="F1155" s="29">
        <v>0</v>
      </c>
      <c r="G1155" s="29">
        <v>0</v>
      </c>
      <c r="H1155" s="29">
        <v>7</v>
      </c>
      <c r="I1155" s="29">
        <v>2</v>
      </c>
      <c r="J1155" s="29">
        <v>0</v>
      </c>
      <c r="K1155" s="29">
        <v>28</v>
      </c>
      <c r="L1155" s="29">
        <v>0</v>
      </c>
      <c r="M1155" s="29">
        <v>0</v>
      </c>
      <c r="N1155" s="29">
        <v>0</v>
      </c>
      <c r="O1155" s="29">
        <v>0</v>
      </c>
      <c r="P1155" s="29">
        <v>0</v>
      </c>
      <c r="Q1155" s="29">
        <v>0</v>
      </c>
      <c r="R1155" s="29">
        <v>0</v>
      </c>
      <c r="S1155" s="29">
        <v>0</v>
      </c>
    </row>
    <row r="1156" spans="1:19" ht="19.5" x14ac:dyDescent="0.25">
      <c r="A1156" s="7">
        <v>1147</v>
      </c>
      <c r="B1156" s="6" t="s">
        <v>1</v>
      </c>
      <c r="C1156" s="6" t="s">
        <v>3775</v>
      </c>
      <c r="D1156" s="29">
        <v>3</v>
      </c>
      <c r="E1156" s="29">
        <v>0</v>
      </c>
      <c r="F1156" s="29">
        <v>0</v>
      </c>
      <c r="G1156" s="29">
        <v>0</v>
      </c>
      <c r="H1156" s="29">
        <v>0</v>
      </c>
      <c r="I1156" s="29">
        <v>0</v>
      </c>
      <c r="J1156" s="29">
        <v>0</v>
      </c>
      <c r="K1156" s="29">
        <v>0</v>
      </c>
      <c r="L1156" s="29">
        <v>0</v>
      </c>
      <c r="M1156" s="29">
        <v>3</v>
      </c>
      <c r="N1156" s="29">
        <v>0</v>
      </c>
      <c r="O1156" s="29">
        <v>3</v>
      </c>
      <c r="P1156" s="29">
        <v>0</v>
      </c>
      <c r="Q1156" s="29">
        <v>0</v>
      </c>
      <c r="R1156" s="29">
        <v>0</v>
      </c>
      <c r="S1156" s="29">
        <v>3</v>
      </c>
    </row>
    <row r="1157" spans="1:19" ht="29.25" x14ac:dyDescent="0.25">
      <c r="A1157" s="7">
        <v>1148</v>
      </c>
      <c r="B1157" s="6" t="s">
        <v>1</v>
      </c>
      <c r="C1157" s="6" t="s">
        <v>3117</v>
      </c>
      <c r="D1157" s="29">
        <v>3</v>
      </c>
      <c r="E1157" s="29">
        <v>0</v>
      </c>
      <c r="F1157" s="29">
        <v>0</v>
      </c>
      <c r="G1157" s="29">
        <v>0</v>
      </c>
      <c r="H1157" s="29">
        <v>0</v>
      </c>
      <c r="I1157" s="29">
        <v>3</v>
      </c>
      <c r="J1157" s="29">
        <v>0</v>
      </c>
      <c r="K1157" s="29">
        <v>0</v>
      </c>
      <c r="L1157" s="29">
        <v>0</v>
      </c>
      <c r="M1157" s="29">
        <v>0</v>
      </c>
      <c r="N1157" s="29">
        <v>0</v>
      </c>
      <c r="O1157" s="29">
        <v>0</v>
      </c>
      <c r="P1157" s="29">
        <v>0</v>
      </c>
      <c r="Q1157" s="29">
        <v>0</v>
      </c>
      <c r="R1157" s="29">
        <v>0</v>
      </c>
      <c r="S1157" s="29">
        <v>0</v>
      </c>
    </row>
    <row r="1158" spans="1:19" ht="29.25" x14ac:dyDescent="0.25">
      <c r="A1158" s="7">
        <v>1149</v>
      </c>
      <c r="B1158" s="6" t="s">
        <v>1</v>
      </c>
      <c r="C1158" s="6" t="s">
        <v>3118</v>
      </c>
      <c r="D1158" s="29">
        <v>28</v>
      </c>
      <c r="E1158" s="29">
        <v>9</v>
      </c>
      <c r="F1158" s="29">
        <v>0</v>
      </c>
      <c r="G1158" s="29">
        <v>0</v>
      </c>
      <c r="H1158" s="29">
        <v>1</v>
      </c>
      <c r="I1158" s="29">
        <v>3</v>
      </c>
      <c r="J1158" s="29">
        <v>0</v>
      </c>
      <c r="K1158" s="29">
        <v>9</v>
      </c>
      <c r="L1158" s="29">
        <v>1</v>
      </c>
      <c r="M1158" s="29">
        <v>9</v>
      </c>
      <c r="N1158" s="29">
        <v>4</v>
      </c>
      <c r="O1158" s="29">
        <v>13</v>
      </c>
      <c r="P1158" s="29">
        <v>0</v>
      </c>
      <c r="Q1158" s="29">
        <v>1</v>
      </c>
      <c r="R1158" s="29">
        <v>1</v>
      </c>
      <c r="S1158" s="29">
        <v>15</v>
      </c>
    </row>
    <row r="1159" spans="1:19" ht="19.5" x14ac:dyDescent="0.25">
      <c r="A1159" s="7">
        <v>1150</v>
      </c>
      <c r="B1159" s="6" t="s">
        <v>1</v>
      </c>
      <c r="C1159" s="6" t="s">
        <v>3119</v>
      </c>
      <c r="D1159" s="7">
        <v>1420</v>
      </c>
      <c r="E1159" s="29">
        <v>689</v>
      </c>
      <c r="F1159" s="29">
        <v>0</v>
      </c>
      <c r="G1159" s="29">
        <v>8</v>
      </c>
      <c r="H1159" s="29">
        <v>80</v>
      </c>
      <c r="I1159" s="29">
        <v>58</v>
      </c>
      <c r="J1159" s="29">
        <v>0</v>
      </c>
      <c r="K1159" s="29">
        <v>689</v>
      </c>
      <c r="L1159" s="29">
        <v>150</v>
      </c>
      <c r="M1159" s="29">
        <v>263</v>
      </c>
      <c r="N1159" s="29">
        <v>120</v>
      </c>
      <c r="O1159" s="29">
        <v>383</v>
      </c>
      <c r="P1159" s="29">
        <v>0</v>
      </c>
      <c r="Q1159" s="29">
        <v>52</v>
      </c>
      <c r="R1159" s="29">
        <v>52</v>
      </c>
      <c r="S1159" s="29">
        <v>585</v>
      </c>
    </row>
    <row r="1160" spans="1:19" ht="19.5" x14ac:dyDescent="0.25">
      <c r="A1160" s="7">
        <v>1151</v>
      </c>
      <c r="B1160" s="6" t="s">
        <v>1</v>
      </c>
      <c r="C1160" s="6" t="s">
        <v>3120</v>
      </c>
      <c r="D1160" s="29">
        <v>120</v>
      </c>
      <c r="E1160" s="29">
        <v>58</v>
      </c>
      <c r="F1160" s="29">
        <v>0</v>
      </c>
      <c r="G1160" s="29">
        <v>0</v>
      </c>
      <c r="H1160" s="29">
        <v>44</v>
      </c>
      <c r="I1160" s="29">
        <v>4</v>
      </c>
      <c r="J1160" s="29">
        <v>1</v>
      </c>
      <c r="K1160" s="29">
        <v>59</v>
      </c>
      <c r="L1160" s="29">
        <v>9</v>
      </c>
      <c r="M1160" s="29">
        <v>3</v>
      </c>
      <c r="N1160" s="29">
        <v>0</v>
      </c>
      <c r="O1160" s="29">
        <v>3</v>
      </c>
      <c r="P1160" s="29">
        <v>0</v>
      </c>
      <c r="Q1160" s="29">
        <v>1</v>
      </c>
      <c r="R1160" s="29">
        <v>1</v>
      </c>
      <c r="S1160" s="29">
        <v>13</v>
      </c>
    </row>
    <row r="1161" spans="1:19" ht="39" x14ac:dyDescent="0.25">
      <c r="A1161" s="7">
        <v>1152</v>
      </c>
      <c r="B1161" s="6" t="s">
        <v>1</v>
      </c>
      <c r="C1161" s="6" t="s">
        <v>3776</v>
      </c>
      <c r="D1161" s="29">
        <v>31</v>
      </c>
      <c r="E1161" s="29">
        <v>24</v>
      </c>
      <c r="F1161" s="29">
        <v>0</v>
      </c>
      <c r="G1161" s="29">
        <v>0</v>
      </c>
      <c r="H1161" s="29">
        <v>6</v>
      </c>
      <c r="I1161" s="29">
        <v>1</v>
      </c>
      <c r="J1161" s="29">
        <v>0</v>
      </c>
      <c r="K1161" s="29">
        <v>24</v>
      </c>
      <c r="L1161" s="29">
        <v>0</v>
      </c>
      <c r="M1161" s="29">
        <v>0</v>
      </c>
      <c r="N1161" s="29">
        <v>0</v>
      </c>
      <c r="O1161" s="29">
        <v>0</v>
      </c>
      <c r="P1161" s="29">
        <v>0</v>
      </c>
      <c r="Q1161" s="29">
        <v>0</v>
      </c>
      <c r="R1161" s="29">
        <v>0</v>
      </c>
      <c r="S1161" s="29">
        <v>0</v>
      </c>
    </row>
    <row r="1162" spans="1:19" ht="19.5" x14ac:dyDescent="0.25">
      <c r="A1162" s="7">
        <v>1153</v>
      </c>
      <c r="B1162" s="6" t="s">
        <v>1</v>
      </c>
      <c r="C1162" s="6" t="s">
        <v>3777</v>
      </c>
      <c r="D1162" s="29">
        <v>17</v>
      </c>
      <c r="E1162" s="29">
        <v>14</v>
      </c>
      <c r="F1162" s="29">
        <v>0</v>
      </c>
      <c r="G1162" s="29">
        <v>0</v>
      </c>
      <c r="H1162" s="29">
        <v>2</v>
      </c>
      <c r="I1162" s="29">
        <v>1</v>
      </c>
      <c r="J1162" s="29">
        <v>0</v>
      </c>
      <c r="K1162" s="29">
        <v>14</v>
      </c>
      <c r="L1162" s="29">
        <v>0</v>
      </c>
      <c r="M1162" s="29">
        <v>0</v>
      </c>
      <c r="N1162" s="29">
        <v>0</v>
      </c>
      <c r="O1162" s="29">
        <v>0</v>
      </c>
      <c r="P1162" s="29">
        <v>0</v>
      </c>
      <c r="Q1162" s="29">
        <v>0</v>
      </c>
      <c r="R1162" s="29">
        <v>0</v>
      </c>
      <c r="S1162" s="29">
        <v>0</v>
      </c>
    </row>
    <row r="1163" spans="1:19" x14ac:dyDescent="0.25">
      <c r="A1163" s="7">
        <v>1154</v>
      </c>
      <c r="B1163" s="6" t="s">
        <v>1</v>
      </c>
      <c r="C1163" s="6" t="s">
        <v>3123</v>
      </c>
      <c r="D1163" s="29">
        <v>212</v>
      </c>
      <c r="E1163" s="29">
        <v>123</v>
      </c>
      <c r="F1163" s="29">
        <v>0</v>
      </c>
      <c r="G1163" s="29">
        <v>5</v>
      </c>
      <c r="H1163" s="29">
        <v>33</v>
      </c>
      <c r="I1163" s="29">
        <v>2</v>
      </c>
      <c r="J1163" s="29">
        <v>0</v>
      </c>
      <c r="K1163" s="29">
        <v>123</v>
      </c>
      <c r="L1163" s="29">
        <v>3</v>
      </c>
      <c r="M1163" s="29">
        <v>35</v>
      </c>
      <c r="N1163" s="29">
        <v>11</v>
      </c>
      <c r="O1163" s="29">
        <v>46</v>
      </c>
      <c r="P1163" s="29">
        <v>0</v>
      </c>
      <c r="Q1163" s="29">
        <v>0</v>
      </c>
      <c r="R1163" s="29">
        <v>0</v>
      </c>
      <c r="S1163" s="29">
        <v>49</v>
      </c>
    </row>
    <row r="1164" spans="1:19" x14ac:dyDescent="0.25">
      <c r="A1164" s="7">
        <v>1155</v>
      </c>
      <c r="B1164" s="6" t="s">
        <v>1587</v>
      </c>
      <c r="C1164" s="6" t="s">
        <v>2714</v>
      </c>
      <c r="D1164" s="29">
        <v>318</v>
      </c>
      <c r="E1164" s="29">
        <v>230</v>
      </c>
      <c r="F1164" s="29">
        <v>0</v>
      </c>
      <c r="G1164" s="29">
        <v>10</v>
      </c>
      <c r="H1164" s="29">
        <v>3</v>
      </c>
      <c r="I1164" s="29">
        <v>2</v>
      </c>
      <c r="J1164" s="29">
        <v>0</v>
      </c>
      <c r="K1164" s="29">
        <v>230</v>
      </c>
      <c r="L1164" s="29">
        <v>0</v>
      </c>
      <c r="M1164" s="29">
        <v>73</v>
      </c>
      <c r="N1164" s="29">
        <v>0</v>
      </c>
      <c r="O1164" s="29">
        <v>73</v>
      </c>
      <c r="P1164" s="29">
        <v>0</v>
      </c>
      <c r="Q1164" s="29">
        <v>0</v>
      </c>
      <c r="R1164" s="29">
        <v>0</v>
      </c>
      <c r="S1164" s="29">
        <v>73</v>
      </c>
    </row>
    <row r="1165" spans="1:19" ht="19.5" x14ac:dyDescent="0.25">
      <c r="A1165" s="7">
        <v>1156</v>
      </c>
      <c r="B1165" s="6" t="s">
        <v>1578</v>
      </c>
      <c r="C1165" s="6" t="s">
        <v>1962</v>
      </c>
      <c r="D1165" s="29">
        <v>38</v>
      </c>
      <c r="E1165" s="29">
        <v>3</v>
      </c>
      <c r="F1165" s="29">
        <v>0</v>
      </c>
      <c r="G1165" s="29">
        <v>0</v>
      </c>
      <c r="H1165" s="29">
        <v>3</v>
      </c>
      <c r="I1165" s="29">
        <v>0</v>
      </c>
      <c r="J1165" s="29">
        <v>0</v>
      </c>
      <c r="K1165" s="29">
        <v>3</v>
      </c>
      <c r="L1165" s="29">
        <v>11</v>
      </c>
      <c r="M1165" s="29">
        <v>2</v>
      </c>
      <c r="N1165" s="29">
        <v>18</v>
      </c>
      <c r="O1165" s="29">
        <v>20</v>
      </c>
      <c r="P1165" s="29">
        <v>0</v>
      </c>
      <c r="Q1165" s="29">
        <v>1</v>
      </c>
      <c r="R1165" s="29">
        <v>1</v>
      </c>
      <c r="S1165" s="29">
        <v>32</v>
      </c>
    </row>
    <row r="1166" spans="1:19" x14ac:dyDescent="0.25">
      <c r="A1166" s="7">
        <v>1157</v>
      </c>
      <c r="B1166" s="6" t="s">
        <v>1578</v>
      </c>
      <c r="C1166" s="6" t="s">
        <v>1963</v>
      </c>
      <c r="D1166" s="29">
        <v>268</v>
      </c>
      <c r="E1166" s="29">
        <v>30</v>
      </c>
      <c r="F1166" s="29">
        <v>0</v>
      </c>
      <c r="G1166" s="29">
        <v>2</v>
      </c>
      <c r="H1166" s="29">
        <v>9</v>
      </c>
      <c r="I1166" s="29">
        <v>1</v>
      </c>
      <c r="J1166" s="29">
        <v>0</v>
      </c>
      <c r="K1166" s="29">
        <v>30</v>
      </c>
      <c r="L1166" s="29">
        <v>53</v>
      </c>
      <c r="M1166" s="29">
        <v>12</v>
      </c>
      <c r="N1166" s="29">
        <v>149</v>
      </c>
      <c r="O1166" s="29">
        <v>161</v>
      </c>
      <c r="P1166" s="29">
        <v>1</v>
      </c>
      <c r="Q1166" s="29">
        <v>11</v>
      </c>
      <c r="R1166" s="29">
        <v>12</v>
      </c>
      <c r="S1166" s="29">
        <v>226</v>
      </c>
    </row>
    <row r="1167" spans="1:19" x14ac:dyDescent="0.25">
      <c r="A1167" s="7">
        <v>1158</v>
      </c>
      <c r="B1167" s="6" t="s">
        <v>1578</v>
      </c>
      <c r="C1167" s="6" t="s">
        <v>3124</v>
      </c>
      <c r="D1167" s="29">
        <v>45</v>
      </c>
      <c r="E1167" s="29">
        <v>0</v>
      </c>
      <c r="F1167" s="29">
        <v>0</v>
      </c>
      <c r="G1167" s="29">
        <v>0</v>
      </c>
      <c r="H1167" s="29">
        <v>0</v>
      </c>
      <c r="I1167" s="29">
        <v>1</v>
      </c>
      <c r="J1167" s="29">
        <v>0</v>
      </c>
      <c r="K1167" s="29">
        <v>0</v>
      </c>
      <c r="L1167" s="29">
        <v>13</v>
      </c>
      <c r="M1167" s="29">
        <v>13</v>
      </c>
      <c r="N1167" s="29">
        <v>14</v>
      </c>
      <c r="O1167" s="29">
        <v>27</v>
      </c>
      <c r="P1167" s="29">
        <v>0</v>
      </c>
      <c r="Q1167" s="29">
        <v>4</v>
      </c>
      <c r="R1167" s="29">
        <v>4</v>
      </c>
      <c r="S1167" s="29">
        <v>44</v>
      </c>
    </row>
    <row r="1168" spans="1:19" x14ac:dyDescent="0.25">
      <c r="A1168" s="7">
        <v>1159</v>
      </c>
      <c r="B1168" s="6" t="s">
        <v>1578</v>
      </c>
      <c r="C1168" s="6" t="s">
        <v>3125</v>
      </c>
      <c r="D1168" s="29">
        <v>31</v>
      </c>
      <c r="E1168" s="29">
        <v>0</v>
      </c>
      <c r="F1168" s="29">
        <v>0</v>
      </c>
      <c r="G1168" s="29">
        <v>0</v>
      </c>
      <c r="H1168" s="29">
        <v>0</v>
      </c>
      <c r="I1168" s="29">
        <v>0</v>
      </c>
      <c r="J1168" s="29">
        <v>0</v>
      </c>
      <c r="K1168" s="29">
        <v>0</v>
      </c>
      <c r="L1168" s="29">
        <v>4</v>
      </c>
      <c r="M1168" s="29">
        <v>7</v>
      </c>
      <c r="N1168" s="29">
        <v>20</v>
      </c>
      <c r="O1168" s="29">
        <v>27</v>
      </c>
      <c r="P1168" s="29">
        <v>0</v>
      </c>
      <c r="Q1168" s="29">
        <v>0</v>
      </c>
      <c r="R1168" s="29">
        <v>0</v>
      </c>
      <c r="S1168" s="29">
        <v>31</v>
      </c>
    </row>
    <row r="1169" spans="1:19" x14ac:dyDescent="0.25">
      <c r="A1169" s="7">
        <v>1160</v>
      </c>
      <c r="B1169" s="6" t="s">
        <v>1578</v>
      </c>
      <c r="C1169" s="6" t="s">
        <v>1964</v>
      </c>
      <c r="D1169" s="29">
        <v>787</v>
      </c>
      <c r="E1169" s="29">
        <v>82</v>
      </c>
      <c r="F1169" s="29">
        <v>2</v>
      </c>
      <c r="G1169" s="29">
        <v>0</v>
      </c>
      <c r="H1169" s="29">
        <v>7</v>
      </c>
      <c r="I1169" s="29">
        <v>141</v>
      </c>
      <c r="J1169" s="29">
        <v>1</v>
      </c>
      <c r="K1169" s="29">
        <v>85</v>
      </c>
      <c r="L1169" s="29">
        <v>181</v>
      </c>
      <c r="M1169" s="29">
        <v>64</v>
      </c>
      <c r="N1169" s="29">
        <v>270</v>
      </c>
      <c r="O1169" s="29">
        <v>334</v>
      </c>
      <c r="P1169" s="29">
        <v>0</v>
      </c>
      <c r="Q1169" s="29">
        <v>39</v>
      </c>
      <c r="R1169" s="29">
        <v>39</v>
      </c>
      <c r="S1169" s="29">
        <v>554</v>
      </c>
    </row>
    <row r="1170" spans="1:19" x14ac:dyDescent="0.25">
      <c r="A1170" s="7">
        <v>1161</v>
      </c>
      <c r="B1170" s="6" t="s">
        <v>1578</v>
      </c>
      <c r="C1170" s="6" t="s">
        <v>1965</v>
      </c>
      <c r="D1170" s="29">
        <v>59</v>
      </c>
      <c r="E1170" s="29">
        <v>17</v>
      </c>
      <c r="F1170" s="29">
        <v>0</v>
      </c>
      <c r="G1170" s="29">
        <v>0</v>
      </c>
      <c r="H1170" s="29">
        <v>2</v>
      </c>
      <c r="I1170" s="29">
        <v>5</v>
      </c>
      <c r="J1170" s="29">
        <v>0</v>
      </c>
      <c r="K1170" s="29">
        <v>17</v>
      </c>
      <c r="L1170" s="29">
        <v>9</v>
      </c>
      <c r="M1170" s="29">
        <v>20</v>
      </c>
      <c r="N1170" s="29">
        <v>5</v>
      </c>
      <c r="O1170" s="29">
        <v>25</v>
      </c>
      <c r="P1170" s="29">
        <v>0</v>
      </c>
      <c r="Q1170" s="29">
        <v>1</v>
      </c>
      <c r="R1170" s="29">
        <v>1</v>
      </c>
      <c r="S1170" s="29">
        <v>35</v>
      </c>
    </row>
    <row r="1171" spans="1:19" x14ac:dyDescent="0.25">
      <c r="A1171" s="7">
        <v>1162</v>
      </c>
      <c r="B1171" s="6" t="s">
        <v>1578</v>
      </c>
      <c r="C1171" s="6" t="s">
        <v>1966</v>
      </c>
      <c r="D1171" s="29">
        <v>51</v>
      </c>
      <c r="E1171" s="29">
        <v>34</v>
      </c>
      <c r="F1171" s="29">
        <v>0</v>
      </c>
      <c r="G1171" s="29">
        <v>0</v>
      </c>
      <c r="H1171" s="29">
        <v>0</v>
      </c>
      <c r="I1171" s="29">
        <v>0</v>
      </c>
      <c r="J1171" s="29">
        <v>0</v>
      </c>
      <c r="K1171" s="29">
        <v>34</v>
      </c>
      <c r="L1171" s="29">
        <v>1</v>
      </c>
      <c r="M1171" s="29">
        <v>11</v>
      </c>
      <c r="N1171" s="29">
        <v>5</v>
      </c>
      <c r="O1171" s="29">
        <v>16</v>
      </c>
      <c r="P1171" s="29">
        <v>0</v>
      </c>
      <c r="Q1171" s="29">
        <v>0</v>
      </c>
      <c r="R1171" s="29">
        <v>0</v>
      </c>
      <c r="S1171" s="29">
        <v>17</v>
      </c>
    </row>
    <row r="1172" spans="1:19" ht="19.5" x14ac:dyDescent="0.25">
      <c r="A1172" s="7">
        <v>1163</v>
      </c>
      <c r="B1172" s="6" t="s">
        <v>1578</v>
      </c>
      <c r="C1172" s="6" t="s">
        <v>1967</v>
      </c>
      <c r="D1172" s="29">
        <v>30</v>
      </c>
      <c r="E1172" s="29">
        <v>0</v>
      </c>
      <c r="F1172" s="29">
        <v>0</v>
      </c>
      <c r="G1172" s="29">
        <v>0</v>
      </c>
      <c r="H1172" s="29">
        <v>0</v>
      </c>
      <c r="I1172" s="29">
        <v>11</v>
      </c>
      <c r="J1172" s="29">
        <v>0</v>
      </c>
      <c r="K1172" s="29">
        <v>0</v>
      </c>
      <c r="L1172" s="29">
        <v>5</v>
      </c>
      <c r="M1172" s="29">
        <v>3</v>
      </c>
      <c r="N1172" s="29">
        <v>11</v>
      </c>
      <c r="O1172" s="29">
        <v>14</v>
      </c>
      <c r="P1172" s="29">
        <v>0</v>
      </c>
      <c r="Q1172" s="29">
        <v>0</v>
      </c>
      <c r="R1172" s="29">
        <v>0</v>
      </c>
      <c r="S1172" s="29">
        <v>19</v>
      </c>
    </row>
    <row r="1173" spans="1:19" x14ac:dyDescent="0.25">
      <c r="A1173" s="7">
        <v>1164</v>
      </c>
      <c r="B1173" s="6" t="s">
        <v>1578</v>
      </c>
      <c r="C1173" s="6" t="s">
        <v>3126</v>
      </c>
      <c r="D1173" s="29">
        <v>27</v>
      </c>
      <c r="E1173" s="29">
        <v>14</v>
      </c>
      <c r="F1173" s="29">
        <v>0</v>
      </c>
      <c r="G1173" s="29">
        <v>0</v>
      </c>
      <c r="H1173" s="29">
        <v>0</v>
      </c>
      <c r="I1173" s="29">
        <v>0</v>
      </c>
      <c r="J1173" s="29">
        <v>0</v>
      </c>
      <c r="K1173" s="29">
        <v>14</v>
      </c>
      <c r="L1173" s="29">
        <v>1</v>
      </c>
      <c r="M1173" s="29">
        <v>2</v>
      </c>
      <c r="N1173" s="29">
        <v>10</v>
      </c>
      <c r="O1173" s="29">
        <v>12</v>
      </c>
      <c r="P1173" s="29">
        <v>0</v>
      </c>
      <c r="Q1173" s="29">
        <v>0</v>
      </c>
      <c r="R1173" s="29">
        <v>0</v>
      </c>
      <c r="S1173" s="29">
        <v>13</v>
      </c>
    </row>
    <row r="1174" spans="1:19" x14ac:dyDescent="0.25">
      <c r="A1174" s="7">
        <v>1165</v>
      </c>
      <c r="B1174" s="6" t="s">
        <v>1578</v>
      </c>
      <c r="C1174" s="6" t="s">
        <v>3127</v>
      </c>
      <c r="D1174" s="29">
        <v>548</v>
      </c>
      <c r="E1174" s="29">
        <v>62</v>
      </c>
      <c r="F1174" s="29">
        <v>0</v>
      </c>
      <c r="G1174" s="29">
        <v>0</v>
      </c>
      <c r="H1174" s="29">
        <v>4</v>
      </c>
      <c r="I1174" s="29">
        <v>220</v>
      </c>
      <c r="J1174" s="29">
        <v>0</v>
      </c>
      <c r="K1174" s="29">
        <v>62</v>
      </c>
      <c r="L1174" s="29">
        <v>89</v>
      </c>
      <c r="M1174" s="29">
        <v>67</v>
      </c>
      <c r="N1174" s="29">
        <v>88</v>
      </c>
      <c r="O1174" s="29">
        <v>155</v>
      </c>
      <c r="P1174" s="29">
        <v>0</v>
      </c>
      <c r="Q1174" s="29">
        <v>18</v>
      </c>
      <c r="R1174" s="29">
        <v>18</v>
      </c>
      <c r="S1174" s="29">
        <v>262</v>
      </c>
    </row>
    <row r="1175" spans="1:19" ht="19.5" x14ac:dyDescent="0.25">
      <c r="A1175" s="7">
        <v>1166</v>
      </c>
      <c r="B1175" s="6" t="s">
        <v>1578</v>
      </c>
      <c r="C1175" s="6" t="s">
        <v>3128</v>
      </c>
      <c r="D1175" s="29">
        <v>10</v>
      </c>
      <c r="E1175" s="29">
        <v>0</v>
      </c>
      <c r="F1175" s="29">
        <v>0</v>
      </c>
      <c r="G1175" s="29">
        <v>0</v>
      </c>
      <c r="H1175" s="29">
        <v>0</v>
      </c>
      <c r="I1175" s="29">
        <v>0</v>
      </c>
      <c r="J1175" s="29">
        <v>0</v>
      </c>
      <c r="K1175" s="29">
        <v>0</v>
      </c>
      <c r="L1175" s="29">
        <v>3</v>
      </c>
      <c r="M1175" s="29">
        <v>4</v>
      </c>
      <c r="N1175" s="29">
        <v>2</v>
      </c>
      <c r="O1175" s="29">
        <v>6</v>
      </c>
      <c r="P1175" s="29">
        <v>0</v>
      </c>
      <c r="Q1175" s="29">
        <v>1</v>
      </c>
      <c r="R1175" s="29">
        <v>1</v>
      </c>
      <c r="S1175" s="29">
        <v>10</v>
      </c>
    </row>
    <row r="1176" spans="1:19" ht="19.5" x14ac:dyDescent="0.25">
      <c r="A1176" s="7">
        <v>1167</v>
      </c>
      <c r="B1176" s="6" t="s">
        <v>1578</v>
      </c>
      <c r="C1176" s="6" t="s">
        <v>3129</v>
      </c>
      <c r="D1176" s="29">
        <v>117</v>
      </c>
      <c r="E1176" s="29">
        <v>18</v>
      </c>
      <c r="F1176" s="29">
        <v>0</v>
      </c>
      <c r="G1176" s="29">
        <v>0</v>
      </c>
      <c r="H1176" s="29">
        <v>0</v>
      </c>
      <c r="I1176" s="29">
        <v>2</v>
      </c>
      <c r="J1176" s="29">
        <v>0</v>
      </c>
      <c r="K1176" s="29">
        <v>18</v>
      </c>
      <c r="L1176" s="29">
        <v>26</v>
      </c>
      <c r="M1176" s="29">
        <v>25</v>
      </c>
      <c r="N1176" s="29">
        <v>44</v>
      </c>
      <c r="O1176" s="29">
        <v>69</v>
      </c>
      <c r="P1176" s="29">
        <v>0</v>
      </c>
      <c r="Q1176" s="29">
        <v>2</v>
      </c>
      <c r="R1176" s="29">
        <v>2</v>
      </c>
      <c r="S1176" s="29">
        <v>97</v>
      </c>
    </row>
    <row r="1177" spans="1:19" ht="19.5" x14ac:dyDescent="0.25">
      <c r="A1177" s="7">
        <v>1168</v>
      </c>
      <c r="B1177" s="6" t="s">
        <v>1578</v>
      </c>
      <c r="C1177" s="6" t="s">
        <v>3130</v>
      </c>
      <c r="D1177" s="29">
        <v>116</v>
      </c>
      <c r="E1177" s="29">
        <v>39</v>
      </c>
      <c r="F1177" s="29">
        <v>0</v>
      </c>
      <c r="G1177" s="29">
        <v>2</v>
      </c>
      <c r="H1177" s="29">
        <v>4</v>
      </c>
      <c r="I1177" s="29">
        <v>2</v>
      </c>
      <c r="J1177" s="29">
        <v>0</v>
      </c>
      <c r="K1177" s="29">
        <v>39</v>
      </c>
      <c r="L1177" s="29">
        <v>23</v>
      </c>
      <c r="M1177" s="29">
        <v>17</v>
      </c>
      <c r="N1177" s="29">
        <v>21</v>
      </c>
      <c r="O1177" s="29">
        <v>38</v>
      </c>
      <c r="P1177" s="29">
        <v>0</v>
      </c>
      <c r="Q1177" s="29">
        <v>8</v>
      </c>
      <c r="R1177" s="29">
        <v>8</v>
      </c>
      <c r="S1177" s="29">
        <v>69</v>
      </c>
    </row>
    <row r="1178" spans="1:19" x14ac:dyDescent="0.25">
      <c r="A1178" s="7">
        <v>1169</v>
      </c>
      <c r="B1178" s="6" t="s">
        <v>1578</v>
      </c>
      <c r="C1178" s="6" t="s">
        <v>1968</v>
      </c>
      <c r="D1178" s="29">
        <v>12</v>
      </c>
      <c r="E1178" s="29">
        <v>1</v>
      </c>
      <c r="F1178" s="29">
        <v>0</v>
      </c>
      <c r="G1178" s="29">
        <v>0</v>
      </c>
      <c r="H1178" s="29">
        <v>0</v>
      </c>
      <c r="I1178" s="29">
        <v>0</v>
      </c>
      <c r="J1178" s="29">
        <v>0</v>
      </c>
      <c r="K1178" s="29">
        <v>1</v>
      </c>
      <c r="L1178" s="29">
        <v>7</v>
      </c>
      <c r="M1178" s="29">
        <v>1</v>
      </c>
      <c r="N1178" s="29">
        <v>2</v>
      </c>
      <c r="O1178" s="29">
        <v>3</v>
      </c>
      <c r="P1178" s="29">
        <v>0</v>
      </c>
      <c r="Q1178" s="29">
        <v>1</v>
      </c>
      <c r="R1178" s="29">
        <v>1</v>
      </c>
      <c r="S1178" s="29">
        <v>11</v>
      </c>
    </row>
    <row r="1179" spans="1:19" ht="19.5" x14ac:dyDescent="0.25">
      <c r="A1179" s="7">
        <v>1170</v>
      </c>
      <c r="B1179" s="6" t="s">
        <v>1578</v>
      </c>
      <c r="C1179" s="6" t="s">
        <v>3131</v>
      </c>
      <c r="D1179" s="29">
        <v>9</v>
      </c>
      <c r="E1179" s="29">
        <v>3</v>
      </c>
      <c r="F1179" s="29">
        <v>0</v>
      </c>
      <c r="G1179" s="29">
        <v>0</v>
      </c>
      <c r="H1179" s="29">
        <v>0</v>
      </c>
      <c r="I1179" s="29">
        <v>1</v>
      </c>
      <c r="J1179" s="29">
        <v>0</v>
      </c>
      <c r="K1179" s="29">
        <v>3</v>
      </c>
      <c r="L1179" s="29">
        <v>4</v>
      </c>
      <c r="M1179" s="29">
        <v>0</v>
      </c>
      <c r="N1179" s="29">
        <v>1</v>
      </c>
      <c r="O1179" s="29">
        <v>1</v>
      </c>
      <c r="P1179" s="29">
        <v>0</v>
      </c>
      <c r="Q1179" s="29">
        <v>0</v>
      </c>
      <c r="R1179" s="29">
        <v>0</v>
      </c>
      <c r="S1179" s="29">
        <v>5</v>
      </c>
    </row>
    <row r="1180" spans="1:19" ht="19.5" x14ac:dyDescent="0.25">
      <c r="A1180" s="7">
        <v>1171</v>
      </c>
      <c r="B1180" s="6" t="s">
        <v>1578</v>
      </c>
      <c r="C1180" s="6" t="s">
        <v>3132</v>
      </c>
      <c r="D1180" s="29">
        <v>104</v>
      </c>
      <c r="E1180" s="29">
        <v>0</v>
      </c>
      <c r="F1180" s="29">
        <v>0</v>
      </c>
      <c r="G1180" s="29">
        <v>0</v>
      </c>
      <c r="H1180" s="29">
        <v>0</v>
      </c>
      <c r="I1180" s="29">
        <v>0</v>
      </c>
      <c r="J1180" s="29">
        <v>0</v>
      </c>
      <c r="K1180" s="29">
        <v>0</v>
      </c>
      <c r="L1180" s="29">
        <v>26</v>
      </c>
      <c r="M1180" s="29">
        <v>13</v>
      </c>
      <c r="N1180" s="29">
        <v>53</v>
      </c>
      <c r="O1180" s="29">
        <v>66</v>
      </c>
      <c r="P1180" s="29">
        <v>0</v>
      </c>
      <c r="Q1180" s="29">
        <v>12</v>
      </c>
      <c r="R1180" s="29">
        <v>12</v>
      </c>
      <c r="S1180" s="29">
        <v>104</v>
      </c>
    </row>
    <row r="1181" spans="1:19" ht="29.25" x14ac:dyDescent="0.25">
      <c r="A1181" s="7">
        <v>1172</v>
      </c>
      <c r="B1181" s="6" t="s">
        <v>1578</v>
      </c>
      <c r="C1181" s="6" t="s">
        <v>3133</v>
      </c>
      <c r="D1181" s="29">
        <v>70</v>
      </c>
      <c r="E1181" s="29">
        <v>0</v>
      </c>
      <c r="F1181" s="29">
        <v>0</v>
      </c>
      <c r="G1181" s="29">
        <v>0</v>
      </c>
      <c r="H1181" s="29">
        <v>0</v>
      </c>
      <c r="I1181" s="29">
        <v>0</v>
      </c>
      <c r="J1181" s="29">
        <v>0</v>
      </c>
      <c r="K1181" s="29">
        <v>0</v>
      </c>
      <c r="L1181" s="29">
        <v>17</v>
      </c>
      <c r="M1181" s="29">
        <v>1</v>
      </c>
      <c r="N1181" s="29">
        <v>47</v>
      </c>
      <c r="O1181" s="29">
        <v>48</v>
      </c>
      <c r="P1181" s="29">
        <v>0</v>
      </c>
      <c r="Q1181" s="29">
        <v>5</v>
      </c>
      <c r="R1181" s="29">
        <v>5</v>
      </c>
      <c r="S1181" s="29">
        <v>70</v>
      </c>
    </row>
    <row r="1182" spans="1:19" ht="19.5" x14ac:dyDescent="0.25">
      <c r="A1182" s="7">
        <v>1173</v>
      </c>
      <c r="B1182" s="6" t="s">
        <v>1578</v>
      </c>
      <c r="C1182" s="6" t="s">
        <v>3134</v>
      </c>
      <c r="D1182" s="29">
        <v>37</v>
      </c>
      <c r="E1182" s="29">
        <v>0</v>
      </c>
      <c r="F1182" s="29">
        <v>0</v>
      </c>
      <c r="G1182" s="29">
        <v>0</v>
      </c>
      <c r="H1182" s="29">
        <v>0</v>
      </c>
      <c r="I1182" s="29">
        <v>27</v>
      </c>
      <c r="J1182" s="29">
        <v>0</v>
      </c>
      <c r="K1182" s="29">
        <v>0</v>
      </c>
      <c r="L1182" s="29">
        <v>1</v>
      </c>
      <c r="M1182" s="29">
        <v>3</v>
      </c>
      <c r="N1182" s="29">
        <v>6</v>
      </c>
      <c r="O1182" s="29">
        <v>9</v>
      </c>
      <c r="P1182" s="29">
        <v>0</v>
      </c>
      <c r="Q1182" s="29">
        <v>0</v>
      </c>
      <c r="R1182" s="29">
        <v>0</v>
      </c>
      <c r="S1182" s="29">
        <v>10</v>
      </c>
    </row>
    <row r="1183" spans="1:19" ht="19.5" x14ac:dyDescent="0.25">
      <c r="A1183" s="7">
        <v>1174</v>
      </c>
      <c r="B1183" s="6" t="s">
        <v>1578</v>
      </c>
      <c r="C1183" s="6" t="s">
        <v>1969</v>
      </c>
      <c r="D1183" s="29">
        <v>93</v>
      </c>
      <c r="E1183" s="29">
        <v>8</v>
      </c>
      <c r="F1183" s="29">
        <v>0</v>
      </c>
      <c r="G1183" s="29">
        <v>0</v>
      </c>
      <c r="H1183" s="29">
        <v>0</v>
      </c>
      <c r="I1183" s="29">
        <v>1</v>
      </c>
      <c r="J1183" s="29">
        <v>0</v>
      </c>
      <c r="K1183" s="29">
        <v>8</v>
      </c>
      <c r="L1183" s="29">
        <v>22</v>
      </c>
      <c r="M1183" s="29">
        <v>22</v>
      </c>
      <c r="N1183" s="29">
        <v>39</v>
      </c>
      <c r="O1183" s="29">
        <v>61</v>
      </c>
      <c r="P1183" s="29">
        <v>0</v>
      </c>
      <c r="Q1183" s="29">
        <v>1</v>
      </c>
      <c r="R1183" s="29">
        <v>1</v>
      </c>
      <c r="S1183" s="29">
        <v>84</v>
      </c>
    </row>
    <row r="1184" spans="1:19" ht="19.5" x14ac:dyDescent="0.25">
      <c r="A1184" s="7">
        <v>1175</v>
      </c>
      <c r="B1184" s="6" t="s">
        <v>1578</v>
      </c>
      <c r="C1184" s="6" t="s">
        <v>1970</v>
      </c>
      <c r="D1184" s="29">
        <v>30</v>
      </c>
      <c r="E1184" s="29">
        <v>0</v>
      </c>
      <c r="F1184" s="29">
        <v>0</v>
      </c>
      <c r="G1184" s="29">
        <v>0</v>
      </c>
      <c r="H1184" s="29">
        <v>0</v>
      </c>
      <c r="I1184" s="29">
        <v>0</v>
      </c>
      <c r="J1184" s="29">
        <v>0</v>
      </c>
      <c r="K1184" s="29">
        <v>0</v>
      </c>
      <c r="L1184" s="29">
        <v>13</v>
      </c>
      <c r="M1184" s="29">
        <v>1</v>
      </c>
      <c r="N1184" s="29">
        <v>11</v>
      </c>
      <c r="O1184" s="29">
        <v>12</v>
      </c>
      <c r="P1184" s="29">
        <v>0</v>
      </c>
      <c r="Q1184" s="29">
        <v>5</v>
      </c>
      <c r="R1184" s="29">
        <v>5</v>
      </c>
      <c r="S1184" s="29">
        <v>30</v>
      </c>
    </row>
    <row r="1185" spans="1:19" x14ac:dyDescent="0.25">
      <c r="A1185" s="7">
        <v>1176</v>
      </c>
      <c r="B1185" s="6" t="s">
        <v>1578</v>
      </c>
      <c r="C1185" s="6" t="s">
        <v>1971</v>
      </c>
      <c r="D1185" s="29">
        <v>988</v>
      </c>
      <c r="E1185" s="29">
        <v>7</v>
      </c>
      <c r="F1185" s="29">
        <v>0</v>
      </c>
      <c r="G1185" s="29">
        <v>1</v>
      </c>
      <c r="H1185" s="29">
        <v>15</v>
      </c>
      <c r="I1185" s="29">
        <v>3</v>
      </c>
      <c r="J1185" s="29">
        <v>0</v>
      </c>
      <c r="K1185" s="29">
        <v>7</v>
      </c>
      <c r="L1185" s="29">
        <v>306</v>
      </c>
      <c r="M1185" s="29">
        <v>188</v>
      </c>
      <c r="N1185" s="29">
        <v>408</v>
      </c>
      <c r="O1185" s="29">
        <v>596</v>
      </c>
      <c r="P1185" s="29">
        <v>1</v>
      </c>
      <c r="Q1185" s="29">
        <v>59</v>
      </c>
      <c r="R1185" s="29">
        <v>60</v>
      </c>
      <c r="S1185" s="29">
        <v>962</v>
      </c>
    </row>
    <row r="1186" spans="1:19" ht="19.5" x14ac:dyDescent="0.25">
      <c r="A1186" s="7">
        <v>1177</v>
      </c>
      <c r="B1186" s="6" t="s">
        <v>1578</v>
      </c>
      <c r="C1186" s="6" t="s">
        <v>3135</v>
      </c>
      <c r="D1186" s="29">
        <v>17</v>
      </c>
      <c r="E1186" s="29">
        <v>10</v>
      </c>
      <c r="F1186" s="29">
        <v>0</v>
      </c>
      <c r="G1186" s="29">
        <v>1</v>
      </c>
      <c r="H1186" s="29">
        <v>2</v>
      </c>
      <c r="I1186" s="29">
        <v>4</v>
      </c>
      <c r="J1186" s="29">
        <v>0</v>
      </c>
      <c r="K1186" s="29">
        <v>10</v>
      </c>
      <c r="L1186" s="29">
        <v>0</v>
      </c>
      <c r="M1186" s="29">
        <v>0</v>
      </c>
      <c r="N1186" s="29">
        <v>0</v>
      </c>
      <c r="O1186" s="29">
        <v>0</v>
      </c>
      <c r="P1186" s="29">
        <v>0</v>
      </c>
      <c r="Q1186" s="29">
        <v>0</v>
      </c>
      <c r="R1186" s="29">
        <v>0</v>
      </c>
      <c r="S1186" s="29">
        <v>0</v>
      </c>
    </row>
    <row r="1187" spans="1:19" x14ac:dyDescent="0.25">
      <c r="A1187" s="7">
        <v>1178</v>
      </c>
      <c r="B1187" s="6" t="s">
        <v>1578</v>
      </c>
      <c r="C1187" s="6" t="s">
        <v>3136</v>
      </c>
      <c r="D1187" s="29">
        <v>64</v>
      </c>
      <c r="E1187" s="29">
        <v>15</v>
      </c>
      <c r="F1187" s="29">
        <v>0</v>
      </c>
      <c r="G1187" s="29">
        <v>0</v>
      </c>
      <c r="H1187" s="29">
        <v>2</v>
      </c>
      <c r="I1187" s="29">
        <v>1</v>
      </c>
      <c r="J1187" s="29">
        <v>0</v>
      </c>
      <c r="K1187" s="29">
        <v>15</v>
      </c>
      <c r="L1187" s="29">
        <v>17</v>
      </c>
      <c r="M1187" s="29">
        <v>2</v>
      </c>
      <c r="N1187" s="29">
        <v>27</v>
      </c>
      <c r="O1187" s="29">
        <v>29</v>
      </c>
      <c r="P1187" s="29">
        <v>0</v>
      </c>
      <c r="Q1187" s="29">
        <v>0</v>
      </c>
      <c r="R1187" s="29">
        <v>0</v>
      </c>
      <c r="S1187" s="29">
        <v>46</v>
      </c>
    </row>
    <row r="1188" spans="1:19" ht="19.5" x14ac:dyDescent="0.25">
      <c r="A1188" s="7">
        <v>1179</v>
      </c>
      <c r="B1188" s="6" t="s">
        <v>1578</v>
      </c>
      <c r="C1188" s="6" t="s">
        <v>3137</v>
      </c>
      <c r="D1188" s="29">
        <v>2</v>
      </c>
      <c r="E1188" s="29">
        <v>1</v>
      </c>
      <c r="F1188" s="29">
        <v>0</v>
      </c>
      <c r="G1188" s="29">
        <v>0</v>
      </c>
      <c r="H1188" s="29">
        <v>0</v>
      </c>
      <c r="I1188" s="29">
        <v>1</v>
      </c>
      <c r="J1188" s="29">
        <v>0</v>
      </c>
      <c r="K1188" s="29">
        <v>1</v>
      </c>
      <c r="L1188" s="29">
        <v>0</v>
      </c>
      <c r="M1188" s="29">
        <v>0</v>
      </c>
      <c r="N1188" s="29">
        <v>0</v>
      </c>
      <c r="O1188" s="29">
        <v>0</v>
      </c>
      <c r="P1188" s="29">
        <v>0</v>
      </c>
      <c r="Q1188" s="29">
        <v>0</v>
      </c>
      <c r="R1188" s="29">
        <v>0</v>
      </c>
      <c r="S1188" s="29">
        <v>0</v>
      </c>
    </row>
    <row r="1189" spans="1:19" ht="19.5" x14ac:dyDescent="0.25">
      <c r="A1189" s="7">
        <v>1180</v>
      </c>
      <c r="B1189" s="6" t="s">
        <v>1578</v>
      </c>
      <c r="C1189" s="6" t="s">
        <v>3138</v>
      </c>
      <c r="D1189" s="29">
        <v>36</v>
      </c>
      <c r="E1189" s="29">
        <v>0</v>
      </c>
      <c r="F1189" s="29">
        <v>0</v>
      </c>
      <c r="G1189" s="29">
        <v>0</v>
      </c>
      <c r="H1189" s="29">
        <v>0</v>
      </c>
      <c r="I1189" s="29">
        <v>0</v>
      </c>
      <c r="J1189" s="29">
        <v>0</v>
      </c>
      <c r="K1189" s="29">
        <v>0</v>
      </c>
      <c r="L1189" s="29">
        <v>0</v>
      </c>
      <c r="M1189" s="29">
        <v>36</v>
      </c>
      <c r="N1189" s="29">
        <v>0</v>
      </c>
      <c r="O1189" s="29">
        <v>36</v>
      </c>
      <c r="P1189" s="29">
        <v>0</v>
      </c>
      <c r="Q1189" s="29">
        <v>0</v>
      </c>
      <c r="R1189" s="29">
        <v>0</v>
      </c>
      <c r="S1189" s="29">
        <v>36</v>
      </c>
    </row>
    <row r="1190" spans="1:19" ht="19.5" x14ac:dyDescent="0.25">
      <c r="A1190" s="7">
        <v>1181</v>
      </c>
      <c r="B1190" s="6" t="s">
        <v>1578</v>
      </c>
      <c r="C1190" s="6" t="s">
        <v>1972</v>
      </c>
      <c r="D1190" s="29">
        <v>13</v>
      </c>
      <c r="E1190" s="29">
        <v>3</v>
      </c>
      <c r="F1190" s="29">
        <v>0</v>
      </c>
      <c r="G1190" s="29">
        <v>0</v>
      </c>
      <c r="H1190" s="29">
        <v>0</v>
      </c>
      <c r="I1190" s="29">
        <v>0</v>
      </c>
      <c r="J1190" s="29">
        <v>0</v>
      </c>
      <c r="K1190" s="29">
        <v>3</v>
      </c>
      <c r="L1190" s="29">
        <v>5</v>
      </c>
      <c r="M1190" s="29">
        <v>1</v>
      </c>
      <c r="N1190" s="29">
        <v>3</v>
      </c>
      <c r="O1190" s="29">
        <v>4</v>
      </c>
      <c r="P1190" s="29">
        <v>0</v>
      </c>
      <c r="Q1190" s="29">
        <v>1</v>
      </c>
      <c r="R1190" s="29">
        <v>1</v>
      </c>
      <c r="S1190" s="29">
        <v>10</v>
      </c>
    </row>
    <row r="1191" spans="1:19" x14ac:dyDescent="0.25">
      <c r="A1191" s="7">
        <v>1182</v>
      </c>
      <c r="B1191" s="6" t="s">
        <v>1578</v>
      </c>
      <c r="C1191" s="6" t="s">
        <v>1885</v>
      </c>
      <c r="D1191" s="29">
        <v>16</v>
      </c>
      <c r="E1191" s="29">
        <v>0</v>
      </c>
      <c r="F1191" s="29">
        <v>0</v>
      </c>
      <c r="G1191" s="29">
        <v>0</v>
      </c>
      <c r="H1191" s="29">
        <v>0</v>
      </c>
      <c r="I1191" s="29">
        <v>0</v>
      </c>
      <c r="J1191" s="29">
        <v>0</v>
      </c>
      <c r="K1191" s="29">
        <v>0</v>
      </c>
      <c r="L1191" s="29">
        <v>3</v>
      </c>
      <c r="M1191" s="29">
        <v>1</v>
      </c>
      <c r="N1191" s="29">
        <v>11</v>
      </c>
      <c r="O1191" s="29">
        <v>12</v>
      </c>
      <c r="P1191" s="29">
        <v>0</v>
      </c>
      <c r="Q1191" s="29">
        <v>1</v>
      </c>
      <c r="R1191" s="29">
        <v>1</v>
      </c>
      <c r="S1191" s="29">
        <v>16</v>
      </c>
    </row>
    <row r="1192" spans="1:19" ht="19.5" x14ac:dyDescent="0.25">
      <c r="A1192" s="7">
        <v>1183</v>
      </c>
      <c r="B1192" s="6" t="s">
        <v>1578</v>
      </c>
      <c r="C1192" s="6" t="s">
        <v>3140</v>
      </c>
      <c r="D1192" s="29">
        <v>21</v>
      </c>
      <c r="E1192" s="29">
        <v>0</v>
      </c>
      <c r="F1192" s="29">
        <v>0</v>
      </c>
      <c r="G1192" s="29">
        <v>0</v>
      </c>
      <c r="H1192" s="29">
        <v>0</v>
      </c>
      <c r="I1192" s="29">
        <v>0</v>
      </c>
      <c r="J1192" s="29">
        <v>0</v>
      </c>
      <c r="K1192" s="29">
        <v>0</v>
      </c>
      <c r="L1192" s="29">
        <v>6</v>
      </c>
      <c r="M1192" s="29">
        <v>7</v>
      </c>
      <c r="N1192" s="29">
        <v>6</v>
      </c>
      <c r="O1192" s="29">
        <v>13</v>
      </c>
      <c r="P1192" s="29">
        <v>0</v>
      </c>
      <c r="Q1192" s="29">
        <v>2</v>
      </c>
      <c r="R1192" s="29">
        <v>2</v>
      </c>
      <c r="S1192" s="29">
        <v>21</v>
      </c>
    </row>
    <row r="1193" spans="1:19" ht="29.25" x14ac:dyDescent="0.25">
      <c r="A1193" s="7">
        <v>1184</v>
      </c>
      <c r="B1193" s="6" t="s">
        <v>1578</v>
      </c>
      <c r="C1193" s="6" t="s">
        <v>3141</v>
      </c>
      <c r="D1193" s="7">
        <v>1419</v>
      </c>
      <c r="E1193" s="29">
        <v>351</v>
      </c>
      <c r="F1193" s="29">
        <v>2</v>
      </c>
      <c r="G1193" s="29">
        <v>3</v>
      </c>
      <c r="H1193" s="29">
        <v>3</v>
      </c>
      <c r="I1193" s="29">
        <v>15</v>
      </c>
      <c r="J1193" s="29">
        <v>0</v>
      </c>
      <c r="K1193" s="29">
        <v>353</v>
      </c>
      <c r="L1193" s="29">
        <v>332</v>
      </c>
      <c r="M1193" s="29">
        <v>55</v>
      </c>
      <c r="N1193" s="29">
        <v>539</v>
      </c>
      <c r="O1193" s="29">
        <v>594</v>
      </c>
      <c r="P1193" s="29">
        <v>4</v>
      </c>
      <c r="Q1193" s="29">
        <v>114</v>
      </c>
      <c r="R1193" s="29">
        <v>118</v>
      </c>
      <c r="S1193" s="7">
        <v>1044</v>
      </c>
    </row>
    <row r="1194" spans="1:19" ht="29.25" x14ac:dyDescent="0.25">
      <c r="A1194" s="7">
        <v>1185</v>
      </c>
      <c r="B1194" s="6" t="s">
        <v>1578</v>
      </c>
      <c r="C1194" s="6" t="s">
        <v>3142</v>
      </c>
      <c r="D1194" s="29">
        <v>4</v>
      </c>
      <c r="E1194" s="29">
        <v>0</v>
      </c>
      <c r="F1194" s="29">
        <v>0</v>
      </c>
      <c r="G1194" s="29">
        <v>0</v>
      </c>
      <c r="H1194" s="29">
        <v>0</v>
      </c>
      <c r="I1194" s="29">
        <v>3</v>
      </c>
      <c r="J1194" s="29">
        <v>0</v>
      </c>
      <c r="K1194" s="29">
        <v>0</v>
      </c>
      <c r="L1194" s="29">
        <v>1</v>
      </c>
      <c r="M1194" s="29">
        <v>0</v>
      </c>
      <c r="N1194" s="29">
        <v>0</v>
      </c>
      <c r="O1194" s="29">
        <v>0</v>
      </c>
      <c r="P1194" s="29">
        <v>0</v>
      </c>
      <c r="Q1194" s="29">
        <v>0</v>
      </c>
      <c r="R1194" s="29">
        <v>0</v>
      </c>
      <c r="S1194" s="29">
        <v>1</v>
      </c>
    </row>
    <row r="1195" spans="1:19" ht="19.5" x14ac:dyDescent="0.25">
      <c r="A1195" s="7">
        <v>1186</v>
      </c>
      <c r="B1195" s="6" t="s">
        <v>1578</v>
      </c>
      <c r="C1195" s="6" t="s">
        <v>1973</v>
      </c>
      <c r="D1195" s="29">
        <v>62</v>
      </c>
      <c r="E1195" s="29">
        <v>25</v>
      </c>
      <c r="F1195" s="29">
        <v>0</v>
      </c>
      <c r="G1195" s="29">
        <v>0</v>
      </c>
      <c r="H1195" s="29">
        <v>0</v>
      </c>
      <c r="I1195" s="29">
        <v>2</v>
      </c>
      <c r="J1195" s="29">
        <v>0</v>
      </c>
      <c r="K1195" s="29">
        <v>25</v>
      </c>
      <c r="L1195" s="29">
        <v>4</v>
      </c>
      <c r="M1195" s="29">
        <v>16</v>
      </c>
      <c r="N1195" s="29">
        <v>11</v>
      </c>
      <c r="O1195" s="29">
        <v>27</v>
      </c>
      <c r="P1195" s="29">
        <v>1</v>
      </c>
      <c r="Q1195" s="29">
        <v>3</v>
      </c>
      <c r="R1195" s="29">
        <v>4</v>
      </c>
      <c r="S1195" s="29">
        <v>35</v>
      </c>
    </row>
    <row r="1196" spans="1:19" ht="19.5" x14ac:dyDescent="0.25">
      <c r="A1196" s="7">
        <v>1187</v>
      </c>
      <c r="B1196" s="6" t="s">
        <v>1578</v>
      </c>
      <c r="C1196" s="6" t="s">
        <v>3143</v>
      </c>
      <c r="D1196" s="29">
        <v>34</v>
      </c>
      <c r="E1196" s="29">
        <v>6</v>
      </c>
      <c r="F1196" s="29">
        <v>0</v>
      </c>
      <c r="G1196" s="29">
        <v>0</v>
      </c>
      <c r="H1196" s="29">
        <v>0</v>
      </c>
      <c r="I1196" s="29">
        <v>11</v>
      </c>
      <c r="J1196" s="29">
        <v>0</v>
      </c>
      <c r="K1196" s="29">
        <v>6</v>
      </c>
      <c r="L1196" s="29">
        <v>4</v>
      </c>
      <c r="M1196" s="29">
        <v>3</v>
      </c>
      <c r="N1196" s="29">
        <v>10</v>
      </c>
      <c r="O1196" s="29">
        <v>13</v>
      </c>
      <c r="P1196" s="29">
        <v>0</v>
      </c>
      <c r="Q1196" s="29">
        <v>0</v>
      </c>
      <c r="R1196" s="29">
        <v>0</v>
      </c>
      <c r="S1196" s="29">
        <v>17</v>
      </c>
    </row>
    <row r="1197" spans="1:19" ht="19.5" x14ac:dyDescent="0.25">
      <c r="A1197" s="7">
        <v>1188</v>
      </c>
      <c r="B1197" s="6" t="s">
        <v>1578</v>
      </c>
      <c r="C1197" s="6" t="s">
        <v>1974</v>
      </c>
      <c r="D1197" s="29">
        <v>76</v>
      </c>
      <c r="E1197" s="29">
        <v>6</v>
      </c>
      <c r="F1197" s="29">
        <v>0</v>
      </c>
      <c r="G1197" s="29">
        <v>0</v>
      </c>
      <c r="H1197" s="29">
        <v>0</v>
      </c>
      <c r="I1197" s="29">
        <v>28</v>
      </c>
      <c r="J1197" s="29">
        <v>0</v>
      </c>
      <c r="K1197" s="29">
        <v>6</v>
      </c>
      <c r="L1197" s="29">
        <v>12</v>
      </c>
      <c r="M1197" s="29">
        <v>2</v>
      </c>
      <c r="N1197" s="29">
        <v>24</v>
      </c>
      <c r="O1197" s="29">
        <v>26</v>
      </c>
      <c r="P1197" s="29">
        <v>0</v>
      </c>
      <c r="Q1197" s="29">
        <v>4</v>
      </c>
      <c r="R1197" s="29">
        <v>4</v>
      </c>
      <c r="S1197" s="29">
        <v>42</v>
      </c>
    </row>
    <row r="1198" spans="1:19" ht="19.5" x14ac:dyDescent="0.25">
      <c r="A1198" s="7">
        <v>1189</v>
      </c>
      <c r="B1198" s="6" t="s">
        <v>1578</v>
      </c>
      <c r="C1198" s="6" t="s">
        <v>3144</v>
      </c>
      <c r="D1198" s="29">
        <v>62</v>
      </c>
      <c r="E1198" s="29">
        <v>8</v>
      </c>
      <c r="F1198" s="29">
        <v>0</v>
      </c>
      <c r="G1198" s="29">
        <v>1</v>
      </c>
      <c r="H1198" s="29">
        <v>0</v>
      </c>
      <c r="I1198" s="29">
        <v>5</v>
      </c>
      <c r="J1198" s="29">
        <v>0</v>
      </c>
      <c r="K1198" s="29">
        <v>8</v>
      </c>
      <c r="L1198" s="29">
        <v>5</v>
      </c>
      <c r="M1198" s="29">
        <v>9</v>
      </c>
      <c r="N1198" s="29">
        <v>33</v>
      </c>
      <c r="O1198" s="29">
        <v>42</v>
      </c>
      <c r="P1198" s="29">
        <v>0</v>
      </c>
      <c r="Q1198" s="29">
        <v>1</v>
      </c>
      <c r="R1198" s="29">
        <v>1</v>
      </c>
      <c r="S1198" s="29">
        <v>48</v>
      </c>
    </row>
    <row r="1199" spans="1:19" ht="19.5" x14ac:dyDescent="0.25">
      <c r="A1199" s="7">
        <v>1190</v>
      </c>
      <c r="B1199" s="6" t="s">
        <v>1578</v>
      </c>
      <c r="C1199" s="6" t="s">
        <v>1975</v>
      </c>
      <c r="D1199" s="29">
        <v>153</v>
      </c>
      <c r="E1199" s="29">
        <v>8</v>
      </c>
      <c r="F1199" s="29">
        <v>0</v>
      </c>
      <c r="G1199" s="29">
        <v>0</v>
      </c>
      <c r="H1199" s="29">
        <v>0</v>
      </c>
      <c r="I1199" s="29">
        <v>1</v>
      </c>
      <c r="J1199" s="29">
        <v>0</v>
      </c>
      <c r="K1199" s="29">
        <v>8</v>
      </c>
      <c r="L1199" s="29">
        <v>55</v>
      </c>
      <c r="M1199" s="29">
        <v>21</v>
      </c>
      <c r="N1199" s="29">
        <v>59</v>
      </c>
      <c r="O1199" s="29">
        <v>80</v>
      </c>
      <c r="P1199" s="29">
        <v>0</v>
      </c>
      <c r="Q1199" s="29">
        <v>9</v>
      </c>
      <c r="R1199" s="29">
        <v>9</v>
      </c>
      <c r="S1199" s="29">
        <v>144</v>
      </c>
    </row>
    <row r="1200" spans="1:19" x14ac:dyDescent="0.25">
      <c r="A1200" s="7">
        <v>1191</v>
      </c>
      <c r="B1200" s="6" t="s">
        <v>1578</v>
      </c>
      <c r="C1200" s="6" t="s">
        <v>1976</v>
      </c>
      <c r="D1200" s="29">
        <v>8</v>
      </c>
      <c r="E1200" s="29">
        <v>0</v>
      </c>
      <c r="F1200" s="29">
        <v>0</v>
      </c>
      <c r="G1200" s="29">
        <v>0</v>
      </c>
      <c r="H1200" s="29">
        <v>0</v>
      </c>
      <c r="I1200" s="29">
        <v>0</v>
      </c>
      <c r="J1200" s="29">
        <v>0</v>
      </c>
      <c r="K1200" s="29">
        <v>0</v>
      </c>
      <c r="L1200" s="29">
        <v>4</v>
      </c>
      <c r="M1200" s="29">
        <v>0</v>
      </c>
      <c r="N1200" s="29">
        <v>3</v>
      </c>
      <c r="O1200" s="29">
        <v>3</v>
      </c>
      <c r="P1200" s="29">
        <v>0</v>
      </c>
      <c r="Q1200" s="29">
        <v>1</v>
      </c>
      <c r="R1200" s="29">
        <v>1</v>
      </c>
      <c r="S1200" s="29">
        <v>8</v>
      </c>
    </row>
    <row r="1201" spans="1:19" ht="19.5" x14ac:dyDescent="0.25">
      <c r="A1201" s="7">
        <v>1192</v>
      </c>
      <c r="B1201" s="6" t="s">
        <v>1578</v>
      </c>
      <c r="C1201" s="6" t="s">
        <v>1977</v>
      </c>
      <c r="D1201" s="29">
        <v>453</v>
      </c>
      <c r="E1201" s="29">
        <v>25</v>
      </c>
      <c r="F1201" s="29">
        <v>0</v>
      </c>
      <c r="G1201" s="29">
        <v>0</v>
      </c>
      <c r="H1201" s="29">
        <v>23</v>
      </c>
      <c r="I1201" s="29">
        <v>2</v>
      </c>
      <c r="J1201" s="29">
        <v>0</v>
      </c>
      <c r="K1201" s="29">
        <v>25</v>
      </c>
      <c r="L1201" s="29">
        <v>99</v>
      </c>
      <c r="M1201" s="29">
        <v>43</v>
      </c>
      <c r="N1201" s="29">
        <v>236</v>
      </c>
      <c r="O1201" s="29">
        <v>279</v>
      </c>
      <c r="P1201" s="29">
        <v>0</v>
      </c>
      <c r="Q1201" s="29">
        <v>25</v>
      </c>
      <c r="R1201" s="29">
        <v>25</v>
      </c>
      <c r="S1201" s="29">
        <v>403</v>
      </c>
    </row>
    <row r="1202" spans="1:19" x14ac:dyDescent="0.25">
      <c r="A1202" s="7">
        <v>1193</v>
      </c>
      <c r="B1202" s="6" t="s">
        <v>1578</v>
      </c>
      <c r="C1202" s="6" t="s">
        <v>3146</v>
      </c>
      <c r="D1202" s="29">
        <v>18</v>
      </c>
      <c r="E1202" s="29">
        <v>1</v>
      </c>
      <c r="F1202" s="29">
        <v>0</v>
      </c>
      <c r="G1202" s="29">
        <v>0</v>
      </c>
      <c r="H1202" s="29">
        <v>0</v>
      </c>
      <c r="I1202" s="29">
        <v>14</v>
      </c>
      <c r="J1202" s="29">
        <v>0</v>
      </c>
      <c r="K1202" s="29">
        <v>1</v>
      </c>
      <c r="L1202" s="29">
        <v>1</v>
      </c>
      <c r="M1202" s="29">
        <v>1</v>
      </c>
      <c r="N1202" s="29">
        <v>1</v>
      </c>
      <c r="O1202" s="29">
        <v>2</v>
      </c>
      <c r="P1202" s="29">
        <v>0</v>
      </c>
      <c r="Q1202" s="29">
        <v>0</v>
      </c>
      <c r="R1202" s="29">
        <v>0</v>
      </c>
      <c r="S1202" s="29">
        <v>3</v>
      </c>
    </row>
    <row r="1203" spans="1:19" ht="19.5" x14ac:dyDescent="0.25">
      <c r="A1203" s="7">
        <v>1194</v>
      </c>
      <c r="B1203" s="6" t="s">
        <v>1578</v>
      </c>
      <c r="C1203" s="6" t="s">
        <v>1978</v>
      </c>
      <c r="D1203" s="7">
        <v>1132</v>
      </c>
      <c r="E1203" s="29">
        <v>124</v>
      </c>
      <c r="F1203" s="29">
        <v>0</v>
      </c>
      <c r="G1203" s="29">
        <v>22</v>
      </c>
      <c r="H1203" s="29">
        <v>6</v>
      </c>
      <c r="I1203" s="29">
        <v>187</v>
      </c>
      <c r="J1203" s="29">
        <v>0</v>
      </c>
      <c r="K1203" s="29">
        <v>124</v>
      </c>
      <c r="L1203" s="29">
        <v>301</v>
      </c>
      <c r="M1203" s="29">
        <v>192</v>
      </c>
      <c r="N1203" s="29">
        <v>262</v>
      </c>
      <c r="O1203" s="29">
        <v>454</v>
      </c>
      <c r="P1203" s="29">
        <v>0</v>
      </c>
      <c r="Q1203" s="29">
        <v>38</v>
      </c>
      <c r="R1203" s="29">
        <v>38</v>
      </c>
      <c r="S1203" s="29">
        <v>793</v>
      </c>
    </row>
    <row r="1204" spans="1:19" ht="19.5" x14ac:dyDescent="0.25">
      <c r="A1204" s="7">
        <v>1195</v>
      </c>
      <c r="B1204" s="6" t="s">
        <v>1578</v>
      </c>
      <c r="C1204" s="6" t="s">
        <v>1862</v>
      </c>
      <c r="D1204" s="29">
        <v>975</v>
      </c>
      <c r="E1204" s="29">
        <v>386</v>
      </c>
      <c r="F1204" s="29">
        <v>19</v>
      </c>
      <c r="G1204" s="29">
        <v>13</v>
      </c>
      <c r="H1204" s="29">
        <v>19</v>
      </c>
      <c r="I1204" s="29">
        <v>15</v>
      </c>
      <c r="J1204" s="29">
        <v>25</v>
      </c>
      <c r="K1204" s="29">
        <v>430</v>
      </c>
      <c r="L1204" s="29">
        <v>70</v>
      </c>
      <c r="M1204" s="29">
        <v>107</v>
      </c>
      <c r="N1204" s="29">
        <v>293</v>
      </c>
      <c r="O1204" s="29">
        <v>400</v>
      </c>
      <c r="P1204" s="29">
        <v>0</v>
      </c>
      <c r="Q1204" s="29">
        <v>28</v>
      </c>
      <c r="R1204" s="29">
        <v>28</v>
      </c>
      <c r="S1204" s="29">
        <v>498</v>
      </c>
    </row>
    <row r="1205" spans="1:19" ht="19.5" x14ac:dyDescent="0.25">
      <c r="A1205" s="7">
        <v>1196</v>
      </c>
      <c r="B1205" s="6" t="s">
        <v>1578</v>
      </c>
      <c r="C1205" s="6" t="s">
        <v>3147</v>
      </c>
      <c r="D1205" s="29">
        <v>102</v>
      </c>
      <c r="E1205" s="29">
        <v>22</v>
      </c>
      <c r="F1205" s="29">
        <v>0</v>
      </c>
      <c r="G1205" s="29">
        <v>1</v>
      </c>
      <c r="H1205" s="29">
        <v>5</v>
      </c>
      <c r="I1205" s="29">
        <v>2</v>
      </c>
      <c r="J1205" s="29">
        <v>0</v>
      </c>
      <c r="K1205" s="29">
        <v>22</v>
      </c>
      <c r="L1205" s="29">
        <v>6</v>
      </c>
      <c r="M1205" s="29">
        <v>33</v>
      </c>
      <c r="N1205" s="29">
        <v>31</v>
      </c>
      <c r="O1205" s="29">
        <v>64</v>
      </c>
      <c r="P1205" s="29">
        <v>0</v>
      </c>
      <c r="Q1205" s="29">
        <v>2</v>
      </c>
      <c r="R1205" s="29">
        <v>2</v>
      </c>
      <c r="S1205" s="29">
        <v>72</v>
      </c>
    </row>
    <row r="1206" spans="1:19" x14ac:dyDescent="0.25">
      <c r="A1206" s="7">
        <v>1197</v>
      </c>
      <c r="B1206" s="6" t="s">
        <v>1578</v>
      </c>
      <c r="C1206" s="6" t="s">
        <v>3148</v>
      </c>
      <c r="D1206" s="29">
        <v>138</v>
      </c>
      <c r="E1206" s="29">
        <v>33</v>
      </c>
      <c r="F1206" s="29">
        <v>0</v>
      </c>
      <c r="G1206" s="29">
        <v>0</v>
      </c>
      <c r="H1206" s="29">
        <v>2</v>
      </c>
      <c r="I1206" s="29">
        <v>3</v>
      </c>
      <c r="J1206" s="29">
        <v>0</v>
      </c>
      <c r="K1206" s="29">
        <v>33</v>
      </c>
      <c r="L1206" s="29">
        <v>36</v>
      </c>
      <c r="M1206" s="29">
        <v>11</v>
      </c>
      <c r="N1206" s="29">
        <v>43</v>
      </c>
      <c r="O1206" s="29">
        <v>54</v>
      </c>
      <c r="P1206" s="29">
        <v>0</v>
      </c>
      <c r="Q1206" s="29">
        <v>10</v>
      </c>
      <c r="R1206" s="29">
        <v>10</v>
      </c>
      <c r="S1206" s="29">
        <v>100</v>
      </c>
    </row>
    <row r="1207" spans="1:19" x14ac:dyDescent="0.25">
      <c r="A1207" s="7">
        <v>1198</v>
      </c>
      <c r="B1207" s="6" t="s">
        <v>1578</v>
      </c>
      <c r="C1207" s="6" t="s">
        <v>3149</v>
      </c>
      <c r="D1207" s="29">
        <v>5</v>
      </c>
      <c r="E1207" s="29">
        <v>0</v>
      </c>
      <c r="F1207" s="29">
        <v>0</v>
      </c>
      <c r="G1207" s="29">
        <v>0</v>
      </c>
      <c r="H1207" s="29">
        <v>0</v>
      </c>
      <c r="I1207" s="29">
        <v>0</v>
      </c>
      <c r="J1207" s="29">
        <v>0</v>
      </c>
      <c r="K1207" s="29">
        <v>0</v>
      </c>
      <c r="L1207" s="29">
        <v>1</v>
      </c>
      <c r="M1207" s="29">
        <v>1</v>
      </c>
      <c r="N1207" s="29">
        <v>3</v>
      </c>
      <c r="O1207" s="29">
        <v>4</v>
      </c>
      <c r="P1207" s="29">
        <v>0</v>
      </c>
      <c r="Q1207" s="29">
        <v>0</v>
      </c>
      <c r="R1207" s="29">
        <v>0</v>
      </c>
      <c r="S1207" s="29">
        <v>5</v>
      </c>
    </row>
    <row r="1208" spans="1:19" x14ac:dyDescent="0.25">
      <c r="A1208" s="7">
        <v>1199</v>
      </c>
      <c r="B1208" s="6" t="s">
        <v>1578</v>
      </c>
      <c r="C1208" s="6" t="s">
        <v>1979</v>
      </c>
      <c r="D1208" s="29">
        <v>569</v>
      </c>
      <c r="E1208" s="29">
        <v>10</v>
      </c>
      <c r="F1208" s="29">
        <v>0</v>
      </c>
      <c r="G1208" s="29">
        <v>0</v>
      </c>
      <c r="H1208" s="29">
        <v>46</v>
      </c>
      <c r="I1208" s="29">
        <v>4</v>
      </c>
      <c r="J1208" s="29">
        <v>0</v>
      </c>
      <c r="K1208" s="29">
        <v>10</v>
      </c>
      <c r="L1208" s="29">
        <v>42</v>
      </c>
      <c r="M1208" s="29">
        <v>165</v>
      </c>
      <c r="N1208" s="29">
        <v>292</v>
      </c>
      <c r="O1208" s="29">
        <v>457</v>
      </c>
      <c r="P1208" s="29">
        <v>0</v>
      </c>
      <c r="Q1208" s="29">
        <v>10</v>
      </c>
      <c r="R1208" s="29">
        <v>10</v>
      </c>
      <c r="S1208" s="29">
        <v>509</v>
      </c>
    </row>
    <row r="1209" spans="1:19" x14ac:dyDescent="0.25">
      <c r="A1209" s="7">
        <v>1200</v>
      </c>
      <c r="B1209" s="6" t="s">
        <v>1578</v>
      </c>
      <c r="C1209" s="6" t="s">
        <v>3150</v>
      </c>
      <c r="D1209" s="29">
        <v>4</v>
      </c>
      <c r="E1209" s="29">
        <v>0</v>
      </c>
      <c r="F1209" s="29">
        <v>0</v>
      </c>
      <c r="G1209" s="29">
        <v>0</v>
      </c>
      <c r="H1209" s="29">
        <v>0</v>
      </c>
      <c r="I1209" s="29">
        <v>0</v>
      </c>
      <c r="J1209" s="29">
        <v>0</v>
      </c>
      <c r="K1209" s="29">
        <v>0</v>
      </c>
      <c r="L1209" s="29">
        <v>1</v>
      </c>
      <c r="M1209" s="29">
        <v>0</v>
      </c>
      <c r="N1209" s="29">
        <v>3</v>
      </c>
      <c r="O1209" s="29">
        <v>3</v>
      </c>
      <c r="P1209" s="29">
        <v>0</v>
      </c>
      <c r="Q1209" s="29">
        <v>0</v>
      </c>
      <c r="R1209" s="29">
        <v>0</v>
      </c>
      <c r="S1209" s="29">
        <v>4</v>
      </c>
    </row>
    <row r="1210" spans="1:19" ht="19.5" x14ac:dyDescent="0.25">
      <c r="A1210" s="7">
        <v>1201</v>
      </c>
      <c r="B1210" s="6" t="s">
        <v>1578</v>
      </c>
      <c r="C1210" s="6" t="s">
        <v>3151</v>
      </c>
      <c r="D1210" s="29">
        <v>35</v>
      </c>
      <c r="E1210" s="29">
        <v>8</v>
      </c>
      <c r="F1210" s="29">
        <v>0</v>
      </c>
      <c r="G1210" s="29">
        <v>0</v>
      </c>
      <c r="H1210" s="29">
        <v>0</v>
      </c>
      <c r="I1210" s="29">
        <v>3</v>
      </c>
      <c r="J1210" s="29">
        <v>0</v>
      </c>
      <c r="K1210" s="29">
        <v>8</v>
      </c>
      <c r="L1210" s="29">
        <v>8</v>
      </c>
      <c r="M1210" s="29">
        <v>5</v>
      </c>
      <c r="N1210" s="29">
        <v>11</v>
      </c>
      <c r="O1210" s="29">
        <v>16</v>
      </c>
      <c r="P1210" s="29">
        <v>0</v>
      </c>
      <c r="Q1210" s="29">
        <v>0</v>
      </c>
      <c r="R1210" s="29">
        <v>0</v>
      </c>
      <c r="S1210" s="29">
        <v>24</v>
      </c>
    </row>
    <row r="1211" spans="1:19" ht="29.25" x14ac:dyDescent="0.25">
      <c r="A1211" s="7">
        <v>1202</v>
      </c>
      <c r="B1211" s="6" t="s">
        <v>1578</v>
      </c>
      <c r="C1211" s="6" t="s">
        <v>3152</v>
      </c>
      <c r="D1211" s="29">
        <v>25</v>
      </c>
      <c r="E1211" s="29">
        <v>0</v>
      </c>
      <c r="F1211" s="29">
        <v>0</v>
      </c>
      <c r="G1211" s="29">
        <v>0</v>
      </c>
      <c r="H1211" s="29">
        <v>0</v>
      </c>
      <c r="I1211" s="29">
        <v>0</v>
      </c>
      <c r="J1211" s="29">
        <v>0</v>
      </c>
      <c r="K1211" s="29">
        <v>0</v>
      </c>
      <c r="L1211" s="29">
        <v>6</v>
      </c>
      <c r="M1211" s="29">
        <v>14</v>
      </c>
      <c r="N1211" s="29">
        <v>1</v>
      </c>
      <c r="O1211" s="29">
        <v>15</v>
      </c>
      <c r="P1211" s="29">
        <v>1</v>
      </c>
      <c r="Q1211" s="29">
        <v>3</v>
      </c>
      <c r="R1211" s="29">
        <v>4</v>
      </c>
      <c r="S1211" s="29">
        <v>25</v>
      </c>
    </row>
    <row r="1212" spans="1:19" ht="19.5" x14ac:dyDescent="0.25">
      <c r="A1212" s="7">
        <v>1203</v>
      </c>
      <c r="B1212" s="6" t="s">
        <v>1578</v>
      </c>
      <c r="C1212" s="6" t="s">
        <v>3153</v>
      </c>
      <c r="D1212" s="29">
        <v>59</v>
      </c>
      <c r="E1212" s="29">
        <v>0</v>
      </c>
      <c r="F1212" s="29">
        <v>0</v>
      </c>
      <c r="G1212" s="29">
        <v>0</v>
      </c>
      <c r="H1212" s="29">
        <v>0</v>
      </c>
      <c r="I1212" s="29">
        <v>0</v>
      </c>
      <c r="J1212" s="29">
        <v>0</v>
      </c>
      <c r="K1212" s="29">
        <v>0</v>
      </c>
      <c r="L1212" s="29">
        <v>14</v>
      </c>
      <c r="M1212" s="29">
        <v>6</v>
      </c>
      <c r="N1212" s="29">
        <v>36</v>
      </c>
      <c r="O1212" s="29">
        <v>42</v>
      </c>
      <c r="P1212" s="29">
        <v>0</v>
      </c>
      <c r="Q1212" s="29">
        <v>3</v>
      </c>
      <c r="R1212" s="29">
        <v>3</v>
      </c>
      <c r="S1212" s="29">
        <v>59</v>
      </c>
    </row>
    <row r="1213" spans="1:19" ht="19.5" x14ac:dyDescent="0.25">
      <c r="A1213" s="7">
        <v>1204</v>
      </c>
      <c r="B1213" s="6" t="s">
        <v>1578</v>
      </c>
      <c r="C1213" s="6" t="s">
        <v>3154</v>
      </c>
      <c r="D1213" s="7">
        <v>1094</v>
      </c>
      <c r="E1213" s="29">
        <v>149</v>
      </c>
      <c r="F1213" s="29">
        <v>0</v>
      </c>
      <c r="G1213" s="29">
        <v>1</v>
      </c>
      <c r="H1213" s="29">
        <v>91</v>
      </c>
      <c r="I1213" s="29">
        <v>22</v>
      </c>
      <c r="J1213" s="29">
        <v>0</v>
      </c>
      <c r="K1213" s="29">
        <v>149</v>
      </c>
      <c r="L1213" s="29">
        <v>214</v>
      </c>
      <c r="M1213" s="29">
        <v>91</v>
      </c>
      <c r="N1213" s="29">
        <v>451</v>
      </c>
      <c r="O1213" s="29">
        <v>542</v>
      </c>
      <c r="P1213" s="29">
        <v>3</v>
      </c>
      <c r="Q1213" s="29">
        <v>72</v>
      </c>
      <c r="R1213" s="29">
        <v>75</v>
      </c>
      <c r="S1213" s="29">
        <v>831</v>
      </c>
    </row>
    <row r="1214" spans="1:19" ht="19.5" x14ac:dyDescent="0.25">
      <c r="A1214" s="7">
        <v>1205</v>
      </c>
      <c r="B1214" s="6" t="s">
        <v>1578</v>
      </c>
      <c r="C1214" s="6" t="s">
        <v>1980</v>
      </c>
      <c r="D1214" s="29">
        <v>14</v>
      </c>
      <c r="E1214" s="29">
        <v>0</v>
      </c>
      <c r="F1214" s="29">
        <v>0</v>
      </c>
      <c r="G1214" s="29">
        <v>0</v>
      </c>
      <c r="H1214" s="29">
        <v>0</v>
      </c>
      <c r="I1214" s="29">
        <v>0</v>
      </c>
      <c r="J1214" s="29">
        <v>0</v>
      </c>
      <c r="K1214" s="29">
        <v>0</v>
      </c>
      <c r="L1214" s="29">
        <v>5</v>
      </c>
      <c r="M1214" s="29">
        <v>3</v>
      </c>
      <c r="N1214" s="29">
        <v>5</v>
      </c>
      <c r="O1214" s="29">
        <v>8</v>
      </c>
      <c r="P1214" s="29">
        <v>0</v>
      </c>
      <c r="Q1214" s="29">
        <v>1</v>
      </c>
      <c r="R1214" s="29">
        <v>1</v>
      </c>
      <c r="S1214" s="29">
        <v>14</v>
      </c>
    </row>
    <row r="1215" spans="1:19" ht="19.5" x14ac:dyDescent="0.25">
      <c r="A1215" s="7">
        <v>1206</v>
      </c>
      <c r="B1215" s="6" t="s">
        <v>1578</v>
      </c>
      <c r="C1215" s="6" t="s">
        <v>1981</v>
      </c>
      <c r="D1215" s="29">
        <v>46</v>
      </c>
      <c r="E1215" s="29">
        <v>0</v>
      </c>
      <c r="F1215" s="29">
        <v>0</v>
      </c>
      <c r="G1215" s="29">
        <v>0</v>
      </c>
      <c r="H1215" s="29">
        <v>0</v>
      </c>
      <c r="I1215" s="29">
        <v>0</v>
      </c>
      <c r="J1215" s="29">
        <v>0</v>
      </c>
      <c r="K1215" s="29">
        <v>0</v>
      </c>
      <c r="L1215" s="29">
        <v>17</v>
      </c>
      <c r="M1215" s="29">
        <v>7</v>
      </c>
      <c r="N1215" s="29">
        <v>21</v>
      </c>
      <c r="O1215" s="29">
        <v>28</v>
      </c>
      <c r="P1215" s="29">
        <v>0</v>
      </c>
      <c r="Q1215" s="29">
        <v>1</v>
      </c>
      <c r="R1215" s="29">
        <v>1</v>
      </c>
      <c r="S1215" s="29">
        <v>46</v>
      </c>
    </row>
    <row r="1216" spans="1:19" ht="19.5" x14ac:dyDescent="0.25">
      <c r="A1216" s="7">
        <v>1207</v>
      </c>
      <c r="B1216" s="6" t="s">
        <v>1578</v>
      </c>
      <c r="C1216" s="6" t="s">
        <v>1982</v>
      </c>
      <c r="D1216" s="29">
        <v>316</v>
      </c>
      <c r="E1216" s="29">
        <v>59</v>
      </c>
      <c r="F1216" s="29">
        <v>0</v>
      </c>
      <c r="G1216" s="29">
        <v>1</v>
      </c>
      <c r="H1216" s="29">
        <v>19</v>
      </c>
      <c r="I1216" s="29">
        <v>15</v>
      </c>
      <c r="J1216" s="29">
        <v>0</v>
      </c>
      <c r="K1216" s="29">
        <v>59</v>
      </c>
      <c r="L1216" s="29">
        <v>91</v>
      </c>
      <c r="M1216" s="29">
        <v>18</v>
      </c>
      <c r="N1216" s="29">
        <v>97</v>
      </c>
      <c r="O1216" s="29">
        <v>115</v>
      </c>
      <c r="P1216" s="29">
        <v>0</v>
      </c>
      <c r="Q1216" s="29">
        <v>16</v>
      </c>
      <c r="R1216" s="29">
        <v>16</v>
      </c>
      <c r="S1216" s="29">
        <v>222</v>
      </c>
    </row>
    <row r="1217" spans="1:19" ht="19.5" x14ac:dyDescent="0.25">
      <c r="A1217" s="7">
        <v>1208</v>
      </c>
      <c r="B1217" s="6" t="s">
        <v>1578</v>
      </c>
      <c r="C1217" s="6" t="s">
        <v>3155</v>
      </c>
      <c r="D1217" s="29">
        <v>63</v>
      </c>
      <c r="E1217" s="29">
        <v>24</v>
      </c>
      <c r="F1217" s="29">
        <v>0</v>
      </c>
      <c r="G1217" s="29">
        <v>0</v>
      </c>
      <c r="H1217" s="29">
        <v>0</v>
      </c>
      <c r="I1217" s="29">
        <v>5</v>
      </c>
      <c r="J1217" s="29">
        <v>0</v>
      </c>
      <c r="K1217" s="29">
        <v>24</v>
      </c>
      <c r="L1217" s="29">
        <v>14</v>
      </c>
      <c r="M1217" s="29">
        <v>5</v>
      </c>
      <c r="N1217" s="29">
        <v>13</v>
      </c>
      <c r="O1217" s="29">
        <v>18</v>
      </c>
      <c r="P1217" s="29">
        <v>0</v>
      </c>
      <c r="Q1217" s="29">
        <v>2</v>
      </c>
      <c r="R1217" s="29">
        <v>2</v>
      </c>
      <c r="S1217" s="29">
        <v>34</v>
      </c>
    </row>
    <row r="1218" spans="1:19" x14ac:dyDescent="0.25">
      <c r="A1218" s="7">
        <v>1209</v>
      </c>
      <c r="B1218" s="6" t="s">
        <v>1578</v>
      </c>
      <c r="C1218" s="6" t="s">
        <v>3156</v>
      </c>
      <c r="D1218" s="29">
        <v>9</v>
      </c>
      <c r="E1218" s="29">
        <v>0</v>
      </c>
      <c r="F1218" s="29">
        <v>0</v>
      </c>
      <c r="G1218" s="29">
        <v>0</v>
      </c>
      <c r="H1218" s="29">
        <v>0</v>
      </c>
      <c r="I1218" s="29">
        <v>1</v>
      </c>
      <c r="J1218" s="29">
        <v>0</v>
      </c>
      <c r="K1218" s="29">
        <v>0</v>
      </c>
      <c r="L1218" s="29">
        <v>0</v>
      </c>
      <c r="M1218" s="29">
        <v>0</v>
      </c>
      <c r="N1218" s="29">
        <v>8</v>
      </c>
      <c r="O1218" s="29">
        <v>8</v>
      </c>
      <c r="P1218" s="29">
        <v>0</v>
      </c>
      <c r="Q1218" s="29">
        <v>0</v>
      </c>
      <c r="R1218" s="29">
        <v>0</v>
      </c>
      <c r="S1218" s="29">
        <v>8</v>
      </c>
    </row>
    <row r="1219" spans="1:19" x14ac:dyDescent="0.25">
      <c r="A1219" s="7">
        <v>1210</v>
      </c>
      <c r="B1219" s="6" t="s">
        <v>1578</v>
      </c>
      <c r="C1219" s="6" t="s">
        <v>1983</v>
      </c>
      <c r="D1219" s="29">
        <v>195</v>
      </c>
      <c r="E1219" s="29">
        <v>0</v>
      </c>
      <c r="F1219" s="29">
        <v>0</v>
      </c>
      <c r="G1219" s="29">
        <v>0</v>
      </c>
      <c r="H1219" s="29">
        <v>0</v>
      </c>
      <c r="I1219" s="29">
        <v>46</v>
      </c>
      <c r="J1219" s="29">
        <v>0</v>
      </c>
      <c r="K1219" s="29">
        <v>0</v>
      </c>
      <c r="L1219" s="29">
        <v>28</v>
      </c>
      <c r="M1219" s="29">
        <v>45</v>
      </c>
      <c r="N1219" s="29">
        <v>75</v>
      </c>
      <c r="O1219" s="29">
        <v>120</v>
      </c>
      <c r="P1219" s="29">
        <v>0</v>
      </c>
      <c r="Q1219" s="29">
        <v>1</v>
      </c>
      <c r="R1219" s="29">
        <v>1</v>
      </c>
      <c r="S1219" s="29">
        <v>149</v>
      </c>
    </row>
    <row r="1220" spans="1:19" x14ac:dyDescent="0.25">
      <c r="A1220" s="7">
        <v>1211</v>
      </c>
      <c r="B1220" s="6" t="s">
        <v>1578</v>
      </c>
      <c r="C1220" s="6" t="s">
        <v>3157</v>
      </c>
      <c r="D1220" s="7">
        <v>2690</v>
      </c>
      <c r="E1220" s="29">
        <v>635</v>
      </c>
      <c r="F1220" s="29">
        <v>53</v>
      </c>
      <c r="G1220" s="29">
        <v>0</v>
      </c>
      <c r="H1220" s="29">
        <v>43</v>
      </c>
      <c r="I1220" s="29">
        <v>140</v>
      </c>
      <c r="J1220" s="29">
        <v>160</v>
      </c>
      <c r="K1220" s="29">
        <v>848</v>
      </c>
      <c r="L1220" s="29">
        <v>360</v>
      </c>
      <c r="M1220" s="29">
        <v>223</v>
      </c>
      <c r="N1220" s="29">
        <v>946</v>
      </c>
      <c r="O1220" s="7">
        <v>1169</v>
      </c>
      <c r="P1220" s="29">
        <v>3</v>
      </c>
      <c r="Q1220" s="29">
        <v>127</v>
      </c>
      <c r="R1220" s="29">
        <v>130</v>
      </c>
      <c r="S1220" s="7">
        <v>1659</v>
      </c>
    </row>
    <row r="1221" spans="1:19" ht="19.5" x14ac:dyDescent="0.25">
      <c r="A1221" s="7">
        <v>1212</v>
      </c>
      <c r="B1221" s="6" t="s">
        <v>1578</v>
      </c>
      <c r="C1221" s="6" t="s">
        <v>3158</v>
      </c>
      <c r="D1221" s="29">
        <v>168</v>
      </c>
      <c r="E1221" s="29">
        <v>51</v>
      </c>
      <c r="F1221" s="29">
        <v>6</v>
      </c>
      <c r="G1221" s="29">
        <v>0</v>
      </c>
      <c r="H1221" s="29">
        <v>5</v>
      </c>
      <c r="I1221" s="29">
        <v>0</v>
      </c>
      <c r="J1221" s="29">
        <v>5</v>
      </c>
      <c r="K1221" s="29">
        <v>62</v>
      </c>
      <c r="L1221" s="29">
        <v>13</v>
      </c>
      <c r="M1221" s="29">
        <v>7</v>
      </c>
      <c r="N1221" s="29">
        <v>78</v>
      </c>
      <c r="O1221" s="29">
        <v>85</v>
      </c>
      <c r="P1221" s="29">
        <v>0</v>
      </c>
      <c r="Q1221" s="29">
        <v>3</v>
      </c>
      <c r="R1221" s="29">
        <v>3</v>
      </c>
      <c r="S1221" s="29">
        <v>101</v>
      </c>
    </row>
    <row r="1222" spans="1:19" ht="19.5" x14ac:dyDescent="0.25">
      <c r="A1222" s="7">
        <v>1213</v>
      </c>
      <c r="B1222" s="6" t="s">
        <v>1578</v>
      </c>
      <c r="C1222" s="6" t="s">
        <v>3159</v>
      </c>
      <c r="D1222" s="29">
        <v>48</v>
      </c>
      <c r="E1222" s="29">
        <v>15</v>
      </c>
      <c r="F1222" s="29">
        <v>0</v>
      </c>
      <c r="G1222" s="29">
        <v>0</v>
      </c>
      <c r="H1222" s="29">
        <v>2</v>
      </c>
      <c r="I1222" s="29">
        <v>0</v>
      </c>
      <c r="J1222" s="29">
        <v>0</v>
      </c>
      <c r="K1222" s="29">
        <v>15</v>
      </c>
      <c r="L1222" s="29">
        <v>8</v>
      </c>
      <c r="M1222" s="29">
        <v>0</v>
      </c>
      <c r="N1222" s="29">
        <v>22</v>
      </c>
      <c r="O1222" s="29">
        <v>22</v>
      </c>
      <c r="P1222" s="29">
        <v>0</v>
      </c>
      <c r="Q1222" s="29">
        <v>1</v>
      </c>
      <c r="R1222" s="29">
        <v>1</v>
      </c>
      <c r="S1222" s="29">
        <v>31</v>
      </c>
    </row>
    <row r="1223" spans="1:19" x14ac:dyDescent="0.25">
      <c r="A1223" s="7">
        <v>1214</v>
      </c>
      <c r="B1223" s="6" t="s">
        <v>1578</v>
      </c>
      <c r="C1223" s="6" t="s">
        <v>3778</v>
      </c>
      <c r="D1223" s="29">
        <v>14</v>
      </c>
      <c r="E1223" s="29">
        <v>8</v>
      </c>
      <c r="F1223" s="29">
        <v>0</v>
      </c>
      <c r="G1223" s="29">
        <v>1</v>
      </c>
      <c r="H1223" s="29">
        <v>1</v>
      </c>
      <c r="I1223" s="29">
        <v>4</v>
      </c>
      <c r="J1223" s="29">
        <v>0</v>
      </c>
      <c r="K1223" s="29">
        <v>8</v>
      </c>
      <c r="L1223" s="29">
        <v>0</v>
      </c>
      <c r="M1223" s="29">
        <v>0</v>
      </c>
      <c r="N1223" s="29">
        <v>0</v>
      </c>
      <c r="O1223" s="29">
        <v>0</v>
      </c>
      <c r="P1223" s="29">
        <v>0</v>
      </c>
      <c r="Q1223" s="29">
        <v>0</v>
      </c>
      <c r="R1223" s="29">
        <v>0</v>
      </c>
      <c r="S1223" s="29">
        <v>0</v>
      </c>
    </row>
    <row r="1224" spans="1:19" ht="19.5" x14ac:dyDescent="0.25">
      <c r="A1224" s="7">
        <v>1215</v>
      </c>
      <c r="B1224" s="6" t="s">
        <v>1578</v>
      </c>
      <c r="C1224" s="6" t="s">
        <v>1985</v>
      </c>
      <c r="D1224" s="7">
        <v>1456</v>
      </c>
      <c r="E1224" s="29">
        <v>18</v>
      </c>
      <c r="F1224" s="29">
        <v>0</v>
      </c>
      <c r="G1224" s="29">
        <v>7</v>
      </c>
      <c r="H1224" s="29">
        <v>10</v>
      </c>
      <c r="I1224" s="29">
        <v>1</v>
      </c>
      <c r="J1224" s="29">
        <v>0</v>
      </c>
      <c r="K1224" s="29">
        <v>18</v>
      </c>
      <c r="L1224" s="29">
        <v>505</v>
      </c>
      <c r="M1224" s="29">
        <v>116</v>
      </c>
      <c r="N1224" s="29">
        <v>715</v>
      </c>
      <c r="O1224" s="29">
        <v>831</v>
      </c>
      <c r="P1224" s="29">
        <v>2</v>
      </c>
      <c r="Q1224" s="29">
        <v>82</v>
      </c>
      <c r="R1224" s="29">
        <v>84</v>
      </c>
      <c r="S1224" s="7">
        <v>1420</v>
      </c>
    </row>
    <row r="1225" spans="1:19" ht="19.5" x14ac:dyDescent="0.25">
      <c r="A1225" s="7">
        <v>1216</v>
      </c>
      <c r="B1225" s="6" t="s">
        <v>1578</v>
      </c>
      <c r="C1225" s="6" t="s">
        <v>3160</v>
      </c>
      <c r="D1225" s="29">
        <v>317</v>
      </c>
      <c r="E1225" s="29">
        <v>101</v>
      </c>
      <c r="F1225" s="29">
        <v>0</v>
      </c>
      <c r="G1225" s="29">
        <v>7</v>
      </c>
      <c r="H1225" s="29">
        <v>0</v>
      </c>
      <c r="I1225" s="29">
        <v>3</v>
      </c>
      <c r="J1225" s="29">
        <v>0</v>
      </c>
      <c r="K1225" s="29">
        <v>101</v>
      </c>
      <c r="L1225" s="29">
        <v>49</v>
      </c>
      <c r="M1225" s="29">
        <v>21</v>
      </c>
      <c r="N1225" s="29">
        <v>119</v>
      </c>
      <c r="O1225" s="29">
        <v>140</v>
      </c>
      <c r="P1225" s="29">
        <v>2</v>
      </c>
      <c r="Q1225" s="29">
        <v>15</v>
      </c>
      <c r="R1225" s="29">
        <v>17</v>
      </c>
      <c r="S1225" s="29">
        <v>206</v>
      </c>
    </row>
    <row r="1226" spans="1:19" x14ac:dyDescent="0.25">
      <c r="A1226" s="7">
        <v>1217</v>
      </c>
      <c r="B1226" s="6" t="s">
        <v>1578</v>
      </c>
      <c r="C1226" s="6" t="s">
        <v>1986</v>
      </c>
      <c r="D1226" s="29">
        <v>35</v>
      </c>
      <c r="E1226" s="29">
        <v>7</v>
      </c>
      <c r="F1226" s="29">
        <v>0</v>
      </c>
      <c r="G1226" s="29">
        <v>0</v>
      </c>
      <c r="H1226" s="29">
        <v>1</v>
      </c>
      <c r="I1226" s="29">
        <v>0</v>
      </c>
      <c r="J1226" s="29">
        <v>0</v>
      </c>
      <c r="K1226" s="29">
        <v>7</v>
      </c>
      <c r="L1226" s="29">
        <v>8</v>
      </c>
      <c r="M1226" s="29">
        <v>2</v>
      </c>
      <c r="N1226" s="29">
        <v>15</v>
      </c>
      <c r="O1226" s="29">
        <v>17</v>
      </c>
      <c r="P1226" s="29">
        <v>0</v>
      </c>
      <c r="Q1226" s="29">
        <v>2</v>
      </c>
      <c r="R1226" s="29">
        <v>2</v>
      </c>
      <c r="S1226" s="29">
        <v>27</v>
      </c>
    </row>
    <row r="1227" spans="1:19" x14ac:dyDescent="0.25">
      <c r="A1227" s="7">
        <v>1218</v>
      </c>
      <c r="B1227" s="6" t="s">
        <v>1578</v>
      </c>
      <c r="C1227" s="6" t="s">
        <v>3161</v>
      </c>
      <c r="D1227" s="29">
        <v>38</v>
      </c>
      <c r="E1227" s="29">
        <v>0</v>
      </c>
      <c r="F1227" s="29">
        <v>0</v>
      </c>
      <c r="G1227" s="29">
        <v>0</v>
      </c>
      <c r="H1227" s="29">
        <v>0</v>
      </c>
      <c r="I1227" s="29">
        <v>0</v>
      </c>
      <c r="J1227" s="29">
        <v>0</v>
      </c>
      <c r="K1227" s="29">
        <v>0</v>
      </c>
      <c r="L1227" s="29">
        <v>9</v>
      </c>
      <c r="M1227" s="29">
        <v>7</v>
      </c>
      <c r="N1227" s="29">
        <v>20</v>
      </c>
      <c r="O1227" s="29">
        <v>27</v>
      </c>
      <c r="P1227" s="29">
        <v>0</v>
      </c>
      <c r="Q1227" s="29">
        <v>2</v>
      </c>
      <c r="R1227" s="29">
        <v>2</v>
      </c>
      <c r="S1227" s="29">
        <v>38</v>
      </c>
    </row>
    <row r="1228" spans="1:19" ht="19.5" x14ac:dyDescent="0.25">
      <c r="A1228" s="7">
        <v>1219</v>
      </c>
      <c r="B1228" s="6" t="s">
        <v>1578</v>
      </c>
      <c r="C1228" s="6" t="s">
        <v>3162</v>
      </c>
      <c r="D1228" s="7">
        <v>3969</v>
      </c>
      <c r="E1228" s="7">
        <v>1322</v>
      </c>
      <c r="F1228" s="29">
        <v>1</v>
      </c>
      <c r="G1228" s="29">
        <v>22</v>
      </c>
      <c r="H1228" s="29">
        <v>9</v>
      </c>
      <c r="I1228" s="29">
        <v>63</v>
      </c>
      <c r="J1228" s="29">
        <v>1</v>
      </c>
      <c r="K1228" s="7">
        <v>1324</v>
      </c>
      <c r="L1228" s="29">
        <v>734</v>
      </c>
      <c r="M1228" s="29">
        <v>656</v>
      </c>
      <c r="N1228" s="7">
        <v>1013</v>
      </c>
      <c r="O1228" s="7">
        <v>1669</v>
      </c>
      <c r="P1228" s="29">
        <v>5</v>
      </c>
      <c r="Q1228" s="29">
        <v>142</v>
      </c>
      <c r="R1228" s="29">
        <v>147</v>
      </c>
      <c r="S1228" s="7">
        <v>2550</v>
      </c>
    </row>
    <row r="1229" spans="1:19" x14ac:dyDescent="0.25">
      <c r="A1229" s="7">
        <v>1220</v>
      </c>
      <c r="B1229" s="6" t="s">
        <v>1578</v>
      </c>
      <c r="C1229" s="6" t="s">
        <v>3163</v>
      </c>
      <c r="D1229" s="29">
        <v>51</v>
      </c>
      <c r="E1229" s="29">
        <v>0</v>
      </c>
      <c r="F1229" s="29">
        <v>0</v>
      </c>
      <c r="G1229" s="29">
        <v>0</v>
      </c>
      <c r="H1229" s="29">
        <v>6</v>
      </c>
      <c r="I1229" s="29">
        <v>15</v>
      </c>
      <c r="J1229" s="29">
        <v>0</v>
      </c>
      <c r="K1229" s="29">
        <v>0</v>
      </c>
      <c r="L1229" s="29">
        <v>6</v>
      </c>
      <c r="M1229" s="29">
        <v>2</v>
      </c>
      <c r="N1229" s="29">
        <v>22</v>
      </c>
      <c r="O1229" s="29">
        <v>24</v>
      </c>
      <c r="P1229" s="29">
        <v>0</v>
      </c>
      <c r="Q1229" s="29">
        <v>0</v>
      </c>
      <c r="R1229" s="29">
        <v>0</v>
      </c>
      <c r="S1229" s="29">
        <v>30</v>
      </c>
    </row>
    <row r="1230" spans="1:19" ht="19.5" x14ac:dyDescent="0.25">
      <c r="A1230" s="7">
        <v>1221</v>
      </c>
      <c r="B1230" s="6" t="s">
        <v>1578</v>
      </c>
      <c r="C1230" s="6" t="s">
        <v>3164</v>
      </c>
      <c r="D1230" s="29">
        <v>63</v>
      </c>
      <c r="E1230" s="29">
        <v>12</v>
      </c>
      <c r="F1230" s="29">
        <v>0</v>
      </c>
      <c r="G1230" s="29">
        <v>0</v>
      </c>
      <c r="H1230" s="29">
        <v>6</v>
      </c>
      <c r="I1230" s="29">
        <v>0</v>
      </c>
      <c r="J1230" s="29">
        <v>0</v>
      </c>
      <c r="K1230" s="29">
        <v>12</v>
      </c>
      <c r="L1230" s="29">
        <v>19</v>
      </c>
      <c r="M1230" s="29">
        <v>2</v>
      </c>
      <c r="N1230" s="29">
        <v>22</v>
      </c>
      <c r="O1230" s="29">
        <v>24</v>
      </c>
      <c r="P1230" s="29">
        <v>0</v>
      </c>
      <c r="Q1230" s="29">
        <v>2</v>
      </c>
      <c r="R1230" s="29">
        <v>2</v>
      </c>
      <c r="S1230" s="29">
        <v>45</v>
      </c>
    </row>
    <row r="1231" spans="1:19" ht="19.5" x14ac:dyDescent="0.25">
      <c r="A1231" s="7">
        <v>1222</v>
      </c>
      <c r="B1231" s="6" t="s">
        <v>1578</v>
      </c>
      <c r="C1231" s="6" t="s">
        <v>3165</v>
      </c>
      <c r="D1231" s="29">
        <v>7</v>
      </c>
      <c r="E1231" s="29">
        <v>0</v>
      </c>
      <c r="F1231" s="29">
        <v>0</v>
      </c>
      <c r="G1231" s="29">
        <v>0</v>
      </c>
      <c r="H1231" s="29">
        <v>0</v>
      </c>
      <c r="I1231" s="29">
        <v>5</v>
      </c>
      <c r="J1231" s="29">
        <v>0</v>
      </c>
      <c r="K1231" s="29">
        <v>0</v>
      </c>
      <c r="L1231" s="29">
        <v>0</v>
      </c>
      <c r="M1231" s="29">
        <v>1</v>
      </c>
      <c r="N1231" s="29">
        <v>1</v>
      </c>
      <c r="O1231" s="29">
        <v>2</v>
      </c>
      <c r="P1231" s="29">
        <v>0</v>
      </c>
      <c r="Q1231" s="29">
        <v>0</v>
      </c>
      <c r="R1231" s="29">
        <v>0</v>
      </c>
      <c r="S1231" s="29">
        <v>2</v>
      </c>
    </row>
    <row r="1232" spans="1:19" ht="29.25" x14ac:dyDescent="0.25">
      <c r="A1232" s="7">
        <v>1223</v>
      </c>
      <c r="B1232" s="6" t="s">
        <v>1578</v>
      </c>
      <c r="C1232" s="6" t="s">
        <v>3166</v>
      </c>
      <c r="D1232" s="29">
        <v>20</v>
      </c>
      <c r="E1232" s="29">
        <v>0</v>
      </c>
      <c r="F1232" s="29">
        <v>0</v>
      </c>
      <c r="G1232" s="29">
        <v>0</v>
      </c>
      <c r="H1232" s="29">
        <v>1</v>
      </c>
      <c r="I1232" s="29">
        <v>3</v>
      </c>
      <c r="J1232" s="29">
        <v>0</v>
      </c>
      <c r="K1232" s="29">
        <v>0</v>
      </c>
      <c r="L1232" s="29">
        <v>1</v>
      </c>
      <c r="M1232" s="29">
        <v>2</v>
      </c>
      <c r="N1232" s="29">
        <v>13</v>
      </c>
      <c r="O1232" s="29">
        <v>15</v>
      </c>
      <c r="P1232" s="29">
        <v>0</v>
      </c>
      <c r="Q1232" s="29">
        <v>0</v>
      </c>
      <c r="R1232" s="29">
        <v>0</v>
      </c>
      <c r="S1232" s="29">
        <v>16</v>
      </c>
    </row>
    <row r="1233" spans="1:19" ht="19.5" x14ac:dyDescent="0.25">
      <c r="A1233" s="7">
        <v>1224</v>
      </c>
      <c r="B1233" s="6" t="s">
        <v>1578</v>
      </c>
      <c r="C1233" s="6" t="s">
        <v>3167</v>
      </c>
      <c r="D1233" s="29">
        <v>259</v>
      </c>
      <c r="E1233" s="29">
        <v>49</v>
      </c>
      <c r="F1233" s="29">
        <v>0</v>
      </c>
      <c r="G1233" s="29">
        <v>0</v>
      </c>
      <c r="H1233" s="29">
        <v>4</v>
      </c>
      <c r="I1233" s="29">
        <v>6</v>
      </c>
      <c r="J1233" s="29">
        <v>0</v>
      </c>
      <c r="K1233" s="29">
        <v>49</v>
      </c>
      <c r="L1233" s="29">
        <v>70</v>
      </c>
      <c r="M1233" s="29">
        <v>31</v>
      </c>
      <c r="N1233" s="29">
        <v>63</v>
      </c>
      <c r="O1233" s="29">
        <v>94</v>
      </c>
      <c r="P1233" s="29">
        <v>2</v>
      </c>
      <c r="Q1233" s="29">
        <v>34</v>
      </c>
      <c r="R1233" s="29">
        <v>36</v>
      </c>
      <c r="S1233" s="29">
        <v>200</v>
      </c>
    </row>
    <row r="1234" spans="1:19" x14ac:dyDescent="0.25">
      <c r="A1234" s="7">
        <v>1225</v>
      </c>
      <c r="B1234" s="6" t="s">
        <v>1578</v>
      </c>
      <c r="C1234" s="6" t="s">
        <v>1987</v>
      </c>
      <c r="D1234" s="29">
        <v>175</v>
      </c>
      <c r="E1234" s="29">
        <v>22</v>
      </c>
      <c r="F1234" s="29">
        <v>1</v>
      </c>
      <c r="G1234" s="29">
        <v>0</v>
      </c>
      <c r="H1234" s="29">
        <v>7</v>
      </c>
      <c r="I1234" s="29">
        <v>10</v>
      </c>
      <c r="J1234" s="29">
        <v>0</v>
      </c>
      <c r="K1234" s="29">
        <v>23</v>
      </c>
      <c r="L1234" s="29">
        <v>40</v>
      </c>
      <c r="M1234" s="29">
        <v>14</v>
      </c>
      <c r="N1234" s="29">
        <v>79</v>
      </c>
      <c r="O1234" s="29">
        <v>93</v>
      </c>
      <c r="P1234" s="29">
        <v>0</v>
      </c>
      <c r="Q1234" s="29">
        <v>2</v>
      </c>
      <c r="R1234" s="29">
        <v>2</v>
      </c>
      <c r="S1234" s="29">
        <v>135</v>
      </c>
    </row>
    <row r="1235" spans="1:19" ht="19.5" x14ac:dyDescent="0.25">
      <c r="A1235" s="7">
        <v>1226</v>
      </c>
      <c r="B1235" s="6" t="s">
        <v>1578</v>
      </c>
      <c r="C1235" s="6" t="s">
        <v>3168</v>
      </c>
      <c r="D1235" s="29">
        <v>280</v>
      </c>
      <c r="E1235" s="29">
        <v>78</v>
      </c>
      <c r="F1235" s="29">
        <v>3</v>
      </c>
      <c r="G1235" s="29">
        <v>0</v>
      </c>
      <c r="H1235" s="29">
        <v>1</v>
      </c>
      <c r="I1235" s="29">
        <v>3</v>
      </c>
      <c r="J1235" s="29">
        <v>4</v>
      </c>
      <c r="K1235" s="29">
        <v>85</v>
      </c>
      <c r="L1235" s="29">
        <v>44</v>
      </c>
      <c r="M1235" s="29">
        <v>20</v>
      </c>
      <c r="N1235" s="29">
        <v>114</v>
      </c>
      <c r="O1235" s="29">
        <v>134</v>
      </c>
      <c r="P1235" s="29">
        <v>0</v>
      </c>
      <c r="Q1235" s="29">
        <v>13</v>
      </c>
      <c r="R1235" s="29">
        <v>13</v>
      </c>
      <c r="S1235" s="29">
        <v>191</v>
      </c>
    </row>
    <row r="1236" spans="1:19" x14ac:dyDescent="0.25">
      <c r="A1236" s="7">
        <v>1227</v>
      </c>
      <c r="B1236" s="6" t="s">
        <v>1578</v>
      </c>
      <c r="C1236" s="6" t="s">
        <v>3169</v>
      </c>
      <c r="D1236" s="29">
        <v>1</v>
      </c>
      <c r="E1236" s="29">
        <v>0</v>
      </c>
      <c r="F1236" s="29">
        <v>0</v>
      </c>
      <c r="G1236" s="29">
        <v>0</v>
      </c>
      <c r="H1236" s="29">
        <v>0</v>
      </c>
      <c r="I1236" s="29">
        <v>0</v>
      </c>
      <c r="J1236" s="29">
        <v>0</v>
      </c>
      <c r="K1236" s="29">
        <v>0</v>
      </c>
      <c r="L1236" s="29">
        <v>1</v>
      </c>
      <c r="M1236" s="29">
        <v>0</v>
      </c>
      <c r="N1236" s="29">
        <v>0</v>
      </c>
      <c r="O1236" s="29">
        <v>0</v>
      </c>
      <c r="P1236" s="29">
        <v>0</v>
      </c>
      <c r="Q1236" s="29">
        <v>0</v>
      </c>
      <c r="R1236" s="29">
        <v>0</v>
      </c>
      <c r="S1236" s="29">
        <v>1</v>
      </c>
    </row>
    <row r="1237" spans="1:19" x14ac:dyDescent="0.25">
      <c r="A1237" s="7">
        <v>1228</v>
      </c>
      <c r="B1237" s="6" t="s">
        <v>1578</v>
      </c>
      <c r="C1237" s="6" t="s">
        <v>3170</v>
      </c>
      <c r="D1237" s="29">
        <v>24</v>
      </c>
      <c r="E1237" s="29">
        <v>11</v>
      </c>
      <c r="F1237" s="29">
        <v>0</v>
      </c>
      <c r="G1237" s="29">
        <v>0</v>
      </c>
      <c r="H1237" s="29">
        <v>1</v>
      </c>
      <c r="I1237" s="29">
        <v>1</v>
      </c>
      <c r="J1237" s="29">
        <v>0</v>
      </c>
      <c r="K1237" s="29">
        <v>11</v>
      </c>
      <c r="L1237" s="29">
        <v>5</v>
      </c>
      <c r="M1237" s="29">
        <v>2</v>
      </c>
      <c r="N1237" s="29">
        <v>3</v>
      </c>
      <c r="O1237" s="29">
        <v>5</v>
      </c>
      <c r="P1237" s="29">
        <v>0</v>
      </c>
      <c r="Q1237" s="29">
        <v>1</v>
      </c>
      <c r="R1237" s="29">
        <v>1</v>
      </c>
      <c r="S1237" s="29">
        <v>11</v>
      </c>
    </row>
    <row r="1238" spans="1:19" ht="19.5" x14ac:dyDescent="0.25">
      <c r="A1238" s="7">
        <v>1229</v>
      </c>
      <c r="B1238" s="6" t="s">
        <v>1578</v>
      </c>
      <c r="C1238" s="6" t="s">
        <v>2913</v>
      </c>
      <c r="D1238" s="29">
        <v>60</v>
      </c>
      <c r="E1238" s="29">
        <v>11</v>
      </c>
      <c r="F1238" s="29">
        <v>0</v>
      </c>
      <c r="G1238" s="29">
        <v>0</v>
      </c>
      <c r="H1238" s="29">
        <v>1</v>
      </c>
      <c r="I1238" s="29">
        <v>5</v>
      </c>
      <c r="J1238" s="29">
        <v>0</v>
      </c>
      <c r="K1238" s="29">
        <v>11</v>
      </c>
      <c r="L1238" s="29">
        <v>16</v>
      </c>
      <c r="M1238" s="29">
        <v>4</v>
      </c>
      <c r="N1238" s="29">
        <v>19</v>
      </c>
      <c r="O1238" s="29">
        <v>23</v>
      </c>
      <c r="P1238" s="29">
        <v>0</v>
      </c>
      <c r="Q1238" s="29">
        <v>4</v>
      </c>
      <c r="R1238" s="29">
        <v>4</v>
      </c>
      <c r="S1238" s="29">
        <v>43</v>
      </c>
    </row>
    <row r="1239" spans="1:19" x14ac:dyDescent="0.25">
      <c r="A1239" s="7">
        <v>1230</v>
      </c>
      <c r="B1239" s="6" t="s">
        <v>1578</v>
      </c>
      <c r="C1239" s="6" t="s">
        <v>3171</v>
      </c>
      <c r="D1239" s="29">
        <v>17</v>
      </c>
      <c r="E1239" s="29">
        <v>0</v>
      </c>
      <c r="F1239" s="29">
        <v>0</v>
      </c>
      <c r="G1239" s="29">
        <v>0</v>
      </c>
      <c r="H1239" s="29">
        <v>0</v>
      </c>
      <c r="I1239" s="29">
        <v>0</v>
      </c>
      <c r="J1239" s="29">
        <v>0</v>
      </c>
      <c r="K1239" s="29">
        <v>0</v>
      </c>
      <c r="L1239" s="29">
        <v>7</v>
      </c>
      <c r="M1239" s="29">
        <v>2</v>
      </c>
      <c r="N1239" s="29">
        <v>4</v>
      </c>
      <c r="O1239" s="29">
        <v>6</v>
      </c>
      <c r="P1239" s="29">
        <v>0</v>
      </c>
      <c r="Q1239" s="29">
        <v>4</v>
      </c>
      <c r="R1239" s="29">
        <v>4</v>
      </c>
      <c r="S1239" s="29">
        <v>17</v>
      </c>
    </row>
    <row r="1240" spans="1:19" ht="19.5" x14ac:dyDescent="0.25">
      <c r="A1240" s="7">
        <v>1231</v>
      </c>
      <c r="B1240" s="6" t="s">
        <v>1578</v>
      </c>
      <c r="C1240" s="6" t="s">
        <v>3172</v>
      </c>
      <c r="D1240" s="29">
        <v>89</v>
      </c>
      <c r="E1240" s="29">
        <v>17</v>
      </c>
      <c r="F1240" s="29">
        <v>0</v>
      </c>
      <c r="G1240" s="29">
        <v>2</v>
      </c>
      <c r="H1240" s="29">
        <v>2</v>
      </c>
      <c r="I1240" s="29">
        <v>0</v>
      </c>
      <c r="J1240" s="29">
        <v>0</v>
      </c>
      <c r="K1240" s="29">
        <v>17</v>
      </c>
      <c r="L1240" s="29">
        <v>17</v>
      </c>
      <c r="M1240" s="29">
        <v>22</v>
      </c>
      <c r="N1240" s="29">
        <v>28</v>
      </c>
      <c r="O1240" s="29">
        <v>50</v>
      </c>
      <c r="P1240" s="29">
        <v>0</v>
      </c>
      <c r="Q1240" s="29">
        <v>1</v>
      </c>
      <c r="R1240" s="29">
        <v>1</v>
      </c>
      <c r="S1240" s="29">
        <v>68</v>
      </c>
    </row>
    <row r="1241" spans="1:19" ht="19.5" x14ac:dyDescent="0.25">
      <c r="A1241" s="7">
        <v>1232</v>
      </c>
      <c r="B1241" s="6" t="s">
        <v>1578</v>
      </c>
      <c r="C1241" s="6" t="s">
        <v>1988</v>
      </c>
      <c r="D1241" s="29">
        <v>14</v>
      </c>
      <c r="E1241" s="29">
        <v>2</v>
      </c>
      <c r="F1241" s="29">
        <v>0</v>
      </c>
      <c r="G1241" s="29">
        <v>0</v>
      </c>
      <c r="H1241" s="29">
        <v>0</v>
      </c>
      <c r="I1241" s="29">
        <v>0</v>
      </c>
      <c r="J1241" s="29">
        <v>0</v>
      </c>
      <c r="K1241" s="29">
        <v>2</v>
      </c>
      <c r="L1241" s="29">
        <v>3</v>
      </c>
      <c r="M1241" s="29">
        <v>2</v>
      </c>
      <c r="N1241" s="29">
        <v>6</v>
      </c>
      <c r="O1241" s="29">
        <v>8</v>
      </c>
      <c r="P1241" s="29">
        <v>0</v>
      </c>
      <c r="Q1241" s="29">
        <v>1</v>
      </c>
      <c r="R1241" s="29">
        <v>1</v>
      </c>
      <c r="S1241" s="29">
        <v>12</v>
      </c>
    </row>
    <row r="1242" spans="1:19" ht="19.5" x14ac:dyDescent="0.25">
      <c r="A1242" s="7">
        <v>1233</v>
      </c>
      <c r="B1242" s="6" t="s">
        <v>1578</v>
      </c>
      <c r="C1242" s="6" t="s">
        <v>3173</v>
      </c>
      <c r="D1242" s="29">
        <v>4</v>
      </c>
      <c r="E1242" s="29">
        <v>2</v>
      </c>
      <c r="F1242" s="29">
        <v>0</v>
      </c>
      <c r="G1242" s="29">
        <v>0</v>
      </c>
      <c r="H1242" s="29">
        <v>1</v>
      </c>
      <c r="I1242" s="29">
        <v>0</v>
      </c>
      <c r="J1242" s="29">
        <v>0</v>
      </c>
      <c r="K1242" s="29">
        <v>2</v>
      </c>
      <c r="L1242" s="29">
        <v>0</v>
      </c>
      <c r="M1242" s="29">
        <v>1</v>
      </c>
      <c r="N1242" s="29">
        <v>0</v>
      </c>
      <c r="O1242" s="29">
        <v>1</v>
      </c>
      <c r="P1242" s="29">
        <v>0</v>
      </c>
      <c r="Q1242" s="29">
        <v>0</v>
      </c>
      <c r="R1242" s="29">
        <v>0</v>
      </c>
      <c r="S1242" s="29">
        <v>1</v>
      </c>
    </row>
    <row r="1243" spans="1:19" ht="19.5" x14ac:dyDescent="0.25">
      <c r="A1243" s="7">
        <v>1234</v>
      </c>
      <c r="B1243" s="6" t="s">
        <v>1578</v>
      </c>
      <c r="C1243" s="6" t="s">
        <v>3174</v>
      </c>
      <c r="D1243" s="29">
        <v>75</v>
      </c>
      <c r="E1243" s="29">
        <v>42</v>
      </c>
      <c r="F1243" s="29">
        <v>0</v>
      </c>
      <c r="G1243" s="29">
        <v>0</v>
      </c>
      <c r="H1243" s="29">
        <v>2</v>
      </c>
      <c r="I1243" s="29">
        <v>7</v>
      </c>
      <c r="J1243" s="29">
        <v>0</v>
      </c>
      <c r="K1243" s="29">
        <v>42</v>
      </c>
      <c r="L1243" s="29">
        <v>6</v>
      </c>
      <c r="M1243" s="29">
        <v>6</v>
      </c>
      <c r="N1243" s="29">
        <v>10</v>
      </c>
      <c r="O1243" s="29">
        <v>16</v>
      </c>
      <c r="P1243" s="29">
        <v>0</v>
      </c>
      <c r="Q1243" s="29">
        <v>2</v>
      </c>
      <c r="R1243" s="29">
        <v>2</v>
      </c>
      <c r="S1243" s="29">
        <v>24</v>
      </c>
    </row>
    <row r="1244" spans="1:19" ht="19.5" x14ac:dyDescent="0.25">
      <c r="A1244" s="7">
        <v>1235</v>
      </c>
      <c r="B1244" s="6" t="s">
        <v>1578</v>
      </c>
      <c r="C1244" s="6" t="s">
        <v>3175</v>
      </c>
      <c r="D1244" s="29">
        <v>1</v>
      </c>
      <c r="E1244" s="29">
        <v>1</v>
      </c>
      <c r="F1244" s="29">
        <v>0</v>
      </c>
      <c r="G1244" s="29">
        <v>0</v>
      </c>
      <c r="H1244" s="29">
        <v>0</v>
      </c>
      <c r="I1244" s="29">
        <v>0</v>
      </c>
      <c r="J1244" s="29">
        <v>0</v>
      </c>
      <c r="K1244" s="29">
        <v>1</v>
      </c>
      <c r="L1244" s="29">
        <v>0</v>
      </c>
      <c r="M1244" s="29">
        <v>0</v>
      </c>
      <c r="N1244" s="29">
        <v>0</v>
      </c>
      <c r="O1244" s="29">
        <v>0</v>
      </c>
      <c r="P1244" s="29">
        <v>0</v>
      </c>
      <c r="Q1244" s="29">
        <v>0</v>
      </c>
      <c r="R1244" s="29">
        <v>0</v>
      </c>
      <c r="S1244" s="29">
        <v>0</v>
      </c>
    </row>
    <row r="1245" spans="1:19" x14ac:dyDescent="0.25">
      <c r="A1245" s="7">
        <v>1236</v>
      </c>
      <c r="B1245" s="6" t="s">
        <v>1578</v>
      </c>
      <c r="C1245" s="6" t="s">
        <v>3176</v>
      </c>
      <c r="D1245" s="29">
        <v>110</v>
      </c>
      <c r="E1245" s="29">
        <v>5</v>
      </c>
      <c r="F1245" s="29">
        <v>0</v>
      </c>
      <c r="G1245" s="29">
        <v>0</v>
      </c>
      <c r="H1245" s="29">
        <v>2</v>
      </c>
      <c r="I1245" s="29">
        <v>3</v>
      </c>
      <c r="J1245" s="29">
        <v>0</v>
      </c>
      <c r="K1245" s="29">
        <v>5</v>
      </c>
      <c r="L1245" s="29">
        <v>18</v>
      </c>
      <c r="M1245" s="29">
        <v>20</v>
      </c>
      <c r="N1245" s="29">
        <v>59</v>
      </c>
      <c r="O1245" s="29">
        <v>79</v>
      </c>
      <c r="P1245" s="29">
        <v>0</v>
      </c>
      <c r="Q1245" s="29">
        <v>3</v>
      </c>
      <c r="R1245" s="29">
        <v>3</v>
      </c>
      <c r="S1245" s="29">
        <v>100</v>
      </c>
    </row>
    <row r="1246" spans="1:19" x14ac:dyDescent="0.25">
      <c r="A1246" s="7">
        <v>1237</v>
      </c>
      <c r="B1246" s="6" t="s">
        <v>1578</v>
      </c>
      <c r="C1246" s="6" t="s">
        <v>3177</v>
      </c>
      <c r="D1246" s="29">
        <v>98</v>
      </c>
      <c r="E1246" s="29">
        <v>0</v>
      </c>
      <c r="F1246" s="29">
        <v>0</v>
      </c>
      <c r="G1246" s="29">
        <v>0</v>
      </c>
      <c r="H1246" s="29">
        <v>0</v>
      </c>
      <c r="I1246" s="29">
        <v>0</v>
      </c>
      <c r="J1246" s="29">
        <v>0</v>
      </c>
      <c r="K1246" s="29">
        <v>0</v>
      </c>
      <c r="L1246" s="29">
        <v>40</v>
      </c>
      <c r="M1246" s="29">
        <v>2</v>
      </c>
      <c r="N1246" s="29">
        <v>52</v>
      </c>
      <c r="O1246" s="29">
        <v>54</v>
      </c>
      <c r="P1246" s="29">
        <v>0</v>
      </c>
      <c r="Q1246" s="29">
        <v>4</v>
      </c>
      <c r="R1246" s="29">
        <v>4</v>
      </c>
      <c r="S1246" s="29">
        <v>98</v>
      </c>
    </row>
    <row r="1247" spans="1:19" ht="39" x14ac:dyDescent="0.25">
      <c r="A1247" s="7">
        <v>1238</v>
      </c>
      <c r="B1247" s="6" t="s">
        <v>1578</v>
      </c>
      <c r="C1247" s="6" t="s">
        <v>1989</v>
      </c>
      <c r="D1247" s="29">
        <v>29</v>
      </c>
      <c r="E1247" s="29">
        <v>0</v>
      </c>
      <c r="F1247" s="29">
        <v>0</v>
      </c>
      <c r="G1247" s="29">
        <v>0</v>
      </c>
      <c r="H1247" s="29">
        <v>0</v>
      </c>
      <c r="I1247" s="29">
        <v>0</v>
      </c>
      <c r="J1247" s="29">
        <v>0</v>
      </c>
      <c r="K1247" s="29">
        <v>0</v>
      </c>
      <c r="L1247" s="29">
        <v>11</v>
      </c>
      <c r="M1247" s="29">
        <v>4</v>
      </c>
      <c r="N1247" s="29">
        <v>13</v>
      </c>
      <c r="O1247" s="29">
        <v>17</v>
      </c>
      <c r="P1247" s="29">
        <v>0</v>
      </c>
      <c r="Q1247" s="29">
        <v>1</v>
      </c>
      <c r="R1247" s="29">
        <v>1</v>
      </c>
      <c r="S1247" s="29">
        <v>29</v>
      </c>
    </row>
    <row r="1248" spans="1:19" ht="19.5" x14ac:dyDescent="0.25">
      <c r="A1248" s="7">
        <v>1239</v>
      </c>
      <c r="B1248" s="6" t="s">
        <v>1578</v>
      </c>
      <c r="C1248" s="6" t="s">
        <v>3179</v>
      </c>
      <c r="D1248" s="29">
        <v>173</v>
      </c>
      <c r="E1248" s="29">
        <v>39</v>
      </c>
      <c r="F1248" s="29">
        <v>0</v>
      </c>
      <c r="G1248" s="29">
        <v>0</v>
      </c>
      <c r="H1248" s="29">
        <v>6</v>
      </c>
      <c r="I1248" s="29">
        <v>0</v>
      </c>
      <c r="J1248" s="29">
        <v>0</v>
      </c>
      <c r="K1248" s="29">
        <v>39</v>
      </c>
      <c r="L1248" s="29">
        <v>24</v>
      </c>
      <c r="M1248" s="29">
        <v>21</v>
      </c>
      <c r="N1248" s="29">
        <v>77</v>
      </c>
      <c r="O1248" s="29">
        <v>98</v>
      </c>
      <c r="P1248" s="29">
        <v>0</v>
      </c>
      <c r="Q1248" s="29">
        <v>6</v>
      </c>
      <c r="R1248" s="29">
        <v>6</v>
      </c>
      <c r="S1248" s="29">
        <v>128</v>
      </c>
    </row>
    <row r="1249" spans="1:19" ht="19.5" x14ac:dyDescent="0.25">
      <c r="A1249" s="7">
        <v>1240</v>
      </c>
      <c r="B1249" s="6" t="s">
        <v>1578</v>
      </c>
      <c r="C1249" s="6" t="s">
        <v>3180</v>
      </c>
      <c r="D1249" s="29">
        <v>44</v>
      </c>
      <c r="E1249" s="29">
        <v>12</v>
      </c>
      <c r="F1249" s="29">
        <v>0</v>
      </c>
      <c r="G1249" s="29">
        <v>0</v>
      </c>
      <c r="H1249" s="29">
        <v>0</v>
      </c>
      <c r="I1249" s="29">
        <v>2</v>
      </c>
      <c r="J1249" s="29">
        <v>0</v>
      </c>
      <c r="K1249" s="29">
        <v>12</v>
      </c>
      <c r="L1249" s="29">
        <v>7</v>
      </c>
      <c r="M1249" s="29">
        <v>5</v>
      </c>
      <c r="N1249" s="29">
        <v>17</v>
      </c>
      <c r="O1249" s="29">
        <v>22</v>
      </c>
      <c r="P1249" s="29">
        <v>0</v>
      </c>
      <c r="Q1249" s="29">
        <v>1</v>
      </c>
      <c r="R1249" s="29">
        <v>1</v>
      </c>
      <c r="S1249" s="29">
        <v>30</v>
      </c>
    </row>
    <row r="1250" spans="1:19" ht="19.5" x14ac:dyDescent="0.25">
      <c r="A1250" s="7">
        <v>1241</v>
      </c>
      <c r="B1250" s="6" t="s">
        <v>1578</v>
      </c>
      <c r="C1250" s="6" t="s">
        <v>3181</v>
      </c>
      <c r="D1250" s="29">
        <v>14</v>
      </c>
      <c r="E1250" s="29">
        <v>0</v>
      </c>
      <c r="F1250" s="29">
        <v>0</v>
      </c>
      <c r="G1250" s="29">
        <v>0</v>
      </c>
      <c r="H1250" s="29">
        <v>0</v>
      </c>
      <c r="I1250" s="29">
        <v>0</v>
      </c>
      <c r="J1250" s="29">
        <v>0</v>
      </c>
      <c r="K1250" s="29">
        <v>0</v>
      </c>
      <c r="L1250" s="29">
        <v>0</v>
      </c>
      <c r="M1250" s="29">
        <v>2</v>
      </c>
      <c r="N1250" s="29">
        <v>11</v>
      </c>
      <c r="O1250" s="29">
        <v>13</v>
      </c>
      <c r="P1250" s="29">
        <v>0</v>
      </c>
      <c r="Q1250" s="29">
        <v>1</v>
      </c>
      <c r="R1250" s="29">
        <v>1</v>
      </c>
      <c r="S1250" s="29">
        <v>14</v>
      </c>
    </row>
    <row r="1251" spans="1:19" ht="19.5" x14ac:dyDescent="0.25">
      <c r="A1251" s="7">
        <v>1242</v>
      </c>
      <c r="B1251" s="6" t="s">
        <v>1578</v>
      </c>
      <c r="C1251" s="6" t="s">
        <v>1990</v>
      </c>
      <c r="D1251" s="29">
        <v>494</v>
      </c>
      <c r="E1251" s="29">
        <v>32</v>
      </c>
      <c r="F1251" s="29">
        <v>7</v>
      </c>
      <c r="G1251" s="29">
        <v>2</v>
      </c>
      <c r="H1251" s="29">
        <v>6</v>
      </c>
      <c r="I1251" s="29">
        <v>26</v>
      </c>
      <c r="J1251" s="29">
        <v>1</v>
      </c>
      <c r="K1251" s="29">
        <v>40</v>
      </c>
      <c r="L1251" s="29">
        <v>111</v>
      </c>
      <c r="M1251" s="29">
        <v>118</v>
      </c>
      <c r="N1251" s="29">
        <v>165</v>
      </c>
      <c r="O1251" s="29">
        <v>283</v>
      </c>
      <c r="P1251" s="29">
        <v>1</v>
      </c>
      <c r="Q1251" s="29">
        <v>25</v>
      </c>
      <c r="R1251" s="29">
        <v>26</v>
      </c>
      <c r="S1251" s="29">
        <v>420</v>
      </c>
    </row>
    <row r="1252" spans="1:19" ht="19.5" x14ac:dyDescent="0.25">
      <c r="A1252" s="7">
        <v>1243</v>
      </c>
      <c r="B1252" s="6" t="s">
        <v>1578</v>
      </c>
      <c r="C1252" s="6" t="s">
        <v>3182</v>
      </c>
      <c r="D1252" s="29">
        <v>27</v>
      </c>
      <c r="E1252" s="29">
        <v>0</v>
      </c>
      <c r="F1252" s="29">
        <v>0</v>
      </c>
      <c r="G1252" s="29">
        <v>0</v>
      </c>
      <c r="H1252" s="29">
        <v>0</v>
      </c>
      <c r="I1252" s="29">
        <v>0</v>
      </c>
      <c r="J1252" s="29">
        <v>0</v>
      </c>
      <c r="K1252" s="29">
        <v>0</v>
      </c>
      <c r="L1252" s="29">
        <v>8</v>
      </c>
      <c r="M1252" s="29">
        <v>3</v>
      </c>
      <c r="N1252" s="29">
        <v>16</v>
      </c>
      <c r="O1252" s="29">
        <v>19</v>
      </c>
      <c r="P1252" s="29">
        <v>0</v>
      </c>
      <c r="Q1252" s="29">
        <v>0</v>
      </c>
      <c r="R1252" s="29">
        <v>0</v>
      </c>
      <c r="S1252" s="29">
        <v>27</v>
      </c>
    </row>
    <row r="1253" spans="1:19" ht="29.25" x14ac:dyDescent="0.25">
      <c r="A1253" s="7">
        <v>1244</v>
      </c>
      <c r="B1253" s="6" t="s">
        <v>1578</v>
      </c>
      <c r="C1253" s="6" t="s">
        <v>1991</v>
      </c>
      <c r="D1253" s="29">
        <v>90</v>
      </c>
      <c r="E1253" s="29">
        <v>16</v>
      </c>
      <c r="F1253" s="29">
        <v>0</v>
      </c>
      <c r="G1253" s="29">
        <v>0</v>
      </c>
      <c r="H1253" s="29">
        <v>0</v>
      </c>
      <c r="I1253" s="29">
        <v>1</v>
      </c>
      <c r="J1253" s="29">
        <v>0</v>
      </c>
      <c r="K1253" s="29">
        <v>16</v>
      </c>
      <c r="L1253" s="29">
        <v>24</v>
      </c>
      <c r="M1253" s="29">
        <v>7</v>
      </c>
      <c r="N1253" s="29">
        <v>33</v>
      </c>
      <c r="O1253" s="29">
        <v>40</v>
      </c>
      <c r="P1253" s="29">
        <v>0</v>
      </c>
      <c r="Q1253" s="29">
        <v>9</v>
      </c>
      <c r="R1253" s="29">
        <v>9</v>
      </c>
      <c r="S1253" s="29">
        <v>73</v>
      </c>
    </row>
    <row r="1254" spans="1:19" ht="19.5" x14ac:dyDescent="0.25">
      <c r="A1254" s="7">
        <v>1245</v>
      </c>
      <c r="B1254" s="6" t="s">
        <v>1578</v>
      </c>
      <c r="C1254" s="6" t="s">
        <v>3183</v>
      </c>
      <c r="D1254" s="29">
        <v>87</v>
      </c>
      <c r="E1254" s="29">
        <v>30</v>
      </c>
      <c r="F1254" s="29">
        <v>0</v>
      </c>
      <c r="G1254" s="29">
        <v>0</v>
      </c>
      <c r="H1254" s="29">
        <v>7</v>
      </c>
      <c r="I1254" s="29">
        <v>26</v>
      </c>
      <c r="J1254" s="29">
        <v>0</v>
      </c>
      <c r="K1254" s="29">
        <v>30</v>
      </c>
      <c r="L1254" s="29">
        <v>9</v>
      </c>
      <c r="M1254" s="29">
        <v>4</v>
      </c>
      <c r="N1254" s="29">
        <v>10</v>
      </c>
      <c r="O1254" s="29">
        <v>14</v>
      </c>
      <c r="P1254" s="29">
        <v>0</v>
      </c>
      <c r="Q1254" s="29">
        <v>1</v>
      </c>
      <c r="R1254" s="29">
        <v>1</v>
      </c>
      <c r="S1254" s="29">
        <v>24</v>
      </c>
    </row>
    <row r="1255" spans="1:19" ht="29.25" x14ac:dyDescent="0.25">
      <c r="A1255" s="7">
        <v>1246</v>
      </c>
      <c r="B1255" s="6" t="s">
        <v>1578</v>
      </c>
      <c r="C1255" s="6" t="s">
        <v>3184</v>
      </c>
      <c r="D1255" s="29">
        <v>360</v>
      </c>
      <c r="E1255" s="29">
        <v>53</v>
      </c>
      <c r="F1255" s="29">
        <v>0</v>
      </c>
      <c r="G1255" s="29">
        <v>0</v>
      </c>
      <c r="H1255" s="29">
        <v>1</v>
      </c>
      <c r="I1255" s="29">
        <v>16</v>
      </c>
      <c r="J1255" s="29">
        <v>0</v>
      </c>
      <c r="K1255" s="29">
        <v>53</v>
      </c>
      <c r="L1255" s="29">
        <v>56</v>
      </c>
      <c r="M1255" s="29">
        <v>23</v>
      </c>
      <c r="N1255" s="29">
        <v>194</v>
      </c>
      <c r="O1255" s="29">
        <v>217</v>
      </c>
      <c r="P1255" s="29">
        <v>1</v>
      </c>
      <c r="Q1255" s="29">
        <v>16</v>
      </c>
      <c r="R1255" s="29">
        <v>17</v>
      </c>
      <c r="S1255" s="29">
        <v>290</v>
      </c>
    </row>
    <row r="1256" spans="1:19" ht="19.5" x14ac:dyDescent="0.25">
      <c r="A1256" s="7">
        <v>1247</v>
      </c>
      <c r="B1256" s="6" t="s">
        <v>1578</v>
      </c>
      <c r="C1256" s="6" t="s">
        <v>3186</v>
      </c>
      <c r="D1256" s="29">
        <v>152</v>
      </c>
      <c r="E1256" s="29">
        <v>42</v>
      </c>
      <c r="F1256" s="29">
        <v>0</v>
      </c>
      <c r="G1256" s="29">
        <v>0</v>
      </c>
      <c r="H1256" s="29">
        <v>0</v>
      </c>
      <c r="I1256" s="29">
        <v>2</v>
      </c>
      <c r="J1256" s="29">
        <v>0</v>
      </c>
      <c r="K1256" s="29">
        <v>42</v>
      </c>
      <c r="L1256" s="29">
        <v>54</v>
      </c>
      <c r="M1256" s="29">
        <v>6</v>
      </c>
      <c r="N1256" s="29">
        <v>44</v>
      </c>
      <c r="O1256" s="29">
        <v>50</v>
      </c>
      <c r="P1256" s="29">
        <v>0</v>
      </c>
      <c r="Q1256" s="29">
        <v>4</v>
      </c>
      <c r="R1256" s="29">
        <v>4</v>
      </c>
      <c r="S1256" s="29">
        <v>108</v>
      </c>
    </row>
    <row r="1257" spans="1:19" x14ac:dyDescent="0.25">
      <c r="A1257" s="7">
        <v>1248</v>
      </c>
      <c r="B1257" s="6" t="s">
        <v>1578</v>
      </c>
      <c r="C1257" s="6" t="s">
        <v>3187</v>
      </c>
      <c r="D1257" s="29">
        <v>3</v>
      </c>
      <c r="E1257" s="29">
        <v>0</v>
      </c>
      <c r="F1257" s="29">
        <v>0</v>
      </c>
      <c r="G1257" s="29">
        <v>0</v>
      </c>
      <c r="H1257" s="29">
        <v>0</v>
      </c>
      <c r="I1257" s="29">
        <v>1</v>
      </c>
      <c r="J1257" s="29">
        <v>0</v>
      </c>
      <c r="K1257" s="29">
        <v>0</v>
      </c>
      <c r="L1257" s="29">
        <v>2</v>
      </c>
      <c r="M1257" s="29">
        <v>0</v>
      </c>
      <c r="N1257" s="29">
        <v>0</v>
      </c>
      <c r="O1257" s="29">
        <v>0</v>
      </c>
      <c r="P1257" s="29">
        <v>0</v>
      </c>
      <c r="Q1257" s="29">
        <v>0</v>
      </c>
      <c r="R1257" s="29">
        <v>0</v>
      </c>
      <c r="S1257" s="29">
        <v>2</v>
      </c>
    </row>
    <row r="1258" spans="1:19" x14ac:dyDescent="0.25">
      <c r="A1258" s="7">
        <v>1249</v>
      </c>
      <c r="B1258" s="6" t="s">
        <v>1578</v>
      </c>
      <c r="C1258" s="6" t="s">
        <v>3188</v>
      </c>
      <c r="D1258" s="29">
        <v>79</v>
      </c>
      <c r="E1258" s="29">
        <v>49</v>
      </c>
      <c r="F1258" s="29">
        <v>2</v>
      </c>
      <c r="G1258" s="29">
        <v>0</v>
      </c>
      <c r="H1258" s="29">
        <v>11</v>
      </c>
      <c r="I1258" s="29">
        <v>2</v>
      </c>
      <c r="J1258" s="29">
        <v>1</v>
      </c>
      <c r="K1258" s="29">
        <v>52</v>
      </c>
      <c r="L1258" s="29">
        <v>6</v>
      </c>
      <c r="M1258" s="29">
        <v>3</v>
      </c>
      <c r="N1258" s="29">
        <v>5</v>
      </c>
      <c r="O1258" s="29">
        <v>8</v>
      </c>
      <c r="P1258" s="29">
        <v>0</v>
      </c>
      <c r="Q1258" s="29">
        <v>0</v>
      </c>
      <c r="R1258" s="29">
        <v>0</v>
      </c>
      <c r="S1258" s="29">
        <v>14</v>
      </c>
    </row>
    <row r="1259" spans="1:19" x14ac:dyDescent="0.25">
      <c r="A1259" s="7">
        <v>1250</v>
      </c>
      <c r="B1259" s="6" t="s">
        <v>1578</v>
      </c>
      <c r="C1259" s="6" t="s">
        <v>3189</v>
      </c>
      <c r="D1259" s="29">
        <v>51</v>
      </c>
      <c r="E1259" s="29">
        <v>13</v>
      </c>
      <c r="F1259" s="29">
        <v>0</v>
      </c>
      <c r="G1259" s="29">
        <v>0</v>
      </c>
      <c r="H1259" s="29">
        <v>0</v>
      </c>
      <c r="I1259" s="29">
        <v>13</v>
      </c>
      <c r="J1259" s="29">
        <v>0</v>
      </c>
      <c r="K1259" s="29">
        <v>13</v>
      </c>
      <c r="L1259" s="29">
        <v>8</v>
      </c>
      <c r="M1259" s="29">
        <v>5</v>
      </c>
      <c r="N1259" s="29">
        <v>11</v>
      </c>
      <c r="O1259" s="29">
        <v>16</v>
      </c>
      <c r="P1259" s="29">
        <v>0</v>
      </c>
      <c r="Q1259" s="29">
        <v>1</v>
      </c>
      <c r="R1259" s="29">
        <v>1</v>
      </c>
      <c r="S1259" s="29">
        <v>25</v>
      </c>
    </row>
    <row r="1260" spans="1:19" ht="19.5" x14ac:dyDescent="0.25">
      <c r="A1260" s="7">
        <v>1251</v>
      </c>
      <c r="B1260" s="6" t="s">
        <v>1578</v>
      </c>
      <c r="C1260" s="6" t="s">
        <v>3190</v>
      </c>
      <c r="D1260" s="29">
        <v>221</v>
      </c>
      <c r="E1260" s="29">
        <v>0</v>
      </c>
      <c r="F1260" s="29">
        <v>0</v>
      </c>
      <c r="G1260" s="29">
        <v>0</v>
      </c>
      <c r="H1260" s="29">
        <v>0</v>
      </c>
      <c r="I1260" s="29">
        <v>0</v>
      </c>
      <c r="J1260" s="29">
        <v>0</v>
      </c>
      <c r="K1260" s="29">
        <v>0</v>
      </c>
      <c r="L1260" s="29">
        <v>64</v>
      </c>
      <c r="M1260" s="29">
        <v>15</v>
      </c>
      <c r="N1260" s="29">
        <v>137</v>
      </c>
      <c r="O1260" s="29">
        <v>152</v>
      </c>
      <c r="P1260" s="29">
        <v>0</v>
      </c>
      <c r="Q1260" s="29">
        <v>5</v>
      </c>
      <c r="R1260" s="29">
        <v>5</v>
      </c>
      <c r="S1260" s="29">
        <v>221</v>
      </c>
    </row>
    <row r="1261" spans="1:19" x14ac:dyDescent="0.25">
      <c r="A1261" s="7">
        <v>1252</v>
      </c>
      <c r="B1261" s="6" t="s">
        <v>1578</v>
      </c>
      <c r="C1261" s="6" t="s">
        <v>1992</v>
      </c>
      <c r="D1261" s="29">
        <v>70</v>
      </c>
      <c r="E1261" s="29">
        <v>11</v>
      </c>
      <c r="F1261" s="29">
        <v>0</v>
      </c>
      <c r="G1261" s="29">
        <v>0</v>
      </c>
      <c r="H1261" s="29">
        <v>1</v>
      </c>
      <c r="I1261" s="29">
        <v>16</v>
      </c>
      <c r="J1261" s="29">
        <v>0</v>
      </c>
      <c r="K1261" s="29">
        <v>11</v>
      </c>
      <c r="L1261" s="29">
        <v>7</v>
      </c>
      <c r="M1261" s="29">
        <v>20</v>
      </c>
      <c r="N1261" s="29">
        <v>14</v>
      </c>
      <c r="O1261" s="29">
        <v>34</v>
      </c>
      <c r="P1261" s="29">
        <v>0</v>
      </c>
      <c r="Q1261" s="29">
        <v>1</v>
      </c>
      <c r="R1261" s="29">
        <v>1</v>
      </c>
      <c r="S1261" s="29">
        <v>42</v>
      </c>
    </row>
    <row r="1262" spans="1:19" ht="19.5" x14ac:dyDescent="0.25">
      <c r="A1262" s="7">
        <v>1253</v>
      </c>
      <c r="B1262" s="6" t="s">
        <v>1578</v>
      </c>
      <c r="C1262" s="6" t="s">
        <v>1993</v>
      </c>
      <c r="D1262" s="29">
        <v>641</v>
      </c>
      <c r="E1262" s="29">
        <v>0</v>
      </c>
      <c r="F1262" s="29">
        <v>0</v>
      </c>
      <c r="G1262" s="29">
        <v>0</v>
      </c>
      <c r="H1262" s="29">
        <v>39</v>
      </c>
      <c r="I1262" s="29">
        <v>84</v>
      </c>
      <c r="J1262" s="29">
        <v>0</v>
      </c>
      <c r="K1262" s="29">
        <v>0</v>
      </c>
      <c r="L1262" s="29">
        <v>161</v>
      </c>
      <c r="M1262" s="29">
        <v>94</v>
      </c>
      <c r="N1262" s="29">
        <v>232</v>
      </c>
      <c r="O1262" s="29">
        <v>326</v>
      </c>
      <c r="P1262" s="29">
        <v>0</v>
      </c>
      <c r="Q1262" s="29">
        <v>31</v>
      </c>
      <c r="R1262" s="29">
        <v>31</v>
      </c>
      <c r="S1262" s="29">
        <v>518</v>
      </c>
    </row>
    <row r="1263" spans="1:19" x14ac:dyDescent="0.25">
      <c r="A1263" s="7">
        <v>1254</v>
      </c>
      <c r="B1263" s="6" t="s">
        <v>1578</v>
      </c>
      <c r="C1263" s="6" t="s">
        <v>3191</v>
      </c>
      <c r="D1263" s="29">
        <v>35</v>
      </c>
      <c r="E1263" s="29">
        <v>2</v>
      </c>
      <c r="F1263" s="29">
        <v>0</v>
      </c>
      <c r="G1263" s="29">
        <v>0</v>
      </c>
      <c r="H1263" s="29">
        <v>0</v>
      </c>
      <c r="I1263" s="29">
        <v>5</v>
      </c>
      <c r="J1263" s="29">
        <v>0</v>
      </c>
      <c r="K1263" s="29">
        <v>2</v>
      </c>
      <c r="L1263" s="29">
        <v>0</v>
      </c>
      <c r="M1263" s="29">
        <v>14</v>
      </c>
      <c r="N1263" s="29">
        <v>14</v>
      </c>
      <c r="O1263" s="29">
        <v>28</v>
      </c>
      <c r="P1263" s="29">
        <v>0</v>
      </c>
      <c r="Q1263" s="29">
        <v>0</v>
      </c>
      <c r="R1263" s="29">
        <v>0</v>
      </c>
      <c r="S1263" s="29">
        <v>28</v>
      </c>
    </row>
    <row r="1264" spans="1:19" x14ac:dyDescent="0.25">
      <c r="A1264" s="7">
        <v>1255</v>
      </c>
      <c r="B1264" s="6" t="s">
        <v>1578</v>
      </c>
      <c r="C1264" s="6" t="s">
        <v>3192</v>
      </c>
      <c r="D1264" s="29">
        <v>113</v>
      </c>
      <c r="E1264" s="29">
        <v>51</v>
      </c>
      <c r="F1264" s="29">
        <v>0</v>
      </c>
      <c r="G1264" s="29">
        <v>2</v>
      </c>
      <c r="H1264" s="29">
        <v>7</v>
      </c>
      <c r="I1264" s="29">
        <v>1</v>
      </c>
      <c r="J1264" s="29">
        <v>0</v>
      </c>
      <c r="K1264" s="29">
        <v>51</v>
      </c>
      <c r="L1264" s="29">
        <v>4</v>
      </c>
      <c r="M1264" s="29">
        <v>19</v>
      </c>
      <c r="N1264" s="29">
        <v>27</v>
      </c>
      <c r="O1264" s="29">
        <v>46</v>
      </c>
      <c r="P1264" s="29">
        <v>0</v>
      </c>
      <c r="Q1264" s="29">
        <v>2</v>
      </c>
      <c r="R1264" s="29">
        <v>2</v>
      </c>
      <c r="S1264" s="29">
        <v>52</v>
      </c>
    </row>
    <row r="1265" spans="1:19" ht="19.5" x14ac:dyDescent="0.25">
      <c r="A1265" s="7">
        <v>1256</v>
      </c>
      <c r="B1265" s="6" t="s">
        <v>1578</v>
      </c>
      <c r="C1265" s="6" t="s">
        <v>3193</v>
      </c>
      <c r="D1265" s="29">
        <v>1</v>
      </c>
      <c r="E1265" s="29">
        <v>0</v>
      </c>
      <c r="F1265" s="29">
        <v>0</v>
      </c>
      <c r="G1265" s="29">
        <v>0</v>
      </c>
      <c r="H1265" s="29">
        <v>0</v>
      </c>
      <c r="I1265" s="29">
        <v>0</v>
      </c>
      <c r="J1265" s="29">
        <v>0</v>
      </c>
      <c r="K1265" s="29">
        <v>0</v>
      </c>
      <c r="L1265" s="29">
        <v>0</v>
      </c>
      <c r="M1265" s="29">
        <v>0</v>
      </c>
      <c r="N1265" s="29">
        <v>1</v>
      </c>
      <c r="O1265" s="29">
        <v>1</v>
      </c>
      <c r="P1265" s="29">
        <v>0</v>
      </c>
      <c r="Q1265" s="29">
        <v>0</v>
      </c>
      <c r="R1265" s="29">
        <v>0</v>
      </c>
      <c r="S1265" s="29">
        <v>1</v>
      </c>
    </row>
    <row r="1266" spans="1:19" ht="19.5" x14ac:dyDescent="0.25">
      <c r="A1266" s="7">
        <v>1257</v>
      </c>
      <c r="B1266" s="6" t="s">
        <v>1578</v>
      </c>
      <c r="C1266" s="6" t="s">
        <v>3195</v>
      </c>
      <c r="D1266" s="29">
        <v>120</v>
      </c>
      <c r="E1266" s="29">
        <v>20</v>
      </c>
      <c r="F1266" s="29">
        <v>2</v>
      </c>
      <c r="G1266" s="29">
        <v>0</v>
      </c>
      <c r="H1266" s="29">
        <v>2</v>
      </c>
      <c r="I1266" s="29">
        <v>1</v>
      </c>
      <c r="J1266" s="29">
        <v>0</v>
      </c>
      <c r="K1266" s="29">
        <v>22</v>
      </c>
      <c r="L1266" s="29">
        <v>13</v>
      </c>
      <c r="M1266" s="29">
        <v>9</v>
      </c>
      <c r="N1266" s="29">
        <v>69</v>
      </c>
      <c r="O1266" s="29">
        <v>78</v>
      </c>
      <c r="P1266" s="29">
        <v>0</v>
      </c>
      <c r="Q1266" s="29">
        <v>4</v>
      </c>
      <c r="R1266" s="29">
        <v>4</v>
      </c>
      <c r="S1266" s="29">
        <v>95</v>
      </c>
    </row>
    <row r="1267" spans="1:19" ht="19.5" x14ac:dyDescent="0.25">
      <c r="A1267" s="7">
        <v>1258</v>
      </c>
      <c r="B1267" s="6" t="s">
        <v>1578</v>
      </c>
      <c r="C1267" s="6" t="s">
        <v>1994</v>
      </c>
      <c r="D1267" s="29">
        <v>536</v>
      </c>
      <c r="E1267" s="29">
        <v>132</v>
      </c>
      <c r="F1267" s="29">
        <v>2</v>
      </c>
      <c r="G1267" s="29">
        <v>0</v>
      </c>
      <c r="H1267" s="29">
        <v>0</v>
      </c>
      <c r="I1267" s="29">
        <v>38</v>
      </c>
      <c r="J1267" s="29">
        <v>0</v>
      </c>
      <c r="K1267" s="29">
        <v>134</v>
      </c>
      <c r="L1267" s="29">
        <v>70</v>
      </c>
      <c r="M1267" s="29">
        <v>104</v>
      </c>
      <c r="N1267" s="29">
        <v>175</v>
      </c>
      <c r="O1267" s="29">
        <v>279</v>
      </c>
      <c r="P1267" s="29">
        <v>0</v>
      </c>
      <c r="Q1267" s="29">
        <v>15</v>
      </c>
      <c r="R1267" s="29">
        <v>15</v>
      </c>
      <c r="S1267" s="29">
        <v>364</v>
      </c>
    </row>
    <row r="1268" spans="1:19" ht="29.25" x14ac:dyDescent="0.25">
      <c r="A1268" s="7">
        <v>1259</v>
      </c>
      <c r="B1268" s="6" t="s">
        <v>1578</v>
      </c>
      <c r="C1268" s="6" t="s">
        <v>1995</v>
      </c>
      <c r="D1268" s="29">
        <v>105</v>
      </c>
      <c r="E1268" s="29">
        <v>18</v>
      </c>
      <c r="F1268" s="29">
        <v>1</v>
      </c>
      <c r="G1268" s="29">
        <v>0</v>
      </c>
      <c r="H1268" s="29">
        <v>1</v>
      </c>
      <c r="I1268" s="29">
        <v>4</v>
      </c>
      <c r="J1268" s="29">
        <v>0</v>
      </c>
      <c r="K1268" s="29">
        <v>19</v>
      </c>
      <c r="L1268" s="29">
        <v>34</v>
      </c>
      <c r="M1268" s="29">
        <v>5</v>
      </c>
      <c r="N1268" s="29">
        <v>34</v>
      </c>
      <c r="O1268" s="29">
        <v>39</v>
      </c>
      <c r="P1268" s="29">
        <v>1</v>
      </c>
      <c r="Q1268" s="29">
        <v>7</v>
      </c>
      <c r="R1268" s="29">
        <v>8</v>
      </c>
      <c r="S1268" s="29">
        <v>81</v>
      </c>
    </row>
    <row r="1269" spans="1:19" ht="19.5" x14ac:dyDescent="0.25">
      <c r="A1269" s="7">
        <v>1260</v>
      </c>
      <c r="B1269" s="6" t="s">
        <v>1578</v>
      </c>
      <c r="C1269" s="6" t="s">
        <v>3196</v>
      </c>
      <c r="D1269" s="29">
        <v>2</v>
      </c>
      <c r="E1269" s="29">
        <v>0</v>
      </c>
      <c r="F1269" s="29">
        <v>0</v>
      </c>
      <c r="G1269" s="29">
        <v>0</v>
      </c>
      <c r="H1269" s="29">
        <v>0</v>
      </c>
      <c r="I1269" s="29">
        <v>0</v>
      </c>
      <c r="J1269" s="29">
        <v>0</v>
      </c>
      <c r="K1269" s="29">
        <v>0</v>
      </c>
      <c r="L1269" s="29">
        <v>0</v>
      </c>
      <c r="M1269" s="29">
        <v>0</v>
      </c>
      <c r="N1269" s="29">
        <v>2</v>
      </c>
      <c r="O1269" s="29">
        <v>2</v>
      </c>
      <c r="P1269" s="29">
        <v>0</v>
      </c>
      <c r="Q1269" s="29">
        <v>0</v>
      </c>
      <c r="R1269" s="29">
        <v>0</v>
      </c>
      <c r="S1269" s="29">
        <v>2</v>
      </c>
    </row>
    <row r="1270" spans="1:19" x14ac:dyDescent="0.25">
      <c r="A1270" s="7">
        <v>1261</v>
      </c>
      <c r="B1270" s="6" t="s">
        <v>1578</v>
      </c>
      <c r="C1270" s="6" t="s">
        <v>3198</v>
      </c>
      <c r="D1270" s="29">
        <v>200</v>
      </c>
      <c r="E1270" s="29">
        <v>61</v>
      </c>
      <c r="F1270" s="29">
        <v>0</v>
      </c>
      <c r="G1270" s="29">
        <v>0</v>
      </c>
      <c r="H1270" s="29">
        <v>7</v>
      </c>
      <c r="I1270" s="29">
        <v>2</v>
      </c>
      <c r="J1270" s="29">
        <v>0</v>
      </c>
      <c r="K1270" s="29">
        <v>61</v>
      </c>
      <c r="L1270" s="29">
        <v>21</v>
      </c>
      <c r="M1270" s="29">
        <v>36</v>
      </c>
      <c r="N1270" s="29">
        <v>66</v>
      </c>
      <c r="O1270" s="29">
        <v>102</v>
      </c>
      <c r="P1270" s="29">
        <v>0</v>
      </c>
      <c r="Q1270" s="29">
        <v>7</v>
      </c>
      <c r="R1270" s="29">
        <v>7</v>
      </c>
      <c r="S1270" s="29">
        <v>130</v>
      </c>
    </row>
    <row r="1271" spans="1:19" ht="19.5" x14ac:dyDescent="0.25">
      <c r="A1271" s="7">
        <v>1262</v>
      </c>
      <c r="B1271" s="6" t="s">
        <v>1578</v>
      </c>
      <c r="C1271" s="6" t="s">
        <v>3199</v>
      </c>
      <c r="D1271" s="29">
        <v>111</v>
      </c>
      <c r="E1271" s="29">
        <v>44</v>
      </c>
      <c r="F1271" s="29">
        <v>0</v>
      </c>
      <c r="G1271" s="29">
        <v>0</v>
      </c>
      <c r="H1271" s="29">
        <v>0</v>
      </c>
      <c r="I1271" s="29">
        <v>1</v>
      </c>
      <c r="J1271" s="29">
        <v>0</v>
      </c>
      <c r="K1271" s="29">
        <v>44</v>
      </c>
      <c r="L1271" s="29">
        <v>21</v>
      </c>
      <c r="M1271" s="29">
        <v>12</v>
      </c>
      <c r="N1271" s="29">
        <v>28</v>
      </c>
      <c r="O1271" s="29">
        <v>40</v>
      </c>
      <c r="P1271" s="29">
        <v>0</v>
      </c>
      <c r="Q1271" s="29">
        <v>5</v>
      </c>
      <c r="R1271" s="29">
        <v>5</v>
      </c>
      <c r="S1271" s="29">
        <v>66</v>
      </c>
    </row>
    <row r="1272" spans="1:19" ht="19.5" x14ac:dyDescent="0.25">
      <c r="A1272" s="7">
        <v>1263</v>
      </c>
      <c r="B1272" s="6" t="s">
        <v>1578</v>
      </c>
      <c r="C1272" s="6" t="s">
        <v>3200</v>
      </c>
      <c r="D1272" s="29">
        <v>7</v>
      </c>
      <c r="E1272" s="29">
        <v>3</v>
      </c>
      <c r="F1272" s="29">
        <v>0</v>
      </c>
      <c r="G1272" s="29">
        <v>0</v>
      </c>
      <c r="H1272" s="29">
        <v>0</v>
      </c>
      <c r="I1272" s="29">
        <v>0</v>
      </c>
      <c r="J1272" s="29">
        <v>0</v>
      </c>
      <c r="K1272" s="29">
        <v>3</v>
      </c>
      <c r="L1272" s="29">
        <v>2</v>
      </c>
      <c r="M1272" s="29">
        <v>0</v>
      </c>
      <c r="N1272" s="29">
        <v>2</v>
      </c>
      <c r="O1272" s="29">
        <v>2</v>
      </c>
      <c r="P1272" s="29">
        <v>0</v>
      </c>
      <c r="Q1272" s="29">
        <v>0</v>
      </c>
      <c r="R1272" s="29">
        <v>0</v>
      </c>
      <c r="S1272" s="29">
        <v>4</v>
      </c>
    </row>
    <row r="1273" spans="1:19" ht="19.5" x14ac:dyDescent="0.25">
      <c r="A1273" s="7">
        <v>1264</v>
      </c>
      <c r="B1273" s="6" t="s">
        <v>1578</v>
      </c>
      <c r="C1273" s="6" t="s">
        <v>1996</v>
      </c>
      <c r="D1273" s="29">
        <v>95</v>
      </c>
      <c r="E1273" s="29">
        <v>8</v>
      </c>
      <c r="F1273" s="29">
        <v>0</v>
      </c>
      <c r="G1273" s="29">
        <v>0</v>
      </c>
      <c r="H1273" s="29">
        <v>2</v>
      </c>
      <c r="I1273" s="29">
        <v>3</v>
      </c>
      <c r="J1273" s="29">
        <v>0</v>
      </c>
      <c r="K1273" s="29">
        <v>8</v>
      </c>
      <c r="L1273" s="29">
        <v>27</v>
      </c>
      <c r="M1273" s="29">
        <v>4</v>
      </c>
      <c r="N1273" s="29">
        <v>45</v>
      </c>
      <c r="O1273" s="29">
        <v>49</v>
      </c>
      <c r="P1273" s="29">
        <v>0</v>
      </c>
      <c r="Q1273" s="29">
        <v>5</v>
      </c>
      <c r="R1273" s="29">
        <v>5</v>
      </c>
      <c r="S1273" s="29">
        <v>81</v>
      </c>
    </row>
    <row r="1274" spans="1:19" ht="29.25" x14ac:dyDescent="0.25">
      <c r="A1274" s="7">
        <v>1265</v>
      </c>
      <c r="B1274" s="6" t="s">
        <v>1578</v>
      </c>
      <c r="C1274" s="6" t="s">
        <v>3201</v>
      </c>
      <c r="D1274" s="29">
        <v>53</v>
      </c>
      <c r="E1274" s="29">
        <v>31</v>
      </c>
      <c r="F1274" s="29">
        <v>0</v>
      </c>
      <c r="G1274" s="29">
        <v>0</v>
      </c>
      <c r="H1274" s="29">
        <v>0</v>
      </c>
      <c r="I1274" s="29">
        <v>5</v>
      </c>
      <c r="J1274" s="29">
        <v>0</v>
      </c>
      <c r="K1274" s="29">
        <v>31</v>
      </c>
      <c r="L1274" s="29">
        <v>12</v>
      </c>
      <c r="M1274" s="29">
        <v>1</v>
      </c>
      <c r="N1274" s="29">
        <v>3</v>
      </c>
      <c r="O1274" s="29">
        <v>4</v>
      </c>
      <c r="P1274" s="29">
        <v>0</v>
      </c>
      <c r="Q1274" s="29">
        <v>1</v>
      </c>
      <c r="R1274" s="29">
        <v>1</v>
      </c>
      <c r="S1274" s="29">
        <v>17</v>
      </c>
    </row>
    <row r="1275" spans="1:19" ht="29.25" x14ac:dyDescent="0.25">
      <c r="A1275" s="7">
        <v>1266</v>
      </c>
      <c r="B1275" s="6" t="s">
        <v>1578</v>
      </c>
      <c r="C1275" s="6" t="s">
        <v>3202</v>
      </c>
      <c r="D1275" s="29">
        <v>103</v>
      </c>
      <c r="E1275" s="29">
        <v>17</v>
      </c>
      <c r="F1275" s="29">
        <v>0</v>
      </c>
      <c r="G1275" s="29">
        <v>2</v>
      </c>
      <c r="H1275" s="29">
        <v>0</v>
      </c>
      <c r="I1275" s="29">
        <v>2</v>
      </c>
      <c r="J1275" s="29">
        <v>0</v>
      </c>
      <c r="K1275" s="29">
        <v>17</v>
      </c>
      <c r="L1275" s="29">
        <v>30</v>
      </c>
      <c r="M1275" s="29">
        <v>10</v>
      </c>
      <c r="N1275" s="29">
        <v>39</v>
      </c>
      <c r="O1275" s="29">
        <v>49</v>
      </c>
      <c r="P1275" s="29">
        <v>0</v>
      </c>
      <c r="Q1275" s="29">
        <v>3</v>
      </c>
      <c r="R1275" s="29">
        <v>3</v>
      </c>
      <c r="S1275" s="29">
        <v>82</v>
      </c>
    </row>
    <row r="1276" spans="1:19" x14ac:dyDescent="0.25">
      <c r="A1276" s="7">
        <v>1267</v>
      </c>
      <c r="B1276" s="6" t="s">
        <v>1578</v>
      </c>
      <c r="C1276" s="6" t="s">
        <v>3203</v>
      </c>
      <c r="D1276" s="29">
        <v>485</v>
      </c>
      <c r="E1276" s="29">
        <v>150</v>
      </c>
      <c r="F1276" s="29">
        <v>1</v>
      </c>
      <c r="G1276" s="29">
        <v>7</v>
      </c>
      <c r="H1276" s="29">
        <v>2</v>
      </c>
      <c r="I1276" s="29">
        <v>4</v>
      </c>
      <c r="J1276" s="29">
        <v>2</v>
      </c>
      <c r="K1276" s="29">
        <v>153</v>
      </c>
      <c r="L1276" s="29">
        <v>101</v>
      </c>
      <c r="M1276" s="29">
        <v>20</v>
      </c>
      <c r="N1276" s="29">
        <v>173</v>
      </c>
      <c r="O1276" s="29">
        <v>193</v>
      </c>
      <c r="P1276" s="29">
        <v>2</v>
      </c>
      <c r="Q1276" s="29">
        <v>23</v>
      </c>
      <c r="R1276" s="29">
        <v>25</v>
      </c>
      <c r="S1276" s="29">
        <v>319</v>
      </c>
    </row>
    <row r="1277" spans="1:19" ht="19.5" x14ac:dyDescent="0.25">
      <c r="A1277" s="7">
        <v>1268</v>
      </c>
      <c r="B1277" s="6" t="s">
        <v>1578</v>
      </c>
      <c r="C1277" s="6" t="s">
        <v>3204</v>
      </c>
      <c r="D1277" s="29">
        <v>17</v>
      </c>
      <c r="E1277" s="29">
        <v>2</v>
      </c>
      <c r="F1277" s="29">
        <v>0</v>
      </c>
      <c r="G1277" s="29">
        <v>0</v>
      </c>
      <c r="H1277" s="29">
        <v>0</v>
      </c>
      <c r="I1277" s="29">
        <v>1</v>
      </c>
      <c r="J1277" s="29">
        <v>0</v>
      </c>
      <c r="K1277" s="29">
        <v>2</v>
      </c>
      <c r="L1277" s="29">
        <v>2</v>
      </c>
      <c r="M1277" s="29">
        <v>3</v>
      </c>
      <c r="N1277" s="29">
        <v>9</v>
      </c>
      <c r="O1277" s="29">
        <v>12</v>
      </c>
      <c r="P1277" s="29">
        <v>0</v>
      </c>
      <c r="Q1277" s="29">
        <v>0</v>
      </c>
      <c r="R1277" s="29">
        <v>0</v>
      </c>
      <c r="S1277" s="29">
        <v>14</v>
      </c>
    </row>
    <row r="1278" spans="1:19" ht="19.5" x14ac:dyDescent="0.25">
      <c r="A1278" s="7">
        <v>1269</v>
      </c>
      <c r="B1278" s="6" t="s">
        <v>1578</v>
      </c>
      <c r="C1278" s="6" t="s">
        <v>3206</v>
      </c>
      <c r="D1278" s="29">
        <v>86</v>
      </c>
      <c r="E1278" s="29">
        <v>19</v>
      </c>
      <c r="F1278" s="29">
        <v>0</v>
      </c>
      <c r="G1278" s="29">
        <v>0</v>
      </c>
      <c r="H1278" s="29">
        <v>4</v>
      </c>
      <c r="I1278" s="29">
        <v>2</v>
      </c>
      <c r="J1278" s="29">
        <v>0</v>
      </c>
      <c r="K1278" s="29">
        <v>19</v>
      </c>
      <c r="L1278" s="29">
        <v>12</v>
      </c>
      <c r="M1278" s="29">
        <v>13</v>
      </c>
      <c r="N1278" s="29">
        <v>35</v>
      </c>
      <c r="O1278" s="29">
        <v>48</v>
      </c>
      <c r="P1278" s="29">
        <v>0</v>
      </c>
      <c r="Q1278" s="29">
        <v>1</v>
      </c>
      <c r="R1278" s="29">
        <v>1</v>
      </c>
      <c r="S1278" s="29">
        <v>61</v>
      </c>
    </row>
    <row r="1279" spans="1:19" x14ac:dyDescent="0.25">
      <c r="A1279" s="7">
        <v>1270</v>
      </c>
      <c r="B1279" s="6" t="s">
        <v>1578</v>
      </c>
      <c r="C1279" s="6" t="s">
        <v>1997</v>
      </c>
      <c r="D1279" s="29">
        <v>135</v>
      </c>
      <c r="E1279" s="29">
        <v>12</v>
      </c>
      <c r="F1279" s="29">
        <v>0</v>
      </c>
      <c r="G1279" s="29">
        <v>0</v>
      </c>
      <c r="H1279" s="29">
        <v>0</v>
      </c>
      <c r="I1279" s="29">
        <v>18</v>
      </c>
      <c r="J1279" s="29">
        <v>0</v>
      </c>
      <c r="K1279" s="29">
        <v>12</v>
      </c>
      <c r="L1279" s="29">
        <v>26</v>
      </c>
      <c r="M1279" s="29">
        <v>35</v>
      </c>
      <c r="N1279" s="29">
        <v>39</v>
      </c>
      <c r="O1279" s="29">
        <v>74</v>
      </c>
      <c r="P1279" s="29">
        <v>0</v>
      </c>
      <c r="Q1279" s="29">
        <v>5</v>
      </c>
      <c r="R1279" s="29">
        <v>5</v>
      </c>
      <c r="S1279" s="29">
        <v>105</v>
      </c>
    </row>
    <row r="1280" spans="1:19" ht="39" x14ac:dyDescent="0.25">
      <c r="A1280" s="7">
        <v>1271</v>
      </c>
      <c r="B1280" s="6" t="s">
        <v>1578</v>
      </c>
      <c r="C1280" s="6" t="s">
        <v>3207</v>
      </c>
      <c r="D1280" s="29">
        <v>3</v>
      </c>
      <c r="E1280" s="29">
        <v>0</v>
      </c>
      <c r="F1280" s="29">
        <v>0</v>
      </c>
      <c r="G1280" s="29">
        <v>0</v>
      </c>
      <c r="H1280" s="29">
        <v>1</v>
      </c>
      <c r="I1280" s="29">
        <v>0</v>
      </c>
      <c r="J1280" s="29">
        <v>0</v>
      </c>
      <c r="K1280" s="29">
        <v>0</v>
      </c>
      <c r="L1280" s="29">
        <v>2</v>
      </c>
      <c r="M1280" s="29">
        <v>0</v>
      </c>
      <c r="N1280" s="29">
        <v>0</v>
      </c>
      <c r="O1280" s="29">
        <v>0</v>
      </c>
      <c r="P1280" s="29">
        <v>0</v>
      </c>
      <c r="Q1280" s="29">
        <v>0</v>
      </c>
      <c r="R1280" s="29">
        <v>0</v>
      </c>
      <c r="S1280" s="29">
        <v>2</v>
      </c>
    </row>
    <row r="1281" spans="1:19" ht="19.5" x14ac:dyDescent="0.25">
      <c r="A1281" s="7">
        <v>1272</v>
      </c>
      <c r="B1281" s="6" t="s">
        <v>1578</v>
      </c>
      <c r="C1281" s="6" t="s">
        <v>3208</v>
      </c>
      <c r="D1281" s="29">
        <v>4</v>
      </c>
      <c r="E1281" s="29">
        <v>0</v>
      </c>
      <c r="F1281" s="29">
        <v>0</v>
      </c>
      <c r="G1281" s="29">
        <v>0</v>
      </c>
      <c r="H1281" s="29">
        <v>0</v>
      </c>
      <c r="I1281" s="29">
        <v>1</v>
      </c>
      <c r="J1281" s="29">
        <v>0</v>
      </c>
      <c r="K1281" s="29">
        <v>0</v>
      </c>
      <c r="L1281" s="29">
        <v>1</v>
      </c>
      <c r="M1281" s="29">
        <v>1</v>
      </c>
      <c r="N1281" s="29">
        <v>1</v>
      </c>
      <c r="O1281" s="29">
        <v>2</v>
      </c>
      <c r="P1281" s="29">
        <v>0</v>
      </c>
      <c r="Q1281" s="29">
        <v>0</v>
      </c>
      <c r="R1281" s="29">
        <v>0</v>
      </c>
      <c r="S1281" s="29">
        <v>3</v>
      </c>
    </row>
    <row r="1282" spans="1:19" x14ac:dyDescent="0.25">
      <c r="A1282" s="7">
        <v>1273</v>
      </c>
      <c r="B1282" s="6" t="s">
        <v>1578</v>
      </c>
      <c r="C1282" s="6" t="s">
        <v>1998</v>
      </c>
      <c r="D1282" s="29">
        <v>894</v>
      </c>
      <c r="E1282" s="29">
        <v>51</v>
      </c>
      <c r="F1282" s="29">
        <v>5</v>
      </c>
      <c r="G1282" s="29">
        <v>20</v>
      </c>
      <c r="H1282" s="29">
        <v>1</v>
      </c>
      <c r="I1282" s="29">
        <v>56</v>
      </c>
      <c r="J1282" s="29">
        <v>3</v>
      </c>
      <c r="K1282" s="29">
        <v>59</v>
      </c>
      <c r="L1282" s="29">
        <v>77</v>
      </c>
      <c r="M1282" s="29">
        <v>154</v>
      </c>
      <c r="N1282" s="29">
        <v>520</v>
      </c>
      <c r="O1282" s="29">
        <v>674</v>
      </c>
      <c r="P1282" s="29">
        <v>0</v>
      </c>
      <c r="Q1282" s="29">
        <v>7</v>
      </c>
      <c r="R1282" s="29">
        <v>7</v>
      </c>
      <c r="S1282" s="29">
        <v>758</v>
      </c>
    </row>
    <row r="1283" spans="1:19" x14ac:dyDescent="0.25">
      <c r="A1283" s="7">
        <v>1274</v>
      </c>
      <c r="B1283" s="6" t="s">
        <v>1578</v>
      </c>
      <c r="C1283" s="6" t="s">
        <v>3209</v>
      </c>
      <c r="D1283" s="29">
        <v>666</v>
      </c>
      <c r="E1283" s="29">
        <v>76</v>
      </c>
      <c r="F1283" s="29">
        <v>15</v>
      </c>
      <c r="G1283" s="29">
        <v>1</v>
      </c>
      <c r="H1283" s="29">
        <v>7</v>
      </c>
      <c r="I1283" s="29">
        <v>194</v>
      </c>
      <c r="J1283" s="29">
        <v>5</v>
      </c>
      <c r="K1283" s="29">
        <v>96</v>
      </c>
      <c r="L1283" s="29">
        <v>73</v>
      </c>
      <c r="M1283" s="29">
        <v>20</v>
      </c>
      <c r="N1283" s="29">
        <v>259</v>
      </c>
      <c r="O1283" s="29">
        <v>279</v>
      </c>
      <c r="P1283" s="29">
        <v>0</v>
      </c>
      <c r="Q1283" s="29">
        <v>16</v>
      </c>
      <c r="R1283" s="29">
        <v>16</v>
      </c>
      <c r="S1283" s="29">
        <v>368</v>
      </c>
    </row>
    <row r="1284" spans="1:19" x14ac:dyDescent="0.25">
      <c r="A1284" s="7">
        <v>1275</v>
      </c>
      <c r="B1284" s="6" t="s">
        <v>1578</v>
      </c>
      <c r="C1284" s="6" t="s">
        <v>1999</v>
      </c>
      <c r="D1284" s="29">
        <v>85</v>
      </c>
      <c r="E1284" s="29">
        <v>0</v>
      </c>
      <c r="F1284" s="29">
        <v>0</v>
      </c>
      <c r="G1284" s="29">
        <v>0</v>
      </c>
      <c r="H1284" s="29">
        <v>0</v>
      </c>
      <c r="I1284" s="29">
        <v>0</v>
      </c>
      <c r="J1284" s="29">
        <v>0</v>
      </c>
      <c r="K1284" s="29">
        <v>0</v>
      </c>
      <c r="L1284" s="29">
        <v>39</v>
      </c>
      <c r="M1284" s="29">
        <v>4</v>
      </c>
      <c r="N1284" s="29">
        <v>41</v>
      </c>
      <c r="O1284" s="29">
        <v>45</v>
      </c>
      <c r="P1284" s="29">
        <v>0</v>
      </c>
      <c r="Q1284" s="29">
        <v>1</v>
      </c>
      <c r="R1284" s="29">
        <v>1</v>
      </c>
      <c r="S1284" s="29">
        <v>85</v>
      </c>
    </row>
    <row r="1285" spans="1:19" ht="29.25" x14ac:dyDescent="0.25">
      <c r="A1285" s="7">
        <v>1276</v>
      </c>
      <c r="B1285" s="6" t="s">
        <v>1578</v>
      </c>
      <c r="C1285" s="6" t="s">
        <v>2000</v>
      </c>
      <c r="D1285" s="29">
        <v>164</v>
      </c>
      <c r="E1285" s="29">
        <v>10</v>
      </c>
      <c r="F1285" s="29">
        <v>0</v>
      </c>
      <c r="G1285" s="29">
        <v>0</v>
      </c>
      <c r="H1285" s="29">
        <v>3</v>
      </c>
      <c r="I1285" s="29">
        <v>2</v>
      </c>
      <c r="J1285" s="29">
        <v>0</v>
      </c>
      <c r="K1285" s="29">
        <v>10</v>
      </c>
      <c r="L1285" s="29">
        <v>49</v>
      </c>
      <c r="M1285" s="29">
        <v>26</v>
      </c>
      <c r="N1285" s="29">
        <v>63</v>
      </c>
      <c r="O1285" s="29">
        <v>89</v>
      </c>
      <c r="P1285" s="29">
        <v>0</v>
      </c>
      <c r="Q1285" s="29">
        <v>11</v>
      </c>
      <c r="R1285" s="29">
        <v>11</v>
      </c>
      <c r="S1285" s="29">
        <v>149</v>
      </c>
    </row>
    <row r="1286" spans="1:19" x14ac:dyDescent="0.25">
      <c r="A1286" s="7">
        <v>1277</v>
      </c>
      <c r="B1286" s="6" t="s">
        <v>1578</v>
      </c>
      <c r="C1286" s="6" t="s">
        <v>2001</v>
      </c>
      <c r="D1286" s="29">
        <v>62</v>
      </c>
      <c r="E1286" s="29">
        <v>23</v>
      </c>
      <c r="F1286" s="29">
        <v>0</v>
      </c>
      <c r="G1286" s="29">
        <v>0</v>
      </c>
      <c r="H1286" s="29">
        <v>2</v>
      </c>
      <c r="I1286" s="29">
        <v>1</v>
      </c>
      <c r="J1286" s="29">
        <v>0</v>
      </c>
      <c r="K1286" s="29">
        <v>23</v>
      </c>
      <c r="L1286" s="29">
        <v>4</v>
      </c>
      <c r="M1286" s="29">
        <v>1</v>
      </c>
      <c r="N1286" s="29">
        <v>31</v>
      </c>
      <c r="O1286" s="29">
        <v>32</v>
      </c>
      <c r="P1286" s="29">
        <v>0</v>
      </c>
      <c r="Q1286" s="29">
        <v>0</v>
      </c>
      <c r="R1286" s="29">
        <v>0</v>
      </c>
      <c r="S1286" s="29">
        <v>36</v>
      </c>
    </row>
    <row r="1287" spans="1:19" x14ac:dyDescent="0.25">
      <c r="A1287" s="7">
        <v>1278</v>
      </c>
      <c r="B1287" s="6" t="s">
        <v>1578</v>
      </c>
      <c r="C1287" s="6" t="s">
        <v>2002</v>
      </c>
      <c r="D1287" s="29">
        <v>220</v>
      </c>
      <c r="E1287" s="29">
        <v>20</v>
      </c>
      <c r="F1287" s="29">
        <v>0</v>
      </c>
      <c r="G1287" s="29">
        <v>2</v>
      </c>
      <c r="H1287" s="29">
        <v>4</v>
      </c>
      <c r="I1287" s="29">
        <v>8</v>
      </c>
      <c r="J1287" s="29">
        <v>0</v>
      </c>
      <c r="K1287" s="29">
        <v>20</v>
      </c>
      <c r="L1287" s="29">
        <v>4</v>
      </c>
      <c r="M1287" s="29">
        <v>38</v>
      </c>
      <c r="N1287" s="29">
        <v>144</v>
      </c>
      <c r="O1287" s="29">
        <v>182</v>
      </c>
      <c r="P1287" s="29">
        <v>0</v>
      </c>
      <c r="Q1287" s="29">
        <v>0</v>
      </c>
      <c r="R1287" s="29">
        <v>0</v>
      </c>
      <c r="S1287" s="29">
        <v>186</v>
      </c>
    </row>
    <row r="1288" spans="1:19" x14ac:dyDescent="0.25">
      <c r="A1288" s="7">
        <v>1279</v>
      </c>
      <c r="B1288" s="6" t="s">
        <v>1578</v>
      </c>
      <c r="C1288" s="6" t="s">
        <v>2003</v>
      </c>
      <c r="D1288" s="29">
        <v>1</v>
      </c>
      <c r="E1288" s="29">
        <v>0</v>
      </c>
      <c r="F1288" s="29">
        <v>0</v>
      </c>
      <c r="G1288" s="29">
        <v>0</v>
      </c>
      <c r="H1288" s="29">
        <v>0</v>
      </c>
      <c r="I1288" s="29">
        <v>0</v>
      </c>
      <c r="J1288" s="29">
        <v>0</v>
      </c>
      <c r="K1288" s="29">
        <v>0</v>
      </c>
      <c r="L1288" s="29">
        <v>0</v>
      </c>
      <c r="M1288" s="29">
        <v>0</v>
      </c>
      <c r="N1288" s="29">
        <v>0</v>
      </c>
      <c r="O1288" s="29">
        <v>0</v>
      </c>
      <c r="P1288" s="29">
        <v>0</v>
      </c>
      <c r="Q1288" s="29">
        <v>1</v>
      </c>
      <c r="R1288" s="29">
        <v>1</v>
      </c>
      <c r="S1288" s="29">
        <v>1</v>
      </c>
    </row>
    <row r="1289" spans="1:19" ht="19.5" x14ac:dyDescent="0.25">
      <c r="A1289" s="7">
        <v>1280</v>
      </c>
      <c r="B1289" s="6" t="s">
        <v>1578</v>
      </c>
      <c r="C1289" s="6" t="s">
        <v>3210</v>
      </c>
      <c r="D1289" s="29">
        <v>191</v>
      </c>
      <c r="E1289" s="29">
        <v>29</v>
      </c>
      <c r="F1289" s="29">
        <v>0</v>
      </c>
      <c r="G1289" s="29">
        <v>1</v>
      </c>
      <c r="H1289" s="29">
        <v>1</v>
      </c>
      <c r="I1289" s="29">
        <v>6</v>
      </c>
      <c r="J1289" s="29">
        <v>0</v>
      </c>
      <c r="K1289" s="29">
        <v>29</v>
      </c>
      <c r="L1289" s="29">
        <v>41</v>
      </c>
      <c r="M1289" s="29">
        <v>25</v>
      </c>
      <c r="N1289" s="29">
        <v>77</v>
      </c>
      <c r="O1289" s="29">
        <v>102</v>
      </c>
      <c r="P1289" s="29">
        <v>0</v>
      </c>
      <c r="Q1289" s="29">
        <v>11</v>
      </c>
      <c r="R1289" s="29">
        <v>11</v>
      </c>
      <c r="S1289" s="29">
        <v>154</v>
      </c>
    </row>
    <row r="1290" spans="1:19" x14ac:dyDescent="0.25">
      <c r="A1290" s="7">
        <v>1281</v>
      </c>
      <c r="B1290" s="6" t="s">
        <v>1578</v>
      </c>
      <c r="C1290" s="6" t="s">
        <v>2224</v>
      </c>
      <c r="D1290" s="29">
        <v>71</v>
      </c>
      <c r="E1290" s="29">
        <v>22</v>
      </c>
      <c r="F1290" s="29">
        <v>0</v>
      </c>
      <c r="G1290" s="29">
        <v>0</v>
      </c>
      <c r="H1290" s="29">
        <v>0</v>
      </c>
      <c r="I1290" s="29">
        <v>0</v>
      </c>
      <c r="J1290" s="29">
        <v>0</v>
      </c>
      <c r="K1290" s="29">
        <v>22</v>
      </c>
      <c r="L1290" s="29">
        <v>22</v>
      </c>
      <c r="M1290" s="29">
        <v>6</v>
      </c>
      <c r="N1290" s="29">
        <v>19</v>
      </c>
      <c r="O1290" s="29">
        <v>25</v>
      </c>
      <c r="P1290" s="29">
        <v>0</v>
      </c>
      <c r="Q1290" s="29">
        <v>2</v>
      </c>
      <c r="R1290" s="29">
        <v>2</v>
      </c>
      <c r="S1290" s="29">
        <v>49</v>
      </c>
    </row>
    <row r="1291" spans="1:19" x14ac:dyDescent="0.25">
      <c r="A1291" s="7">
        <v>1282</v>
      </c>
      <c r="B1291" s="6" t="s">
        <v>1578</v>
      </c>
      <c r="C1291" s="6" t="s">
        <v>2004</v>
      </c>
      <c r="D1291" s="29">
        <v>49</v>
      </c>
      <c r="E1291" s="29">
        <v>5</v>
      </c>
      <c r="F1291" s="29">
        <v>0</v>
      </c>
      <c r="G1291" s="29">
        <v>0</v>
      </c>
      <c r="H1291" s="29">
        <v>0</v>
      </c>
      <c r="I1291" s="29">
        <v>15</v>
      </c>
      <c r="J1291" s="29">
        <v>0</v>
      </c>
      <c r="K1291" s="29">
        <v>5</v>
      </c>
      <c r="L1291" s="29">
        <v>5</v>
      </c>
      <c r="M1291" s="29">
        <v>7</v>
      </c>
      <c r="N1291" s="29">
        <v>16</v>
      </c>
      <c r="O1291" s="29">
        <v>23</v>
      </c>
      <c r="P1291" s="29">
        <v>0</v>
      </c>
      <c r="Q1291" s="29">
        <v>1</v>
      </c>
      <c r="R1291" s="29">
        <v>1</v>
      </c>
      <c r="S1291" s="29">
        <v>29</v>
      </c>
    </row>
    <row r="1292" spans="1:19" x14ac:dyDescent="0.25">
      <c r="A1292" s="7">
        <v>1283</v>
      </c>
      <c r="B1292" s="6" t="s">
        <v>1578</v>
      </c>
      <c r="C1292" s="6" t="s">
        <v>2005</v>
      </c>
      <c r="D1292" s="29">
        <v>106</v>
      </c>
      <c r="E1292" s="29">
        <v>10</v>
      </c>
      <c r="F1292" s="29">
        <v>0</v>
      </c>
      <c r="G1292" s="29">
        <v>0</v>
      </c>
      <c r="H1292" s="29">
        <v>0</v>
      </c>
      <c r="I1292" s="29">
        <v>1</v>
      </c>
      <c r="J1292" s="29">
        <v>0</v>
      </c>
      <c r="K1292" s="29">
        <v>10</v>
      </c>
      <c r="L1292" s="29">
        <v>54</v>
      </c>
      <c r="M1292" s="29">
        <v>3</v>
      </c>
      <c r="N1292" s="29">
        <v>29</v>
      </c>
      <c r="O1292" s="29">
        <v>32</v>
      </c>
      <c r="P1292" s="29">
        <v>0</v>
      </c>
      <c r="Q1292" s="29">
        <v>9</v>
      </c>
      <c r="R1292" s="29">
        <v>9</v>
      </c>
      <c r="S1292" s="29">
        <v>95</v>
      </c>
    </row>
    <row r="1293" spans="1:19" x14ac:dyDescent="0.25">
      <c r="A1293" s="7">
        <v>1284</v>
      </c>
      <c r="B1293" s="6" t="s">
        <v>1578</v>
      </c>
      <c r="C1293" s="6" t="s">
        <v>3211</v>
      </c>
      <c r="D1293" s="29">
        <v>51</v>
      </c>
      <c r="E1293" s="29">
        <v>33</v>
      </c>
      <c r="F1293" s="29">
        <v>0</v>
      </c>
      <c r="G1293" s="29">
        <v>0</v>
      </c>
      <c r="H1293" s="29">
        <v>0</v>
      </c>
      <c r="I1293" s="29">
        <v>2</v>
      </c>
      <c r="J1293" s="29">
        <v>0</v>
      </c>
      <c r="K1293" s="29">
        <v>33</v>
      </c>
      <c r="L1293" s="29">
        <v>2</v>
      </c>
      <c r="M1293" s="29">
        <v>1</v>
      </c>
      <c r="N1293" s="29">
        <v>13</v>
      </c>
      <c r="O1293" s="29">
        <v>14</v>
      </c>
      <c r="P1293" s="29">
        <v>0</v>
      </c>
      <c r="Q1293" s="29">
        <v>0</v>
      </c>
      <c r="R1293" s="29">
        <v>0</v>
      </c>
      <c r="S1293" s="29">
        <v>16</v>
      </c>
    </row>
    <row r="1294" spans="1:19" x14ac:dyDescent="0.25">
      <c r="A1294" s="7">
        <v>1285</v>
      </c>
      <c r="B1294" s="6" t="s">
        <v>1578</v>
      </c>
      <c r="C1294" s="6" t="s">
        <v>3212</v>
      </c>
      <c r="D1294" s="29">
        <v>10</v>
      </c>
      <c r="E1294" s="29">
        <v>5</v>
      </c>
      <c r="F1294" s="29">
        <v>0</v>
      </c>
      <c r="G1294" s="29">
        <v>0</v>
      </c>
      <c r="H1294" s="29">
        <v>0</v>
      </c>
      <c r="I1294" s="29">
        <v>1</v>
      </c>
      <c r="J1294" s="29">
        <v>0</v>
      </c>
      <c r="K1294" s="29">
        <v>5</v>
      </c>
      <c r="L1294" s="29">
        <v>3</v>
      </c>
      <c r="M1294" s="29">
        <v>0</v>
      </c>
      <c r="N1294" s="29">
        <v>1</v>
      </c>
      <c r="O1294" s="29">
        <v>1</v>
      </c>
      <c r="P1294" s="29">
        <v>0</v>
      </c>
      <c r="Q1294" s="29">
        <v>0</v>
      </c>
      <c r="R1294" s="29">
        <v>0</v>
      </c>
      <c r="S1294" s="29">
        <v>4</v>
      </c>
    </row>
    <row r="1295" spans="1:19" x14ac:dyDescent="0.25">
      <c r="A1295" s="7">
        <v>1286</v>
      </c>
      <c r="B1295" s="6" t="s">
        <v>1578</v>
      </c>
      <c r="C1295" s="6" t="s">
        <v>3213</v>
      </c>
      <c r="D1295" s="29">
        <v>315</v>
      </c>
      <c r="E1295" s="29">
        <v>137</v>
      </c>
      <c r="F1295" s="29">
        <v>0</v>
      </c>
      <c r="G1295" s="29">
        <v>3</v>
      </c>
      <c r="H1295" s="29">
        <v>20</v>
      </c>
      <c r="I1295" s="29">
        <v>23</v>
      </c>
      <c r="J1295" s="29">
        <v>0</v>
      </c>
      <c r="K1295" s="29">
        <v>137</v>
      </c>
      <c r="L1295" s="29">
        <v>14</v>
      </c>
      <c r="M1295" s="29">
        <v>41</v>
      </c>
      <c r="N1295" s="29">
        <v>73</v>
      </c>
      <c r="O1295" s="29">
        <v>114</v>
      </c>
      <c r="P1295" s="29">
        <v>0</v>
      </c>
      <c r="Q1295" s="29">
        <v>4</v>
      </c>
      <c r="R1295" s="29">
        <v>4</v>
      </c>
      <c r="S1295" s="29">
        <v>132</v>
      </c>
    </row>
    <row r="1296" spans="1:19" x14ac:dyDescent="0.25">
      <c r="A1296" s="7">
        <v>1287</v>
      </c>
      <c r="B1296" s="6" t="s">
        <v>1578</v>
      </c>
      <c r="C1296" s="6" t="s">
        <v>3214</v>
      </c>
      <c r="D1296" s="29">
        <v>484</v>
      </c>
      <c r="E1296" s="29">
        <v>108</v>
      </c>
      <c r="F1296" s="29">
        <v>0</v>
      </c>
      <c r="G1296" s="29">
        <v>0</v>
      </c>
      <c r="H1296" s="29">
        <v>6</v>
      </c>
      <c r="I1296" s="29">
        <v>5</v>
      </c>
      <c r="J1296" s="29">
        <v>0</v>
      </c>
      <c r="K1296" s="29">
        <v>108</v>
      </c>
      <c r="L1296" s="29">
        <v>216</v>
      </c>
      <c r="M1296" s="29">
        <v>14</v>
      </c>
      <c r="N1296" s="29">
        <v>94</v>
      </c>
      <c r="O1296" s="29">
        <v>108</v>
      </c>
      <c r="P1296" s="29">
        <v>0</v>
      </c>
      <c r="Q1296" s="29">
        <v>41</v>
      </c>
      <c r="R1296" s="29">
        <v>41</v>
      </c>
      <c r="S1296" s="29">
        <v>365</v>
      </c>
    </row>
    <row r="1297" spans="1:19" x14ac:dyDescent="0.25">
      <c r="A1297" s="7">
        <v>1288</v>
      </c>
      <c r="B1297" s="6" t="s">
        <v>1578</v>
      </c>
      <c r="C1297" s="6" t="s">
        <v>3215</v>
      </c>
      <c r="D1297" s="29">
        <v>57</v>
      </c>
      <c r="E1297" s="29">
        <v>6</v>
      </c>
      <c r="F1297" s="29">
        <v>0</v>
      </c>
      <c r="G1297" s="29">
        <v>0</v>
      </c>
      <c r="H1297" s="29">
        <v>1</v>
      </c>
      <c r="I1297" s="29">
        <v>0</v>
      </c>
      <c r="J1297" s="29">
        <v>0</v>
      </c>
      <c r="K1297" s="29">
        <v>6</v>
      </c>
      <c r="L1297" s="29">
        <v>16</v>
      </c>
      <c r="M1297" s="29">
        <v>7</v>
      </c>
      <c r="N1297" s="29">
        <v>27</v>
      </c>
      <c r="O1297" s="29">
        <v>34</v>
      </c>
      <c r="P1297" s="29">
        <v>0</v>
      </c>
      <c r="Q1297" s="29">
        <v>0</v>
      </c>
      <c r="R1297" s="29">
        <v>0</v>
      </c>
      <c r="S1297" s="29">
        <v>50</v>
      </c>
    </row>
    <row r="1298" spans="1:19" x14ac:dyDescent="0.25">
      <c r="A1298" s="7">
        <v>1289</v>
      </c>
      <c r="B1298" s="6" t="s">
        <v>1578</v>
      </c>
      <c r="C1298" s="6" t="s">
        <v>3216</v>
      </c>
      <c r="D1298" s="29">
        <v>3</v>
      </c>
      <c r="E1298" s="29">
        <v>3</v>
      </c>
      <c r="F1298" s="29">
        <v>0</v>
      </c>
      <c r="G1298" s="29">
        <v>0</v>
      </c>
      <c r="H1298" s="29">
        <v>0</v>
      </c>
      <c r="I1298" s="29">
        <v>0</v>
      </c>
      <c r="J1298" s="29">
        <v>0</v>
      </c>
      <c r="K1298" s="29">
        <v>3</v>
      </c>
      <c r="L1298" s="29">
        <v>0</v>
      </c>
      <c r="M1298" s="29">
        <v>0</v>
      </c>
      <c r="N1298" s="29">
        <v>0</v>
      </c>
      <c r="O1298" s="29">
        <v>0</v>
      </c>
      <c r="P1298" s="29">
        <v>0</v>
      </c>
      <c r="Q1298" s="29">
        <v>0</v>
      </c>
      <c r="R1298" s="29">
        <v>0</v>
      </c>
      <c r="S1298" s="29">
        <v>0</v>
      </c>
    </row>
    <row r="1299" spans="1:19" ht="19.5" x14ac:dyDescent="0.25">
      <c r="A1299" s="7">
        <v>1290</v>
      </c>
      <c r="B1299" s="6" t="s">
        <v>1578</v>
      </c>
      <c r="C1299" s="6" t="s">
        <v>3217</v>
      </c>
      <c r="D1299" s="29">
        <v>12</v>
      </c>
      <c r="E1299" s="29">
        <v>0</v>
      </c>
      <c r="F1299" s="29">
        <v>0</v>
      </c>
      <c r="G1299" s="29">
        <v>0</v>
      </c>
      <c r="H1299" s="29">
        <v>0</v>
      </c>
      <c r="I1299" s="29">
        <v>0</v>
      </c>
      <c r="J1299" s="29">
        <v>0</v>
      </c>
      <c r="K1299" s="29">
        <v>0</v>
      </c>
      <c r="L1299" s="29">
        <v>0</v>
      </c>
      <c r="M1299" s="29">
        <v>1</v>
      </c>
      <c r="N1299" s="29">
        <v>10</v>
      </c>
      <c r="O1299" s="29">
        <v>11</v>
      </c>
      <c r="P1299" s="29">
        <v>0</v>
      </c>
      <c r="Q1299" s="29">
        <v>1</v>
      </c>
      <c r="R1299" s="29">
        <v>1</v>
      </c>
      <c r="S1299" s="29">
        <v>12</v>
      </c>
    </row>
    <row r="1300" spans="1:19" x14ac:dyDescent="0.25">
      <c r="A1300" s="7">
        <v>1291</v>
      </c>
      <c r="B1300" s="6" t="s">
        <v>1578</v>
      </c>
      <c r="C1300" s="6" t="s">
        <v>2006</v>
      </c>
      <c r="D1300" s="29">
        <v>127</v>
      </c>
      <c r="E1300" s="29">
        <v>32</v>
      </c>
      <c r="F1300" s="29">
        <v>0</v>
      </c>
      <c r="G1300" s="29">
        <v>0</v>
      </c>
      <c r="H1300" s="29">
        <v>7</v>
      </c>
      <c r="I1300" s="29">
        <v>3</v>
      </c>
      <c r="J1300" s="29">
        <v>1</v>
      </c>
      <c r="K1300" s="29">
        <v>33</v>
      </c>
      <c r="L1300" s="29">
        <v>18</v>
      </c>
      <c r="M1300" s="29">
        <v>12</v>
      </c>
      <c r="N1300" s="29">
        <v>47</v>
      </c>
      <c r="O1300" s="29">
        <v>59</v>
      </c>
      <c r="P1300" s="29">
        <v>0</v>
      </c>
      <c r="Q1300" s="29">
        <v>7</v>
      </c>
      <c r="R1300" s="29">
        <v>7</v>
      </c>
      <c r="S1300" s="29">
        <v>84</v>
      </c>
    </row>
    <row r="1301" spans="1:19" x14ac:dyDescent="0.25">
      <c r="A1301" s="7">
        <v>1292</v>
      </c>
      <c r="B1301" s="6" t="s">
        <v>1578</v>
      </c>
      <c r="C1301" s="6" t="s">
        <v>2007</v>
      </c>
      <c r="D1301" s="29">
        <v>526</v>
      </c>
      <c r="E1301" s="29">
        <v>53</v>
      </c>
      <c r="F1301" s="29">
        <v>0</v>
      </c>
      <c r="G1301" s="29">
        <v>0</v>
      </c>
      <c r="H1301" s="29">
        <v>14</v>
      </c>
      <c r="I1301" s="29">
        <v>8</v>
      </c>
      <c r="J1301" s="29">
        <v>0</v>
      </c>
      <c r="K1301" s="29">
        <v>53</v>
      </c>
      <c r="L1301" s="29">
        <v>169</v>
      </c>
      <c r="M1301" s="29">
        <v>29</v>
      </c>
      <c r="N1301" s="29">
        <v>238</v>
      </c>
      <c r="O1301" s="29">
        <v>267</v>
      </c>
      <c r="P1301" s="29">
        <v>0</v>
      </c>
      <c r="Q1301" s="29">
        <v>15</v>
      </c>
      <c r="R1301" s="29">
        <v>15</v>
      </c>
      <c r="S1301" s="29">
        <v>451</v>
      </c>
    </row>
    <row r="1302" spans="1:19" ht="19.5" x14ac:dyDescent="0.25">
      <c r="A1302" s="7">
        <v>1293</v>
      </c>
      <c r="B1302" s="6" t="s">
        <v>1578</v>
      </c>
      <c r="C1302" s="6" t="s">
        <v>2008</v>
      </c>
      <c r="D1302" s="29">
        <v>50</v>
      </c>
      <c r="E1302" s="29">
        <v>0</v>
      </c>
      <c r="F1302" s="29">
        <v>0</v>
      </c>
      <c r="G1302" s="29">
        <v>0</v>
      </c>
      <c r="H1302" s="29">
        <v>0</v>
      </c>
      <c r="I1302" s="29">
        <v>6</v>
      </c>
      <c r="J1302" s="29">
        <v>0</v>
      </c>
      <c r="K1302" s="29">
        <v>0</v>
      </c>
      <c r="L1302" s="29">
        <v>9</v>
      </c>
      <c r="M1302" s="29">
        <v>9</v>
      </c>
      <c r="N1302" s="29">
        <v>26</v>
      </c>
      <c r="O1302" s="29">
        <v>35</v>
      </c>
      <c r="P1302" s="29">
        <v>0</v>
      </c>
      <c r="Q1302" s="29">
        <v>0</v>
      </c>
      <c r="R1302" s="29">
        <v>0</v>
      </c>
      <c r="S1302" s="29">
        <v>44</v>
      </c>
    </row>
    <row r="1303" spans="1:19" x14ac:dyDescent="0.25">
      <c r="A1303" s="7">
        <v>1294</v>
      </c>
      <c r="B1303" s="6" t="s">
        <v>1578</v>
      </c>
      <c r="C1303" s="6" t="s">
        <v>3218</v>
      </c>
      <c r="D1303" s="29">
        <v>12</v>
      </c>
      <c r="E1303" s="29">
        <v>0</v>
      </c>
      <c r="F1303" s="29">
        <v>0</v>
      </c>
      <c r="G1303" s="29">
        <v>0</v>
      </c>
      <c r="H1303" s="29">
        <v>0</v>
      </c>
      <c r="I1303" s="29">
        <v>0</v>
      </c>
      <c r="J1303" s="29">
        <v>0</v>
      </c>
      <c r="K1303" s="29">
        <v>0</v>
      </c>
      <c r="L1303" s="29">
        <v>1</v>
      </c>
      <c r="M1303" s="29">
        <v>3</v>
      </c>
      <c r="N1303" s="29">
        <v>8</v>
      </c>
      <c r="O1303" s="29">
        <v>11</v>
      </c>
      <c r="P1303" s="29">
        <v>0</v>
      </c>
      <c r="Q1303" s="29">
        <v>0</v>
      </c>
      <c r="R1303" s="29">
        <v>0</v>
      </c>
      <c r="S1303" s="29">
        <v>12</v>
      </c>
    </row>
    <row r="1304" spans="1:19" x14ac:dyDescent="0.25">
      <c r="A1304" s="7">
        <v>1295</v>
      </c>
      <c r="B1304" s="6" t="s">
        <v>1578</v>
      </c>
      <c r="C1304" s="6" t="s">
        <v>3219</v>
      </c>
      <c r="D1304" s="29">
        <v>61</v>
      </c>
      <c r="E1304" s="29">
        <v>38</v>
      </c>
      <c r="F1304" s="29">
        <v>0</v>
      </c>
      <c r="G1304" s="29">
        <v>0</v>
      </c>
      <c r="H1304" s="29">
        <v>5</v>
      </c>
      <c r="I1304" s="29">
        <v>0</v>
      </c>
      <c r="J1304" s="29">
        <v>0</v>
      </c>
      <c r="K1304" s="29">
        <v>38</v>
      </c>
      <c r="L1304" s="29">
        <v>8</v>
      </c>
      <c r="M1304" s="29">
        <v>1</v>
      </c>
      <c r="N1304" s="29">
        <v>9</v>
      </c>
      <c r="O1304" s="29">
        <v>10</v>
      </c>
      <c r="P1304" s="29">
        <v>0</v>
      </c>
      <c r="Q1304" s="29">
        <v>0</v>
      </c>
      <c r="R1304" s="29">
        <v>0</v>
      </c>
      <c r="S1304" s="29">
        <v>18</v>
      </c>
    </row>
    <row r="1305" spans="1:19" x14ac:dyDescent="0.25">
      <c r="A1305" s="7">
        <v>1296</v>
      </c>
      <c r="B1305" s="6" t="s">
        <v>1578</v>
      </c>
      <c r="C1305" s="6" t="s">
        <v>3220</v>
      </c>
      <c r="D1305" s="29">
        <v>58</v>
      </c>
      <c r="E1305" s="29">
        <v>3</v>
      </c>
      <c r="F1305" s="29">
        <v>1</v>
      </c>
      <c r="G1305" s="29">
        <v>2</v>
      </c>
      <c r="H1305" s="29">
        <v>4</v>
      </c>
      <c r="I1305" s="29">
        <v>2</v>
      </c>
      <c r="J1305" s="29">
        <v>1</v>
      </c>
      <c r="K1305" s="29">
        <v>5</v>
      </c>
      <c r="L1305" s="29">
        <v>10</v>
      </c>
      <c r="M1305" s="29">
        <v>16</v>
      </c>
      <c r="N1305" s="29">
        <v>19</v>
      </c>
      <c r="O1305" s="29">
        <v>35</v>
      </c>
      <c r="P1305" s="29">
        <v>0</v>
      </c>
      <c r="Q1305" s="29">
        <v>0</v>
      </c>
      <c r="R1305" s="29">
        <v>0</v>
      </c>
      <c r="S1305" s="29">
        <v>45</v>
      </c>
    </row>
    <row r="1306" spans="1:19" x14ac:dyDescent="0.25">
      <c r="A1306" s="7">
        <v>1297</v>
      </c>
      <c r="B1306" s="6" t="s">
        <v>1578</v>
      </c>
      <c r="C1306" s="6" t="s">
        <v>3221</v>
      </c>
      <c r="D1306" s="29">
        <v>66</v>
      </c>
      <c r="E1306" s="29">
        <v>11</v>
      </c>
      <c r="F1306" s="29">
        <v>0</v>
      </c>
      <c r="G1306" s="29">
        <v>0</v>
      </c>
      <c r="H1306" s="29">
        <v>4</v>
      </c>
      <c r="I1306" s="29">
        <v>2</v>
      </c>
      <c r="J1306" s="29">
        <v>0</v>
      </c>
      <c r="K1306" s="29">
        <v>11</v>
      </c>
      <c r="L1306" s="29">
        <v>3</v>
      </c>
      <c r="M1306" s="29">
        <v>8</v>
      </c>
      <c r="N1306" s="29">
        <v>37</v>
      </c>
      <c r="O1306" s="29">
        <v>45</v>
      </c>
      <c r="P1306" s="29">
        <v>0</v>
      </c>
      <c r="Q1306" s="29">
        <v>1</v>
      </c>
      <c r="R1306" s="29">
        <v>1</v>
      </c>
      <c r="S1306" s="29">
        <v>49</v>
      </c>
    </row>
    <row r="1307" spans="1:19" x14ac:dyDescent="0.25">
      <c r="A1307" s="7">
        <v>1298</v>
      </c>
      <c r="B1307" s="6" t="s">
        <v>1578</v>
      </c>
      <c r="C1307" s="6" t="s">
        <v>2009</v>
      </c>
      <c r="D1307" s="29">
        <v>223</v>
      </c>
      <c r="E1307" s="29">
        <v>29</v>
      </c>
      <c r="F1307" s="29">
        <v>0</v>
      </c>
      <c r="G1307" s="29">
        <v>0</v>
      </c>
      <c r="H1307" s="29">
        <v>3</v>
      </c>
      <c r="I1307" s="29">
        <v>0</v>
      </c>
      <c r="J1307" s="29">
        <v>0</v>
      </c>
      <c r="K1307" s="29">
        <v>29</v>
      </c>
      <c r="L1307" s="29">
        <v>73</v>
      </c>
      <c r="M1307" s="29">
        <v>13</v>
      </c>
      <c r="N1307" s="29">
        <v>103</v>
      </c>
      <c r="O1307" s="29">
        <v>116</v>
      </c>
      <c r="P1307" s="29">
        <v>0</v>
      </c>
      <c r="Q1307" s="29">
        <v>2</v>
      </c>
      <c r="R1307" s="29">
        <v>2</v>
      </c>
      <c r="S1307" s="29">
        <v>191</v>
      </c>
    </row>
    <row r="1308" spans="1:19" x14ac:dyDescent="0.25">
      <c r="A1308" s="7">
        <v>1299</v>
      </c>
      <c r="B1308" s="6" t="s">
        <v>1578</v>
      </c>
      <c r="C1308" s="6" t="s">
        <v>3222</v>
      </c>
      <c r="D1308" s="29">
        <v>12</v>
      </c>
      <c r="E1308" s="29">
        <v>0</v>
      </c>
      <c r="F1308" s="29">
        <v>0</v>
      </c>
      <c r="G1308" s="29">
        <v>0</v>
      </c>
      <c r="H1308" s="29">
        <v>0</v>
      </c>
      <c r="I1308" s="29">
        <v>0</v>
      </c>
      <c r="J1308" s="29">
        <v>0</v>
      </c>
      <c r="K1308" s="29">
        <v>0</v>
      </c>
      <c r="L1308" s="29">
        <v>0</v>
      </c>
      <c r="M1308" s="29">
        <v>6</v>
      </c>
      <c r="N1308" s="29">
        <v>5</v>
      </c>
      <c r="O1308" s="29">
        <v>11</v>
      </c>
      <c r="P1308" s="29">
        <v>0</v>
      </c>
      <c r="Q1308" s="29">
        <v>1</v>
      </c>
      <c r="R1308" s="29">
        <v>1</v>
      </c>
      <c r="S1308" s="29">
        <v>12</v>
      </c>
    </row>
    <row r="1309" spans="1:19" x14ac:dyDescent="0.25">
      <c r="A1309" s="7">
        <v>1300</v>
      </c>
      <c r="B1309" s="6" t="s">
        <v>1578</v>
      </c>
      <c r="C1309" s="6" t="s">
        <v>3223</v>
      </c>
      <c r="D1309" s="29">
        <v>102</v>
      </c>
      <c r="E1309" s="29">
        <v>17</v>
      </c>
      <c r="F1309" s="29">
        <v>0</v>
      </c>
      <c r="G1309" s="29">
        <v>0</v>
      </c>
      <c r="H1309" s="29">
        <v>0</v>
      </c>
      <c r="I1309" s="29">
        <v>19</v>
      </c>
      <c r="J1309" s="29">
        <v>0</v>
      </c>
      <c r="K1309" s="29">
        <v>17</v>
      </c>
      <c r="L1309" s="29">
        <v>32</v>
      </c>
      <c r="M1309" s="29">
        <v>4</v>
      </c>
      <c r="N1309" s="29">
        <v>28</v>
      </c>
      <c r="O1309" s="29">
        <v>32</v>
      </c>
      <c r="P1309" s="29">
        <v>0</v>
      </c>
      <c r="Q1309" s="29">
        <v>2</v>
      </c>
      <c r="R1309" s="29">
        <v>2</v>
      </c>
      <c r="S1309" s="29">
        <v>66</v>
      </c>
    </row>
    <row r="1310" spans="1:19" ht="19.5" x14ac:dyDescent="0.25">
      <c r="A1310" s="7">
        <v>1301</v>
      </c>
      <c r="B1310" s="6" t="s">
        <v>1578</v>
      </c>
      <c r="C1310" s="6" t="s">
        <v>3224</v>
      </c>
      <c r="D1310" s="29">
        <v>229</v>
      </c>
      <c r="E1310" s="29">
        <v>38</v>
      </c>
      <c r="F1310" s="29">
        <v>0</v>
      </c>
      <c r="G1310" s="29">
        <v>0</v>
      </c>
      <c r="H1310" s="29">
        <v>11</v>
      </c>
      <c r="I1310" s="29">
        <v>31</v>
      </c>
      <c r="J1310" s="29">
        <v>0</v>
      </c>
      <c r="K1310" s="29">
        <v>38</v>
      </c>
      <c r="L1310" s="29">
        <v>34</v>
      </c>
      <c r="M1310" s="29">
        <v>32</v>
      </c>
      <c r="N1310" s="29">
        <v>78</v>
      </c>
      <c r="O1310" s="29">
        <v>110</v>
      </c>
      <c r="P1310" s="29">
        <v>0</v>
      </c>
      <c r="Q1310" s="29">
        <v>5</v>
      </c>
      <c r="R1310" s="29">
        <v>5</v>
      </c>
      <c r="S1310" s="29">
        <v>149</v>
      </c>
    </row>
    <row r="1311" spans="1:19" ht="29.25" x14ac:dyDescent="0.25">
      <c r="A1311" s="7">
        <v>1302</v>
      </c>
      <c r="B1311" s="6" t="s">
        <v>1578</v>
      </c>
      <c r="C1311" s="6" t="s">
        <v>3225</v>
      </c>
      <c r="D1311" s="29">
        <v>15</v>
      </c>
      <c r="E1311" s="29">
        <v>2</v>
      </c>
      <c r="F1311" s="29">
        <v>0</v>
      </c>
      <c r="G1311" s="29">
        <v>0</v>
      </c>
      <c r="H1311" s="29">
        <v>0</v>
      </c>
      <c r="I1311" s="29">
        <v>0</v>
      </c>
      <c r="J1311" s="29">
        <v>0</v>
      </c>
      <c r="K1311" s="29">
        <v>2</v>
      </c>
      <c r="L1311" s="29">
        <v>5</v>
      </c>
      <c r="M1311" s="29">
        <v>1</v>
      </c>
      <c r="N1311" s="29">
        <v>6</v>
      </c>
      <c r="O1311" s="29">
        <v>7</v>
      </c>
      <c r="P1311" s="29">
        <v>0</v>
      </c>
      <c r="Q1311" s="29">
        <v>1</v>
      </c>
      <c r="R1311" s="29">
        <v>1</v>
      </c>
      <c r="S1311" s="29">
        <v>13</v>
      </c>
    </row>
    <row r="1312" spans="1:19" ht="19.5" x14ac:dyDescent="0.25">
      <c r="A1312" s="7">
        <v>1303</v>
      </c>
      <c r="B1312" s="6" t="s">
        <v>1578</v>
      </c>
      <c r="C1312" s="6" t="s">
        <v>2010</v>
      </c>
      <c r="D1312" s="29">
        <v>117</v>
      </c>
      <c r="E1312" s="29">
        <v>0</v>
      </c>
      <c r="F1312" s="29">
        <v>0</v>
      </c>
      <c r="G1312" s="29">
        <v>0</v>
      </c>
      <c r="H1312" s="29">
        <v>0</v>
      </c>
      <c r="I1312" s="29">
        <v>0</v>
      </c>
      <c r="J1312" s="29">
        <v>0</v>
      </c>
      <c r="K1312" s="29">
        <v>0</v>
      </c>
      <c r="L1312" s="29">
        <v>25</v>
      </c>
      <c r="M1312" s="29">
        <v>27</v>
      </c>
      <c r="N1312" s="29">
        <v>57</v>
      </c>
      <c r="O1312" s="29">
        <v>84</v>
      </c>
      <c r="P1312" s="29">
        <v>2</v>
      </c>
      <c r="Q1312" s="29">
        <v>6</v>
      </c>
      <c r="R1312" s="29">
        <v>8</v>
      </c>
      <c r="S1312" s="29">
        <v>117</v>
      </c>
    </row>
    <row r="1313" spans="1:19" x14ac:dyDescent="0.25">
      <c r="A1313" s="7">
        <v>1304</v>
      </c>
      <c r="B1313" s="6" t="s">
        <v>1578</v>
      </c>
      <c r="C1313" s="6" t="s">
        <v>2011</v>
      </c>
      <c r="D1313" s="29">
        <v>22</v>
      </c>
      <c r="E1313" s="29">
        <v>7</v>
      </c>
      <c r="F1313" s="29">
        <v>0</v>
      </c>
      <c r="G1313" s="29">
        <v>0</v>
      </c>
      <c r="H1313" s="29">
        <v>0</v>
      </c>
      <c r="I1313" s="29">
        <v>2</v>
      </c>
      <c r="J1313" s="29">
        <v>0</v>
      </c>
      <c r="K1313" s="29">
        <v>7</v>
      </c>
      <c r="L1313" s="29">
        <v>4</v>
      </c>
      <c r="M1313" s="29">
        <v>3</v>
      </c>
      <c r="N1313" s="29">
        <v>6</v>
      </c>
      <c r="O1313" s="29">
        <v>9</v>
      </c>
      <c r="P1313" s="29">
        <v>0</v>
      </c>
      <c r="Q1313" s="29">
        <v>0</v>
      </c>
      <c r="R1313" s="29">
        <v>0</v>
      </c>
      <c r="S1313" s="29">
        <v>13</v>
      </c>
    </row>
    <row r="1314" spans="1:19" x14ac:dyDescent="0.25">
      <c r="A1314" s="7">
        <v>1305</v>
      </c>
      <c r="B1314" s="6" t="s">
        <v>1578</v>
      </c>
      <c r="C1314" s="6" t="s">
        <v>2012</v>
      </c>
      <c r="D1314" s="29">
        <v>73</v>
      </c>
      <c r="E1314" s="29">
        <v>0</v>
      </c>
      <c r="F1314" s="29">
        <v>0</v>
      </c>
      <c r="G1314" s="29">
        <v>0</v>
      </c>
      <c r="H1314" s="29">
        <v>0</v>
      </c>
      <c r="I1314" s="29">
        <v>0</v>
      </c>
      <c r="J1314" s="29">
        <v>0</v>
      </c>
      <c r="K1314" s="29">
        <v>0</v>
      </c>
      <c r="L1314" s="29">
        <v>12</v>
      </c>
      <c r="M1314" s="29">
        <v>8</v>
      </c>
      <c r="N1314" s="29">
        <v>50</v>
      </c>
      <c r="O1314" s="29">
        <v>58</v>
      </c>
      <c r="P1314" s="29">
        <v>1</v>
      </c>
      <c r="Q1314" s="29">
        <v>2</v>
      </c>
      <c r="R1314" s="29">
        <v>3</v>
      </c>
      <c r="S1314" s="29">
        <v>73</v>
      </c>
    </row>
    <row r="1315" spans="1:19" ht="19.5" x14ac:dyDescent="0.25">
      <c r="A1315" s="7">
        <v>1306</v>
      </c>
      <c r="B1315" s="6" t="s">
        <v>1578</v>
      </c>
      <c r="C1315" s="6" t="s">
        <v>3226</v>
      </c>
      <c r="D1315" s="29">
        <v>30</v>
      </c>
      <c r="E1315" s="29">
        <v>0</v>
      </c>
      <c r="F1315" s="29">
        <v>0</v>
      </c>
      <c r="G1315" s="29">
        <v>0</v>
      </c>
      <c r="H1315" s="29">
        <v>2</v>
      </c>
      <c r="I1315" s="29">
        <v>4</v>
      </c>
      <c r="J1315" s="29">
        <v>0</v>
      </c>
      <c r="K1315" s="29">
        <v>0</v>
      </c>
      <c r="L1315" s="29">
        <v>2</v>
      </c>
      <c r="M1315" s="29">
        <v>12</v>
      </c>
      <c r="N1315" s="29">
        <v>9</v>
      </c>
      <c r="O1315" s="29">
        <v>21</v>
      </c>
      <c r="P1315" s="29">
        <v>0</v>
      </c>
      <c r="Q1315" s="29">
        <v>1</v>
      </c>
      <c r="R1315" s="29">
        <v>1</v>
      </c>
      <c r="S1315" s="29">
        <v>24</v>
      </c>
    </row>
    <row r="1316" spans="1:19" ht="19.5" x14ac:dyDescent="0.25">
      <c r="A1316" s="7">
        <v>1307</v>
      </c>
      <c r="B1316" s="6" t="s">
        <v>1578</v>
      </c>
      <c r="C1316" s="6" t="s">
        <v>3227</v>
      </c>
      <c r="D1316" s="29">
        <v>6</v>
      </c>
      <c r="E1316" s="29">
        <v>0</v>
      </c>
      <c r="F1316" s="29">
        <v>0</v>
      </c>
      <c r="G1316" s="29">
        <v>0</v>
      </c>
      <c r="H1316" s="29">
        <v>0</v>
      </c>
      <c r="I1316" s="29">
        <v>0</v>
      </c>
      <c r="J1316" s="29">
        <v>0</v>
      </c>
      <c r="K1316" s="29">
        <v>0</v>
      </c>
      <c r="L1316" s="29">
        <v>0</v>
      </c>
      <c r="M1316" s="29">
        <v>6</v>
      </c>
      <c r="N1316" s="29">
        <v>0</v>
      </c>
      <c r="O1316" s="29">
        <v>6</v>
      </c>
      <c r="P1316" s="29">
        <v>0</v>
      </c>
      <c r="Q1316" s="29">
        <v>0</v>
      </c>
      <c r="R1316" s="29">
        <v>0</v>
      </c>
      <c r="S1316" s="29">
        <v>6</v>
      </c>
    </row>
    <row r="1317" spans="1:19" ht="19.5" x14ac:dyDescent="0.25">
      <c r="A1317" s="7">
        <v>1308</v>
      </c>
      <c r="B1317" s="6" t="s">
        <v>1578</v>
      </c>
      <c r="C1317" s="6" t="s">
        <v>3228</v>
      </c>
      <c r="D1317" s="29">
        <v>37</v>
      </c>
      <c r="E1317" s="29">
        <v>7</v>
      </c>
      <c r="F1317" s="29">
        <v>0</v>
      </c>
      <c r="G1317" s="29">
        <v>0</v>
      </c>
      <c r="H1317" s="29">
        <v>0</v>
      </c>
      <c r="I1317" s="29">
        <v>2</v>
      </c>
      <c r="J1317" s="29">
        <v>0</v>
      </c>
      <c r="K1317" s="29">
        <v>7</v>
      </c>
      <c r="L1317" s="29">
        <v>6</v>
      </c>
      <c r="M1317" s="29">
        <v>5</v>
      </c>
      <c r="N1317" s="29">
        <v>16</v>
      </c>
      <c r="O1317" s="29">
        <v>21</v>
      </c>
      <c r="P1317" s="29">
        <v>0</v>
      </c>
      <c r="Q1317" s="29">
        <v>1</v>
      </c>
      <c r="R1317" s="29">
        <v>1</v>
      </c>
      <c r="S1317" s="29">
        <v>28</v>
      </c>
    </row>
    <row r="1318" spans="1:19" ht="19.5" x14ac:dyDescent="0.25">
      <c r="A1318" s="7">
        <v>1309</v>
      </c>
      <c r="B1318" s="6" t="s">
        <v>1578</v>
      </c>
      <c r="C1318" s="6" t="s">
        <v>3693</v>
      </c>
      <c r="D1318" s="29">
        <v>12</v>
      </c>
      <c r="E1318" s="29">
        <v>6</v>
      </c>
      <c r="F1318" s="29">
        <v>0</v>
      </c>
      <c r="G1318" s="29">
        <v>0</v>
      </c>
      <c r="H1318" s="29">
        <v>0</v>
      </c>
      <c r="I1318" s="29">
        <v>1</v>
      </c>
      <c r="J1318" s="29">
        <v>3</v>
      </c>
      <c r="K1318" s="29">
        <v>9</v>
      </c>
      <c r="L1318" s="29">
        <v>1</v>
      </c>
      <c r="M1318" s="29">
        <v>0</v>
      </c>
      <c r="N1318" s="29">
        <v>1</v>
      </c>
      <c r="O1318" s="29">
        <v>1</v>
      </c>
      <c r="P1318" s="29">
        <v>0</v>
      </c>
      <c r="Q1318" s="29">
        <v>0</v>
      </c>
      <c r="R1318" s="29">
        <v>0</v>
      </c>
      <c r="S1318" s="29">
        <v>2</v>
      </c>
    </row>
    <row r="1319" spans="1:19" x14ac:dyDescent="0.25">
      <c r="A1319" s="7">
        <v>1310</v>
      </c>
      <c r="B1319" s="6" t="s">
        <v>1578</v>
      </c>
      <c r="C1319" s="6" t="s">
        <v>3229</v>
      </c>
      <c r="D1319" s="29">
        <v>59</v>
      </c>
      <c r="E1319" s="29">
        <v>20</v>
      </c>
      <c r="F1319" s="29">
        <v>0</v>
      </c>
      <c r="G1319" s="29">
        <v>0</v>
      </c>
      <c r="H1319" s="29">
        <v>0</v>
      </c>
      <c r="I1319" s="29">
        <v>20</v>
      </c>
      <c r="J1319" s="29">
        <v>0</v>
      </c>
      <c r="K1319" s="29">
        <v>20</v>
      </c>
      <c r="L1319" s="29">
        <v>0</v>
      </c>
      <c r="M1319" s="29">
        <v>6</v>
      </c>
      <c r="N1319" s="29">
        <v>13</v>
      </c>
      <c r="O1319" s="29">
        <v>19</v>
      </c>
      <c r="P1319" s="29">
        <v>0</v>
      </c>
      <c r="Q1319" s="29">
        <v>0</v>
      </c>
      <c r="R1319" s="29">
        <v>0</v>
      </c>
      <c r="S1319" s="29">
        <v>19</v>
      </c>
    </row>
    <row r="1320" spans="1:19" x14ac:dyDescent="0.25">
      <c r="A1320" s="7">
        <v>1311</v>
      </c>
      <c r="B1320" s="6" t="s">
        <v>1578</v>
      </c>
      <c r="C1320" s="6" t="s">
        <v>2013</v>
      </c>
      <c r="D1320" s="29">
        <v>20</v>
      </c>
      <c r="E1320" s="29">
        <v>4</v>
      </c>
      <c r="F1320" s="29">
        <v>0</v>
      </c>
      <c r="G1320" s="29">
        <v>0</v>
      </c>
      <c r="H1320" s="29">
        <v>0</v>
      </c>
      <c r="I1320" s="29">
        <v>4</v>
      </c>
      <c r="J1320" s="29">
        <v>0</v>
      </c>
      <c r="K1320" s="29">
        <v>4</v>
      </c>
      <c r="L1320" s="29">
        <v>4</v>
      </c>
      <c r="M1320" s="29">
        <v>1</v>
      </c>
      <c r="N1320" s="29">
        <v>6</v>
      </c>
      <c r="O1320" s="29">
        <v>7</v>
      </c>
      <c r="P1320" s="29">
        <v>0</v>
      </c>
      <c r="Q1320" s="29">
        <v>1</v>
      </c>
      <c r="R1320" s="29">
        <v>1</v>
      </c>
      <c r="S1320" s="29">
        <v>12</v>
      </c>
    </row>
    <row r="1321" spans="1:19" ht="19.5" x14ac:dyDescent="0.25">
      <c r="A1321" s="7">
        <v>1312</v>
      </c>
      <c r="B1321" s="6" t="s">
        <v>1578</v>
      </c>
      <c r="C1321" s="6" t="s">
        <v>3231</v>
      </c>
      <c r="D1321" s="29">
        <v>30</v>
      </c>
      <c r="E1321" s="29">
        <v>9</v>
      </c>
      <c r="F1321" s="29">
        <v>0</v>
      </c>
      <c r="G1321" s="29">
        <v>0</v>
      </c>
      <c r="H1321" s="29">
        <v>1</v>
      </c>
      <c r="I1321" s="29">
        <v>5</v>
      </c>
      <c r="J1321" s="29">
        <v>0</v>
      </c>
      <c r="K1321" s="29">
        <v>9</v>
      </c>
      <c r="L1321" s="29">
        <v>4</v>
      </c>
      <c r="M1321" s="29">
        <v>0</v>
      </c>
      <c r="N1321" s="29">
        <v>10</v>
      </c>
      <c r="O1321" s="29">
        <v>10</v>
      </c>
      <c r="P1321" s="29">
        <v>0</v>
      </c>
      <c r="Q1321" s="29">
        <v>1</v>
      </c>
      <c r="R1321" s="29">
        <v>1</v>
      </c>
      <c r="S1321" s="29">
        <v>15</v>
      </c>
    </row>
    <row r="1322" spans="1:19" ht="19.5" x14ac:dyDescent="0.25">
      <c r="A1322" s="7">
        <v>1313</v>
      </c>
      <c r="B1322" s="6" t="s">
        <v>1578</v>
      </c>
      <c r="C1322" s="6" t="s">
        <v>2014</v>
      </c>
      <c r="D1322" s="29">
        <v>3</v>
      </c>
      <c r="E1322" s="29">
        <v>0</v>
      </c>
      <c r="F1322" s="29">
        <v>0</v>
      </c>
      <c r="G1322" s="29">
        <v>0</v>
      </c>
      <c r="H1322" s="29">
        <v>0</v>
      </c>
      <c r="I1322" s="29">
        <v>0</v>
      </c>
      <c r="J1322" s="29">
        <v>0</v>
      </c>
      <c r="K1322" s="29">
        <v>0</v>
      </c>
      <c r="L1322" s="29">
        <v>1</v>
      </c>
      <c r="M1322" s="29">
        <v>0</v>
      </c>
      <c r="N1322" s="29">
        <v>2</v>
      </c>
      <c r="O1322" s="29">
        <v>2</v>
      </c>
      <c r="P1322" s="29">
        <v>0</v>
      </c>
      <c r="Q1322" s="29">
        <v>0</v>
      </c>
      <c r="R1322" s="29">
        <v>0</v>
      </c>
      <c r="S1322" s="29">
        <v>3</v>
      </c>
    </row>
    <row r="1323" spans="1:19" x14ac:dyDescent="0.25">
      <c r="A1323" s="7">
        <v>1314</v>
      </c>
      <c r="B1323" s="6" t="s">
        <v>1578</v>
      </c>
      <c r="C1323" s="6" t="s">
        <v>2015</v>
      </c>
      <c r="D1323" s="29">
        <v>35</v>
      </c>
      <c r="E1323" s="29">
        <v>0</v>
      </c>
      <c r="F1323" s="29">
        <v>0</v>
      </c>
      <c r="G1323" s="29">
        <v>0</v>
      </c>
      <c r="H1323" s="29">
        <v>0</v>
      </c>
      <c r="I1323" s="29">
        <v>23</v>
      </c>
      <c r="J1323" s="29">
        <v>0</v>
      </c>
      <c r="K1323" s="29">
        <v>0</v>
      </c>
      <c r="L1323" s="29">
        <v>4</v>
      </c>
      <c r="M1323" s="29">
        <v>3</v>
      </c>
      <c r="N1323" s="29">
        <v>3</v>
      </c>
      <c r="O1323" s="29">
        <v>6</v>
      </c>
      <c r="P1323" s="29">
        <v>0</v>
      </c>
      <c r="Q1323" s="29">
        <v>2</v>
      </c>
      <c r="R1323" s="29">
        <v>2</v>
      </c>
      <c r="S1323" s="29">
        <v>12</v>
      </c>
    </row>
    <row r="1324" spans="1:19" ht="19.5" x14ac:dyDescent="0.25">
      <c r="A1324" s="7">
        <v>1315</v>
      </c>
      <c r="B1324" s="6" t="s">
        <v>1578</v>
      </c>
      <c r="C1324" s="6" t="s">
        <v>2016</v>
      </c>
      <c r="D1324" s="29">
        <v>31</v>
      </c>
      <c r="E1324" s="29">
        <v>0</v>
      </c>
      <c r="F1324" s="29">
        <v>0</v>
      </c>
      <c r="G1324" s="29">
        <v>0</v>
      </c>
      <c r="H1324" s="29">
        <v>0</v>
      </c>
      <c r="I1324" s="29">
        <v>0</v>
      </c>
      <c r="J1324" s="29">
        <v>0</v>
      </c>
      <c r="K1324" s="29">
        <v>0</v>
      </c>
      <c r="L1324" s="29">
        <v>7</v>
      </c>
      <c r="M1324" s="29">
        <v>5</v>
      </c>
      <c r="N1324" s="29">
        <v>18</v>
      </c>
      <c r="O1324" s="29">
        <v>23</v>
      </c>
      <c r="P1324" s="29">
        <v>0</v>
      </c>
      <c r="Q1324" s="29">
        <v>1</v>
      </c>
      <c r="R1324" s="29">
        <v>1</v>
      </c>
      <c r="S1324" s="29">
        <v>31</v>
      </c>
    </row>
    <row r="1325" spans="1:19" ht="29.25" x14ac:dyDescent="0.25">
      <c r="A1325" s="7">
        <v>1316</v>
      </c>
      <c r="B1325" s="6" t="s">
        <v>1578</v>
      </c>
      <c r="C1325" s="6" t="s">
        <v>3232</v>
      </c>
      <c r="D1325" s="29">
        <v>3</v>
      </c>
      <c r="E1325" s="29">
        <v>0</v>
      </c>
      <c r="F1325" s="29">
        <v>0</v>
      </c>
      <c r="G1325" s="29">
        <v>0</v>
      </c>
      <c r="H1325" s="29">
        <v>0</v>
      </c>
      <c r="I1325" s="29">
        <v>0</v>
      </c>
      <c r="J1325" s="29">
        <v>0</v>
      </c>
      <c r="K1325" s="29">
        <v>0</v>
      </c>
      <c r="L1325" s="29">
        <v>2</v>
      </c>
      <c r="M1325" s="29">
        <v>0</v>
      </c>
      <c r="N1325" s="29">
        <v>1</v>
      </c>
      <c r="O1325" s="29">
        <v>1</v>
      </c>
      <c r="P1325" s="29">
        <v>0</v>
      </c>
      <c r="Q1325" s="29">
        <v>0</v>
      </c>
      <c r="R1325" s="29">
        <v>0</v>
      </c>
      <c r="S1325" s="29">
        <v>3</v>
      </c>
    </row>
    <row r="1326" spans="1:19" ht="19.5" x14ac:dyDescent="0.25">
      <c r="A1326" s="7">
        <v>1317</v>
      </c>
      <c r="B1326" s="6" t="s">
        <v>1578</v>
      </c>
      <c r="C1326" s="6" t="s">
        <v>3233</v>
      </c>
      <c r="D1326" s="29">
        <v>432</v>
      </c>
      <c r="E1326" s="29">
        <v>171</v>
      </c>
      <c r="F1326" s="29">
        <v>0</v>
      </c>
      <c r="G1326" s="29">
        <v>2</v>
      </c>
      <c r="H1326" s="29">
        <v>4</v>
      </c>
      <c r="I1326" s="29">
        <v>18</v>
      </c>
      <c r="J1326" s="29">
        <v>0</v>
      </c>
      <c r="K1326" s="29">
        <v>171</v>
      </c>
      <c r="L1326" s="29">
        <v>75</v>
      </c>
      <c r="M1326" s="29">
        <v>40</v>
      </c>
      <c r="N1326" s="29">
        <v>111</v>
      </c>
      <c r="O1326" s="29">
        <v>151</v>
      </c>
      <c r="P1326" s="29">
        <v>1</v>
      </c>
      <c r="Q1326" s="29">
        <v>10</v>
      </c>
      <c r="R1326" s="29">
        <v>11</v>
      </c>
      <c r="S1326" s="29">
        <v>237</v>
      </c>
    </row>
    <row r="1327" spans="1:19" x14ac:dyDescent="0.25">
      <c r="A1327" s="7">
        <v>1318</v>
      </c>
      <c r="B1327" s="6" t="s">
        <v>1578</v>
      </c>
      <c r="C1327" s="6" t="s">
        <v>2017</v>
      </c>
      <c r="D1327" s="29">
        <v>28</v>
      </c>
      <c r="E1327" s="29">
        <v>2</v>
      </c>
      <c r="F1327" s="29">
        <v>0</v>
      </c>
      <c r="G1327" s="29">
        <v>0</v>
      </c>
      <c r="H1327" s="29">
        <v>0</v>
      </c>
      <c r="I1327" s="29">
        <v>1</v>
      </c>
      <c r="J1327" s="29">
        <v>0</v>
      </c>
      <c r="K1327" s="29">
        <v>2</v>
      </c>
      <c r="L1327" s="29">
        <v>9</v>
      </c>
      <c r="M1327" s="29">
        <v>2</v>
      </c>
      <c r="N1327" s="29">
        <v>14</v>
      </c>
      <c r="O1327" s="29">
        <v>16</v>
      </c>
      <c r="P1327" s="29">
        <v>0</v>
      </c>
      <c r="Q1327" s="29">
        <v>0</v>
      </c>
      <c r="R1327" s="29">
        <v>0</v>
      </c>
      <c r="S1327" s="29">
        <v>25</v>
      </c>
    </row>
    <row r="1328" spans="1:19" ht="19.5" x14ac:dyDescent="0.25">
      <c r="A1328" s="7">
        <v>1319</v>
      </c>
      <c r="B1328" s="6" t="s">
        <v>1578</v>
      </c>
      <c r="C1328" s="6" t="s">
        <v>3234</v>
      </c>
      <c r="D1328" s="29">
        <v>39</v>
      </c>
      <c r="E1328" s="29">
        <v>0</v>
      </c>
      <c r="F1328" s="29">
        <v>2</v>
      </c>
      <c r="G1328" s="29">
        <v>0</v>
      </c>
      <c r="H1328" s="29">
        <v>0</v>
      </c>
      <c r="I1328" s="29">
        <v>9</v>
      </c>
      <c r="J1328" s="29">
        <v>12</v>
      </c>
      <c r="K1328" s="29">
        <v>14</v>
      </c>
      <c r="L1328" s="29">
        <v>0</v>
      </c>
      <c r="M1328" s="29">
        <v>3</v>
      </c>
      <c r="N1328" s="29">
        <v>13</v>
      </c>
      <c r="O1328" s="29">
        <v>16</v>
      </c>
      <c r="P1328" s="29">
        <v>0</v>
      </c>
      <c r="Q1328" s="29">
        <v>0</v>
      </c>
      <c r="R1328" s="29">
        <v>0</v>
      </c>
      <c r="S1328" s="29">
        <v>16</v>
      </c>
    </row>
    <row r="1329" spans="1:19" ht="19.5" x14ac:dyDescent="0.25">
      <c r="A1329" s="7">
        <v>1320</v>
      </c>
      <c r="B1329" s="6" t="s">
        <v>1578</v>
      </c>
      <c r="C1329" s="6" t="s">
        <v>3235</v>
      </c>
      <c r="D1329" s="29">
        <v>13</v>
      </c>
      <c r="E1329" s="29">
        <v>0</v>
      </c>
      <c r="F1329" s="29">
        <v>0</v>
      </c>
      <c r="G1329" s="29">
        <v>0</v>
      </c>
      <c r="H1329" s="29">
        <v>0</v>
      </c>
      <c r="I1329" s="29">
        <v>0</v>
      </c>
      <c r="J1329" s="29">
        <v>0</v>
      </c>
      <c r="K1329" s="29">
        <v>0</v>
      </c>
      <c r="L1329" s="29">
        <v>0</v>
      </c>
      <c r="M1329" s="29">
        <v>9</v>
      </c>
      <c r="N1329" s="29">
        <v>4</v>
      </c>
      <c r="O1329" s="29">
        <v>13</v>
      </c>
      <c r="P1329" s="29">
        <v>0</v>
      </c>
      <c r="Q1329" s="29">
        <v>0</v>
      </c>
      <c r="R1329" s="29">
        <v>0</v>
      </c>
      <c r="S1329" s="29">
        <v>13</v>
      </c>
    </row>
    <row r="1330" spans="1:19" ht="19.5" x14ac:dyDescent="0.25">
      <c r="A1330" s="7">
        <v>1321</v>
      </c>
      <c r="B1330" s="6" t="s">
        <v>1578</v>
      </c>
      <c r="C1330" s="6" t="s">
        <v>3236</v>
      </c>
      <c r="D1330" s="29">
        <v>17</v>
      </c>
      <c r="E1330" s="29">
        <v>0</v>
      </c>
      <c r="F1330" s="29">
        <v>0</v>
      </c>
      <c r="G1330" s="29">
        <v>0</v>
      </c>
      <c r="H1330" s="29">
        <v>0</v>
      </c>
      <c r="I1330" s="29">
        <v>0</v>
      </c>
      <c r="J1330" s="29">
        <v>0</v>
      </c>
      <c r="K1330" s="29">
        <v>0</v>
      </c>
      <c r="L1330" s="29">
        <v>3</v>
      </c>
      <c r="M1330" s="29">
        <v>1</v>
      </c>
      <c r="N1330" s="29">
        <v>10</v>
      </c>
      <c r="O1330" s="29">
        <v>11</v>
      </c>
      <c r="P1330" s="29">
        <v>0</v>
      </c>
      <c r="Q1330" s="29">
        <v>3</v>
      </c>
      <c r="R1330" s="29">
        <v>3</v>
      </c>
      <c r="S1330" s="29">
        <v>17</v>
      </c>
    </row>
    <row r="1331" spans="1:19" ht="19.5" x14ac:dyDescent="0.25">
      <c r="A1331" s="7">
        <v>1322</v>
      </c>
      <c r="B1331" s="6" t="s">
        <v>1578</v>
      </c>
      <c r="C1331" s="6" t="s">
        <v>3237</v>
      </c>
      <c r="D1331" s="29">
        <v>253</v>
      </c>
      <c r="E1331" s="29">
        <v>68</v>
      </c>
      <c r="F1331" s="29">
        <v>10</v>
      </c>
      <c r="G1331" s="29">
        <v>1</v>
      </c>
      <c r="H1331" s="29">
        <v>0</v>
      </c>
      <c r="I1331" s="29">
        <v>18</v>
      </c>
      <c r="J1331" s="29">
        <v>5</v>
      </c>
      <c r="K1331" s="29">
        <v>83</v>
      </c>
      <c r="L1331" s="29">
        <v>40</v>
      </c>
      <c r="M1331" s="29">
        <v>28</v>
      </c>
      <c r="N1331" s="29">
        <v>80</v>
      </c>
      <c r="O1331" s="29">
        <v>108</v>
      </c>
      <c r="P1331" s="29">
        <v>0</v>
      </c>
      <c r="Q1331" s="29">
        <v>3</v>
      </c>
      <c r="R1331" s="29">
        <v>3</v>
      </c>
      <c r="S1331" s="29">
        <v>151</v>
      </c>
    </row>
    <row r="1332" spans="1:19" ht="19.5" x14ac:dyDescent="0.25">
      <c r="A1332" s="7">
        <v>1323</v>
      </c>
      <c r="B1332" s="6" t="s">
        <v>1578</v>
      </c>
      <c r="C1332" s="6" t="s">
        <v>2018</v>
      </c>
      <c r="D1332" s="29">
        <v>430</v>
      </c>
      <c r="E1332" s="29">
        <v>10</v>
      </c>
      <c r="F1332" s="29">
        <v>0</v>
      </c>
      <c r="G1332" s="29">
        <v>0</v>
      </c>
      <c r="H1332" s="29">
        <v>0</v>
      </c>
      <c r="I1332" s="29">
        <v>2</v>
      </c>
      <c r="J1332" s="29">
        <v>0</v>
      </c>
      <c r="K1332" s="29">
        <v>10</v>
      </c>
      <c r="L1332" s="29">
        <v>127</v>
      </c>
      <c r="M1332" s="29">
        <v>17</v>
      </c>
      <c r="N1332" s="29">
        <v>224</v>
      </c>
      <c r="O1332" s="29">
        <v>241</v>
      </c>
      <c r="P1332" s="29">
        <v>0</v>
      </c>
      <c r="Q1332" s="29">
        <v>50</v>
      </c>
      <c r="R1332" s="29">
        <v>50</v>
      </c>
      <c r="S1332" s="29">
        <v>418</v>
      </c>
    </row>
    <row r="1333" spans="1:19" ht="29.25" x14ac:dyDescent="0.25">
      <c r="A1333" s="7">
        <v>1324</v>
      </c>
      <c r="B1333" s="6" t="s">
        <v>1578</v>
      </c>
      <c r="C1333" s="6" t="s">
        <v>3239</v>
      </c>
      <c r="D1333" s="29">
        <v>5</v>
      </c>
      <c r="E1333" s="29">
        <v>1</v>
      </c>
      <c r="F1333" s="29">
        <v>0</v>
      </c>
      <c r="G1333" s="29">
        <v>0</v>
      </c>
      <c r="H1333" s="29">
        <v>0</v>
      </c>
      <c r="I1333" s="29">
        <v>0</v>
      </c>
      <c r="J1333" s="29">
        <v>0</v>
      </c>
      <c r="K1333" s="29">
        <v>1</v>
      </c>
      <c r="L1333" s="29">
        <v>1</v>
      </c>
      <c r="M1333" s="29">
        <v>1</v>
      </c>
      <c r="N1333" s="29">
        <v>2</v>
      </c>
      <c r="O1333" s="29">
        <v>3</v>
      </c>
      <c r="P1333" s="29">
        <v>0</v>
      </c>
      <c r="Q1333" s="29">
        <v>0</v>
      </c>
      <c r="R1333" s="29">
        <v>0</v>
      </c>
      <c r="S1333" s="29">
        <v>4</v>
      </c>
    </row>
    <row r="1334" spans="1:19" x14ac:dyDescent="0.25">
      <c r="A1334" s="7">
        <v>1325</v>
      </c>
      <c r="B1334" s="6" t="s">
        <v>1578</v>
      </c>
      <c r="C1334" s="6" t="s">
        <v>3240</v>
      </c>
      <c r="D1334" s="29">
        <v>26</v>
      </c>
      <c r="E1334" s="29">
        <v>9</v>
      </c>
      <c r="F1334" s="29">
        <v>0</v>
      </c>
      <c r="G1334" s="29">
        <v>0</v>
      </c>
      <c r="H1334" s="29">
        <v>4</v>
      </c>
      <c r="I1334" s="29">
        <v>3</v>
      </c>
      <c r="J1334" s="29">
        <v>0</v>
      </c>
      <c r="K1334" s="29">
        <v>9</v>
      </c>
      <c r="L1334" s="29">
        <v>0</v>
      </c>
      <c r="M1334" s="29">
        <v>4</v>
      </c>
      <c r="N1334" s="29">
        <v>6</v>
      </c>
      <c r="O1334" s="29">
        <v>10</v>
      </c>
      <c r="P1334" s="29">
        <v>0</v>
      </c>
      <c r="Q1334" s="29">
        <v>0</v>
      </c>
      <c r="R1334" s="29">
        <v>0</v>
      </c>
      <c r="S1334" s="29">
        <v>10</v>
      </c>
    </row>
    <row r="1335" spans="1:19" ht="19.5" x14ac:dyDescent="0.25">
      <c r="A1335" s="7">
        <v>1326</v>
      </c>
      <c r="B1335" s="6" t="s">
        <v>1578</v>
      </c>
      <c r="C1335" s="6" t="s">
        <v>2019</v>
      </c>
      <c r="D1335" s="29">
        <v>4</v>
      </c>
      <c r="E1335" s="29">
        <v>0</v>
      </c>
      <c r="F1335" s="29">
        <v>0</v>
      </c>
      <c r="G1335" s="29">
        <v>0</v>
      </c>
      <c r="H1335" s="29">
        <v>0</v>
      </c>
      <c r="I1335" s="29">
        <v>0</v>
      </c>
      <c r="J1335" s="29">
        <v>0</v>
      </c>
      <c r="K1335" s="29">
        <v>0</v>
      </c>
      <c r="L1335" s="29">
        <v>2</v>
      </c>
      <c r="M1335" s="29">
        <v>1</v>
      </c>
      <c r="N1335" s="29">
        <v>1</v>
      </c>
      <c r="O1335" s="29">
        <v>2</v>
      </c>
      <c r="P1335" s="29">
        <v>0</v>
      </c>
      <c r="Q1335" s="29">
        <v>0</v>
      </c>
      <c r="R1335" s="29">
        <v>0</v>
      </c>
      <c r="S1335" s="29">
        <v>4</v>
      </c>
    </row>
    <row r="1336" spans="1:19" ht="19.5" x14ac:dyDescent="0.25">
      <c r="A1336" s="7">
        <v>1327</v>
      </c>
      <c r="B1336" s="6" t="s">
        <v>1578</v>
      </c>
      <c r="C1336" s="6" t="s">
        <v>3241</v>
      </c>
      <c r="D1336" s="29">
        <v>10</v>
      </c>
      <c r="E1336" s="29">
        <v>0</v>
      </c>
      <c r="F1336" s="29">
        <v>0</v>
      </c>
      <c r="G1336" s="29">
        <v>0</v>
      </c>
      <c r="H1336" s="29">
        <v>0</v>
      </c>
      <c r="I1336" s="29">
        <v>0</v>
      </c>
      <c r="J1336" s="29">
        <v>0</v>
      </c>
      <c r="K1336" s="29">
        <v>0</v>
      </c>
      <c r="L1336" s="29">
        <v>1</v>
      </c>
      <c r="M1336" s="29">
        <v>3</v>
      </c>
      <c r="N1336" s="29">
        <v>6</v>
      </c>
      <c r="O1336" s="29">
        <v>9</v>
      </c>
      <c r="P1336" s="29">
        <v>0</v>
      </c>
      <c r="Q1336" s="29">
        <v>0</v>
      </c>
      <c r="R1336" s="29">
        <v>0</v>
      </c>
      <c r="S1336" s="29">
        <v>10</v>
      </c>
    </row>
    <row r="1337" spans="1:19" ht="19.5" x14ac:dyDescent="0.25">
      <c r="A1337" s="7">
        <v>1328</v>
      </c>
      <c r="B1337" s="6" t="s">
        <v>1578</v>
      </c>
      <c r="C1337" s="6" t="s">
        <v>3242</v>
      </c>
      <c r="D1337" s="29">
        <v>108</v>
      </c>
      <c r="E1337" s="29">
        <v>36</v>
      </c>
      <c r="F1337" s="29">
        <v>0</v>
      </c>
      <c r="G1337" s="29">
        <v>0</v>
      </c>
      <c r="H1337" s="29">
        <v>0</v>
      </c>
      <c r="I1337" s="29">
        <v>8</v>
      </c>
      <c r="J1337" s="29">
        <v>0</v>
      </c>
      <c r="K1337" s="29">
        <v>36</v>
      </c>
      <c r="L1337" s="29">
        <v>9</v>
      </c>
      <c r="M1337" s="29">
        <v>6</v>
      </c>
      <c r="N1337" s="29">
        <v>48</v>
      </c>
      <c r="O1337" s="29">
        <v>54</v>
      </c>
      <c r="P1337" s="29">
        <v>0</v>
      </c>
      <c r="Q1337" s="29">
        <v>1</v>
      </c>
      <c r="R1337" s="29">
        <v>1</v>
      </c>
      <c r="S1337" s="29">
        <v>64</v>
      </c>
    </row>
    <row r="1338" spans="1:19" ht="19.5" x14ac:dyDescent="0.25">
      <c r="A1338" s="7">
        <v>1329</v>
      </c>
      <c r="B1338" s="6" t="s">
        <v>1578</v>
      </c>
      <c r="C1338" s="6" t="s">
        <v>3243</v>
      </c>
      <c r="D1338" s="29">
        <v>38</v>
      </c>
      <c r="E1338" s="29">
        <v>11</v>
      </c>
      <c r="F1338" s="29">
        <v>0</v>
      </c>
      <c r="G1338" s="29">
        <v>0</v>
      </c>
      <c r="H1338" s="29">
        <v>0</v>
      </c>
      <c r="I1338" s="29">
        <v>0</v>
      </c>
      <c r="J1338" s="29">
        <v>0</v>
      </c>
      <c r="K1338" s="29">
        <v>11</v>
      </c>
      <c r="L1338" s="29">
        <v>3</v>
      </c>
      <c r="M1338" s="29">
        <v>5</v>
      </c>
      <c r="N1338" s="29">
        <v>17</v>
      </c>
      <c r="O1338" s="29">
        <v>22</v>
      </c>
      <c r="P1338" s="29">
        <v>0</v>
      </c>
      <c r="Q1338" s="29">
        <v>2</v>
      </c>
      <c r="R1338" s="29">
        <v>2</v>
      </c>
      <c r="S1338" s="29">
        <v>27</v>
      </c>
    </row>
    <row r="1339" spans="1:19" ht="29.25" x14ac:dyDescent="0.25">
      <c r="A1339" s="7">
        <v>1330</v>
      </c>
      <c r="B1339" s="6" t="s">
        <v>1578</v>
      </c>
      <c r="C1339" s="6" t="s">
        <v>3245</v>
      </c>
      <c r="D1339" s="29">
        <v>11</v>
      </c>
      <c r="E1339" s="29">
        <v>7</v>
      </c>
      <c r="F1339" s="29">
        <v>0</v>
      </c>
      <c r="G1339" s="29">
        <v>0</v>
      </c>
      <c r="H1339" s="29">
        <v>0</v>
      </c>
      <c r="I1339" s="29">
        <v>0</v>
      </c>
      <c r="J1339" s="29">
        <v>0</v>
      </c>
      <c r="K1339" s="29">
        <v>7</v>
      </c>
      <c r="L1339" s="29">
        <v>3</v>
      </c>
      <c r="M1339" s="29">
        <v>0</v>
      </c>
      <c r="N1339" s="29">
        <v>1</v>
      </c>
      <c r="O1339" s="29">
        <v>1</v>
      </c>
      <c r="P1339" s="29">
        <v>0</v>
      </c>
      <c r="Q1339" s="29">
        <v>0</v>
      </c>
      <c r="R1339" s="29">
        <v>0</v>
      </c>
      <c r="S1339" s="29">
        <v>4</v>
      </c>
    </row>
    <row r="1340" spans="1:19" ht="29.25" x14ac:dyDescent="0.25">
      <c r="A1340" s="7">
        <v>1331</v>
      </c>
      <c r="B1340" s="6" t="s">
        <v>1578</v>
      </c>
      <c r="C1340" s="6" t="s">
        <v>3246</v>
      </c>
      <c r="D1340" s="29">
        <v>11</v>
      </c>
      <c r="E1340" s="29">
        <v>2</v>
      </c>
      <c r="F1340" s="29">
        <v>0</v>
      </c>
      <c r="G1340" s="29">
        <v>0</v>
      </c>
      <c r="H1340" s="29">
        <v>0</v>
      </c>
      <c r="I1340" s="29">
        <v>2</v>
      </c>
      <c r="J1340" s="29">
        <v>0</v>
      </c>
      <c r="K1340" s="29">
        <v>2</v>
      </c>
      <c r="L1340" s="29">
        <v>1</v>
      </c>
      <c r="M1340" s="29">
        <v>0</v>
      </c>
      <c r="N1340" s="29">
        <v>6</v>
      </c>
      <c r="O1340" s="29">
        <v>6</v>
      </c>
      <c r="P1340" s="29">
        <v>0</v>
      </c>
      <c r="Q1340" s="29">
        <v>0</v>
      </c>
      <c r="R1340" s="29">
        <v>0</v>
      </c>
      <c r="S1340" s="29">
        <v>7</v>
      </c>
    </row>
    <row r="1341" spans="1:19" ht="19.5" x14ac:dyDescent="0.25">
      <c r="A1341" s="7">
        <v>1332</v>
      </c>
      <c r="B1341" s="6" t="s">
        <v>1578</v>
      </c>
      <c r="C1341" s="6" t="s">
        <v>3247</v>
      </c>
      <c r="D1341" s="29">
        <v>12</v>
      </c>
      <c r="E1341" s="29">
        <v>7</v>
      </c>
      <c r="F1341" s="29">
        <v>0</v>
      </c>
      <c r="G1341" s="29">
        <v>0</v>
      </c>
      <c r="H1341" s="29">
        <v>2</v>
      </c>
      <c r="I1341" s="29">
        <v>2</v>
      </c>
      <c r="J1341" s="29">
        <v>0</v>
      </c>
      <c r="K1341" s="29">
        <v>7</v>
      </c>
      <c r="L1341" s="29">
        <v>1</v>
      </c>
      <c r="M1341" s="29">
        <v>0</v>
      </c>
      <c r="N1341" s="29">
        <v>0</v>
      </c>
      <c r="O1341" s="29">
        <v>0</v>
      </c>
      <c r="P1341" s="29">
        <v>0</v>
      </c>
      <c r="Q1341" s="29">
        <v>0</v>
      </c>
      <c r="R1341" s="29">
        <v>0</v>
      </c>
      <c r="S1341" s="29">
        <v>1</v>
      </c>
    </row>
    <row r="1342" spans="1:19" ht="19.5" x14ac:dyDescent="0.25">
      <c r="A1342" s="7">
        <v>1333</v>
      </c>
      <c r="B1342" s="6" t="s">
        <v>1578</v>
      </c>
      <c r="C1342" s="6" t="s">
        <v>2020</v>
      </c>
      <c r="D1342" s="29">
        <v>9</v>
      </c>
      <c r="E1342" s="29">
        <v>3</v>
      </c>
      <c r="F1342" s="29">
        <v>0</v>
      </c>
      <c r="G1342" s="29">
        <v>0</v>
      </c>
      <c r="H1342" s="29">
        <v>0</v>
      </c>
      <c r="I1342" s="29">
        <v>5</v>
      </c>
      <c r="J1342" s="29">
        <v>0</v>
      </c>
      <c r="K1342" s="29">
        <v>3</v>
      </c>
      <c r="L1342" s="29">
        <v>0</v>
      </c>
      <c r="M1342" s="29">
        <v>1</v>
      </c>
      <c r="N1342" s="29">
        <v>0</v>
      </c>
      <c r="O1342" s="29">
        <v>1</v>
      </c>
      <c r="P1342" s="29">
        <v>0</v>
      </c>
      <c r="Q1342" s="29">
        <v>0</v>
      </c>
      <c r="R1342" s="29">
        <v>0</v>
      </c>
      <c r="S1342" s="29">
        <v>1</v>
      </c>
    </row>
    <row r="1343" spans="1:19" ht="19.5" x14ac:dyDescent="0.25">
      <c r="A1343" s="7">
        <v>1334</v>
      </c>
      <c r="B1343" s="6" t="s">
        <v>1578</v>
      </c>
      <c r="C1343" s="6" t="s">
        <v>3248</v>
      </c>
      <c r="D1343" s="29">
        <v>59</v>
      </c>
      <c r="E1343" s="29">
        <v>16</v>
      </c>
      <c r="F1343" s="29">
        <v>0</v>
      </c>
      <c r="G1343" s="29">
        <v>0</v>
      </c>
      <c r="H1343" s="29">
        <v>3</v>
      </c>
      <c r="I1343" s="29">
        <v>0</v>
      </c>
      <c r="J1343" s="29">
        <v>0</v>
      </c>
      <c r="K1343" s="29">
        <v>16</v>
      </c>
      <c r="L1343" s="29">
        <v>12</v>
      </c>
      <c r="M1343" s="29">
        <v>6</v>
      </c>
      <c r="N1343" s="29">
        <v>22</v>
      </c>
      <c r="O1343" s="29">
        <v>28</v>
      </c>
      <c r="P1343" s="29">
        <v>0</v>
      </c>
      <c r="Q1343" s="29">
        <v>0</v>
      </c>
      <c r="R1343" s="29">
        <v>0</v>
      </c>
      <c r="S1343" s="29">
        <v>40</v>
      </c>
    </row>
    <row r="1344" spans="1:19" ht="19.5" x14ac:dyDescent="0.25">
      <c r="A1344" s="7">
        <v>1335</v>
      </c>
      <c r="B1344" s="6" t="s">
        <v>1578</v>
      </c>
      <c r="C1344" s="6" t="s">
        <v>3249</v>
      </c>
      <c r="D1344" s="29">
        <v>261</v>
      </c>
      <c r="E1344" s="29">
        <v>78</v>
      </c>
      <c r="F1344" s="29">
        <v>0</v>
      </c>
      <c r="G1344" s="29">
        <v>1</v>
      </c>
      <c r="H1344" s="29">
        <v>4</v>
      </c>
      <c r="I1344" s="29">
        <v>4</v>
      </c>
      <c r="J1344" s="29">
        <v>1</v>
      </c>
      <c r="K1344" s="29">
        <v>79</v>
      </c>
      <c r="L1344" s="29">
        <v>36</v>
      </c>
      <c r="M1344" s="29">
        <v>40</v>
      </c>
      <c r="N1344" s="29">
        <v>92</v>
      </c>
      <c r="O1344" s="29">
        <v>132</v>
      </c>
      <c r="P1344" s="29">
        <v>0</v>
      </c>
      <c r="Q1344" s="29">
        <v>5</v>
      </c>
      <c r="R1344" s="29">
        <v>5</v>
      </c>
      <c r="S1344" s="29">
        <v>173</v>
      </c>
    </row>
    <row r="1345" spans="1:19" ht="29.25" x14ac:dyDescent="0.25">
      <c r="A1345" s="7">
        <v>1336</v>
      </c>
      <c r="B1345" s="6" t="s">
        <v>1578</v>
      </c>
      <c r="C1345" s="6" t="s">
        <v>3250</v>
      </c>
      <c r="D1345" s="29">
        <v>57</v>
      </c>
      <c r="E1345" s="29">
        <v>14</v>
      </c>
      <c r="F1345" s="29">
        <v>0</v>
      </c>
      <c r="G1345" s="29">
        <v>3</v>
      </c>
      <c r="H1345" s="29">
        <v>0</v>
      </c>
      <c r="I1345" s="29">
        <v>5</v>
      </c>
      <c r="J1345" s="29">
        <v>0</v>
      </c>
      <c r="K1345" s="29">
        <v>14</v>
      </c>
      <c r="L1345" s="29">
        <v>7</v>
      </c>
      <c r="M1345" s="29">
        <v>8</v>
      </c>
      <c r="N1345" s="29">
        <v>18</v>
      </c>
      <c r="O1345" s="29">
        <v>26</v>
      </c>
      <c r="P1345" s="29">
        <v>0</v>
      </c>
      <c r="Q1345" s="29">
        <v>2</v>
      </c>
      <c r="R1345" s="29">
        <v>2</v>
      </c>
      <c r="S1345" s="29">
        <v>35</v>
      </c>
    </row>
    <row r="1346" spans="1:19" ht="29.25" x14ac:dyDescent="0.25">
      <c r="A1346" s="7">
        <v>1337</v>
      </c>
      <c r="B1346" s="6" t="s">
        <v>1578</v>
      </c>
      <c r="C1346" s="6" t="s">
        <v>3251</v>
      </c>
      <c r="D1346" s="29">
        <v>177</v>
      </c>
      <c r="E1346" s="29">
        <v>20</v>
      </c>
      <c r="F1346" s="29">
        <v>13</v>
      </c>
      <c r="G1346" s="29">
        <v>2</v>
      </c>
      <c r="H1346" s="29">
        <v>5</v>
      </c>
      <c r="I1346" s="29">
        <v>37</v>
      </c>
      <c r="J1346" s="29">
        <v>18</v>
      </c>
      <c r="K1346" s="29">
        <v>51</v>
      </c>
      <c r="L1346" s="29">
        <v>16</v>
      </c>
      <c r="M1346" s="29">
        <v>26</v>
      </c>
      <c r="N1346" s="29">
        <v>37</v>
      </c>
      <c r="O1346" s="29">
        <v>63</v>
      </c>
      <c r="P1346" s="29">
        <v>0</v>
      </c>
      <c r="Q1346" s="29">
        <v>3</v>
      </c>
      <c r="R1346" s="29">
        <v>3</v>
      </c>
      <c r="S1346" s="29">
        <v>82</v>
      </c>
    </row>
    <row r="1347" spans="1:19" ht="19.5" x14ac:dyDescent="0.25">
      <c r="A1347" s="7">
        <v>1338</v>
      </c>
      <c r="B1347" s="6" t="s">
        <v>1578</v>
      </c>
      <c r="C1347" s="6" t="s">
        <v>2021</v>
      </c>
      <c r="D1347" s="29">
        <v>16</v>
      </c>
      <c r="E1347" s="29">
        <v>1</v>
      </c>
      <c r="F1347" s="29">
        <v>0</v>
      </c>
      <c r="G1347" s="29">
        <v>0</v>
      </c>
      <c r="H1347" s="29">
        <v>0</v>
      </c>
      <c r="I1347" s="29">
        <v>3</v>
      </c>
      <c r="J1347" s="29">
        <v>0</v>
      </c>
      <c r="K1347" s="29">
        <v>1</v>
      </c>
      <c r="L1347" s="29">
        <v>7</v>
      </c>
      <c r="M1347" s="29">
        <v>1</v>
      </c>
      <c r="N1347" s="29">
        <v>4</v>
      </c>
      <c r="O1347" s="29">
        <v>5</v>
      </c>
      <c r="P1347" s="29">
        <v>0</v>
      </c>
      <c r="Q1347" s="29">
        <v>0</v>
      </c>
      <c r="R1347" s="29">
        <v>0</v>
      </c>
      <c r="S1347" s="29">
        <v>12</v>
      </c>
    </row>
    <row r="1348" spans="1:19" ht="29.25" x14ac:dyDescent="0.25">
      <c r="A1348" s="7">
        <v>1339</v>
      </c>
      <c r="B1348" s="6" t="s">
        <v>1578</v>
      </c>
      <c r="C1348" s="6" t="s">
        <v>3252</v>
      </c>
      <c r="D1348" s="7">
        <v>3621</v>
      </c>
      <c r="E1348" s="29">
        <v>744</v>
      </c>
      <c r="F1348" s="29">
        <v>0</v>
      </c>
      <c r="G1348" s="29">
        <v>10</v>
      </c>
      <c r="H1348" s="29">
        <v>62</v>
      </c>
      <c r="I1348" s="29">
        <v>55</v>
      </c>
      <c r="J1348" s="29">
        <v>0</v>
      </c>
      <c r="K1348" s="29">
        <v>744</v>
      </c>
      <c r="L1348" s="29">
        <v>742</v>
      </c>
      <c r="M1348" s="29">
        <v>517</v>
      </c>
      <c r="N1348" s="7">
        <v>1342</v>
      </c>
      <c r="O1348" s="7">
        <v>1859</v>
      </c>
      <c r="P1348" s="29">
        <v>9</v>
      </c>
      <c r="Q1348" s="29">
        <v>140</v>
      </c>
      <c r="R1348" s="29">
        <v>149</v>
      </c>
      <c r="S1348" s="7">
        <v>2750</v>
      </c>
    </row>
    <row r="1349" spans="1:19" ht="19.5" x14ac:dyDescent="0.25">
      <c r="A1349" s="7">
        <v>1340</v>
      </c>
      <c r="B1349" s="6" t="s">
        <v>1578</v>
      </c>
      <c r="C1349" s="6" t="s">
        <v>3253</v>
      </c>
      <c r="D1349" s="29">
        <v>27</v>
      </c>
      <c r="E1349" s="29">
        <v>2</v>
      </c>
      <c r="F1349" s="29">
        <v>0</v>
      </c>
      <c r="G1349" s="29">
        <v>0</v>
      </c>
      <c r="H1349" s="29">
        <v>1</v>
      </c>
      <c r="I1349" s="29">
        <v>10</v>
      </c>
      <c r="J1349" s="29">
        <v>0</v>
      </c>
      <c r="K1349" s="29">
        <v>2</v>
      </c>
      <c r="L1349" s="29">
        <v>3</v>
      </c>
      <c r="M1349" s="29">
        <v>8</v>
      </c>
      <c r="N1349" s="29">
        <v>3</v>
      </c>
      <c r="O1349" s="29">
        <v>11</v>
      </c>
      <c r="P1349" s="29">
        <v>0</v>
      </c>
      <c r="Q1349" s="29">
        <v>0</v>
      </c>
      <c r="R1349" s="29">
        <v>0</v>
      </c>
      <c r="S1349" s="29">
        <v>14</v>
      </c>
    </row>
    <row r="1350" spans="1:19" ht="29.25" x14ac:dyDescent="0.25">
      <c r="A1350" s="7">
        <v>1341</v>
      </c>
      <c r="B1350" s="6" t="s">
        <v>1578</v>
      </c>
      <c r="C1350" s="6" t="s">
        <v>2022</v>
      </c>
      <c r="D1350" s="29">
        <v>29</v>
      </c>
      <c r="E1350" s="29">
        <v>1</v>
      </c>
      <c r="F1350" s="29">
        <v>0</v>
      </c>
      <c r="G1350" s="29">
        <v>0</v>
      </c>
      <c r="H1350" s="29">
        <v>0</v>
      </c>
      <c r="I1350" s="29">
        <v>6</v>
      </c>
      <c r="J1350" s="29">
        <v>0</v>
      </c>
      <c r="K1350" s="29">
        <v>1</v>
      </c>
      <c r="L1350" s="29">
        <v>7</v>
      </c>
      <c r="M1350" s="29">
        <v>4</v>
      </c>
      <c r="N1350" s="29">
        <v>7</v>
      </c>
      <c r="O1350" s="29">
        <v>11</v>
      </c>
      <c r="P1350" s="29">
        <v>0</v>
      </c>
      <c r="Q1350" s="29">
        <v>4</v>
      </c>
      <c r="R1350" s="29">
        <v>4</v>
      </c>
      <c r="S1350" s="29">
        <v>22</v>
      </c>
    </row>
    <row r="1351" spans="1:19" x14ac:dyDescent="0.25">
      <c r="A1351" s="7">
        <v>1342</v>
      </c>
      <c r="B1351" s="6" t="s">
        <v>1578</v>
      </c>
      <c r="C1351" s="6" t="s">
        <v>2023</v>
      </c>
      <c r="D1351" s="29">
        <v>219</v>
      </c>
      <c r="E1351" s="29">
        <v>81</v>
      </c>
      <c r="F1351" s="29">
        <v>0</v>
      </c>
      <c r="G1351" s="29">
        <v>0</v>
      </c>
      <c r="H1351" s="29">
        <v>1</v>
      </c>
      <c r="I1351" s="29">
        <v>2</v>
      </c>
      <c r="J1351" s="29">
        <v>0</v>
      </c>
      <c r="K1351" s="29">
        <v>81</v>
      </c>
      <c r="L1351" s="29">
        <v>15</v>
      </c>
      <c r="M1351" s="29">
        <v>43</v>
      </c>
      <c r="N1351" s="29">
        <v>74</v>
      </c>
      <c r="O1351" s="29">
        <v>117</v>
      </c>
      <c r="P1351" s="29">
        <v>1</v>
      </c>
      <c r="Q1351" s="29">
        <v>2</v>
      </c>
      <c r="R1351" s="29">
        <v>3</v>
      </c>
      <c r="S1351" s="29">
        <v>135</v>
      </c>
    </row>
    <row r="1352" spans="1:19" x14ac:dyDescent="0.25">
      <c r="A1352" s="7">
        <v>1343</v>
      </c>
      <c r="B1352" s="6" t="s">
        <v>1578</v>
      </c>
      <c r="C1352" s="6" t="s">
        <v>3254</v>
      </c>
      <c r="D1352" s="29">
        <v>26</v>
      </c>
      <c r="E1352" s="29">
        <v>0</v>
      </c>
      <c r="F1352" s="29">
        <v>0</v>
      </c>
      <c r="G1352" s="29">
        <v>0</v>
      </c>
      <c r="H1352" s="29">
        <v>0</v>
      </c>
      <c r="I1352" s="29">
        <v>0</v>
      </c>
      <c r="J1352" s="29">
        <v>0</v>
      </c>
      <c r="K1352" s="29">
        <v>0</v>
      </c>
      <c r="L1352" s="29">
        <v>0</v>
      </c>
      <c r="M1352" s="29">
        <v>4</v>
      </c>
      <c r="N1352" s="29">
        <v>22</v>
      </c>
      <c r="O1352" s="29">
        <v>26</v>
      </c>
      <c r="P1352" s="29">
        <v>0</v>
      </c>
      <c r="Q1352" s="29">
        <v>0</v>
      </c>
      <c r="R1352" s="29">
        <v>0</v>
      </c>
      <c r="S1352" s="29">
        <v>26</v>
      </c>
    </row>
    <row r="1353" spans="1:19" ht="19.5" x14ac:dyDescent="0.25">
      <c r="A1353" s="7">
        <v>1344</v>
      </c>
      <c r="B1353" s="6" t="s">
        <v>1578</v>
      </c>
      <c r="C1353" s="6" t="s">
        <v>3255</v>
      </c>
      <c r="D1353" s="29">
        <v>138</v>
      </c>
      <c r="E1353" s="29">
        <v>39</v>
      </c>
      <c r="F1353" s="29">
        <v>13</v>
      </c>
      <c r="G1353" s="29">
        <v>0</v>
      </c>
      <c r="H1353" s="29">
        <v>1</v>
      </c>
      <c r="I1353" s="29">
        <v>0</v>
      </c>
      <c r="J1353" s="29">
        <v>5</v>
      </c>
      <c r="K1353" s="29">
        <v>57</v>
      </c>
      <c r="L1353" s="29">
        <v>20</v>
      </c>
      <c r="M1353" s="29">
        <v>4</v>
      </c>
      <c r="N1353" s="29">
        <v>53</v>
      </c>
      <c r="O1353" s="29">
        <v>57</v>
      </c>
      <c r="P1353" s="29">
        <v>0</v>
      </c>
      <c r="Q1353" s="29">
        <v>3</v>
      </c>
      <c r="R1353" s="29">
        <v>3</v>
      </c>
      <c r="S1353" s="29">
        <v>80</v>
      </c>
    </row>
    <row r="1354" spans="1:19" ht="29.25" x14ac:dyDescent="0.25">
      <c r="A1354" s="7">
        <v>1345</v>
      </c>
      <c r="B1354" s="6" t="s">
        <v>1578</v>
      </c>
      <c r="C1354" s="6" t="s">
        <v>2024</v>
      </c>
      <c r="D1354" s="29">
        <v>12</v>
      </c>
      <c r="E1354" s="29">
        <v>0</v>
      </c>
      <c r="F1354" s="29">
        <v>0</v>
      </c>
      <c r="G1354" s="29">
        <v>0</v>
      </c>
      <c r="H1354" s="29">
        <v>0</v>
      </c>
      <c r="I1354" s="29">
        <v>1</v>
      </c>
      <c r="J1354" s="29">
        <v>0</v>
      </c>
      <c r="K1354" s="29">
        <v>0</v>
      </c>
      <c r="L1354" s="29">
        <v>5</v>
      </c>
      <c r="M1354" s="29">
        <v>0</v>
      </c>
      <c r="N1354" s="29">
        <v>6</v>
      </c>
      <c r="O1354" s="29">
        <v>6</v>
      </c>
      <c r="P1354" s="29">
        <v>0</v>
      </c>
      <c r="Q1354" s="29">
        <v>0</v>
      </c>
      <c r="R1354" s="29">
        <v>0</v>
      </c>
      <c r="S1354" s="29">
        <v>11</v>
      </c>
    </row>
    <row r="1355" spans="1:19" ht="19.5" x14ac:dyDescent="0.25">
      <c r="A1355" s="7">
        <v>1346</v>
      </c>
      <c r="B1355" s="6" t="s">
        <v>1578</v>
      </c>
      <c r="C1355" s="6" t="s">
        <v>3256</v>
      </c>
      <c r="D1355" s="29">
        <v>6</v>
      </c>
      <c r="E1355" s="29">
        <v>0</v>
      </c>
      <c r="F1355" s="29">
        <v>0</v>
      </c>
      <c r="G1355" s="29">
        <v>0</v>
      </c>
      <c r="H1355" s="29">
        <v>0</v>
      </c>
      <c r="I1355" s="29">
        <v>0</v>
      </c>
      <c r="J1355" s="29">
        <v>0</v>
      </c>
      <c r="K1355" s="29">
        <v>0</v>
      </c>
      <c r="L1355" s="29">
        <v>0</v>
      </c>
      <c r="M1355" s="29">
        <v>6</v>
      </c>
      <c r="N1355" s="29">
        <v>0</v>
      </c>
      <c r="O1355" s="29">
        <v>6</v>
      </c>
      <c r="P1355" s="29">
        <v>0</v>
      </c>
      <c r="Q1355" s="29">
        <v>0</v>
      </c>
      <c r="R1355" s="29">
        <v>0</v>
      </c>
      <c r="S1355" s="29">
        <v>6</v>
      </c>
    </row>
    <row r="1356" spans="1:19" x14ac:dyDescent="0.25">
      <c r="A1356" s="7">
        <v>1347</v>
      </c>
      <c r="B1356" s="6" t="s">
        <v>1578</v>
      </c>
      <c r="C1356" s="6" t="s">
        <v>3257</v>
      </c>
      <c r="D1356" s="29">
        <v>106</v>
      </c>
      <c r="E1356" s="29">
        <v>0</v>
      </c>
      <c r="F1356" s="29">
        <v>0</v>
      </c>
      <c r="G1356" s="29">
        <v>0</v>
      </c>
      <c r="H1356" s="29">
        <v>0</v>
      </c>
      <c r="I1356" s="29">
        <v>22</v>
      </c>
      <c r="J1356" s="29">
        <v>0</v>
      </c>
      <c r="K1356" s="29">
        <v>0</v>
      </c>
      <c r="L1356" s="29">
        <v>23</v>
      </c>
      <c r="M1356" s="29">
        <v>10</v>
      </c>
      <c r="N1356" s="29">
        <v>48</v>
      </c>
      <c r="O1356" s="29">
        <v>58</v>
      </c>
      <c r="P1356" s="29">
        <v>0</v>
      </c>
      <c r="Q1356" s="29">
        <v>3</v>
      </c>
      <c r="R1356" s="29">
        <v>3</v>
      </c>
      <c r="S1356" s="29">
        <v>84</v>
      </c>
    </row>
    <row r="1357" spans="1:19" ht="19.5" x14ac:dyDescent="0.25">
      <c r="A1357" s="7">
        <v>1348</v>
      </c>
      <c r="B1357" s="6" t="s">
        <v>1578</v>
      </c>
      <c r="C1357" s="6" t="s">
        <v>3258</v>
      </c>
      <c r="D1357" s="29">
        <v>87</v>
      </c>
      <c r="E1357" s="29">
        <v>10</v>
      </c>
      <c r="F1357" s="29">
        <v>0</v>
      </c>
      <c r="G1357" s="29">
        <v>0</v>
      </c>
      <c r="H1357" s="29">
        <v>7</v>
      </c>
      <c r="I1357" s="29">
        <v>15</v>
      </c>
      <c r="J1357" s="29">
        <v>0</v>
      </c>
      <c r="K1357" s="29">
        <v>10</v>
      </c>
      <c r="L1357" s="29">
        <v>12</v>
      </c>
      <c r="M1357" s="29">
        <v>6</v>
      </c>
      <c r="N1357" s="29">
        <v>31</v>
      </c>
      <c r="O1357" s="29">
        <v>37</v>
      </c>
      <c r="P1357" s="29">
        <v>0</v>
      </c>
      <c r="Q1357" s="29">
        <v>6</v>
      </c>
      <c r="R1357" s="29">
        <v>6</v>
      </c>
      <c r="S1357" s="29">
        <v>55</v>
      </c>
    </row>
    <row r="1358" spans="1:19" x14ac:dyDescent="0.25">
      <c r="A1358" s="7">
        <v>1349</v>
      </c>
      <c r="B1358" s="6" t="s">
        <v>1578</v>
      </c>
      <c r="C1358" s="6" t="s">
        <v>2025</v>
      </c>
      <c r="D1358" s="29">
        <v>116</v>
      </c>
      <c r="E1358" s="29">
        <v>1</v>
      </c>
      <c r="F1358" s="29">
        <v>0</v>
      </c>
      <c r="G1358" s="29">
        <v>0</v>
      </c>
      <c r="H1358" s="29">
        <v>0</v>
      </c>
      <c r="I1358" s="29">
        <v>0</v>
      </c>
      <c r="J1358" s="29">
        <v>0</v>
      </c>
      <c r="K1358" s="29">
        <v>1</v>
      </c>
      <c r="L1358" s="29">
        <v>30</v>
      </c>
      <c r="M1358" s="29">
        <v>14</v>
      </c>
      <c r="N1358" s="29">
        <v>64</v>
      </c>
      <c r="O1358" s="29">
        <v>78</v>
      </c>
      <c r="P1358" s="29">
        <v>1</v>
      </c>
      <c r="Q1358" s="29">
        <v>6</v>
      </c>
      <c r="R1358" s="29">
        <v>7</v>
      </c>
      <c r="S1358" s="29">
        <v>115</v>
      </c>
    </row>
    <row r="1359" spans="1:19" ht="19.5" x14ac:dyDescent="0.25">
      <c r="A1359" s="7">
        <v>1350</v>
      </c>
      <c r="B1359" s="6" t="s">
        <v>1578</v>
      </c>
      <c r="C1359" s="6" t="s">
        <v>2026</v>
      </c>
      <c r="D1359" s="29">
        <v>104</v>
      </c>
      <c r="E1359" s="29">
        <v>15</v>
      </c>
      <c r="F1359" s="29">
        <v>0</v>
      </c>
      <c r="G1359" s="29">
        <v>0</v>
      </c>
      <c r="H1359" s="29">
        <v>0</v>
      </c>
      <c r="I1359" s="29">
        <v>6</v>
      </c>
      <c r="J1359" s="29">
        <v>0</v>
      </c>
      <c r="K1359" s="29">
        <v>15</v>
      </c>
      <c r="L1359" s="29">
        <v>25</v>
      </c>
      <c r="M1359" s="29">
        <v>18</v>
      </c>
      <c r="N1359" s="29">
        <v>38</v>
      </c>
      <c r="O1359" s="29">
        <v>56</v>
      </c>
      <c r="P1359" s="29">
        <v>0</v>
      </c>
      <c r="Q1359" s="29">
        <v>2</v>
      </c>
      <c r="R1359" s="29">
        <v>2</v>
      </c>
      <c r="S1359" s="29">
        <v>83</v>
      </c>
    </row>
    <row r="1360" spans="1:19" ht="19.5" x14ac:dyDescent="0.25">
      <c r="A1360" s="7">
        <v>1351</v>
      </c>
      <c r="B1360" s="6" t="s">
        <v>1578</v>
      </c>
      <c r="C1360" s="6" t="s">
        <v>3259</v>
      </c>
      <c r="D1360" s="29">
        <v>11</v>
      </c>
      <c r="E1360" s="29">
        <v>0</v>
      </c>
      <c r="F1360" s="29">
        <v>1</v>
      </c>
      <c r="G1360" s="29">
        <v>0</v>
      </c>
      <c r="H1360" s="29">
        <v>0</v>
      </c>
      <c r="I1360" s="29">
        <v>6</v>
      </c>
      <c r="J1360" s="29">
        <v>0</v>
      </c>
      <c r="K1360" s="29">
        <v>1</v>
      </c>
      <c r="L1360" s="29">
        <v>0</v>
      </c>
      <c r="M1360" s="29">
        <v>4</v>
      </c>
      <c r="N1360" s="29">
        <v>0</v>
      </c>
      <c r="O1360" s="29">
        <v>4</v>
      </c>
      <c r="P1360" s="29">
        <v>0</v>
      </c>
      <c r="Q1360" s="29">
        <v>0</v>
      </c>
      <c r="R1360" s="29">
        <v>0</v>
      </c>
      <c r="S1360" s="29">
        <v>4</v>
      </c>
    </row>
    <row r="1361" spans="1:19" x14ac:dyDescent="0.25">
      <c r="A1361" s="7">
        <v>1352</v>
      </c>
      <c r="B1361" s="6" t="s">
        <v>1578</v>
      </c>
      <c r="C1361" s="6" t="s">
        <v>3260</v>
      </c>
      <c r="D1361" s="29">
        <v>132</v>
      </c>
      <c r="E1361" s="29">
        <v>27</v>
      </c>
      <c r="F1361" s="29">
        <v>0</v>
      </c>
      <c r="G1361" s="29">
        <v>0</v>
      </c>
      <c r="H1361" s="29">
        <v>20</v>
      </c>
      <c r="I1361" s="29">
        <v>0</v>
      </c>
      <c r="J1361" s="29">
        <v>0</v>
      </c>
      <c r="K1361" s="29">
        <v>27</v>
      </c>
      <c r="L1361" s="29">
        <v>21</v>
      </c>
      <c r="M1361" s="29">
        <v>3</v>
      </c>
      <c r="N1361" s="29">
        <v>43</v>
      </c>
      <c r="O1361" s="29">
        <v>46</v>
      </c>
      <c r="P1361" s="29">
        <v>0</v>
      </c>
      <c r="Q1361" s="29">
        <v>18</v>
      </c>
      <c r="R1361" s="29">
        <v>18</v>
      </c>
      <c r="S1361" s="29">
        <v>85</v>
      </c>
    </row>
    <row r="1362" spans="1:19" ht="19.5" x14ac:dyDescent="0.25">
      <c r="A1362" s="7">
        <v>1353</v>
      </c>
      <c r="B1362" s="6" t="s">
        <v>1578</v>
      </c>
      <c r="C1362" s="6" t="s">
        <v>3262</v>
      </c>
      <c r="D1362" s="29">
        <v>44</v>
      </c>
      <c r="E1362" s="29">
        <v>5</v>
      </c>
      <c r="F1362" s="29">
        <v>0</v>
      </c>
      <c r="G1362" s="29">
        <v>0</v>
      </c>
      <c r="H1362" s="29">
        <v>1</v>
      </c>
      <c r="I1362" s="29">
        <v>7</v>
      </c>
      <c r="J1362" s="29">
        <v>0</v>
      </c>
      <c r="K1362" s="29">
        <v>5</v>
      </c>
      <c r="L1362" s="29">
        <v>7</v>
      </c>
      <c r="M1362" s="29">
        <v>4</v>
      </c>
      <c r="N1362" s="29">
        <v>17</v>
      </c>
      <c r="O1362" s="29">
        <v>21</v>
      </c>
      <c r="P1362" s="29">
        <v>0</v>
      </c>
      <c r="Q1362" s="29">
        <v>3</v>
      </c>
      <c r="R1362" s="29">
        <v>3</v>
      </c>
      <c r="S1362" s="29">
        <v>31</v>
      </c>
    </row>
    <row r="1363" spans="1:19" ht="19.5" x14ac:dyDescent="0.25">
      <c r="A1363" s="7">
        <v>1354</v>
      </c>
      <c r="B1363" s="6" t="s">
        <v>1578</v>
      </c>
      <c r="C1363" s="6" t="s">
        <v>2027</v>
      </c>
      <c r="D1363" s="29">
        <v>826</v>
      </c>
      <c r="E1363" s="29">
        <v>81</v>
      </c>
      <c r="F1363" s="29">
        <v>1</v>
      </c>
      <c r="G1363" s="29">
        <v>3</v>
      </c>
      <c r="H1363" s="29">
        <v>25</v>
      </c>
      <c r="I1363" s="29">
        <v>14</v>
      </c>
      <c r="J1363" s="29">
        <v>0</v>
      </c>
      <c r="K1363" s="29">
        <v>82</v>
      </c>
      <c r="L1363" s="29">
        <v>418</v>
      </c>
      <c r="M1363" s="29">
        <v>35</v>
      </c>
      <c r="N1363" s="29">
        <v>213</v>
      </c>
      <c r="O1363" s="29">
        <v>248</v>
      </c>
      <c r="P1363" s="29">
        <v>0</v>
      </c>
      <c r="Q1363" s="29">
        <v>36</v>
      </c>
      <c r="R1363" s="29">
        <v>36</v>
      </c>
      <c r="S1363" s="29">
        <v>702</v>
      </c>
    </row>
    <row r="1364" spans="1:19" x14ac:dyDescent="0.25">
      <c r="A1364" s="7">
        <v>1355</v>
      </c>
      <c r="B1364" s="6" t="s">
        <v>1578</v>
      </c>
      <c r="C1364" s="6" t="s">
        <v>2028</v>
      </c>
      <c r="D1364" s="29">
        <v>51</v>
      </c>
      <c r="E1364" s="29">
        <v>0</v>
      </c>
      <c r="F1364" s="29">
        <v>0</v>
      </c>
      <c r="G1364" s="29">
        <v>0</v>
      </c>
      <c r="H1364" s="29">
        <v>0</v>
      </c>
      <c r="I1364" s="29">
        <v>2</v>
      </c>
      <c r="J1364" s="29">
        <v>0</v>
      </c>
      <c r="K1364" s="29">
        <v>0</v>
      </c>
      <c r="L1364" s="29">
        <v>13</v>
      </c>
      <c r="M1364" s="29">
        <v>3</v>
      </c>
      <c r="N1364" s="29">
        <v>31</v>
      </c>
      <c r="O1364" s="29">
        <v>34</v>
      </c>
      <c r="P1364" s="29">
        <v>0</v>
      </c>
      <c r="Q1364" s="29">
        <v>2</v>
      </c>
      <c r="R1364" s="29">
        <v>2</v>
      </c>
      <c r="S1364" s="29">
        <v>49</v>
      </c>
    </row>
    <row r="1365" spans="1:19" x14ac:dyDescent="0.25">
      <c r="A1365" s="7">
        <v>1356</v>
      </c>
      <c r="B1365" s="6" t="s">
        <v>1578</v>
      </c>
      <c r="C1365" s="6" t="s">
        <v>2029</v>
      </c>
      <c r="D1365" s="29">
        <v>113</v>
      </c>
      <c r="E1365" s="29">
        <v>7</v>
      </c>
      <c r="F1365" s="29">
        <v>0</v>
      </c>
      <c r="G1365" s="29">
        <v>0</v>
      </c>
      <c r="H1365" s="29">
        <v>1</v>
      </c>
      <c r="I1365" s="29">
        <v>1</v>
      </c>
      <c r="J1365" s="29">
        <v>0</v>
      </c>
      <c r="K1365" s="29">
        <v>7</v>
      </c>
      <c r="L1365" s="29">
        <v>20</v>
      </c>
      <c r="M1365" s="29">
        <v>7</v>
      </c>
      <c r="N1365" s="29">
        <v>67</v>
      </c>
      <c r="O1365" s="29">
        <v>74</v>
      </c>
      <c r="P1365" s="29">
        <v>1</v>
      </c>
      <c r="Q1365" s="29">
        <v>9</v>
      </c>
      <c r="R1365" s="29">
        <v>10</v>
      </c>
      <c r="S1365" s="29">
        <v>104</v>
      </c>
    </row>
    <row r="1366" spans="1:19" x14ac:dyDescent="0.25">
      <c r="A1366" s="7">
        <v>1357</v>
      </c>
      <c r="B1366" s="6" t="s">
        <v>1578</v>
      </c>
      <c r="C1366" s="6" t="s">
        <v>2030</v>
      </c>
      <c r="D1366" s="29">
        <v>897</v>
      </c>
      <c r="E1366" s="29">
        <v>21</v>
      </c>
      <c r="F1366" s="29">
        <v>0</v>
      </c>
      <c r="G1366" s="29">
        <v>0</v>
      </c>
      <c r="H1366" s="29">
        <v>3</v>
      </c>
      <c r="I1366" s="29">
        <v>20</v>
      </c>
      <c r="J1366" s="29">
        <v>0</v>
      </c>
      <c r="K1366" s="29">
        <v>21</v>
      </c>
      <c r="L1366" s="29">
        <v>170</v>
      </c>
      <c r="M1366" s="29">
        <v>239</v>
      </c>
      <c r="N1366" s="29">
        <v>424</v>
      </c>
      <c r="O1366" s="29">
        <v>663</v>
      </c>
      <c r="P1366" s="29">
        <v>2</v>
      </c>
      <c r="Q1366" s="29">
        <v>18</v>
      </c>
      <c r="R1366" s="29">
        <v>20</v>
      </c>
      <c r="S1366" s="29">
        <v>853</v>
      </c>
    </row>
    <row r="1367" spans="1:19" ht="19.5" x14ac:dyDescent="0.25">
      <c r="A1367" s="7">
        <v>1358</v>
      </c>
      <c r="B1367" s="6" t="s">
        <v>1578</v>
      </c>
      <c r="C1367" s="6" t="s">
        <v>3263</v>
      </c>
      <c r="D1367" s="29">
        <v>13</v>
      </c>
      <c r="E1367" s="29">
        <v>0</v>
      </c>
      <c r="F1367" s="29">
        <v>0</v>
      </c>
      <c r="G1367" s="29">
        <v>0</v>
      </c>
      <c r="H1367" s="29">
        <v>0</v>
      </c>
      <c r="I1367" s="29">
        <v>0</v>
      </c>
      <c r="J1367" s="29">
        <v>0</v>
      </c>
      <c r="K1367" s="29">
        <v>0</v>
      </c>
      <c r="L1367" s="29">
        <v>8</v>
      </c>
      <c r="M1367" s="29">
        <v>1</v>
      </c>
      <c r="N1367" s="29">
        <v>3</v>
      </c>
      <c r="O1367" s="29">
        <v>4</v>
      </c>
      <c r="P1367" s="29">
        <v>0</v>
      </c>
      <c r="Q1367" s="29">
        <v>1</v>
      </c>
      <c r="R1367" s="29">
        <v>1</v>
      </c>
      <c r="S1367" s="29">
        <v>13</v>
      </c>
    </row>
    <row r="1368" spans="1:19" x14ac:dyDescent="0.25">
      <c r="A1368" s="7">
        <v>1359</v>
      </c>
      <c r="B1368" s="6" t="s">
        <v>1578</v>
      </c>
      <c r="C1368" s="6" t="s">
        <v>3264</v>
      </c>
      <c r="D1368" s="29">
        <v>31</v>
      </c>
      <c r="E1368" s="29">
        <v>5</v>
      </c>
      <c r="F1368" s="29">
        <v>0</v>
      </c>
      <c r="G1368" s="29">
        <v>3</v>
      </c>
      <c r="H1368" s="29">
        <v>0</v>
      </c>
      <c r="I1368" s="29">
        <v>8</v>
      </c>
      <c r="J1368" s="29">
        <v>0</v>
      </c>
      <c r="K1368" s="29">
        <v>5</v>
      </c>
      <c r="L1368" s="29">
        <v>5</v>
      </c>
      <c r="M1368" s="29">
        <v>6</v>
      </c>
      <c r="N1368" s="29">
        <v>4</v>
      </c>
      <c r="O1368" s="29">
        <v>10</v>
      </c>
      <c r="P1368" s="29">
        <v>0</v>
      </c>
      <c r="Q1368" s="29">
        <v>0</v>
      </c>
      <c r="R1368" s="29">
        <v>0</v>
      </c>
      <c r="S1368" s="29">
        <v>15</v>
      </c>
    </row>
    <row r="1369" spans="1:19" ht="19.5" x14ac:dyDescent="0.25">
      <c r="A1369" s="7">
        <v>1360</v>
      </c>
      <c r="B1369" s="6" t="s">
        <v>1578</v>
      </c>
      <c r="C1369" s="6" t="s">
        <v>3265</v>
      </c>
      <c r="D1369" s="29">
        <v>12</v>
      </c>
      <c r="E1369" s="29">
        <v>0</v>
      </c>
      <c r="F1369" s="29">
        <v>0</v>
      </c>
      <c r="G1369" s="29">
        <v>0</v>
      </c>
      <c r="H1369" s="29">
        <v>0</v>
      </c>
      <c r="I1369" s="29">
        <v>0</v>
      </c>
      <c r="J1369" s="29">
        <v>0</v>
      </c>
      <c r="K1369" s="29">
        <v>0</v>
      </c>
      <c r="L1369" s="29">
        <v>1</v>
      </c>
      <c r="M1369" s="29">
        <v>4</v>
      </c>
      <c r="N1369" s="29">
        <v>7</v>
      </c>
      <c r="O1369" s="29">
        <v>11</v>
      </c>
      <c r="P1369" s="29">
        <v>0</v>
      </c>
      <c r="Q1369" s="29">
        <v>0</v>
      </c>
      <c r="R1369" s="29">
        <v>0</v>
      </c>
      <c r="S1369" s="29">
        <v>12</v>
      </c>
    </row>
    <row r="1370" spans="1:19" ht="19.5" x14ac:dyDescent="0.25">
      <c r="A1370" s="7">
        <v>1361</v>
      </c>
      <c r="B1370" s="6" t="s">
        <v>1578</v>
      </c>
      <c r="C1370" s="6" t="s">
        <v>3267</v>
      </c>
      <c r="D1370" s="29">
        <v>145</v>
      </c>
      <c r="E1370" s="29">
        <v>0</v>
      </c>
      <c r="F1370" s="29">
        <v>0</v>
      </c>
      <c r="G1370" s="29">
        <v>0</v>
      </c>
      <c r="H1370" s="29">
        <v>0</v>
      </c>
      <c r="I1370" s="29">
        <v>0</v>
      </c>
      <c r="J1370" s="29">
        <v>0</v>
      </c>
      <c r="K1370" s="29">
        <v>0</v>
      </c>
      <c r="L1370" s="29">
        <v>19</v>
      </c>
      <c r="M1370" s="29">
        <v>21</v>
      </c>
      <c r="N1370" s="29">
        <v>104</v>
      </c>
      <c r="O1370" s="29">
        <v>125</v>
      </c>
      <c r="P1370" s="29">
        <v>0</v>
      </c>
      <c r="Q1370" s="29">
        <v>1</v>
      </c>
      <c r="R1370" s="29">
        <v>1</v>
      </c>
      <c r="S1370" s="29">
        <v>145</v>
      </c>
    </row>
    <row r="1371" spans="1:19" x14ac:dyDescent="0.25">
      <c r="A1371" s="7">
        <v>1362</v>
      </c>
      <c r="B1371" s="6" t="s">
        <v>1578</v>
      </c>
      <c r="C1371" s="6" t="s">
        <v>3268</v>
      </c>
      <c r="D1371" s="29">
        <v>17</v>
      </c>
      <c r="E1371" s="29">
        <v>8</v>
      </c>
      <c r="F1371" s="29">
        <v>0</v>
      </c>
      <c r="G1371" s="29">
        <v>0</v>
      </c>
      <c r="H1371" s="29">
        <v>1</v>
      </c>
      <c r="I1371" s="29">
        <v>2</v>
      </c>
      <c r="J1371" s="29">
        <v>0</v>
      </c>
      <c r="K1371" s="29">
        <v>8</v>
      </c>
      <c r="L1371" s="29">
        <v>3</v>
      </c>
      <c r="M1371" s="29">
        <v>0</v>
      </c>
      <c r="N1371" s="29">
        <v>3</v>
      </c>
      <c r="O1371" s="29">
        <v>3</v>
      </c>
      <c r="P1371" s="29">
        <v>0</v>
      </c>
      <c r="Q1371" s="29">
        <v>0</v>
      </c>
      <c r="R1371" s="29">
        <v>0</v>
      </c>
      <c r="S1371" s="29">
        <v>6</v>
      </c>
    </row>
    <row r="1372" spans="1:19" x14ac:dyDescent="0.25">
      <c r="A1372" s="7">
        <v>1363</v>
      </c>
      <c r="B1372" s="6" t="s">
        <v>1578</v>
      </c>
      <c r="C1372" s="6" t="s">
        <v>3269</v>
      </c>
      <c r="D1372" s="29">
        <v>101</v>
      </c>
      <c r="E1372" s="29">
        <v>1</v>
      </c>
      <c r="F1372" s="29">
        <v>0</v>
      </c>
      <c r="G1372" s="29">
        <v>0</v>
      </c>
      <c r="H1372" s="29">
        <v>0</v>
      </c>
      <c r="I1372" s="29">
        <v>7</v>
      </c>
      <c r="J1372" s="29">
        <v>0</v>
      </c>
      <c r="K1372" s="29">
        <v>1</v>
      </c>
      <c r="L1372" s="29">
        <v>17</v>
      </c>
      <c r="M1372" s="29">
        <v>19</v>
      </c>
      <c r="N1372" s="29">
        <v>55</v>
      </c>
      <c r="O1372" s="29">
        <v>74</v>
      </c>
      <c r="P1372" s="29">
        <v>0</v>
      </c>
      <c r="Q1372" s="29">
        <v>2</v>
      </c>
      <c r="R1372" s="29">
        <v>2</v>
      </c>
      <c r="S1372" s="29">
        <v>93</v>
      </c>
    </row>
    <row r="1373" spans="1:19" x14ac:dyDescent="0.25">
      <c r="A1373" s="7">
        <v>1364</v>
      </c>
      <c r="B1373" s="6" t="s">
        <v>1578</v>
      </c>
      <c r="C1373" s="6" t="s">
        <v>3002</v>
      </c>
      <c r="D1373" s="29">
        <v>14</v>
      </c>
      <c r="E1373" s="29">
        <v>0</v>
      </c>
      <c r="F1373" s="29">
        <v>0</v>
      </c>
      <c r="G1373" s="29">
        <v>0</v>
      </c>
      <c r="H1373" s="29">
        <v>0</v>
      </c>
      <c r="I1373" s="29">
        <v>0</v>
      </c>
      <c r="J1373" s="29">
        <v>0</v>
      </c>
      <c r="K1373" s="29">
        <v>0</v>
      </c>
      <c r="L1373" s="29">
        <v>0</v>
      </c>
      <c r="M1373" s="29">
        <v>9</v>
      </c>
      <c r="N1373" s="29">
        <v>5</v>
      </c>
      <c r="O1373" s="29">
        <v>14</v>
      </c>
      <c r="P1373" s="29">
        <v>0</v>
      </c>
      <c r="Q1373" s="29">
        <v>0</v>
      </c>
      <c r="R1373" s="29">
        <v>0</v>
      </c>
      <c r="S1373" s="29">
        <v>14</v>
      </c>
    </row>
    <row r="1374" spans="1:19" x14ac:dyDescent="0.25">
      <c r="A1374" s="7">
        <v>1365</v>
      </c>
      <c r="B1374" s="6" t="s">
        <v>1578</v>
      </c>
      <c r="C1374" s="6" t="s">
        <v>2031</v>
      </c>
      <c r="D1374" s="29">
        <v>21</v>
      </c>
      <c r="E1374" s="29">
        <v>13</v>
      </c>
      <c r="F1374" s="29">
        <v>0</v>
      </c>
      <c r="G1374" s="29">
        <v>0</v>
      </c>
      <c r="H1374" s="29">
        <v>0</v>
      </c>
      <c r="I1374" s="29">
        <v>5</v>
      </c>
      <c r="J1374" s="29">
        <v>0</v>
      </c>
      <c r="K1374" s="29">
        <v>13</v>
      </c>
      <c r="L1374" s="29">
        <v>0</v>
      </c>
      <c r="M1374" s="29">
        <v>3</v>
      </c>
      <c r="N1374" s="29">
        <v>0</v>
      </c>
      <c r="O1374" s="29">
        <v>3</v>
      </c>
      <c r="P1374" s="29">
        <v>0</v>
      </c>
      <c r="Q1374" s="29">
        <v>0</v>
      </c>
      <c r="R1374" s="29">
        <v>0</v>
      </c>
      <c r="S1374" s="29">
        <v>3</v>
      </c>
    </row>
    <row r="1375" spans="1:19" x14ac:dyDescent="0.25">
      <c r="A1375" s="7">
        <v>1366</v>
      </c>
      <c r="B1375" s="6" t="s">
        <v>1578</v>
      </c>
      <c r="C1375" s="6" t="s">
        <v>3270</v>
      </c>
      <c r="D1375" s="29">
        <v>323</v>
      </c>
      <c r="E1375" s="29">
        <v>118</v>
      </c>
      <c r="F1375" s="29">
        <v>0</v>
      </c>
      <c r="G1375" s="29">
        <v>2</v>
      </c>
      <c r="H1375" s="29">
        <v>31</v>
      </c>
      <c r="I1375" s="29">
        <v>31</v>
      </c>
      <c r="J1375" s="29">
        <v>0</v>
      </c>
      <c r="K1375" s="29">
        <v>118</v>
      </c>
      <c r="L1375" s="29">
        <v>9</v>
      </c>
      <c r="M1375" s="29">
        <v>97</v>
      </c>
      <c r="N1375" s="29">
        <v>31</v>
      </c>
      <c r="O1375" s="29">
        <v>128</v>
      </c>
      <c r="P1375" s="29">
        <v>0</v>
      </c>
      <c r="Q1375" s="29">
        <v>4</v>
      </c>
      <c r="R1375" s="29">
        <v>4</v>
      </c>
      <c r="S1375" s="29">
        <v>141</v>
      </c>
    </row>
    <row r="1376" spans="1:19" ht="19.5" x14ac:dyDescent="0.25">
      <c r="A1376" s="7">
        <v>1367</v>
      </c>
      <c r="B1376" s="6" t="s">
        <v>1578</v>
      </c>
      <c r="C1376" s="6" t="s">
        <v>3271</v>
      </c>
      <c r="D1376" s="7">
        <v>12902</v>
      </c>
      <c r="E1376" s="7">
        <v>4029</v>
      </c>
      <c r="F1376" s="29">
        <v>0</v>
      </c>
      <c r="G1376" s="29">
        <v>137</v>
      </c>
      <c r="H1376" s="29">
        <v>400</v>
      </c>
      <c r="I1376" s="29">
        <v>6</v>
      </c>
      <c r="J1376" s="29">
        <v>0</v>
      </c>
      <c r="K1376" s="7">
        <v>4029</v>
      </c>
      <c r="L1376" s="7">
        <v>3779</v>
      </c>
      <c r="M1376" s="7">
        <v>1000</v>
      </c>
      <c r="N1376" s="7">
        <v>1956</v>
      </c>
      <c r="O1376" s="7">
        <v>2956</v>
      </c>
      <c r="P1376" s="29">
        <v>136</v>
      </c>
      <c r="Q1376" s="7">
        <v>1455</v>
      </c>
      <c r="R1376" s="7">
        <v>1591</v>
      </c>
      <c r="S1376" s="7">
        <v>8326</v>
      </c>
    </row>
    <row r="1377" spans="1:19" ht="19.5" x14ac:dyDescent="0.25">
      <c r="A1377" s="7">
        <v>1368</v>
      </c>
      <c r="B1377" s="6" t="s">
        <v>1578</v>
      </c>
      <c r="C1377" s="6" t="s">
        <v>3272</v>
      </c>
      <c r="D1377" s="29">
        <v>19</v>
      </c>
      <c r="E1377" s="29">
        <v>0</v>
      </c>
      <c r="F1377" s="29">
        <v>0</v>
      </c>
      <c r="G1377" s="29">
        <v>0</v>
      </c>
      <c r="H1377" s="29">
        <v>0</v>
      </c>
      <c r="I1377" s="29">
        <v>0</v>
      </c>
      <c r="J1377" s="29">
        <v>0</v>
      </c>
      <c r="K1377" s="29">
        <v>0</v>
      </c>
      <c r="L1377" s="29">
        <v>5</v>
      </c>
      <c r="M1377" s="29">
        <v>1</v>
      </c>
      <c r="N1377" s="29">
        <v>10</v>
      </c>
      <c r="O1377" s="29">
        <v>11</v>
      </c>
      <c r="P1377" s="29">
        <v>0</v>
      </c>
      <c r="Q1377" s="29">
        <v>3</v>
      </c>
      <c r="R1377" s="29">
        <v>3</v>
      </c>
      <c r="S1377" s="29">
        <v>19</v>
      </c>
    </row>
    <row r="1378" spans="1:19" ht="19.5" x14ac:dyDescent="0.25">
      <c r="A1378" s="7">
        <v>1369</v>
      </c>
      <c r="B1378" s="6" t="s">
        <v>1578</v>
      </c>
      <c r="C1378" s="6" t="s">
        <v>3273</v>
      </c>
      <c r="D1378" s="29">
        <v>16</v>
      </c>
      <c r="E1378" s="29">
        <v>4</v>
      </c>
      <c r="F1378" s="29">
        <v>0</v>
      </c>
      <c r="G1378" s="29">
        <v>0</v>
      </c>
      <c r="H1378" s="29">
        <v>0</v>
      </c>
      <c r="I1378" s="29">
        <v>4</v>
      </c>
      <c r="J1378" s="29">
        <v>0</v>
      </c>
      <c r="K1378" s="29">
        <v>4</v>
      </c>
      <c r="L1378" s="29">
        <v>1</v>
      </c>
      <c r="M1378" s="29">
        <v>4</v>
      </c>
      <c r="N1378" s="29">
        <v>2</v>
      </c>
      <c r="O1378" s="29">
        <v>6</v>
      </c>
      <c r="P1378" s="29">
        <v>0</v>
      </c>
      <c r="Q1378" s="29">
        <v>1</v>
      </c>
      <c r="R1378" s="29">
        <v>1</v>
      </c>
      <c r="S1378" s="29">
        <v>8</v>
      </c>
    </row>
    <row r="1379" spans="1:19" ht="19.5" x14ac:dyDescent="0.25">
      <c r="A1379" s="7">
        <v>1370</v>
      </c>
      <c r="B1379" s="6" t="s">
        <v>1578</v>
      </c>
      <c r="C1379" s="6" t="s">
        <v>3274</v>
      </c>
      <c r="D1379" s="29">
        <v>24</v>
      </c>
      <c r="E1379" s="29">
        <v>6</v>
      </c>
      <c r="F1379" s="29">
        <v>0</v>
      </c>
      <c r="G1379" s="29">
        <v>0</v>
      </c>
      <c r="H1379" s="29">
        <v>0</v>
      </c>
      <c r="I1379" s="29">
        <v>0</v>
      </c>
      <c r="J1379" s="29">
        <v>0</v>
      </c>
      <c r="K1379" s="29">
        <v>6</v>
      </c>
      <c r="L1379" s="29">
        <v>3</v>
      </c>
      <c r="M1379" s="29">
        <v>6</v>
      </c>
      <c r="N1379" s="29">
        <v>9</v>
      </c>
      <c r="O1379" s="29">
        <v>15</v>
      </c>
      <c r="P1379" s="29">
        <v>0</v>
      </c>
      <c r="Q1379" s="29">
        <v>0</v>
      </c>
      <c r="R1379" s="29">
        <v>0</v>
      </c>
      <c r="S1379" s="29">
        <v>18</v>
      </c>
    </row>
    <row r="1380" spans="1:19" ht="19.5" x14ac:dyDescent="0.25">
      <c r="A1380" s="7">
        <v>1371</v>
      </c>
      <c r="B1380" s="6" t="s">
        <v>1578</v>
      </c>
      <c r="C1380" s="6" t="s">
        <v>2032</v>
      </c>
      <c r="D1380" s="29">
        <v>69</v>
      </c>
      <c r="E1380" s="29">
        <v>4</v>
      </c>
      <c r="F1380" s="29">
        <v>0</v>
      </c>
      <c r="G1380" s="29">
        <v>0</v>
      </c>
      <c r="H1380" s="29">
        <v>0</v>
      </c>
      <c r="I1380" s="29">
        <v>0</v>
      </c>
      <c r="J1380" s="29">
        <v>0</v>
      </c>
      <c r="K1380" s="29">
        <v>4</v>
      </c>
      <c r="L1380" s="29">
        <v>24</v>
      </c>
      <c r="M1380" s="29">
        <v>17</v>
      </c>
      <c r="N1380" s="29">
        <v>17</v>
      </c>
      <c r="O1380" s="29">
        <v>34</v>
      </c>
      <c r="P1380" s="29">
        <v>1</v>
      </c>
      <c r="Q1380" s="29">
        <v>6</v>
      </c>
      <c r="R1380" s="29">
        <v>7</v>
      </c>
      <c r="S1380" s="29">
        <v>65</v>
      </c>
    </row>
    <row r="1381" spans="1:19" ht="19.5" x14ac:dyDescent="0.25">
      <c r="A1381" s="7">
        <v>1372</v>
      </c>
      <c r="B1381" s="6" t="s">
        <v>1578</v>
      </c>
      <c r="C1381" s="6" t="s">
        <v>3276</v>
      </c>
      <c r="D1381" s="29">
        <v>20</v>
      </c>
      <c r="E1381" s="29">
        <v>0</v>
      </c>
      <c r="F1381" s="29">
        <v>0</v>
      </c>
      <c r="G1381" s="29">
        <v>0</v>
      </c>
      <c r="H1381" s="29">
        <v>0</v>
      </c>
      <c r="I1381" s="29">
        <v>0</v>
      </c>
      <c r="J1381" s="29">
        <v>0</v>
      </c>
      <c r="K1381" s="29">
        <v>0</v>
      </c>
      <c r="L1381" s="29">
        <v>5</v>
      </c>
      <c r="M1381" s="29">
        <v>0</v>
      </c>
      <c r="N1381" s="29">
        <v>12</v>
      </c>
      <c r="O1381" s="29">
        <v>12</v>
      </c>
      <c r="P1381" s="29">
        <v>0</v>
      </c>
      <c r="Q1381" s="29">
        <v>3</v>
      </c>
      <c r="R1381" s="29">
        <v>3</v>
      </c>
      <c r="S1381" s="29">
        <v>20</v>
      </c>
    </row>
    <row r="1382" spans="1:19" ht="19.5" x14ac:dyDescent="0.25">
      <c r="A1382" s="7">
        <v>1373</v>
      </c>
      <c r="B1382" s="6" t="s">
        <v>1578</v>
      </c>
      <c r="C1382" s="6" t="s">
        <v>3277</v>
      </c>
      <c r="D1382" s="29">
        <v>12</v>
      </c>
      <c r="E1382" s="29">
        <v>0</v>
      </c>
      <c r="F1382" s="29">
        <v>0</v>
      </c>
      <c r="G1382" s="29">
        <v>0</v>
      </c>
      <c r="H1382" s="29">
        <v>0</v>
      </c>
      <c r="I1382" s="29">
        <v>0</v>
      </c>
      <c r="J1382" s="29">
        <v>0</v>
      </c>
      <c r="K1382" s="29">
        <v>0</v>
      </c>
      <c r="L1382" s="29">
        <v>2</v>
      </c>
      <c r="M1382" s="29">
        <v>0</v>
      </c>
      <c r="N1382" s="29">
        <v>10</v>
      </c>
      <c r="O1382" s="29">
        <v>10</v>
      </c>
      <c r="P1382" s="29">
        <v>0</v>
      </c>
      <c r="Q1382" s="29">
        <v>0</v>
      </c>
      <c r="R1382" s="29">
        <v>0</v>
      </c>
      <c r="S1382" s="29">
        <v>12</v>
      </c>
    </row>
    <row r="1383" spans="1:19" x14ac:dyDescent="0.25">
      <c r="A1383" s="7">
        <v>1374</v>
      </c>
      <c r="B1383" s="6" t="s">
        <v>1578</v>
      </c>
      <c r="C1383" s="6" t="s">
        <v>2033</v>
      </c>
      <c r="D1383" s="29">
        <v>70</v>
      </c>
      <c r="E1383" s="29">
        <v>4</v>
      </c>
      <c r="F1383" s="29">
        <v>0</v>
      </c>
      <c r="G1383" s="29">
        <v>0</v>
      </c>
      <c r="H1383" s="29">
        <v>1</v>
      </c>
      <c r="I1383" s="29">
        <v>25</v>
      </c>
      <c r="J1383" s="29">
        <v>0</v>
      </c>
      <c r="K1383" s="29">
        <v>4</v>
      </c>
      <c r="L1383" s="29">
        <v>3</v>
      </c>
      <c r="M1383" s="29">
        <v>5</v>
      </c>
      <c r="N1383" s="29">
        <v>32</v>
      </c>
      <c r="O1383" s="29">
        <v>37</v>
      </c>
      <c r="P1383" s="29">
        <v>0</v>
      </c>
      <c r="Q1383" s="29">
        <v>0</v>
      </c>
      <c r="R1383" s="29">
        <v>0</v>
      </c>
      <c r="S1383" s="29">
        <v>40</v>
      </c>
    </row>
    <row r="1384" spans="1:19" x14ac:dyDescent="0.25">
      <c r="A1384" s="7">
        <v>1375</v>
      </c>
      <c r="B1384" s="6" t="s">
        <v>1578</v>
      </c>
      <c r="C1384" s="6" t="s">
        <v>3278</v>
      </c>
      <c r="D1384" s="29">
        <v>15</v>
      </c>
      <c r="E1384" s="29">
        <v>0</v>
      </c>
      <c r="F1384" s="29">
        <v>0</v>
      </c>
      <c r="G1384" s="29">
        <v>0</v>
      </c>
      <c r="H1384" s="29">
        <v>0</v>
      </c>
      <c r="I1384" s="29">
        <v>0</v>
      </c>
      <c r="J1384" s="29">
        <v>0</v>
      </c>
      <c r="K1384" s="29">
        <v>0</v>
      </c>
      <c r="L1384" s="29">
        <v>0</v>
      </c>
      <c r="M1384" s="29">
        <v>4</v>
      </c>
      <c r="N1384" s="29">
        <v>11</v>
      </c>
      <c r="O1384" s="29">
        <v>15</v>
      </c>
      <c r="P1384" s="29">
        <v>0</v>
      </c>
      <c r="Q1384" s="29">
        <v>0</v>
      </c>
      <c r="R1384" s="29">
        <v>0</v>
      </c>
      <c r="S1384" s="29">
        <v>15</v>
      </c>
    </row>
    <row r="1385" spans="1:19" ht="29.25" x14ac:dyDescent="0.25">
      <c r="A1385" s="7">
        <v>1376</v>
      </c>
      <c r="B1385" s="6" t="s">
        <v>1578</v>
      </c>
      <c r="C1385" s="6" t="s">
        <v>3280</v>
      </c>
      <c r="D1385" s="29">
        <v>27</v>
      </c>
      <c r="E1385" s="29">
        <v>10</v>
      </c>
      <c r="F1385" s="29">
        <v>0</v>
      </c>
      <c r="G1385" s="29">
        <v>0</v>
      </c>
      <c r="H1385" s="29">
        <v>1</v>
      </c>
      <c r="I1385" s="29">
        <v>1</v>
      </c>
      <c r="J1385" s="29">
        <v>0</v>
      </c>
      <c r="K1385" s="29">
        <v>10</v>
      </c>
      <c r="L1385" s="29">
        <v>4</v>
      </c>
      <c r="M1385" s="29">
        <v>7</v>
      </c>
      <c r="N1385" s="29">
        <v>2</v>
      </c>
      <c r="O1385" s="29">
        <v>9</v>
      </c>
      <c r="P1385" s="29">
        <v>0</v>
      </c>
      <c r="Q1385" s="29">
        <v>2</v>
      </c>
      <c r="R1385" s="29">
        <v>2</v>
      </c>
      <c r="S1385" s="29">
        <v>15</v>
      </c>
    </row>
    <row r="1386" spans="1:19" ht="19.5" x14ac:dyDescent="0.25">
      <c r="A1386" s="7">
        <v>1377</v>
      </c>
      <c r="B1386" s="6" t="s">
        <v>1578</v>
      </c>
      <c r="C1386" s="6" t="s">
        <v>3281</v>
      </c>
      <c r="D1386" s="29">
        <v>3</v>
      </c>
      <c r="E1386" s="29">
        <v>0</v>
      </c>
      <c r="F1386" s="29">
        <v>0</v>
      </c>
      <c r="G1386" s="29">
        <v>0</v>
      </c>
      <c r="H1386" s="29">
        <v>0</v>
      </c>
      <c r="I1386" s="29">
        <v>1</v>
      </c>
      <c r="J1386" s="29">
        <v>0</v>
      </c>
      <c r="K1386" s="29">
        <v>0</v>
      </c>
      <c r="L1386" s="29">
        <v>1</v>
      </c>
      <c r="M1386" s="29">
        <v>0</v>
      </c>
      <c r="N1386" s="29">
        <v>1</v>
      </c>
      <c r="O1386" s="29">
        <v>1</v>
      </c>
      <c r="P1386" s="29">
        <v>0</v>
      </c>
      <c r="Q1386" s="29">
        <v>0</v>
      </c>
      <c r="R1386" s="29">
        <v>0</v>
      </c>
      <c r="S1386" s="29">
        <v>2</v>
      </c>
    </row>
    <row r="1387" spans="1:19" ht="19.5" x14ac:dyDescent="0.25">
      <c r="A1387" s="7">
        <v>1378</v>
      </c>
      <c r="B1387" s="6" t="s">
        <v>1578</v>
      </c>
      <c r="C1387" s="6" t="s">
        <v>3282</v>
      </c>
      <c r="D1387" s="29">
        <v>95</v>
      </c>
      <c r="E1387" s="29">
        <v>15</v>
      </c>
      <c r="F1387" s="29">
        <v>0</v>
      </c>
      <c r="G1387" s="29">
        <v>0</v>
      </c>
      <c r="H1387" s="29">
        <v>0</v>
      </c>
      <c r="I1387" s="29">
        <v>0</v>
      </c>
      <c r="J1387" s="29">
        <v>0</v>
      </c>
      <c r="K1387" s="29">
        <v>15</v>
      </c>
      <c r="L1387" s="29">
        <v>46</v>
      </c>
      <c r="M1387" s="29">
        <v>4</v>
      </c>
      <c r="N1387" s="29">
        <v>27</v>
      </c>
      <c r="O1387" s="29">
        <v>31</v>
      </c>
      <c r="P1387" s="29">
        <v>0</v>
      </c>
      <c r="Q1387" s="29">
        <v>3</v>
      </c>
      <c r="R1387" s="29">
        <v>3</v>
      </c>
      <c r="S1387" s="29">
        <v>80</v>
      </c>
    </row>
    <row r="1388" spans="1:19" ht="19.5" x14ac:dyDescent="0.25">
      <c r="A1388" s="7">
        <v>1379</v>
      </c>
      <c r="B1388" s="6" t="s">
        <v>1578</v>
      </c>
      <c r="C1388" s="6" t="s">
        <v>3283</v>
      </c>
      <c r="D1388" s="29">
        <v>6</v>
      </c>
      <c r="E1388" s="29">
        <v>6</v>
      </c>
      <c r="F1388" s="29">
        <v>0</v>
      </c>
      <c r="G1388" s="29">
        <v>0</v>
      </c>
      <c r="H1388" s="29">
        <v>0</v>
      </c>
      <c r="I1388" s="29">
        <v>0</v>
      </c>
      <c r="J1388" s="29">
        <v>0</v>
      </c>
      <c r="K1388" s="29">
        <v>6</v>
      </c>
      <c r="L1388" s="29">
        <v>0</v>
      </c>
      <c r="M1388" s="29">
        <v>0</v>
      </c>
      <c r="N1388" s="29">
        <v>0</v>
      </c>
      <c r="O1388" s="29">
        <v>0</v>
      </c>
      <c r="P1388" s="29">
        <v>0</v>
      </c>
      <c r="Q1388" s="29">
        <v>0</v>
      </c>
      <c r="R1388" s="29">
        <v>0</v>
      </c>
      <c r="S1388" s="29">
        <v>0</v>
      </c>
    </row>
    <row r="1389" spans="1:19" ht="19.5" x14ac:dyDescent="0.25">
      <c r="A1389" s="7">
        <v>1380</v>
      </c>
      <c r="B1389" s="6" t="s">
        <v>1578</v>
      </c>
      <c r="C1389" s="6" t="s">
        <v>2034</v>
      </c>
      <c r="D1389" s="29">
        <v>521</v>
      </c>
      <c r="E1389" s="29">
        <v>62</v>
      </c>
      <c r="F1389" s="29">
        <v>1</v>
      </c>
      <c r="G1389" s="29">
        <v>3</v>
      </c>
      <c r="H1389" s="29">
        <v>6</v>
      </c>
      <c r="I1389" s="29">
        <v>8</v>
      </c>
      <c r="J1389" s="29">
        <v>0</v>
      </c>
      <c r="K1389" s="29">
        <v>63</v>
      </c>
      <c r="L1389" s="29">
        <v>82</v>
      </c>
      <c r="M1389" s="29">
        <v>19</v>
      </c>
      <c r="N1389" s="29">
        <v>327</v>
      </c>
      <c r="O1389" s="29">
        <v>346</v>
      </c>
      <c r="P1389" s="29">
        <v>3</v>
      </c>
      <c r="Q1389" s="29">
        <v>10</v>
      </c>
      <c r="R1389" s="29">
        <v>13</v>
      </c>
      <c r="S1389" s="29">
        <v>441</v>
      </c>
    </row>
    <row r="1390" spans="1:19" x14ac:dyDescent="0.25">
      <c r="A1390" s="7">
        <v>1381</v>
      </c>
      <c r="B1390" s="6" t="s">
        <v>1578</v>
      </c>
      <c r="C1390" s="6" t="s">
        <v>3284</v>
      </c>
      <c r="D1390" s="29">
        <v>4</v>
      </c>
      <c r="E1390" s="29">
        <v>0</v>
      </c>
      <c r="F1390" s="29">
        <v>0</v>
      </c>
      <c r="G1390" s="29">
        <v>0</v>
      </c>
      <c r="H1390" s="29">
        <v>0</v>
      </c>
      <c r="I1390" s="29">
        <v>0</v>
      </c>
      <c r="J1390" s="29">
        <v>0</v>
      </c>
      <c r="K1390" s="29">
        <v>0</v>
      </c>
      <c r="L1390" s="29">
        <v>0</v>
      </c>
      <c r="M1390" s="29">
        <v>0</v>
      </c>
      <c r="N1390" s="29">
        <v>4</v>
      </c>
      <c r="O1390" s="29">
        <v>4</v>
      </c>
      <c r="P1390" s="29">
        <v>0</v>
      </c>
      <c r="Q1390" s="29">
        <v>0</v>
      </c>
      <c r="R1390" s="29">
        <v>0</v>
      </c>
      <c r="S1390" s="29">
        <v>4</v>
      </c>
    </row>
    <row r="1391" spans="1:19" ht="19.5" x14ac:dyDescent="0.25">
      <c r="A1391" s="7">
        <v>1382</v>
      </c>
      <c r="B1391" s="6" t="s">
        <v>1578</v>
      </c>
      <c r="C1391" s="6" t="s">
        <v>2035</v>
      </c>
      <c r="D1391" s="29">
        <v>19</v>
      </c>
      <c r="E1391" s="29">
        <v>0</v>
      </c>
      <c r="F1391" s="29">
        <v>0</v>
      </c>
      <c r="G1391" s="29">
        <v>0</v>
      </c>
      <c r="H1391" s="29">
        <v>0</v>
      </c>
      <c r="I1391" s="29">
        <v>0</v>
      </c>
      <c r="J1391" s="29">
        <v>0</v>
      </c>
      <c r="K1391" s="29">
        <v>0</v>
      </c>
      <c r="L1391" s="29">
        <v>2</v>
      </c>
      <c r="M1391" s="29">
        <v>10</v>
      </c>
      <c r="N1391" s="29">
        <v>7</v>
      </c>
      <c r="O1391" s="29">
        <v>17</v>
      </c>
      <c r="P1391" s="29">
        <v>0</v>
      </c>
      <c r="Q1391" s="29">
        <v>0</v>
      </c>
      <c r="R1391" s="29">
        <v>0</v>
      </c>
      <c r="S1391" s="29">
        <v>19</v>
      </c>
    </row>
    <row r="1392" spans="1:19" ht="19.5" x14ac:dyDescent="0.25">
      <c r="A1392" s="7">
        <v>1383</v>
      </c>
      <c r="B1392" s="6" t="s">
        <v>1578</v>
      </c>
      <c r="C1392" s="6" t="s">
        <v>3286</v>
      </c>
      <c r="D1392" s="29">
        <v>15</v>
      </c>
      <c r="E1392" s="29">
        <v>7</v>
      </c>
      <c r="F1392" s="29">
        <v>0</v>
      </c>
      <c r="G1392" s="29">
        <v>0</v>
      </c>
      <c r="H1392" s="29">
        <v>1</v>
      </c>
      <c r="I1392" s="29">
        <v>1</v>
      </c>
      <c r="J1392" s="29">
        <v>0</v>
      </c>
      <c r="K1392" s="29">
        <v>7</v>
      </c>
      <c r="L1392" s="29">
        <v>4</v>
      </c>
      <c r="M1392" s="29">
        <v>0</v>
      </c>
      <c r="N1392" s="29">
        <v>2</v>
      </c>
      <c r="O1392" s="29">
        <v>2</v>
      </c>
      <c r="P1392" s="29">
        <v>0</v>
      </c>
      <c r="Q1392" s="29">
        <v>0</v>
      </c>
      <c r="R1392" s="29">
        <v>0</v>
      </c>
      <c r="S1392" s="29">
        <v>6</v>
      </c>
    </row>
    <row r="1393" spans="1:19" x14ac:dyDescent="0.25">
      <c r="A1393" s="7">
        <v>1384</v>
      </c>
      <c r="B1393" s="6" t="s">
        <v>1578</v>
      </c>
      <c r="C1393" s="6" t="s">
        <v>3287</v>
      </c>
      <c r="D1393" s="29">
        <v>15</v>
      </c>
      <c r="E1393" s="29">
        <v>7</v>
      </c>
      <c r="F1393" s="29">
        <v>0</v>
      </c>
      <c r="G1393" s="29">
        <v>0</v>
      </c>
      <c r="H1393" s="29">
        <v>1</v>
      </c>
      <c r="I1393" s="29">
        <v>0</v>
      </c>
      <c r="J1393" s="29">
        <v>0</v>
      </c>
      <c r="K1393" s="29">
        <v>7</v>
      </c>
      <c r="L1393" s="29">
        <v>0</v>
      </c>
      <c r="M1393" s="29">
        <v>7</v>
      </c>
      <c r="N1393" s="29">
        <v>0</v>
      </c>
      <c r="O1393" s="29">
        <v>7</v>
      </c>
      <c r="P1393" s="29">
        <v>0</v>
      </c>
      <c r="Q1393" s="29">
        <v>0</v>
      </c>
      <c r="R1393" s="29">
        <v>0</v>
      </c>
      <c r="S1393" s="29">
        <v>7</v>
      </c>
    </row>
    <row r="1394" spans="1:19" ht="19.5" x14ac:dyDescent="0.25">
      <c r="A1394" s="7">
        <v>1385</v>
      </c>
      <c r="B1394" s="6" t="s">
        <v>1578</v>
      </c>
      <c r="C1394" s="6" t="s">
        <v>3288</v>
      </c>
      <c r="D1394" s="29">
        <v>139</v>
      </c>
      <c r="E1394" s="29">
        <v>32</v>
      </c>
      <c r="F1394" s="29">
        <v>0</v>
      </c>
      <c r="G1394" s="29">
        <v>1</v>
      </c>
      <c r="H1394" s="29">
        <v>4</v>
      </c>
      <c r="I1394" s="29">
        <v>11</v>
      </c>
      <c r="J1394" s="29">
        <v>0</v>
      </c>
      <c r="K1394" s="29">
        <v>32</v>
      </c>
      <c r="L1394" s="29">
        <v>49</v>
      </c>
      <c r="M1394" s="29">
        <v>20</v>
      </c>
      <c r="N1394" s="29">
        <v>17</v>
      </c>
      <c r="O1394" s="29">
        <v>37</v>
      </c>
      <c r="P1394" s="29">
        <v>0</v>
      </c>
      <c r="Q1394" s="29">
        <v>5</v>
      </c>
      <c r="R1394" s="29">
        <v>5</v>
      </c>
      <c r="S1394" s="29">
        <v>91</v>
      </c>
    </row>
    <row r="1395" spans="1:19" ht="19.5" x14ac:dyDescent="0.25">
      <c r="A1395" s="7">
        <v>1386</v>
      </c>
      <c r="B1395" s="6" t="s">
        <v>1578</v>
      </c>
      <c r="C1395" s="6" t="s">
        <v>2036</v>
      </c>
      <c r="D1395" s="29">
        <v>410</v>
      </c>
      <c r="E1395" s="29">
        <v>0</v>
      </c>
      <c r="F1395" s="29">
        <v>0</v>
      </c>
      <c r="G1395" s="29">
        <v>1</v>
      </c>
      <c r="H1395" s="29">
        <v>1</v>
      </c>
      <c r="I1395" s="29">
        <v>92</v>
      </c>
      <c r="J1395" s="29">
        <v>1</v>
      </c>
      <c r="K1395" s="29">
        <v>1</v>
      </c>
      <c r="L1395" s="29">
        <v>104</v>
      </c>
      <c r="M1395" s="29">
        <v>35</v>
      </c>
      <c r="N1395" s="29">
        <v>148</v>
      </c>
      <c r="O1395" s="29">
        <v>183</v>
      </c>
      <c r="P1395" s="29">
        <v>0</v>
      </c>
      <c r="Q1395" s="29">
        <v>28</v>
      </c>
      <c r="R1395" s="29">
        <v>28</v>
      </c>
      <c r="S1395" s="29">
        <v>315</v>
      </c>
    </row>
    <row r="1396" spans="1:19" ht="19.5" x14ac:dyDescent="0.25">
      <c r="A1396" s="7">
        <v>1387</v>
      </c>
      <c r="B1396" s="6" t="s">
        <v>1578</v>
      </c>
      <c r="C1396" s="6" t="s">
        <v>3289</v>
      </c>
      <c r="D1396" s="29">
        <v>11</v>
      </c>
      <c r="E1396" s="29">
        <v>6</v>
      </c>
      <c r="F1396" s="29">
        <v>0</v>
      </c>
      <c r="G1396" s="29">
        <v>0</v>
      </c>
      <c r="H1396" s="29">
        <v>0</v>
      </c>
      <c r="I1396" s="29">
        <v>3</v>
      </c>
      <c r="J1396" s="29">
        <v>0</v>
      </c>
      <c r="K1396" s="29">
        <v>6</v>
      </c>
      <c r="L1396" s="29">
        <v>2</v>
      </c>
      <c r="M1396" s="29">
        <v>0</v>
      </c>
      <c r="N1396" s="29">
        <v>0</v>
      </c>
      <c r="O1396" s="29">
        <v>0</v>
      </c>
      <c r="P1396" s="29">
        <v>0</v>
      </c>
      <c r="Q1396" s="29">
        <v>0</v>
      </c>
      <c r="R1396" s="29">
        <v>0</v>
      </c>
      <c r="S1396" s="29">
        <v>2</v>
      </c>
    </row>
    <row r="1397" spans="1:19" ht="19.5" x14ac:dyDescent="0.25">
      <c r="A1397" s="7">
        <v>1388</v>
      </c>
      <c r="B1397" s="6" t="s">
        <v>1578</v>
      </c>
      <c r="C1397" s="6" t="s">
        <v>3290</v>
      </c>
      <c r="D1397" s="29">
        <v>77</v>
      </c>
      <c r="E1397" s="29">
        <v>16</v>
      </c>
      <c r="F1397" s="29">
        <v>0</v>
      </c>
      <c r="G1397" s="29">
        <v>2</v>
      </c>
      <c r="H1397" s="29">
        <v>1</v>
      </c>
      <c r="I1397" s="29">
        <v>4</v>
      </c>
      <c r="J1397" s="29">
        <v>0</v>
      </c>
      <c r="K1397" s="29">
        <v>16</v>
      </c>
      <c r="L1397" s="29">
        <v>30</v>
      </c>
      <c r="M1397" s="29">
        <v>3</v>
      </c>
      <c r="N1397" s="29">
        <v>15</v>
      </c>
      <c r="O1397" s="29">
        <v>18</v>
      </c>
      <c r="P1397" s="29">
        <v>0</v>
      </c>
      <c r="Q1397" s="29">
        <v>6</v>
      </c>
      <c r="R1397" s="29">
        <v>6</v>
      </c>
      <c r="S1397" s="29">
        <v>54</v>
      </c>
    </row>
    <row r="1398" spans="1:19" ht="19.5" x14ac:dyDescent="0.25">
      <c r="A1398" s="7">
        <v>1389</v>
      </c>
      <c r="B1398" s="6" t="s">
        <v>1578</v>
      </c>
      <c r="C1398" s="6" t="s">
        <v>3291</v>
      </c>
      <c r="D1398" s="29">
        <v>65</v>
      </c>
      <c r="E1398" s="29">
        <v>24</v>
      </c>
      <c r="F1398" s="29">
        <v>0</v>
      </c>
      <c r="G1398" s="29">
        <v>0</v>
      </c>
      <c r="H1398" s="29">
        <v>2</v>
      </c>
      <c r="I1398" s="29">
        <v>3</v>
      </c>
      <c r="J1398" s="29">
        <v>0</v>
      </c>
      <c r="K1398" s="29">
        <v>24</v>
      </c>
      <c r="L1398" s="29">
        <v>1</v>
      </c>
      <c r="M1398" s="29">
        <v>6</v>
      </c>
      <c r="N1398" s="29">
        <v>29</v>
      </c>
      <c r="O1398" s="29">
        <v>35</v>
      </c>
      <c r="P1398" s="29">
        <v>0</v>
      </c>
      <c r="Q1398" s="29">
        <v>0</v>
      </c>
      <c r="R1398" s="29">
        <v>0</v>
      </c>
      <c r="S1398" s="29">
        <v>36</v>
      </c>
    </row>
    <row r="1399" spans="1:19" ht="29.25" x14ac:dyDescent="0.25">
      <c r="A1399" s="7">
        <v>1390</v>
      </c>
      <c r="B1399" s="6" t="s">
        <v>1578</v>
      </c>
      <c r="C1399" s="6" t="s">
        <v>2037</v>
      </c>
      <c r="D1399" s="29">
        <v>29</v>
      </c>
      <c r="E1399" s="29">
        <v>0</v>
      </c>
      <c r="F1399" s="29">
        <v>0</v>
      </c>
      <c r="G1399" s="29">
        <v>0</v>
      </c>
      <c r="H1399" s="29">
        <v>0</v>
      </c>
      <c r="I1399" s="29">
        <v>26</v>
      </c>
      <c r="J1399" s="29">
        <v>0</v>
      </c>
      <c r="K1399" s="29">
        <v>0</v>
      </c>
      <c r="L1399" s="29">
        <v>3</v>
      </c>
      <c r="M1399" s="29">
        <v>0</v>
      </c>
      <c r="N1399" s="29">
        <v>0</v>
      </c>
      <c r="O1399" s="29">
        <v>0</v>
      </c>
      <c r="P1399" s="29">
        <v>0</v>
      </c>
      <c r="Q1399" s="29">
        <v>0</v>
      </c>
      <c r="R1399" s="29">
        <v>0</v>
      </c>
      <c r="S1399" s="29">
        <v>3</v>
      </c>
    </row>
    <row r="1400" spans="1:19" ht="19.5" x14ac:dyDescent="0.25">
      <c r="A1400" s="7">
        <v>1391</v>
      </c>
      <c r="B1400" s="6" t="s">
        <v>1578</v>
      </c>
      <c r="C1400" s="6" t="s">
        <v>3292</v>
      </c>
      <c r="D1400" s="29">
        <v>123</v>
      </c>
      <c r="E1400" s="29">
        <v>18</v>
      </c>
      <c r="F1400" s="29">
        <v>0</v>
      </c>
      <c r="G1400" s="29">
        <v>3</v>
      </c>
      <c r="H1400" s="29">
        <v>0</v>
      </c>
      <c r="I1400" s="29">
        <v>11</v>
      </c>
      <c r="J1400" s="29">
        <v>0</v>
      </c>
      <c r="K1400" s="29">
        <v>18</v>
      </c>
      <c r="L1400" s="29">
        <v>30</v>
      </c>
      <c r="M1400" s="29">
        <v>5</v>
      </c>
      <c r="N1400" s="29">
        <v>50</v>
      </c>
      <c r="O1400" s="29">
        <v>55</v>
      </c>
      <c r="P1400" s="29">
        <v>0</v>
      </c>
      <c r="Q1400" s="29">
        <v>6</v>
      </c>
      <c r="R1400" s="29">
        <v>6</v>
      </c>
      <c r="S1400" s="29">
        <v>91</v>
      </c>
    </row>
    <row r="1401" spans="1:19" ht="19.5" x14ac:dyDescent="0.25">
      <c r="A1401" s="7">
        <v>1392</v>
      </c>
      <c r="B1401" s="6" t="s">
        <v>1578</v>
      </c>
      <c r="C1401" s="6" t="s">
        <v>2038</v>
      </c>
      <c r="D1401" s="29">
        <v>137</v>
      </c>
      <c r="E1401" s="29">
        <v>0</v>
      </c>
      <c r="F1401" s="29">
        <v>0</v>
      </c>
      <c r="G1401" s="29">
        <v>0</v>
      </c>
      <c r="H1401" s="29">
        <v>0</v>
      </c>
      <c r="I1401" s="29">
        <v>13</v>
      </c>
      <c r="J1401" s="29">
        <v>0</v>
      </c>
      <c r="K1401" s="29">
        <v>0</v>
      </c>
      <c r="L1401" s="29">
        <v>20</v>
      </c>
      <c r="M1401" s="29">
        <v>12</v>
      </c>
      <c r="N1401" s="29">
        <v>85</v>
      </c>
      <c r="O1401" s="29">
        <v>97</v>
      </c>
      <c r="P1401" s="29">
        <v>0</v>
      </c>
      <c r="Q1401" s="29">
        <v>7</v>
      </c>
      <c r="R1401" s="29">
        <v>7</v>
      </c>
      <c r="S1401" s="29">
        <v>124</v>
      </c>
    </row>
    <row r="1402" spans="1:19" ht="29.25" x14ac:dyDescent="0.25">
      <c r="A1402" s="7">
        <v>1393</v>
      </c>
      <c r="B1402" s="6" t="s">
        <v>1578</v>
      </c>
      <c r="C1402" s="6" t="s">
        <v>2039</v>
      </c>
      <c r="D1402" s="29">
        <v>239</v>
      </c>
      <c r="E1402" s="29">
        <v>19</v>
      </c>
      <c r="F1402" s="29">
        <v>0</v>
      </c>
      <c r="G1402" s="29">
        <v>0</v>
      </c>
      <c r="H1402" s="29">
        <v>3</v>
      </c>
      <c r="I1402" s="29">
        <v>5</v>
      </c>
      <c r="J1402" s="29">
        <v>0</v>
      </c>
      <c r="K1402" s="29">
        <v>19</v>
      </c>
      <c r="L1402" s="29">
        <v>50</v>
      </c>
      <c r="M1402" s="29">
        <v>76</v>
      </c>
      <c r="N1402" s="29">
        <v>71</v>
      </c>
      <c r="O1402" s="29">
        <v>147</v>
      </c>
      <c r="P1402" s="29">
        <v>0</v>
      </c>
      <c r="Q1402" s="29">
        <v>15</v>
      </c>
      <c r="R1402" s="29">
        <v>15</v>
      </c>
      <c r="S1402" s="29">
        <v>212</v>
      </c>
    </row>
    <row r="1403" spans="1:19" ht="29.25" x14ac:dyDescent="0.25">
      <c r="A1403" s="7">
        <v>1394</v>
      </c>
      <c r="B1403" s="6" t="s">
        <v>1578</v>
      </c>
      <c r="C1403" s="6" t="s">
        <v>3293</v>
      </c>
      <c r="D1403" s="29">
        <v>2</v>
      </c>
      <c r="E1403" s="29">
        <v>0</v>
      </c>
      <c r="F1403" s="29">
        <v>0</v>
      </c>
      <c r="G1403" s="29">
        <v>0</v>
      </c>
      <c r="H1403" s="29">
        <v>0</v>
      </c>
      <c r="I1403" s="29">
        <v>0</v>
      </c>
      <c r="J1403" s="29">
        <v>0</v>
      </c>
      <c r="K1403" s="29">
        <v>0</v>
      </c>
      <c r="L1403" s="29">
        <v>0</v>
      </c>
      <c r="M1403" s="29">
        <v>2</v>
      </c>
      <c r="N1403" s="29">
        <v>0</v>
      </c>
      <c r="O1403" s="29">
        <v>2</v>
      </c>
      <c r="P1403" s="29">
        <v>0</v>
      </c>
      <c r="Q1403" s="29">
        <v>0</v>
      </c>
      <c r="R1403" s="29">
        <v>0</v>
      </c>
      <c r="S1403" s="29">
        <v>2</v>
      </c>
    </row>
    <row r="1404" spans="1:19" ht="19.5" x14ac:dyDescent="0.25">
      <c r="A1404" s="7">
        <v>1395</v>
      </c>
      <c r="B1404" s="6" t="s">
        <v>1578</v>
      </c>
      <c r="C1404" s="6" t="s">
        <v>2040</v>
      </c>
      <c r="D1404" s="7">
        <v>2368</v>
      </c>
      <c r="E1404" s="29">
        <v>116</v>
      </c>
      <c r="F1404" s="29">
        <v>0</v>
      </c>
      <c r="G1404" s="29">
        <v>3</v>
      </c>
      <c r="H1404" s="29">
        <v>15</v>
      </c>
      <c r="I1404" s="29">
        <v>47</v>
      </c>
      <c r="J1404" s="29">
        <v>0</v>
      </c>
      <c r="K1404" s="29">
        <v>116</v>
      </c>
      <c r="L1404" s="7">
        <v>1057</v>
      </c>
      <c r="M1404" s="29">
        <v>187</v>
      </c>
      <c r="N1404" s="29">
        <v>705</v>
      </c>
      <c r="O1404" s="29">
        <v>892</v>
      </c>
      <c r="P1404" s="29">
        <v>15</v>
      </c>
      <c r="Q1404" s="29">
        <v>222</v>
      </c>
      <c r="R1404" s="29">
        <v>237</v>
      </c>
      <c r="S1404" s="7">
        <v>2186</v>
      </c>
    </row>
    <row r="1405" spans="1:19" ht="29.25" x14ac:dyDescent="0.25">
      <c r="A1405" s="7">
        <v>1396</v>
      </c>
      <c r="B1405" s="6" t="s">
        <v>1578</v>
      </c>
      <c r="C1405" s="6" t="s">
        <v>3294</v>
      </c>
      <c r="D1405" s="29">
        <v>30</v>
      </c>
      <c r="E1405" s="29">
        <v>7</v>
      </c>
      <c r="F1405" s="29">
        <v>0</v>
      </c>
      <c r="G1405" s="29">
        <v>0</v>
      </c>
      <c r="H1405" s="29">
        <v>0</v>
      </c>
      <c r="I1405" s="29">
        <v>2</v>
      </c>
      <c r="J1405" s="29">
        <v>0</v>
      </c>
      <c r="K1405" s="29">
        <v>7</v>
      </c>
      <c r="L1405" s="29">
        <v>4</v>
      </c>
      <c r="M1405" s="29">
        <v>7</v>
      </c>
      <c r="N1405" s="29">
        <v>9</v>
      </c>
      <c r="O1405" s="29">
        <v>16</v>
      </c>
      <c r="P1405" s="29">
        <v>0</v>
      </c>
      <c r="Q1405" s="29">
        <v>1</v>
      </c>
      <c r="R1405" s="29">
        <v>1</v>
      </c>
      <c r="S1405" s="29">
        <v>21</v>
      </c>
    </row>
    <row r="1406" spans="1:19" ht="19.5" x14ac:dyDescent="0.25">
      <c r="A1406" s="7">
        <v>1397</v>
      </c>
      <c r="B1406" s="6" t="s">
        <v>1578</v>
      </c>
      <c r="C1406" s="6" t="s">
        <v>3295</v>
      </c>
      <c r="D1406" s="29">
        <v>763</v>
      </c>
      <c r="E1406" s="29">
        <v>115</v>
      </c>
      <c r="F1406" s="29">
        <v>1</v>
      </c>
      <c r="G1406" s="29">
        <v>4</v>
      </c>
      <c r="H1406" s="29">
        <v>11</v>
      </c>
      <c r="I1406" s="29">
        <v>29</v>
      </c>
      <c r="J1406" s="29">
        <v>1</v>
      </c>
      <c r="K1406" s="29">
        <v>117</v>
      </c>
      <c r="L1406" s="29">
        <v>188</v>
      </c>
      <c r="M1406" s="29">
        <v>104</v>
      </c>
      <c r="N1406" s="29">
        <v>251</v>
      </c>
      <c r="O1406" s="29">
        <v>355</v>
      </c>
      <c r="P1406" s="29">
        <v>2</v>
      </c>
      <c r="Q1406" s="29">
        <v>57</v>
      </c>
      <c r="R1406" s="29">
        <v>59</v>
      </c>
      <c r="S1406" s="29">
        <v>602</v>
      </c>
    </row>
    <row r="1407" spans="1:19" ht="29.25" x14ac:dyDescent="0.25">
      <c r="A1407" s="7">
        <v>1398</v>
      </c>
      <c r="B1407" s="6" t="s">
        <v>1578</v>
      </c>
      <c r="C1407" s="6" t="s">
        <v>2041</v>
      </c>
      <c r="D1407" s="29">
        <v>121</v>
      </c>
      <c r="E1407" s="29">
        <v>13</v>
      </c>
      <c r="F1407" s="29">
        <v>0</v>
      </c>
      <c r="G1407" s="29">
        <v>0</v>
      </c>
      <c r="H1407" s="29">
        <v>7</v>
      </c>
      <c r="I1407" s="29">
        <v>1</v>
      </c>
      <c r="J1407" s="29">
        <v>0</v>
      </c>
      <c r="K1407" s="29">
        <v>13</v>
      </c>
      <c r="L1407" s="29">
        <v>3</v>
      </c>
      <c r="M1407" s="29">
        <v>29</v>
      </c>
      <c r="N1407" s="29">
        <v>67</v>
      </c>
      <c r="O1407" s="29">
        <v>96</v>
      </c>
      <c r="P1407" s="29">
        <v>0</v>
      </c>
      <c r="Q1407" s="29">
        <v>1</v>
      </c>
      <c r="R1407" s="29">
        <v>1</v>
      </c>
      <c r="S1407" s="29">
        <v>100</v>
      </c>
    </row>
    <row r="1408" spans="1:19" ht="29.25" x14ac:dyDescent="0.25">
      <c r="A1408" s="7">
        <v>1399</v>
      </c>
      <c r="B1408" s="6" t="s">
        <v>1578</v>
      </c>
      <c r="C1408" s="6" t="s">
        <v>3297</v>
      </c>
      <c r="D1408" s="29">
        <v>90</v>
      </c>
      <c r="E1408" s="29">
        <v>0</v>
      </c>
      <c r="F1408" s="29">
        <v>0</v>
      </c>
      <c r="G1408" s="29">
        <v>0</v>
      </c>
      <c r="H1408" s="29">
        <v>0</v>
      </c>
      <c r="I1408" s="29">
        <v>0</v>
      </c>
      <c r="J1408" s="29">
        <v>0</v>
      </c>
      <c r="K1408" s="29">
        <v>0</v>
      </c>
      <c r="L1408" s="29">
        <v>17</v>
      </c>
      <c r="M1408" s="29">
        <v>4</v>
      </c>
      <c r="N1408" s="29">
        <v>67</v>
      </c>
      <c r="O1408" s="29">
        <v>71</v>
      </c>
      <c r="P1408" s="29">
        <v>0</v>
      </c>
      <c r="Q1408" s="29">
        <v>2</v>
      </c>
      <c r="R1408" s="29">
        <v>2</v>
      </c>
      <c r="S1408" s="29">
        <v>90</v>
      </c>
    </row>
    <row r="1409" spans="1:19" ht="39" x14ac:dyDescent="0.25">
      <c r="A1409" s="7">
        <v>1400</v>
      </c>
      <c r="B1409" s="6" t="s">
        <v>1578</v>
      </c>
      <c r="C1409" s="6" t="s">
        <v>2042</v>
      </c>
      <c r="D1409" s="29">
        <v>901</v>
      </c>
      <c r="E1409" s="29">
        <v>5</v>
      </c>
      <c r="F1409" s="29">
        <v>0</v>
      </c>
      <c r="G1409" s="29">
        <v>0</v>
      </c>
      <c r="H1409" s="29">
        <v>6</v>
      </c>
      <c r="I1409" s="29">
        <v>238</v>
      </c>
      <c r="J1409" s="29">
        <v>4</v>
      </c>
      <c r="K1409" s="29">
        <v>9</v>
      </c>
      <c r="L1409" s="29">
        <v>141</v>
      </c>
      <c r="M1409" s="29">
        <v>65</v>
      </c>
      <c r="N1409" s="29">
        <v>393</v>
      </c>
      <c r="O1409" s="29">
        <v>458</v>
      </c>
      <c r="P1409" s="29">
        <v>2</v>
      </c>
      <c r="Q1409" s="29">
        <v>44</v>
      </c>
      <c r="R1409" s="29">
        <v>46</v>
      </c>
      <c r="S1409" s="29">
        <v>645</v>
      </c>
    </row>
    <row r="1410" spans="1:19" x14ac:dyDescent="0.25">
      <c r="A1410" s="7">
        <v>1401</v>
      </c>
      <c r="B1410" s="6" t="s">
        <v>1578</v>
      </c>
      <c r="C1410" s="6" t="s">
        <v>2043</v>
      </c>
      <c r="D1410" s="29">
        <v>400</v>
      </c>
      <c r="E1410" s="29">
        <v>28</v>
      </c>
      <c r="F1410" s="29">
        <v>0</v>
      </c>
      <c r="G1410" s="29">
        <v>0</v>
      </c>
      <c r="H1410" s="29">
        <v>4</v>
      </c>
      <c r="I1410" s="29">
        <v>6</v>
      </c>
      <c r="J1410" s="29">
        <v>0</v>
      </c>
      <c r="K1410" s="29">
        <v>28</v>
      </c>
      <c r="L1410" s="29">
        <v>196</v>
      </c>
      <c r="M1410" s="29">
        <v>30</v>
      </c>
      <c r="N1410" s="29">
        <v>115</v>
      </c>
      <c r="O1410" s="29">
        <v>145</v>
      </c>
      <c r="P1410" s="29">
        <v>1</v>
      </c>
      <c r="Q1410" s="29">
        <v>20</v>
      </c>
      <c r="R1410" s="29">
        <v>21</v>
      </c>
      <c r="S1410" s="29">
        <v>362</v>
      </c>
    </row>
    <row r="1411" spans="1:19" ht="19.5" x14ac:dyDescent="0.25">
      <c r="A1411" s="7">
        <v>1402</v>
      </c>
      <c r="B1411" s="6" t="s">
        <v>1578</v>
      </c>
      <c r="C1411" s="6" t="s">
        <v>2044</v>
      </c>
      <c r="D1411" s="29">
        <v>921</v>
      </c>
      <c r="E1411" s="29">
        <v>41</v>
      </c>
      <c r="F1411" s="29">
        <v>0</v>
      </c>
      <c r="G1411" s="29">
        <v>3</v>
      </c>
      <c r="H1411" s="29">
        <v>3</v>
      </c>
      <c r="I1411" s="29">
        <v>5</v>
      </c>
      <c r="J1411" s="29">
        <v>0</v>
      </c>
      <c r="K1411" s="29">
        <v>41</v>
      </c>
      <c r="L1411" s="29">
        <v>315</v>
      </c>
      <c r="M1411" s="29">
        <v>84</v>
      </c>
      <c r="N1411" s="29">
        <v>399</v>
      </c>
      <c r="O1411" s="29">
        <v>483</v>
      </c>
      <c r="P1411" s="29">
        <v>1</v>
      </c>
      <c r="Q1411" s="29">
        <v>70</v>
      </c>
      <c r="R1411" s="29">
        <v>71</v>
      </c>
      <c r="S1411" s="29">
        <v>869</v>
      </c>
    </row>
    <row r="1412" spans="1:19" ht="39" x14ac:dyDescent="0.25">
      <c r="A1412" s="7">
        <v>1403</v>
      </c>
      <c r="B1412" s="6" t="s">
        <v>1578</v>
      </c>
      <c r="C1412" s="6" t="s">
        <v>3298</v>
      </c>
      <c r="D1412" s="29">
        <v>440</v>
      </c>
      <c r="E1412" s="29">
        <v>63</v>
      </c>
      <c r="F1412" s="29">
        <v>30</v>
      </c>
      <c r="G1412" s="29">
        <v>1</v>
      </c>
      <c r="H1412" s="29">
        <v>12</v>
      </c>
      <c r="I1412" s="29">
        <v>6</v>
      </c>
      <c r="J1412" s="29">
        <v>21</v>
      </c>
      <c r="K1412" s="29">
        <v>114</v>
      </c>
      <c r="L1412" s="29">
        <v>74</v>
      </c>
      <c r="M1412" s="29">
        <v>19</v>
      </c>
      <c r="N1412" s="29">
        <v>202</v>
      </c>
      <c r="O1412" s="29">
        <v>221</v>
      </c>
      <c r="P1412" s="29">
        <v>1</v>
      </c>
      <c r="Q1412" s="29">
        <v>11</v>
      </c>
      <c r="R1412" s="29">
        <v>12</v>
      </c>
      <c r="S1412" s="29">
        <v>307</v>
      </c>
    </row>
    <row r="1413" spans="1:19" ht="39" x14ac:dyDescent="0.25">
      <c r="A1413" s="7">
        <v>1404</v>
      </c>
      <c r="B1413" s="6" t="s">
        <v>1578</v>
      </c>
      <c r="C1413" s="6" t="s">
        <v>3299</v>
      </c>
      <c r="D1413" s="29">
        <v>180</v>
      </c>
      <c r="E1413" s="29">
        <v>93</v>
      </c>
      <c r="F1413" s="29">
        <v>0</v>
      </c>
      <c r="G1413" s="29">
        <v>1</v>
      </c>
      <c r="H1413" s="29">
        <v>1</v>
      </c>
      <c r="I1413" s="29">
        <v>2</v>
      </c>
      <c r="J1413" s="29">
        <v>0</v>
      </c>
      <c r="K1413" s="29">
        <v>93</v>
      </c>
      <c r="L1413" s="29">
        <v>12</v>
      </c>
      <c r="M1413" s="29">
        <v>34</v>
      </c>
      <c r="N1413" s="29">
        <v>35</v>
      </c>
      <c r="O1413" s="29">
        <v>69</v>
      </c>
      <c r="P1413" s="29">
        <v>0</v>
      </c>
      <c r="Q1413" s="29">
        <v>2</v>
      </c>
      <c r="R1413" s="29">
        <v>2</v>
      </c>
      <c r="S1413" s="29">
        <v>83</v>
      </c>
    </row>
    <row r="1414" spans="1:19" ht="29.25" x14ac:dyDescent="0.25">
      <c r="A1414" s="7">
        <v>1405</v>
      </c>
      <c r="B1414" s="6" t="s">
        <v>1578</v>
      </c>
      <c r="C1414" s="6" t="s">
        <v>2045</v>
      </c>
      <c r="D1414" s="29">
        <v>8</v>
      </c>
      <c r="E1414" s="29">
        <v>0</v>
      </c>
      <c r="F1414" s="29">
        <v>0</v>
      </c>
      <c r="G1414" s="29">
        <v>0</v>
      </c>
      <c r="H1414" s="29">
        <v>0</v>
      </c>
      <c r="I1414" s="29">
        <v>0</v>
      </c>
      <c r="J1414" s="29">
        <v>0</v>
      </c>
      <c r="K1414" s="29">
        <v>0</v>
      </c>
      <c r="L1414" s="29">
        <v>2</v>
      </c>
      <c r="M1414" s="29">
        <v>2</v>
      </c>
      <c r="N1414" s="29">
        <v>4</v>
      </c>
      <c r="O1414" s="29">
        <v>6</v>
      </c>
      <c r="P1414" s="29">
        <v>0</v>
      </c>
      <c r="Q1414" s="29">
        <v>0</v>
      </c>
      <c r="R1414" s="29">
        <v>0</v>
      </c>
      <c r="S1414" s="29">
        <v>8</v>
      </c>
    </row>
    <row r="1415" spans="1:19" ht="39" x14ac:dyDescent="0.25">
      <c r="A1415" s="7">
        <v>1406</v>
      </c>
      <c r="B1415" s="6" t="s">
        <v>1578</v>
      </c>
      <c r="C1415" s="6" t="s">
        <v>3300</v>
      </c>
      <c r="D1415" s="29">
        <v>18</v>
      </c>
      <c r="E1415" s="29">
        <v>9</v>
      </c>
      <c r="F1415" s="29">
        <v>0</v>
      </c>
      <c r="G1415" s="29">
        <v>1</v>
      </c>
      <c r="H1415" s="29">
        <v>2</v>
      </c>
      <c r="I1415" s="29">
        <v>0</v>
      </c>
      <c r="J1415" s="29">
        <v>0</v>
      </c>
      <c r="K1415" s="29">
        <v>9</v>
      </c>
      <c r="L1415" s="29">
        <v>4</v>
      </c>
      <c r="M1415" s="29">
        <v>0</v>
      </c>
      <c r="N1415" s="29">
        <v>2</v>
      </c>
      <c r="O1415" s="29">
        <v>2</v>
      </c>
      <c r="P1415" s="29">
        <v>0</v>
      </c>
      <c r="Q1415" s="29">
        <v>0</v>
      </c>
      <c r="R1415" s="29">
        <v>0</v>
      </c>
      <c r="S1415" s="29">
        <v>6</v>
      </c>
    </row>
    <row r="1416" spans="1:19" ht="19.5" x14ac:dyDescent="0.25">
      <c r="A1416" s="7">
        <v>1407</v>
      </c>
      <c r="B1416" s="6" t="s">
        <v>1578</v>
      </c>
      <c r="C1416" s="6" t="s">
        <v>3301</v>
      </c>
      <c r="D1416" s="29">
        <v>165</v>
      </c>
      <c r="E1416" s="29">
        <v>54</v>
      </c>
      <c r="F1416" s="29">
        <v>0</v>
      </c>
      <c r="G1416" s="29">
        <v>1</v>
      </c>
      <c r="H1416" s="29">
        <v>0</v>
      </c>
      <c r="I1416" s="29">
        <v>19</v>
      </c>
      <c r="J1416" s="29">
        <v>0</v>
      </c>
      <c r="K1416" s="29">
        <v>54</v>
      </c>
      <c r="L1416" s="29">
        <v>20</v>
      </c>
      <c r="M1416" s="29">
        <v>20</v>
      </c>
      <c r="N1416" s="29">
        <v>46</v>
      </c>
      <c r="O1416" s="29">
        <v>66</v>
      </c>
      <c r="P1416" s="29">
        <v>0</v>
      </c>
      <c r="Q1416" s="29">
        <v>5</v>
      </c>
      <c r="R1416" s="29">
        <v>5</v>
      </c>
      <c r="S1416" s="29">
        <v>91</v>
      </c>
    </row>
    <row r="1417" spans="1:19" ht="19.5" x14ac:dyDescent="0.25">
      <c r="A1417" s="7">
        <v>1408</v>
      </c>
      <c r="B1417" s="6" t="s">
        <v>1578</v>
      </c>
      <c r="C1417" s="6" t="s">
        <v>2046</v>
      </c>
      <c r="D1417" s="29">
        <v>143</v>
      </c>
      <c r="E1417" s="29">
        <v>1</v>
      </c>
      <c r="F1417" s="29">
        <v>0</v>
      </c>
      <c r="G1417" s="29">
        <v>0</v>
      </c>
      <c r="H1417" s="29">
        <v>0</v>
      </c>
      <c r="I1417" s="29">
        <v>0</v>
      </c>
      <c r="J1417" s="29">
        <v>0</v>
      </c>
      <c r="K1417" s="29">
        <v>1</v>
      </c>
      <c r="L1417" s="29">
        <v>59</v>
      </c>
      <c r="M1417" s="29">
        <v>17</v>
      </c>
      <c r="N1417" s="29">
        <v>56</v>
      </c>
      <c r="O1417" s="29">
        <v>73</v>
      </c>
      <c r="P1417" s="29">
        <v>0</v>
      </c>
      <c r="Q1417" s="29">
        <v>10</v>
      </c>
      <c r="R1417" s="29">
        <v>10</v>
      </c>
      <c r="S1417" s="29">
        <v>142</v>
      </c>
    </row>
    <row r="1418" spans="1:19" ht="19.5" x14ac:dyDescent="0.25">
      <c r="A1418" s="7">
        <v>1409</v>
      </c>
      <c r="B1418" s="6" t="s">
        <v>1578</v>
      </c>
      <c r="C1418" s="6" t="s">
        <v>3302</v>
      </c>
      <c r="D1418" s="29">
        <v>348</v>
      </c>
      <c r="E1418" s="29">
        <v>96</v>
      </c>
      <c r="F1418" s="29">
        <v>5</v>
      </c>
      <c r="G1418" s="29">
        <v>0</v>
      </c>
      <c r="H1418" s="29">
        <v>7</v>
      </c>
      <c r="I1418" s="29">
        <v>4</v>
      </c>
      <c r="J1418" s="29">
        <v>1</v>
      </c>
      <c r="K1418" s="29">
        <v>102</v>
      </c>
      <c r="L1418" s="29">
        <v>86</v>
      </c>
      <c r="M1418" s="29">
        <v>18</v>
      </c>
      <c r="N1418" s="29">
        <v>116</v>
      </c>
      <c r="O1418" s="29">
        <v>134</v>
      </c>
      <c r="P1418" s="29">
        <v>0</v>
      </c>
      <c r="Q1418" s="29">
        <v>15</v>
      </c>
      <c r="R1418" s="29">
        <v>15</v>
      </c>
      <c r="S1418" s="29">
        <v>235</v>
      </c>
    </row>
    <row r="1419" spans="1:19" ht="29.25" x14ac:dyDescent="0.25">
      <c r="A1419" s="7">
        <v>1410</v>
      </c>
      <c r="B1419" s="6" t="s">
        <v>1578</v>
      </c>
      <c r="C1419" s="6" t="s">
        <v>2047</v>
      </c>
      <c r="D1419" s="29">
        <v>11</v>
      </c>
      <c r="E1419" s="29">
        <v>0</v>
      </c>
      <c r="F1419" s="29">
        <v>0</v>
      </c>
      <c r="G1419" s="29">
        <v>0</v>
      </c>
      <c r="H1419" s="29">
        <v>0</v>
      </c>
      <c r="I1419" s="29">
        <v>0</v>
      </c>
      <c r="J1419" s="29">
        <v>0</v>
      </c>
      <c r="K1419" s="29">
        <v>0</v>
      </c>
      <c r="L1419" s="29">
        <v>0</v>
      </c>
      <c r="M1419" s="29">
        <v>2</v>
      </c>
      <c r="N1419" s="29">
        <v>9</v>
      </c>
      <c r="O1419" s="29">
        <v>11</v>
      </c>
      <c r="P1419" s="29">
        <v>0</v>
      </c>
      <c r="Q1419" s="29">
        <v>0</v>
      </c>
      <c r="R1419" s="29">
        <v>0</v>
      </c>
      <c r="S1419" s="29">
        <v>11</v>
      </c>
    </row>
    <row r="1420" spans="1:19" ht="29.25" x14ac:dyDescent="0.25">
      <c r="A1420" s="7">
        <v>1411</v>
      </c>
      <c r="B1420" s="6" t="s">
        <v>1578</v>
      </c>
      <c r="C1420" s="6" t="s">
        <v>3303</v>
      </c>
      <c r="D1420" s="29">
        <v>150</v>
      </c>
      <c r="E1420" s="29">
        <v>9</v>
      </c>
      <c r="F1420" s="29">
        <v>0</v>
      </c>
      <c r="G1420" s="29">
        <v>0</v>
      </c>
      <c r="H1420" s="29">
        <v>0</v>
      </c>
      <c r="I1420" s="29">
        <v>18</v>
      </c>
      <c r="J1420" s="29">
        <v>0</v>
      </c>
      <c r="K1420" s="29">
        <v>9</v>
      </c>
      <c r="L1420" s="29">
        <v>7</v>
      </c>
      <c r="M1420" s="29">
        <v>72</v>
      </c>
      <c r="N1420" s="29">
        <v>42</v>
      </c>
      <c r="O1420" s="29">
        <v>114</v>
      </c>
      <c r="P1420" s="29">
        <v>0</v>
      </c>
      <c r="Q1420" s="29">
        <v>2</v>
      </c>
      <c r="R1420" s="29">
        <v>2</v>
      </c>
      <c r="S1420" s="29">
        <v>123</v>
      </c>
    </row>
    <row r="1421" spans="1:19" ht="39" x14ac:dyDescent="0.25">
      <c r="A1421" s="7">
        <v>1412</v>
      </c>
      <c r="B1421" s="6" t="s">
        <v>1578</v>
      </c>
      <c r="C1421" s="6" t="s">
        <v>3304</v>
      </c>
      <c r="D1421" s="29">
        <v>28</v>
      </c>
      <c r="E1421" s="29">
        <v>16</v>
      </c>
      <c r="F1421" s="29">
        <v>0</v>
      </c>
      <c r="G1421" s="29">
        <v>1</v>
      </c>
      <c r="H1421" s="29">
        <v>2</v>
      </c>
      <c r="I1421" s="29">
        <v>3</v>
      </c>
      <c r="J1421" s="29">
        <v>0</v>
      </c>
      <c r="K1421" s="29">
        <v>16</v>
      </c>
      <c r="L1421" s="29">
        <v>1</v>
      </c>
      <c r="M1421" s="29">
        <v>4</v>
      </c>
      <c r="N1421" s="29">
        <v>1</v>
      </c>
      <c r="O1421" s="29">
        <v>5</v>
      </c>
      <c r="P1421" s="29">
        <v>0</v>
      </c>
      <c r="Q1421" s="29">
        <v>0</v>
      </c>
      <c r="R1421" s="29">
        <v>0</v>
      </c>
      <c r="S1421" s="29">
        <v>6</v>
      </c>
    </row>
    <row r="1422" spans="1:19" ht="19.5" x14ac:dyDescent="0.25">
      <c r="A1422" s="7">
        <v>1413</v>
      </c>
      <c r="B1422" s="6" t="s">
        <v>1578</v>
      </c>
      <c r="C1422" s="6" t="s">
        <v>3305</v>
      </c>
      <c r="D1422" s="29">
        <v>323</v>
      </c>
      <c r="E1422" s="29">
        <v>148</v>
      </c>
      <c r="F1422" s="29">
        <v>0</v>
      </c>
      <c r="G1422" s="29">
        <v>1</v>
      </c>
      <c r="H1422" s="29">
        <v>15</v>
      </c>
      <c r="I1422" s="29">
        <v>7</v>
      </c>
      <c r="J1422" s="29">
        <v>0</v>
      </c>
      <c r="K1422" s="29">
        <v>148</v>
      </c>
      <c r="L1422" s="29">
        <v>1</v>
      </c>
      <c r="M1422" s="29">
        <v>42</v>
      </c>
      <c r="N1422" s="29">
        <v>107</v>
      </c>
      <c r="O1422" s="29">
        <v>149</v>
      </c>
      <c r="P1422" s="29">
        <v>0</v>
      </c>
      <c r="Q1422" s="29">
        <v>2</v>
      </c>
      <c r="R1422" s="29">
        <v>2</v>
      </c>
      <c r="S1422" s="29">
        <v>152</v>
      </c>
    </row>
    <row r="1423" spans="1:19" ht="19.5" x14ac:dyDescent="0.25">
      <c r="A1423" s="7">
        <v>1414</v>
      </c>
      <c r="B1423" s="6" t="s">
        <v>1578</v>
      </c>
      <c r="C1423" s="6" t="s">
        <v>3306</v>
      </c>
      <c r="D1423" s="29">
        <v>136</v>
      </c>
      <c r="E1423" s="29">
        <v>18</v>
      </c>
      <c r="F1423" s="29">
        <v>2</v>
      </c>
      <c r="G1423" s="29">
        <v>1</v>
      </c>
      <c r="H1423" s="29">
        <v>4</v>
      </c>
      <c r="I1423" s="29">
        <v>3</v>
      </c>
      <c r="J1423" s="29">
        <v>3</v>
      </c>
      <c r="K1423" s="29">
        <v>23</v>
      </c>
      <c r="L1423" s="29">
        <v>16</v>
      </c>
      <c r="M1423" s="29">
        <v>24</v>
      </c>
      <c r="N1423" s="29">
        <v>57</v>
      </c>
      <c r="O1423" s="29">
        <v>81</v>
      </c>
      <c r="P1423" s="29">
        <v>0</v>
      </c>
      <c r="Q1423" s="29">
        <v>8</v>
      </c>
      <c r="R1423" s="29">
        <v>8</v>
      </c>
      <c r="S1423" s="29">
        <v>105</v>
      </c>
    </row>
    <row r="1424" spans="1:19" ht="19.5" x14ac:dyDescent="0.25">
      <c r="A1424" s="7">
        <v>1415</v>
      </c>
      <c r="B1424" s="6" t="s">
        <v>1578</v>
      </c>
      <c r="C1424" s="6" t="s">
        <v>3308</v>
      </c>
      <c r="D1424" s="29">
        <v>4</v>
      </c>
      <c r="E1424" s="29">
        <v>0</v>
      </c>
      <c r="F1424" s="29">
        <v>0</v>
      </c>
      <c r="G1424" s="29">
        <v>0</v>
      </c>
      <c r="H1424" s="29">
        <v>0</v>
      </c>
      <c r="I1424" s="29">
        <v>0</v>
      </c>
      <c r="J1424" s="29">
        <v>0</v>
      </c>
      <c r="K1424" s="29">
        <v>0</v>
      </c>
      <c r="L1424" s="29">
        <v>3</v>
      </c>
      <c r="M1424" s="29">
        <v>0</v>
      </c>
      <c r="N1424" s="29">
        <v>1</v>
      </c>
      <c r="O1424" s="29">
        <v>1</v>
      </c>
      <c r="P1424" s="29">
        <v>0</v>
      </c>
      <c r="Q1424" s="29">
        <v>0</v>
      </c>
      <c r="R1424" s="29">
        <v>0</v>
      </c>
      <c r="S1424" s="29">
        <v>4</v>
      </c>
    </row>
    <row r="1425" spans="1:19" ht="19.5" x14ac:dyDescent="0.25">
      <c r="A1425" s="7">
        <v>1416</v>
      </c>
      <c r="B1425" s="6" t="s">
        <v>1578</v>
      </c>
      <c r="C1425" s="6" t="s">
        <v>3309</v>
      </c>
      <c r="D1425" s="29">
        <v>42</v>
      </c>
      <c r="E1425" s="29">
        <v>7</v>
      </c>
      <c r="F1425" s="29">
        <v>0</v>
      </c>
      <c r="G1425" s="29">
        <v>0</v>
      </c>
      <c r="H1425" s="29">
        <v>0</v>
      </c>
      <c r="I1425" s="29">
        <v>4</v>
      </c>
      <c r="J1425" s="29">
        <v>0</v>
      </c>
      <c r="K1425" s="29">
        <v>7</v>
      </c>
      <c r="L1425" s="29">
        <v>14</v>
      </c>
      <c r="M1425" s="29">
        <v>0</v>
      </c>
      <c r="N1425" s="29">
        <v>16</v>
      </c>
      <c r="O1425" s="29">
        <v>16</v>
      </c>
      <c r="P1425" s="29">
        <v>0</v>
      </c>
      <c r="Q1425" s="29">
        <v>1</v>
      </c>
      <c r="R1425" s="29">
        <v>1</v>
      </c>
      <c r="S1425" s="29">
        <v>31</v>
      </c>
    </row>
    <row r="1426" spans="1:19" ht="39" x14ac:dyDescent="0.25">
      <c r="A1426" s="7">
        <v>1417</v>
      </c>
      <c r="B1426" s="6" t="s">
        <v>1578</v>
      </c>
      <c r="C1426" s="6" t="s">
        <v>3310</v>
      </c>
      <c r="D1426" s="29">
        <v>47</v>
      </c>
      <c r="E1426" s="29">
        <v>3</v>
      </c>
      <c r="F1426" s="29">
        <v>0</v>
      </c>
      <c r="G1426" s="29">
        <v>0</v>
      </c>
      <c r="H1426" s="29">
        <v>0</v>
      </c>
      <c r="I1426" s="29">
        <v>3</v>
      </c>
      <c r="J1426" s="29">
        <v>0</v>
      </c>
      <c r="K1426" s="29">
        <v>3</v>
      </c>
      <c r="L1426" s="29">
        <v>3</v>
      </c>
      <c r="M1426" s="29">
        <v>26</v>
      </c>
      <c r="N1426" s="29">
        <v>11</v>
      </c>
      <c r="O1426" s="29">
        <v>37</v>
      </c>
      <c r="P1426" s="29">
        <v>0</v>
      </c>
      <c r="Q1426" s="29">
        <v>1</v>
      </c>
      <c r="R1426" s="29">
        <v>1</v>
      </c>
      <c r="S1426" s="29">
        <v>41</v>
      </c>
    </row>
    <row r="1427" spans="1:19" ht="29.25" x14ac:dyDescent="0.25">
      <c r="A1427" s="7">
        <v>1418</v>
      </c>
      <c r="B1427" s="6" t="s">
        <v>1578</v>
      </c>
      <c r="C1427" s="6" t="s">
        <v>3311</v>
      </c>
      <c r="D1427" s="29">
        <v>37</v>
      </c>
      <c r="E1427" s="29">
        <v>9</v>
      </c>
      <c r="F1427" s="29">
        <v>0</v>
      </c>
      <c r="G1427" s="29">
        <v>0</v>
      </c>
      <c r="H1427" s="29">
        <v>1</v>
      </c>
      <c r="I1427" s="29">
        <v>0</v>
      </c>
      <c r="J1427" s="29">
        <v>0</v>
      </c>
      <c r="K1427" s="29">
        <v>9</v>
      </c>
      <c r="L1427" s="29">
        <v>7</v>
      </c>
      <c r="M1427" s="29">
        <v>2</v>
      </c>
      <c r="N1427" s="29">
        <v>15</v>
      </c>
      <c r="O1427" s="29">
        <v>17</v>
      </c>
      <c r="P1427" s="29">
        <v>0</v>
      </c>
      <c r="Q1427" s="29">
        <v>3</v>
      </c>
      <c r="R1427" s="29">
        <v>3</v>
      </c>
      <c r="S1427" s="29">
        <v>27</v>
      </c>
    </row>
    <row r="1428" spans="1:19" ht="29.25" x14ac:dyDescent="0.25">
      <c r="A1428" s="7">
        <v>1419</v>
      </c>
      <c r="B1428" s="6" t="s">
        <v>1578</v>
      </c>
      <c r="C1428" s="6" t="s">
        <v>3312</v>
      </c>
      <c r="D1428" s="29">
        <v>31</v>
      </c>
      <c r="E1428" s="29">
        <v>7</v>
      </c>
      <c r="F1428" s="29">
        <v>0</v>
      </c>
      <c r="G1428" s="29">
        <v>1</v>
      </c>
      <c r="H1428" s="29">
        <v>4</v>
      </c>
      <c r="I1428" s="29">
        <v>4</v>
      </c>
      <c r="J1428" s="29">
        <v>0</v>
      </c>
      <c r="K1428" s="29">
        <v>7</v>
      </c>
      <c r="L1428" s="29">
        <v>0</v>
      </c>
      <c r="M1428" s="29">
        <v>15</v>
      </c>
      <c r="N1428" s="29">
        <v>0</v>
      </c>
      <c r="O1428" s="29">
        <v>15</v>
      </c>
      <c r="P1428" s="29">
        <v>0</v>
      </c>
      <c r="Q1428" s="29">
        <v>0</v>
      </c>
      <c r="R1428" s="29">
        <v>0</v>
      </c>
      <c r="S1428" s="29">
        <v>15</v>
      </c>
    </row>
    <row r="1429" spans="1:19" ht="19.5" x14ac:dyDescent="0.25">
      <c r="A1429" s="7">
        <v>1420</v>
      </c>
      <c r="B1429" s="6" t="s">
        <v>1578</v>
      </c>
      <c r="C1429" s="6" t="s">
        <v>3313</v>
      </c>
      <c r="D1429" s="7">
        <v>1404</v>
      </c>
      <c r="E1429" s="29">
        <v>228</v>
      </c>
      <c r="F1429" s="29">
        <v>0</v>
      </c>
      <c r="G1429" s="29">
        <v>12</v>
      </c>
      <c r="H1429" s="29">
        <v>69</v>
      </c>
      <c r="I1429" s="29">
        <v>412</v>
      </c>
      <c r="J1429" s="29">
        <v>0</v>
      </c>
      <c r="K1429" s="29">
        <v>228</v>
      </c>
      <c r="L1429" s="29">
        <v>191</v>
      </c>
      <c r="M1429" s="29">
        <v>87</v>
      </c>
      <c r="N1429" s="29">
        <v>384</v>
      </c>
      <c r="O1429" s="29">
        <v>471</v>
      </c>
      <c r="P1429" s="29">
        <v>0</v>
      </c>
      <c r="Q1429" s="29">
        <v>21</v>
      </c>
      <c r="R1429" s="29">
        <v>21</v>
      </c>
      <c r="S1429" s="29">
        <v>683</v>
      </c>
    </row>
    <row r="1430" spans="1:19" ht="29.25" x14ac:dyDescent="0.25">
      <c r="A1430" s="7">
        <v>1421</v>
      </c>
      <c r="B1430" s="6" t="s">
        <v>1578</v>
      </c>
      <c r="C1430" s="6" t="s">
        <v>3314</v>
      </c>
      <c r="D1430" s="29">
        <v>483</v>
      </c>
      <c r="E1430" s="29">
        <v>81</v>
      </c>
      <c r="F1430" s="29">
        <v>0</v>
      </c>
      <c r="G1430" s="29">
        <v>0</v>
      </c>
      <c r="H1430" s="29">
        <v>33</v>
      </c>
      <c r="I1430" s="29">
        <v>0</v>
      </c>
      <c r="J1430" s="29">
        <v>0</v>
      </c>
      <c r="K1430" s="29">
        <v>81</v>
      </c>
      <c r="L1430" s="29">
        <v>66</v>
      </c>
      <c r="M1430" s="29">
        <v>37</v>
      </c>
      <c r="N1430" s="29">
        <v>262</v>
      </c>
      <c r="O1430" s="29">
        <v>299</v>
      </c>
      <c r="P1430" s="29">
        <v>0</v>
      </c>
      <c r="Q1430" s="29">
        <v>4</v>
      </c>
      <c r="R1430" s="29">
        <v>4</v>
      </c>
      <c r="S1430" s="29">
        <v>369</v>
      </c>
    </row>
    <row r="1431" spans="1:19" ht="19.5" x14ac:dyDescent="0.25">
      <c r="A1431" s="7">
        <v>1422</v>
      </c>
      <c r="B1431" s="6" t="s">
        <v>1578</v>
      </c>
      <c r="C1431" s="6" t="s">
        <v>3315</v>
      </c>
      <c r="D1431" s="29">
        <v>281</v>
      </c>
      <c r="E1431" s="29">
        <v>113</v>
      </c>
      <c r="F1431" s="29">
        <v>0</v>
      </c>
      <c r="G1431" s="29">
        <v>0</v>
      </c>
      <c r="H1431" s="29">
        <v>4</v>
      </c>
      <c r="I1431" s="29">
        <v>8</v>
      </c>
      <c r="J1431" s="29">
        <v>0</v>
      </c>
      <c r="K1431" s="29">
        <v>113</v>
      </c>
      <c r="L1431" s="29">
        <v>29</v>
      </c>
      <c r="M1431" s="29">
        <v>68</v>
      </c>
      <c r="N1431" s="29">
        <v>49</v>
      </c>
      <c r="O1431" s="29">
        <v>117</v>
      </c>
      <c r="P1431" s="29">
        <v>0</v>
      </c>
      <c r="Q1431" s="29">
        <v>10</v>
      </c>
      <c r="R1431" s="29">
        <v>10</v>
      </c>
      <c r="S1431" s="29">
        <v>156</v>
      </c>
    </row>
    <row r="1432" spans="1:19" ht="19.5" x14ac:dyDescent="0.25">
      <c r="A1432" s="7">
        <v>1423</v>
      </c>
      <c r="B1432" s="6" t="s">
        <v>1578</v>
      </c>
      <c r="C1432" s="6" t="s">
        <v>3316</v>
      </c>
      <c r="D1432" s="29">
        <v>252</v>
      </c>
      <c r="E1432" s="29">
        <v>88</v>
      </c>
      <c r="F1432" s="29">
        <v>1</v>
      </c>
      <c r="G1432" s="29">
        <v>1</v>
      </c>
      <c r="H1432" s="29">
        <v>7</v>
      </c>
      <c r="I1432" s="29">
        <v>1</v>
      </c>
      <c r="J1432" s="29">
        <v>0</v>
      </c>
      <c r="K1432" s="29">
        <v>89</v>
      </c>
      <c r="L1432" s="29">
        <v>56</v>
      </c>
      <c r="M1432" s="29">
        <v>17</v>
      </c>
      <c r="N1432" s="29">
        <v>59</v>
      </c>
      <c r="O1432" s="29">
        <v>76</v>
      </c>
      <c r="P1432" s="29">
        <v>1</v>
      </c>
      <c r="Q1432" s="29">
        <v>21</v>
      </c>
      <c r="R1432" s="29">
        <v>22</v>
      </c>
      <c r="S1432" s="29">
        <v>154</v>
      </c>
    </row>
    <row r="1433" spans="1:19" ht="19.5" x14ac:dyDescent="0.25">
      <c r="A1433" s="7">
        <v>1424</v>
      </c>
      <c r="B1433" s="6" t="s">
        <v>1578</v>
      </c>
      <c r="C1433" s="6" t="s">
        <v>2048</v>
      </c>
      <c r="D1433" s="29">
        <v>99</v>
      </c>
      <c r="E1433" s="29">
        <v>10</v>
      </c>
      <c r="F1433" s="29">
        <v>0</v>
      </c>
      <c r="G1433" s="29">
        <v>0</v>
      </c>
      <c r="H1433" s="29">
        <v>0</v>
      </c>
      <c r="I1433" s="29">
        <v>0</v>
      </c>
      <c r="J1433" s="29">
        <v>0</v>
      </c>
      <c r="K1433" s="29">
        <v>10</v>
      </c>
      <c r="L1433" s="29">
        <v>29</v>
      </c>
      <c r="M1433" s="29">
        <v>6</v>
      </c>
      <c r="N1433" s="29">
        <v>47</v>
      </c>
      <c r="O1433" s="29">
        <v>53</v>
      </c>
      <c r="P1433" s="29">
        <v>0</v>
      </c>
      <c r="Q1433" s="29">
        <v>7</v>
      </c>
      <c r="R1433" s="29">
        <v>7</v>
      </c>
      <c r="S1433" s="29">
        <v>89</v>
      </c>
    </row>
    <row r="1434" spans="1:19" ht="39" x14ac:dyDescent="0.25">
      <c r="A1434" s="7">
        <v>1425</v>
      </c>
      <c r="B1434" s="6" t="s">
        <v>1578</v>
      </c>
      <c r="C1434" s="6" t="s">
        <v>2049</v>
      </c>
      <c r="D1434" s="29">
        <v>79</v>
      </c>
      <c r="E1434" s="29">
        <v>8</v>
      </c>
      <c r="F1434" s="29">
        <v>0</v>
      </c>
      <c r="G1434" s="29">
        <v>0</v>
      </c>
      <c r="H1434" s="29">
        <v>0</v>
      </c>
      <c r="I1434" s="29">
        <v>2</v>
      </c>
      <c r="J1434" s="29">
        <v>0</v>
      </c>
      <c r="K1434" s="29">
        <v>8</v>
      </c>
      <c r="L1434" s="29">
        <v>22</v>
      </c>
      <c r="M1434" s="29">
        <v>11</v>
      </c>
      <c r="N1434" s="29">
        <v>33</v>
      </c>
      <c r="O1434" s="29">
        <v>44</v>
      </c>
      <c r="P1434" s="29">
        <v>0</v>
      </c>
      <c r="Q1434" s="29">
        <v>3</v>
      </c>
      <c r="R1434" s="29">
        <v>3</v>
      </c>
      <c r="S1434" s="29">
        <v>69</v>
      </c>
    </row>
    <row r="1435" spans="1:19" ht="19.5" x14ac:dyDescent="0.25">
      <c r="A1435" s="7">
        <v>1426</v>
      </c>
      <c r="B1435" s="6" t="s">
        <v>1578</v>
      </c>
      <c r="C1435" s="6" t="s">
        <v>3317</v>
      </c>
      <c r="D1435" s="29">
        <v>68</v>
      </c>
      <c r="E1435" s="29">
        <v>7</v>
      </c>
      <c r="F1435" s="29">
        <v>0</v>
      </c>
      <c r="G1435" s="29">
        <v>0</v>
      </c>
      <c r="H1435" s="29">
        <v>0</v>
      </c>
      <c r="I1435" s="29">
        <v>0</v>
      </c>
      <c r="J1435" s="29">
        <v>0</v>
      </c>
      <c r="K1435" s="29">
        <v>7</v>
      </c>
      <c r="L1435" s="29">
        <v>22</v>
      </c>
      <c r="M1435" s="29">
        <v>10</v>
      </c>
      <c r="N1435" s="29">
        <v>25</v>
      </c>
      <c r="O1435" s="29">
        <v>35</v>
      </c>
      <c r="P1435" s="29">
        <v>0</v>
      </c>
      <c r="Q1435" s="29">
        <v>4</v>
      </c>
      <c r="R1435" s="29">
        <v>4</v>
      </c>
      <c r="S1435" s="29">
        <v>61</v>
      </c>
    </row>
    <row r="1436" spans="1:19" ht="39" x14ac:dyDescent="0.25">
      <c r="A1436" s="7">
        <v>1427</v>
      </c>
      <c r="B1436" s="6" t="s">
        <v>1578</v>
      </c>
      <c r="C1436" s="6" t="s">
        <v>3318</v>
      </c>
      <c r="D1436" s="29">
        <v>237</v>
      </c>
      <c r="E1436" s="29">
        <v>37</v>
      </c>
      <c r="F1436" s="29">
        <v>0</v>
      </c>
      <c r="G1436" s="29">
        <v>2</v>
      </c>
      <c r="H1436" s="29">
        <v>0</v>
      </c>
      <c r="I1436" s="29">
        <v>8</v>
      </c>
      <c r="J1436" s="29">
        <v>0</v>
      </c>
      <c r="K1436" s="29">
        <v>37</v>
      </c>
      <c r="L1436" s="29">
        <v>48</v>
      </c>
      <c r="M1436" s="29">
        <v>47</v>
      </c>
      <c r="N1436" s="29">
        <v>90</v>
      </c>
      <c r="O1436" s="29">
        <v>137</v>
      </c>
      <c r="P1436" s="29">
        <v>0</v>
      </c>
      <c r="Q1436" s="29">
        <v>5</v>
      </c>
      <c r="R1436" s="29">
        <v>5</v>
      </c>
      <c r="S1436" s="29">
        <v>190</v>
      </c>
    </row>
    <row r="1437" spans="1:19" ht="29.25" x14ac:dyDescent="0.25">
      <c r="A1437" s="7">
        <v>1428</v>
      </c>
      <c r="B1437" s="6" t="s">
        <v>1578</v>
      </c>
      <c r="C1437" s="6" t="s">
        <v>2050</v>
      </c>
      <c r="D1437" s="29">
        <v>24</v>
      </c>
      <c r="E1437" s="29">
        <v>1</v>
      </c>
      <c r="F1437" s="29">
        <v>0</v>
      </c>
      <c r="G1437" s="29">
        <v>0</v>
      </c>
      <c r="H1437" s="29">
        <v>0</v>
      </c>
      <c r="I1437" s="29">
        <v>0</v>
      </c>
      <c r="J1437" s="29">
        <v>0</v>
      </c>
      <c r="K1437" s="29">
        <v>1</v>
      </c>
      <c r="L1437" s="29">
        <v>6</v>
      </c>
      <c r="M1437" s="29">
        <v>1</v>
      </c>
      <c r="N1437" s="29">
        <v>16</v>
      </c>
      <c r="O1437" s="29">
        <v>17</v>
      </c>
      <c r="P1437" s="29">
        <v>0</v>
      </c>
      <c r="Q1437" s="29">
        <v>0</v>
      </c>
      <c r="R1437" s="29">
        <v>0</v>
      </c>
      <c r="S1437" s="29">
        <v>23</v>
      </c>
    </row>
    <row r="1438" spans="1:19" ht="29.25" x14ac:dyDescent="0.25">
      <c r="A1438" s="7">
        <v>1429</v>
      </c>
      <c r="B1438" s="6" t="s">
        <v>1578</v>
      </c>
      <c r="C1438" s="6" t="s">
        <v>3319</v>
      </c>
      <c r="D1438" s="29">
        <v>31</v>
      </c>
      <c r="E1438" s="29">
        <v>20</v>
      </c>
      <c r="F1438" s="29">
        <v>0</v>
      </c>
      <c r="G1438" s="29">
        <v>1</v>
      </c>
      <c r="H1438" s="29">
        <v>0</v>
      </c>
      <c r="I1438" s="29">
        <v>0</v>
      </c>
      <c r="J1438" s="29">
        <v>0</v>
      </c>
      <c r="K1438" s="29">
        <v>20</v>
      </c>
      <c r="L1438" s="29">
        <v>3</v>
      </c>
      <c r="M1438" s="29">
        <v>2</v>
      </c>
      <c r="N1438" s="29">
        <v>5</v>
      </c>
      <c r="O1438" s="29">
        <v>7</v>
      </c>
      <c r="P1438" s="29">
        <v>0</v>
      </c>
      <c r="Q1438" s="29">
        <v>0</v>
      </c>
      <c r="R1438" s="29">
        <v>0</v>
      </c>
      <c r="S1438" s="29">
        <v>10</v>
      </c>
    </row>
    <row r="1439" spans="1:19" ht="29.25" x14ac:dyDescent="0.25">
      <c r="A1439" s="7">
        <v>1430</v>
      </c>
      <c r="B1439" s="6" t="s">
        <v>1578</v>
      </c>
      <c r="C1439" s="6" t="s">
        <v>2051</v>
      </c>
      <c r="D1439" s="29">
        <v>481</v>
      </c>
      <c r="E1439" s="29">
        <v>46</v>
      </c>
      <c r="F1439" s="29">
        <v>1</v>
      </c>
      <c r="G1439" s="29">
        <v>0</v>
      </c>
      <c r="H1439" s="29">
        <v>15</v>
      </c>
      <c r="I1439" s="29">
        <v>3</v>
      </c>
      <c r="J1439" s="29">
        <v>0</v>
      </c>
      <c r="K1439" s="29">
        <v>47</v>
      </c>
      <c r="L1439" s="29">
        <v>125</v>
      </c>
      <c r="M1439" s="29">
        <v>59</v>
      </c>
      <c r="N1439" s="29">
        <v>200</v>
      </c>
      <c r="O1439" s="29">
        <v>259</v>
      </c>
      <c r="P1439" s="29">
        <v>4</v>
      </c>
      <c r="Q1439" s="29">
        <v>25</v>
      </c>
      <c r="R1439" s="29">
        <v>29</v>
      </c>
      <c r="S1439" s="29">
        <v>413</v>
      </c>
    </row>
    <row r="1440" spans="1:19" ht="29.25" x14ac:dyDescent="0.25">
      <c r="A1440" s="7">
        <v>1431</v>
      </c>
      <c r="B1440" s="6" t="s">
        <v>1578</v>
      </c>
      <c r="C1440" s="6" t="s">
        <v>2052</v>
      </c>
      <c r="D1440" s="29">
        <v>129</v>
      </c>
      <c r="E1440" s="29">
        <v>15</v>
      </c>
      <c r="F1440" s="29">
        <v>0</v>
      </c>
      <c r="G1440" s="29">
        <v>0</v>
      </c>
      <c r="H1440" s="29">
        <v>0</v>
      </c>
      <c r="I1440" s="29">
        <v>0</v>
      </c>
      <c r="J1440" s="29">
        <v>0</v>
      </c>
      <c r="K1440" s="29">
        <v>15</v>
      </c>
      <c r="L1440" s="29">
        <v>35</v>
      </c>
      <c r="M1440" s="29">
        <v>7</v>
      </c>
      <c r="N1440" s="29">
        <v>68</v>
      </c>
      <c r="O1440" s="29">
        <v>75</v>
      </c>
      <c r="P1440" s="29">
        <v>0</v>
      </c>
      <c r="Q1440" s="29">
        <v>4</v>
      </c>
      <c r="R1440" s="29">
        <v>4</v>
      </c>
      <c r="S1440" s="29">
        <v>114</v>
      </c>
    </row>
    <row r="1441" spans="1:19" x14ac:dyDescent="0.25">
      <c r="A1441" s="7">
        <v>1432</v>
      </c>
      <c r="B1441" s="6" t="s">
        <v>1578</v>
      </c>
      <c r="C1441" s="6" t="s">
        <v>2053</v>
      </c>
      <c r="D1441" s="29">
        <v>208</v>
      </c>
      <c r="E1441" s="29">
        <v>5</v>
      </c>
      <c r="F1441" s="29">
        <v>0</v>
      </c>
      <c r="G1441" s="29">
        <v>3</v>
      </c>
      <c r="H1441" s="29">
        <v>0</v>
      </c>
      <c r="I1441" s="29">
        <v>15</v>
      </c>
      <c r="J1441" s="29">
        <v>0</v>
      </c>
      <c r="K1441" s="29">
        <v>5</v>
      </c>
      <c r="L1441" s="29">
        <v>49</v>
      </c>
      <c r="M1441" s="29">
        <v>47</v>
      </c>
      <c r="N1441" s="29">
        <v>80</v>
      </c>
      <c r="O1441" s="29">
        <v>127</v>
      </c>
      <c r="P1441" s="29">
        <v>1</v>
      </c>
      <c r="Q1441" s="29">
        <v>8</v>
      </c>
      <c r="R1441" s="29">
        <v>9</v>
      </c>
      <c r="S1441" s="29">
        <v>185</v>
      </c>
    </row>
    <row r="1442" spans="1:19" ht="29.25" x14ac:dyDescent="0.25">
      <c r="A1442" s="7">
        <v>1433</v>
      </c>
      <c r="B1442" s="6" t="s">
        <v>1578</v>
      </c>
      <c r="C1442" s="6" t="s">
        <v>3320</v>
      </c>
      <c r="D1442" s="29">
        <v>24</v>
      </c>
      <c r="E1442" s="29">
        <v>3</v>
      </c>
      <c r="F1442" s="29">
        <v>0</v>
      </c>
      <c r="G1442" s="29">
        <v>0</v>
      </c>
      <c r="H1442" s="29">
        <v>1</v>
      </c>
      <c r="I1442" s="29">
        <v>5</v>
      </c>
      <c r="J1442" s="29">
        <v>0</v>
      </c>
      <c r="K1442" s="29">
        <v>3</v>
      </c>
      <c r="L1442" s="29">
        <v>7</v>
      </c>
      <c r="M1442" s="29">
        <v>0</v>
      </c>
      <c r="N1442" s="29">
        <v>7</v>
      </c>
      <c r="O1442" s="29">
        <v>7</v>
      </c>
      <c r="P1442" s="29">
        <v>0</v>
      </c>
      <c r="Q1442" s="29">
        <v>1</v>
      </c>
      <c r="R1442" s="29">
        <v>1</v>
      </c>
      <c r="S1442" s="29">
        <v>15</v>
      </c>
    </row>
    <row r="1443" spans="1:19" ht="29.25" x14ac:dyDescent="0.25">
      <c r="A1443" s="7">
        <v>1434</v>
      </c>
      <c r="B1443" s="6" t="s">
        <v>1578</v>
      </c>
      <c r="C1443" s="6" t="s">
        <v>3321</v>
      </c>
      <c r="D1443" s="29">
        <v>4</v>
      </c>
      <c r="E1443" s="29">
        <v>0</v>
      </c>
      <c r="F1443" s="29">
        <v>0</v>
      </c>
      <c r="G1443" s="29">
        <v>0</v>
      </c>
      <c r="H1443" s="29">
        <v>0</v>
      </c>
      <c r="I1443" s="29">
        <v>0</v>
      </c>
      <c r="J1443" s="29">
        <v>0</v>
      </c>
      <c r="K1443" s="29">
        <v>0</v>
      </c>
      <c r="L1443" s="29">
        <v>0</v>
      </c>
      <c r="M1443" s="29">
        <v>2</v>
      </c>
      <c r="N1443" s="29">
        <v>2</v>
      </c>
      <c r="O1443" s="29">
        <v>4</v>
      </c>
      <c r="P1443" s="29">
        <v>0</v>
      </c>
      <c r="Q1443" s="29">
        <v>0</v>
      </c>
      <c r="R1443" s="29">
        <v>0</v>
      </c>
      <c r="S1443" s="29">
        <v>4</v>
      </c>
    </row>
    <row r="1444" spans="1:19" ht="19.5" x14ac:dyDescent="0.25">
      <c r="A1444" s="7">
        <v>1435</v>
      </c>
      <c r="B1444" s="6" t="s">
        <v>1578</v>
      </c>
      <c r="C1444" s="6" t="s">
        <v>2054</v>
      </c>
      <c r="D1444" s="29">
        <v>40</v>
      </c>
      <c r="E1444" s="29">
        <v>3</v>
      </c>
      <c r="F1444" s="29">
        <v>0</v>
      </c>
      <c r="G1444" s="29">
        <v>0</v>
      </c>
      <c r="H1444" s="29">
        <v>0</v>
      </c>
      <c r="I1444" s="29">
        <v>5</v>
      </c>
      <c r="J1444" s="29">
        <v>0</v>
      </c>
      <c r="K1444" s="29">
        <v>3</v>
      </c>
      <c r="L1444" s="29">
        <v>8</v>
      </c>
      <c r="M1444" s="29">
        <v>3</v>
      </c>
      <c r="N1444" s="29">
        <v>19</v>
      </c>
      <c r="O1444" s="29">
        <v>22</v>
      </c>
      <c r="P1444" s="29">
        <v>0</v>
      </c>
      <c r="Q1444" s="29">
        <v>2</v>
      </c>
      <c r="R1444" s="29">
        <v>2</v>
      </c>
      <c r="S1444" s="29">
        <v>32</v>
      </c>
    </row>
    <row r="1445" spans="1:19" ht="29.25" x14ac:dyDescent="0.25">
      <c r="A1445" s="7">
        <v>1436</v>
      </c>
      <c r="B1445" s="6" t="s">
        <v>1578</v>
      </c>
      <c r="C1445" s="6" t="s">
        <v>3322</v>
      </c>
      <c r="D1445" s="29">
        <v>50</v>
      </c>
      <c r="E1445" s="29">
        <v>3</v>
      </c>
      <c r="F1445" s="29">
        <v>0</v>
      </c>
      <c r="G1445" s="29">
        <v>0</v>
      </c>
      <c r="H1445" s="29">
        <v>1</v>
      </c>
      <c r="I1445" s="29">
        <v>3</v>
      </c>
      <c r="J1445" s="29">
        <v>0</v>
      </c>
      <c r="K1445" s="29">
        <v>3</v>
      </c>
      <c r="L1445" s="29">
        <v>17</v>
      </c>
      <c r="M1445" s="29">
        <v>9</v>
      </c>
      <c r="N1445" s="29">
        <v>17</v>
      </c>
      <c r="O1445" s="29">
        <v>26</v>
      </c>
      <c r="P1445" s="29">
        <v>0</v>
      </c>
      <c r="Q1445" s="29">
        <v>0</v>
      </c>
      <c r="R1445" s="29">
        <v>0</v>
      </c>
      <c r="S1445" s="29">
        <v>43</v>
      </c>
    </row>
    <row r="1446" spans="1:19" ht="19.5" x14ac:dyDescent="0.25">
      <c r="A1446" s="7">
        <v>1437</v>
      </c>
      <c r="B1446" s="6" t="s">
        <v>1578</v>
      </c>
      <c r="C1446" s="6" t="s">
        <v>3323</v>
      </c>
      <c r="D1446" s="29">
        <v>449</v>
      </c>
      <c r="E1446" s="29">
        <v>160</v>
      </c>
      <c r="F1446" s="29">
        <v>0</v>
      </c>
      <c r="G1446" s="29">
        <v>1</v>
      </c>
      <c r="H1446" s="29">
        <v>3</v>
      </c>
      <c r="I1446" s="29">
        <v>64</v>
      </c>
      <c r="J1446" s="29">
        <v>0</v>
      </c>
      <c r="K1446" s="29">
        <v>160</v>
      </c>
      <c r="L1446" s="29">
        <v>63</v>
      </c>
      <c r="M1446" s="29">
        <v>36</v>
      </c>
      <c r="N1446" s="29">
        <v>117</v>
      </c>
      <c r="O1446" s="29">
        <v>153</v>
      </c>
      <c r="P1446" s="29">
        <v>0</v>
      </c>
      <c r="Q1446" s="29">
        <v>5</v>
      </c>
      <c r="R1446" s="29">
        <v>5</v>
      </c>
      <c r="S1446" s="29">
        <v>221</v>
      </c>
    </row>
    <row r="1447" spans="1:19" ht="19.5" x14ac:dyDescent="0.25">
      <c r="A1447" s="7">
        <v>1438</v>
      </c>
      <c r="B1447" s="6" t="s">
        <v>1578</v>
      </c>
      <c r="C1447" s="6" t="s">
        <v>3324</v>
      </c>
      <c r="D1447" s="29">
        <v>29</v>
      </c>
      <c r="E1447" s="29">
        <v>9</v>
      </c>
      <c r="F1447" s="29">
        <v>0</v>
      </c>
      <c r="G1447" s="29">
        <v>0</v>
      </c>
      <c r="H1447" s="29">
        <v>0</v>
      </c>
      <c r="I1447" s="29">
        <v>0</v>
      </c>
      <c r="J1447" s="29">
        <v>0</v>
      </c>
      <c r="K1447" s="29">
        <v>9</v>
      </c>
      <c r="L1447" s="29">
        <v>1</v>
      </c>
      <c r="M1447" s="29">
        <v>6</v>
      </c>
      <c r="N1447" s="29">
        <v>13</v>
      </c>
      <c r="O1447" s="29">
        <v>19</v>
      </c>
      <c r="P1447" s="29">
        <v>0</v>
      </c>
      <c r="Q1447" s="29">
        <v>0</v>
      </c>
      <c r="R1447" s="29">
        <v>0</v>
      </c>
      <c r="S1447" s="29">
        <v>20</v>
      </c>
    </row>
    <row r="1448" spans="1:19" x14ac:dyDescent="0.25">
      <c r="A1448" s="7">
        <v>1439</v>
      </c>
      <c r="B1448" s="6" t="s">
        <v>1578</v>
      </c>
      <c r="C1448" s="6" t="s">
        <v>2055</v>
      </c>
      <c r="D1448" s="29">
        <v>219</v>
      </c>
      <c r="E1448" s="29">
        <v>0</v>
      </c>
      <c r="F1448" s="29">
        <v>0</v>
      </c>
      <c r="G1448" s="29">
        <v>0</v>
      </c>
      <c r="H1448" s="29">
        <v>0</v>
      </c>
      <c r="I1448" s="29">
        <v>12</v>
      </c>
      <c r="J1448" s="29">
        <v>0</v>
      </c>
      <c r="K1448" s="29">
        <v>0</v>
      </c>
      <c r="L1448" s="29">
        <v>36</v>
      </c>
      <c r="M1448" s="29">
        <v>24</v>
      </c>
      <c r="N1448" s="29">
        <v>143</v>
      </c>
      <c r="O1448" s="29">
        <v>167</v>
      </c>
      <c r="P1448" s="29">
        <v>0</v>
      </c>
      <c r="Q1448" s="29">
        <v>4</v>
      </c>
      <c r="R1448" s="29">
        <v>4</v>
      </c>
      <c r="S1448" s="29">
        <v>207</v>
      </c>
    </row>
    <row r="1449" spans="1:19" x14ac:dyDescent="0.25">
      <c r="A1449" s="7">
        <v>1440</v>
      </c>
      <c r="B1449" s="6" t="s">
        <v>1578</v>
      </c>
      <c r="C1449" s="6" t="s">
        <v>2056</v>
      </c>
      <c r="D1449" s="29">
        <v>67</v>
      </c>
      <c r="E1449" s="29">
        <v>0</v>
      </c>
      <c r="F1449" s="29">
        <v>0</v>
      </c>
      <c r="G1449" s="29">
        <v>0</v>
      </c>
      <c r="H1449" s="29">
        <v>0</v>
      </c>
      <c r="I1449" s="29">
        <v>0</v>
      </c>
      <c r="J1449" s="29">
        <v>0</v>
      </c>
      <c r="K1449" s="29">
        <v>0</v>
      </c>
      <c r="L1449" s="29">
        <v>23</v>
      </c>
      <c r="M1449" s="29">
        <v>23</v>
      </c>
      <c r="N1449" s="29">
        <v>15</v>
      </c>
      <c r="O1449" s="29">
        <v>38</v>
      </c>
      <c r="P1449" s="29">
        <v>0</v>
      </c>
      <c r="Q1449" s="29">
        <v>6</v>
      </c>
      <c r="R1449" s="29">
        <v>6</v>
      </c>
      <c r="S1449" s="29">
        <v>67</v>
      </c>
    </row>
    <row r="1450" spans="1:19" x14ac:dyDescent="0.25">
      <c r="A1450" s="7">
        <v>1441</v>
      </c>
      <c r="B1450" s="6" t="s">
        <v>1578</v>
      </c>
      <c r="C1450" s="6" t="s">
        <v>2057</v>
      </c>
      <c r="D1450" s="29">
        <v>25</v>
      </c>
      <c r="E1450" s="29">
        <v>1</v>
      </c>
      <c r="F1450" s="29">
        <v>0</v>
      </c>
      <c r="G1450" s="29">
        <v>0</v>
      </c>
      <c r="H1450" s="29">
        <v>0</v>
      </c>
      <c r="I1450" s="29">
        <v>0</v>
      </c>
      <c r="J1450" s="29">
        <v>0</v>
      </c>
      <c r="K1450" s="29">
        <v>1</v>
      </c>
      <c r="L1450" s="29">
        <v>14</v>
      </c>
      <c r="M1450" s="29">
        <v>2</v>
      </c>
      <c r="N1450" s="29">
        <v>7</v>
      </c>
      <c r="O1450" s="29">
        <v>9</v>
      </c>
      <c r="P1450" s="29">
        <v>0</v>
      </c>
      <c r="Q1450" s="29">
        <v>1</v>
      </c>
      <c r="R1450" s="29">
        <v>1</v>
      </c>
      <c r="S1450" s="29">
        <v>24</v>
      </c>
    </row>
    <row r="1451" spans="1:19" x14ac:dyDescent="0.25">
      <c r="A1451" s="7">
        <v>1442</v>
      </c>
      <c r="B1451" s="6" t="s">
        <v>1578</v>
      </c>
      <c r="C1451" s="6" t="s">
        <v>3325</v>
      </c>
      <c r="D1451" s="29">
        <v>71</v>
      </c>
      <c r="E1451" s="29">
        <v>13</v>
      </c>
      <c r="F1451" s="29">
        <v>0</v>
      </c>
      <c r="G1451" s="29">
        <v>0</v>
      </c>
      <c r="H1451" s="29">
        <v>0</v>
      </c>
      <c r="I1451" s="29">
        <v>1</v>
      </c>
      <c r="J1451" s="29">
        <v>0</v>
      </c>
      <c r="K1451" s="29">
        <v>13</v>
      </c>
      <c r="L1451" s="29">
        <v>23</v>
      </c>
      <c r="M1451" s="29">
        <v>11</v>
      </c>
      <c r="N1451" s="29">
        <v>22</v>
      </c>
      <c r="O1451" s="29">
        <v>33</v>
      </c>
      <c r="P1451" s="29">
        <v>0</v>
      </c>
      <c r="Q1451" s="29">
        <v>1</v>
      </c>
      <c r="R1451" s="29">
        <v>1</v>
      </c>
      <c r="S1451" s="29">
        <v>57</v>
      </c>
    </row>
    <row r="1452" spans="1:19" x14ac:dyDescent="0.25">
      <c r="A1452" s="7">
        <v>1443</v>
      </c>
      <c r="B1452" s="6" t="s">
        <v>1578</v>
      </c>
      <c r="C1452" s="6" t="s">
        <v>3326</v>
      </c>
      <c r="D1452" s="29">
        <v>54</v>
      </c>
      <c r="E1452" s="29">
        <v>28</v>
      </c>
      <c r="F1452" s="29">
        <v>0</v>
      </c>
      <c r="G1452" s="29">
        <v>0</v>
      </c>
      <c r="H1452" s="29">
        <v>0</v>
      </c>
      <c r="I1452" s="29">
        <v>3</v>
      </c>
      <c r="J1452" s="29">
        <v>0</v>
      </c>
      <c r="K1452" s="29">
        <v>28</v>
      </c>
      <c r="L1452" s="29">
        <v>9</v>
      </c>
      <c r="M1452" s="29">
        <v>2</v>
      </c>
      <c r="N1452" s="29">
        <v>12</v>
      </c>
      <c r="O1452" s="29">
        <v>14</v>
      </c>
      <c r="P1452" s="29">
        <v>0</v>
      </c>
      <c r="Q1452" s="29">
        <v>0</v>
      </c>
      <c r="R1452" s="29">
        <v>0</v>
      </c>
      <c r="S1452" s="29">
        <v>23</v>
      </c>
    </row>
    <row r="1453" spans="1:19" ht="19.5" x14ac:dyDescent="0.25">
      <c r="A1453" s="7">
        <v>1444</v>
      </c>
      <c r="B1453" s="6" t="s">
        <v>1578</v>
      </c>
      <c r="C1453" s="6" t="s">
        <v>3327</v>
      </c>
      <c r="D1453" s="29">
        <v>53</v>
      </c>
      <c r="E1453" s="29">
        <v>18</v>
      </c>
      <c r="F1453" s="29">
        <v>0</v>
      </c>
      <c r="G1453" s="29">
        <v>0</v>
      </c>
      <c r="H1453" s="29">
        <v>0</v>
      </c>
      <c r="I1453" s="29">
        <v>1</v>
      </c>
      <c r="J1453" s="29">
        <v>0</v>
      </c>
      <c r="K1453" s="29">
        <v>18</v>
      </c>
      <c r="L1453" s="29">
        <v>14</v>
      </c>
      <c r="M1453" s="29">
        <v>4</v>
      </c>
      <c r="N1453" s="29">
        <v>16</v>
      </c>
      <c r="O1453" s="29">
        <v>20</v>
      </c>
      <c r="P1453" s="29">
        <v>0</v>
      </c>
      <c r="Q1453" s="29">
        <v>0</v>
      </c>
      <c r="R1453" s="29">
        <v>0</v>
      </c>
      <c r="S1453" s="29">
        <v>34</v>
      </c>
    </row>
    <row r="1454" spans="1:19" x14ac:dyDescent="0.25">
      <c r="A1454" s="7">
        <v>1445</v>
      </c>
      <c r="B1454" s="6" t="s">
        <v>1578</v>
      </c>
      <c r="C1454" s="6" t="s">
        <v>3328</v>
      </c>
      <c r="D1454" s="29">
        <v>4</v>
      </c>
      <c r="E1454" s="29">
        <v>0</v>
      </c>
      <c r="F1454" s="29">
        <v>0</v>
      </c>
      <c r="G1454" s="29">
        <v>0</v>
      </c>
      <c r="H1454" s="29">
        <v>0</v>
      </c>
      <c r="I1454" s="29">
        <v>0</v>
      </c>
      <c r="J1454" s="29">
        <v>0</v>
      </c>
      <c r="K1454" s="29">
        <v>0</v>
      </c>
      <c r="L1454" s="29">
        <v>0</v>
      </c>
      <c r="M1454" s="29">
        <v>0</v>
      </c>
      <c r="N1454" s="29">
        <v>4</v>
      </c>
      <c r="O1454" s="29">
        <v>4</v>
      </c>
      <c r="P1454" s="29">
        <v>0</v>
      </c>
      <c r="Q1454" s="29">
        <v>0</v>
      </c>
      <c r="R1454" s="29">
        <v>0</v>
      </c>
      <c r="S1454" s="29">
        <v>4</v>
      </c>
    </row>
    <row r="1455" spans="1:19" x14ac:dyDescent="0.25">
      <c r="A1455" s="7">
        <v>1446</v>
      </c>
      <c r="B1455" s="6" t="s">
        <v>1578</v>
      </c>
      <c r="C1455" s="6" t="s">
        <v>3329</v>
      </c>
      <c r="D1455" s="29">
        <v>19</v>
      </c>
      <c r="E1455" s="29">
        <v>0</v>
      </c>
      <c r="F1455" s="29">
        <v>0</v>
      </c>
      <c r="G1455" s="29">
        <v>0</v>
      </c>
      <c r="H1455" s="29">
        <v>0</v>
      </c>
      <c r="I1455" s="29">
        <v>0</v>
      </c>
      <c r="J1455" s="29">
        <v>0</v>
      </c>
      <c r="K1455" s="29">
        <v>0</v>
      </c>
      <c r="L1455" s="29">
        <v>0</v>
      </c>
      <c r="M1455" s="29">
        <v>16</v>
      </c>
      <c r="N1455" s="29">
        <v>3</v>
      </c>
      <c r="O1455" s="29">
        <v>19</v>
      </c>
      <c r="P1455" s="29">
        <v>0</v>
      </c>
      <c r="Q1455" s="29">
        <v>0</v>
      </c>
      <c r="R1455" s="29">
        <v>0</v>
      </c>
      <c r="S1455" s="29">
        <v>19</v>
      </c>
    </row>
    <row r="1456" spans="1:19" ht="19.5" x14ac:dyDescent="0.25">
      <c r="A1456" s="7">
        <v>1447</v>
      </c>
      <c r="B1456" s="6" t="s">
        <v>1578</v>
      </c>
      <c r="C1456" s="6" t="s">
        <v>3330</v>
      </c>
      <c r="D1456" s="29">
        <v>60</v>
      </c>
      <c r="E1456" s="29">
        <v>13</v>
      </c>
      <c r="F1456" s="29">
        <v>1</v>
      </c>
      <c r="G1456" s="29">
        <v>0</v>
      </c>
      <c r="H1456" s="29">
        <v>0</v>
      </c>
      <c r="I1456" s="29">
        <v>9</v>
      </c>
      <c r="J1456" s="29">
        <v>0</v>
      </c>
      <c r="K1456" s="29">
        <v>14</v>
      </c>
      <c r="L1456" s="29">
        <v>3</v>
      </c>
      <c r="M1456" s="29">
        <v>4</v>
      </c>
      <c r="N1456" s="29">
        <v>30</v>
      </c>
      <c r="O1456" s="29">
        <v>34</v>
      </c>
      <c r="P1456" s="29">
        <v>0</v>
      </c>
      <c r="Q1456" s="29">
        <v>0</v>
      </c>
      <c r="R1456" s="29">
        <v>0</v>
      </c>
      <c r="S1456" s="29">
        <v>37</v>
      </c>
    </row>
    <row r="1457" spans="1:19" ht="19.5" x14ac:dyDescent="0.25">
      <c r="A1457" s="7">
        <v>1448</v>
      </c>
      <c r="B1457" s="6" t="s">
        <v>1578</v>
      </c>
      <c r="C1457" s="6" t="s">
        <v>3331</v>
      </c>
      <c r="D1457" s="29">
        <v>20</v>
      </c>
      <c r="E1457" s="29">
        <v>2</v>
      </c>
      <c r="F1457" s="29">
        <v>0</v>
      </c>
      <c r="G1457" s="29">
        <v>0</v>
      </c>
      <c r="H1457" s="29">
        <v>0</v>
      </c>
      <c r="I1457" s="29">
        <v>4</v>
      </c>
      <c r="J1457" s="29">
        <v>0</v>
      </c>
      <c r="K1457" s="29">
        <v>2</v>
      </c>
      <c r="L1457" s="29">
        <v>7</v>
      </c>
      <c r="M1457" s="29">
        <v>2</v>
      </c>
      <c r="N1457" s="29">
        <v>5</v>
      </c>
      <c r="O1457" s="29">
        <v>7</v>
      </c>
      <c r="P1457" s="29">
        <v>0</v>
      </c>
      <c r="Q1457" s="29">
        <v>0</v>
      </c>
      <c r="R1457" s="29">
        <v>0</v>
      </c>
      <c r="S1457" s="29">
        <v>14</v>
      </c>
    </row>
    <row r="1458" spans="1:19" ht="19.5" x14ac:dyDescent="0.25">
      <c r="A1458" s="7">
        <v>1449</v>
      </c>
      <c r="B1458" s="6" t="s">
        <v>1578</v>
      </c>
      <c r="C1458" s="6" t="s">
        <v>3332</v>
      </c>
      <c r="D1458" s="29">
        <v>14</v>
      </c>
      <c r="E1458" s="29">
        <v>2</v>
      </c>
      <c r="F1458" s="29">
        <v>0</v>
      </c>
      <c r="G1458" s="29">
        <v>0</v>
      </c>
      <c r="H1458" s="29">
        <v>1</v>
      </c>
      <c r="I1458" s="29">
        <v>0</v>
      </c>
      <c r="J1458" s="29">
        <v>0</v>
      </c>
      <c r="K1458" s="29">
        <v>2</v>
      </c>
      <c r="L1458" s="29">
        <v>3</v>
      </c>
      <c r="M1458" s="29">
        <v>1</v>
      </c>
      <c r="N1458" s="29">
        <v>6</v>
      </c>
      <c r="O1458" s="29">
        <v>7</v>
      </c>
      <c r="P1458" s="29">
        <v>0</v>
      </c>
      <c r="Q1458" s="29">
        <v>1</v>
      </c>
      <c r="R1458" s="29">
        <v>1</v>
      </c>
      <c r="S1458" s="29">
        <v>11</v>
      </c>
    </row>
    <row r="1459" spans="1:19" x14ac:dyDescent="0.25">
      <c r="A1459" s="7">
        <v>1450</v>
      </c>
      <c r="B1459" s="6" t="s">
        <v>1578</v>
      </c>
      <c r="C1459" s="6" t="s">
        <v>2058</v>
      </c>
      <c r="D1459" s="29">
        <v>6</v>
      </c>
      <c r="E1459" s="29">
        <v>0</v>
      </c>
      <c r="F1459" s="29">
        <v>0</v>
      </c>
      <c r="G1459" s="29">
        <v>0</v>
      </c>
      <c r="H1459" s="29">
        <v>0</v>
      </c>
      <c r="I1459" s="29">
        <v>0</v>
      </c>
      <c r="J1459" s="29">
        <v>0</v>
      </c>
      <c r="K1459" s="29">
        <v>0</v>
      </c>
      <c r="L1459" s="29">
        <v>5</v>
      </c>
      <c r="M1459" s="29">
        <v>0</v>
      </c>
      <c r="N1459" s="29">
        <v>1</v>
      </c>
      <c r="O1459" s="29">
        <v>1</v>
      </c>
      <c r="P1459" s="29">
        <v>0</v>
      </c>
      <c r="Q1459" s="29">
        <v>0</v>
      </c>
      <c r="R1459" s="29">
        <v>0</v>
      </c>
      <c r="S1459" s="29">
        <v>6</v>
      </c>
    </row>
    <row r="1460" spans="1:19" ht="19.5" x14ac:dyDescent="0.25">
      <c r="A1460" s="7">
        <v>1451</v>
      </c>
      <c r="B1460" s="6" t="s">
        <v>1578</v>
      </c>
      <c r="C1460" s="6" t="s">
        <v>2059</v>
      </c>
      <c r="D1460" s="29">
        <v>61</v>
      </c>
      <c r="E1460" s="29">
        <v>1</v>
      </c>
      <c r="F1460" s="29">
        <v>0</v>
      </c>
      <c r="G1460" s="29">
        <v>0</v>
      </c>
      <c r="H1460" s="29">
        <v>0</v>
      </c>
      <c r="I1460" s="29">
        <v>0</v>
      </c>
      <c r="J1460" s="29">
        <v>0</v>
      </c>
      <c r="K1460" s="29">
        <v>1</v>
      </c>
      <c r="L1460" s="29">
        <v>28</v>
      </c>
      <c r="M1460" s="29">
        <v>3</v>
      </c>
      <c r="N1460" s="29">
        <v>22</v>
      </c>
      <c r="O1460" s="29">
        <v>25</v>
      </c>
      <c r="P1460" s="29">
        <v>0</v>
      </c>
      <c r="Q1460" s="29">
        <v>7</v>
      </c>
      <c r="R1460" s="29">
        <v>7</v>
      </c>
      <c r="S1460" s="29">
        <v>60</v>
      </c>
    </row>
    <row r="1461" spans="1:19" x14ac:dyDescent="0.25">
      <c r="A1461" s="7">
        <v>1452</v>
      </c>
      <c r="B1461" s="6" t="s">
        <v>1578</v>
      </c>
      <c r="C1461" s="6" t="s">
        <v>2751</v>
      </c>
      <c r="D1461" s="29">
        <v>444</v>
      </c>
      <c r="E1461" s="29">
        <v>35</v>
      </c>
      <c r="F1461" s="29">
        <v>0</v>
      </c>
      <c r="G1461" s="29">
        <v>0</v>
      </c>
      <c r="H1461" s="29">
        <v>19</v>
      </c>
      <c r="I1461" s="29">
        <v>64</v>
      </c>
      <c r="J1461" s="29">
        <v>0</v>
      </c>
      <c r="K1461" s="29">
        <v>35</v>
      </c>
      <c r="L1461" s="29">
        <v>74</v>
      </c>
      <c r="M1461" s="29">
        <v>38</v>
      </c>
      <c r="N1461" s="29">
        <v>201</v>
      </c>
      <c r="O1461" s="29">
        <v>239</v>
      </c>
      <c r="P1461" s="29">
        <v>1</v>
      </c>
      <c r="Q1461" s="29">
        <v>12</v>
      </c>
      <c r="R1461" s="29">
        <v>13</v>
      </c>
      <c r="S1461" s="29">
        <v>326</v>
      </c>
    </row>
    <row r="1462" spans="1:19" x14ac:dyDescent="0.25">
      <c r="A1462" s="7">
        <v>1453</v>
      </c>
      <c r="B1462" s="6" t="s">
        <v>1578</v>
      </c>
      <c r="C1462" s="6" t="s">
        <v>2060</v>
      </c>
      <c r="D1462" s="29">
        <v>250</v>
      </c>
      <c r="E1462" s="29">
        <v>21</v>
      </c>
      <c r="F1462" s="29">
        <v>0</v>
      </c>
      <c r="G1462" s="29">
        <v>0</v>
      </c>
      <c r="H1462" s="29">
        <v>5</v>
      </c>
      <c r="I1462" s="29">
        <v>0</v>
      </c>
      <c r="J1462" s="29">
        <v>0</v>
      </c>
      <c r="K1462" s="29">
        <v>21</v>
      </c>
      <c r="L1462" s="29">
        <v>71</v>
      </c>
      <c r="M1462" s="29">
        <v>22</v>
      </c>
      <c r="N1462" s="29">
        <v>113</v>
      </c>
      <c r="O1462" s="29">
        <v>135</v>
      </c>
      <c r="P1462" s="29">
        <v>1</v>
      </c>
      <c r="Q1462" s="29">
        <v>17</v>
      </c>
      <c r="R1462" s="29">
        <v>18</v>
      </c>
      <c r="S1462" s="29">
        <v>224</v>
      </c>
    </row>
    <row r="1463" spans="1:19" x14ac:dyDescent="0.25">
      <c r="A1463" s="7">
        <v>1454</v>
      </c>
      <c r="B1463" s="6" t="s">
        <v>1578</v>
      </c>
      <c r="C1463" s="6" t="s">
        <v>2061</v>
      </c>
      <c r="D1463" s="29">
        <v>195</v>
      </c>
      <c r="E1463" s="29">
        <v>0</v>
      </c>
      <c r="F1463" s="29">
        <v>0</v>
      </c>
      <c r="G1463" s="29">
        <v>0</v>
      </c>
      <c r="H1463" s="29">
        <v>2</v>
      </c>
      <c r="I1463" s="29">
        <v>21</v>
      </c>
      <c r="J1463" s="29">
        <v>0</v>
      </c>
      <c r="K1463" s="29">
        <v>0</v>
      </c>
      <c r="L1463" s="29">
        <v>47</v>
      </c>
      <c r="M1463" s="29">
        <v>21</v>
      </c>
      <c r="N1463" s="29">
        <v>91</v>
      </c>
      <c r="O1463" s="29">
        <v>112</v>
      </c>
      <c r="P1463" s="29">
        <v>0</v>
      </c>
      <c r="Q1463" s="29">
        <v>13</v>
      </c>
      <c r="R1463" s="29">
        <v>13</v>
      </c>
      <c r="S1463" s="29">
        <v>172</v>
      </c>
    </row>
    <row r="1464" spans="1:19" x14ac:dyDescent="0.25">
      <c r="A1464" s="7">
        <v>1455</v>
      </c>
      <c r="B1464" s="6" t="s">
        <v>1578</v>
      </c>
      <c r="C1464" s="6" t="s">
        <v>2062</v>
      </c>
      <c r="D1464" s="29">
        <v>145</v>
      </c>
      <c r="E1464" s="29">
        <v>2</v>
      </c>
      <c r="F1464" s="29">
        <v>0</v>
      </c>
      <c r="G1464" s="29">
        <v>0</v>
      </c>
      <c r="H1464" s="29">
        <v>6</v>
      </c>
      <c r="I1464" s="29">
        <v>1</v>
      </c>
      <c r="J1464" s="29">
        <v>0</v>
      </c>
      <c r="K1464" s="29">
        <v>2</v>
      </c>
      <c r="L1464" s="29">
        <v>33</v>
      </c>
      <c r="M1464" s="29">
        <v>11</v>
      </c>
      <c r="N1464" s="29">
        <v>83</v>
      </c>
      <c r="O1464" s="29">
        <v>94</v>
      </c>
      <c r="P1464" s="29">
        <v>0</v>
      </c>
      <c r="Q1464" s="29">
        <v>9</v>
      </c>
      <c r="R1464" s="29">
        <v>9</v>
      </c>
      <c r="S1464" s="29">
        <v>136</v>
      </c>
    </row>
    <row r="1465" spans="1:19" x14ac:dyDescent="0.25">
      <c r="A1465" s="7">
        <v>1456</v>
      </c>
      <c r="B1465" s="6" t="s">
        <v>1578</v>
      </c>
      <c r="C1465" s="6" t="s">
        <v>3333</v>
      </c>
      <c r="D1465" s="29">
        <v>525</v>
      </c>
      <c r="E1465" s="29">
        <v>156</v>
      </c>
      <c r="F1465" s="29">
        <v>1</v>
      </c>
      <c r="G1465" s="29">
        <v>0</v>
      </c>
      <c r="H1465" s="29">
        <v>35</v>
      </c>
      <c r="I1465" s="29">
        <v>3</v>
      </c>
      <c r="J1465" s="29">
        <v>0</v>
      </c>
      <c r="K1465" s="29">
        <v>157</v>
      </c>
      <c r="L1465" s="29">
        <v>73</v>
      </c>
      <c r="M1465" s="29">
        <v>37</v>
      </c>
      <c r="N1465" s="29">
        <v>202</v>
      </c>
      <c r="O1465" s="29">
        <v>239</v>
      </c>
      <c r="P1465" s="29">
        <v>0</v>
      </c>
      <c r="Q1465" s="29">
        <v>18</v>
      </c>
      <c r="R1465" s="29">
        <v>18</v>
      </c>
      <c r="S1465" s="29">
        <v>330</v>
      </c>
    </row>
    <row r="1466" spans="1:19" ht="19.5" x14ac:dyDescent="0.25">
      <c r="A1466" s="7">
        <v>1457</v>
      </c>
      <c r="B1466" s="6" t="s">
        <v>1578</v>
      </c>
      <c r="C1466" s="6" t="s">
        <v>3334</v>
      </c>
      <c r="D1466" s="29">
        <v>83</v>
      </c>
      <c r="E1466" s="29">
        <v>8</v>
      </c>
      <c r="F1466" s="29">
        <v>0</v>
      </c>
      <c r="G1466" s="29">
        <v>0</v>
      </c>
      <c r="H1466" s="29">
        <v>0</v>
      </c>
      <c r="I1466" s="29">
        <v>1</v>
      </c>
      <c r="J1466" s="29">
        <v>0</v>
      </c>
      <c r="K1466" s="29">
        <v>8</v>
      </c>
      <c r="L1466" s="29">
        <v>13</v>
      </c>
      <c r="M1466" s="29">
        <v>29</v>
      </c>
      <c r="N1466" s="29">
        <v>31</v>
      </c>
      <c r="O1466" s="29">
        <v>60</v>
      </c>
      <c r="P1466" s="29">
        <v>0</v>
      </c>
      <c r="Q1466" s="29">
        <v>1</v>
      </c>
      <c r="R1466" s="29">
        <v>1</v>
      </c>
      <c r="S1466" s="29">
        <v>74</v>
      </c>
    </row>
    <row r="1467" spans="1:19" ht="19.5" x14ac:dyDescent="0.25">
      <c r="A1467" s="7">
        <v>1458</v>
      </c>
      <c r="B1467" s="6" t="s">
        <v>1578</v>
      </c>
      <c r="C1467" s="6" t="s">
        <v>3335</v>
      </c>
      <c r="D1467" s="29">
        <v>25</v>
      </c>
      <c r="E1467" s="29">
        <v>8</v>
      </c>
      <c r="F1467" s="29">
        <v>0</v>
      </c>
      <c r="G1467" s="29">
        <v>0</v>
      </c>
      <c r="H1467" s="29">
        <v>0</v>
      </c>
      <c r="I1467" s="29">
        <v>0</v>
      </c>
      <c r="J1467" s="29">
        <v>0</v>
      </c>
      <c r="K1467" s="29">
        <v>8</v>
      </c>
      <c r="L1467" s="29">
        <v>0</v>
      </c>
      <c r="M1467" s="29">
        <v>10</v>
      </c>
      <c r="N1467" s="29">
        <v>7</v>
      </c>
      <c r="O1467" s="29">
        <v>17</v>
      </c>
      <c r="P1467" s="29">
        <v>0</v>
      </c>
      <c r="Q1467" s="29">
        <v>0</v>
      </c>
      <c r="R1467" s="29">
        <v>0</v>
      </c>
      <c r="S1467" s="29">
        <v>17</v>
      </c>
    </row>
    <row r="1468" spans="1:19" x14ac:dyDescent="0.25">
      <c r="A1468" s="7">
        <v>1459</v>
      </c>
      <c r="B1468" s="6" t="s">
        <v>1578</v>
      </c>
      <c r="C1468" s="6" t="s">
        <v>3336</v>
      </c>
      <c r="D1468" s="29">
        <v>22</v>
      </c>
      <c r="E1468" s="29">
        <v>15</v>
      </c>
      <c r="F1468" s="29">
        <v>0</v>
      </c>
      <c r="G1468" s="29">
        <v>0</v>
      </c>
      <c r="H1468" s="29">
        <v>0</v>
      </c>
      <c r="I1468" s="29">
        <v>1</v>
      </c>
      <c r="J1468" s="29">
        <v>0</v>
      </c>
      <c r="K1468" s="29">
        <v>15</v>
      </c>
      <c r="L1468" s="29">
        <v>6</v>
      </c>
      <c r="M1468" s="29">
        <v>0</v>
      </c>
      <c r="N1468" s="29">
        <v>0</v>
      </c>
      <c r="O1468" s="29">
        <v>0</v>
      </c>
      <c r="P1468" s="29">
        <v>0</v>
      </c>
      <c r="Q1468" s="29">
        <v>0</v>
      </c>
      <c r="R1468" s="29">
        <v>0</v>
      </c>
      <c r="S1468" s="29">
        <v>6</v>
      </c>
    </row>
    <row r="1469" spans="1:19" x14ac:dyDescent="0.25">
      <c r="A1469" s="7">
        <v>1460</v>
      </c>
      <c r="B1469" s="6" t="s">
        <v>1578</v>
      </c>
      <c r="C1469" s="6" t="s">
        <v>3337</v>
      </c>
      <c r="D1469" s="29">
        <v>6</v>
      </c>
      <c r="E1469" s="29">
        <v>0</v>
      </c>
      <c r="F1469" s="29">
        <v>0</v>
      </c>
      <c r="G1469" s="29">
        <v>0</v>
      </c>
      <c r="H1469" s="29">
        <v>0</v>
      </c>
      <c r="I1469" s="29">
        <v>3</v>
      </c>
      <c r="J1469" s="29">
        <v>0</v>
      </c>
      <c r="K1469" s="29">
        <v>0</v>
      </c>
      <c r="L1469" s="29">
        <v>0</v>
      </c>
      <c r="M1469" s="29">
        <v>2</v>
      </c>
      <c r="N1469" s="29">
        <v>1</v>
      </c>
      <c r="O1469" s="29">
        <v>3</v>
      </c>
      <c r="P1469" s="29">
        <v>0</v>
      </c>
      <c r="Q1469" s="29">
        <v>0</v>
      </c>
      <c r="R1469" s="29">
        <v>0</v>
      </c>
      <c r="S1469" s="29">
        <v>3</v>
      </c>
    </row>
    <row r="1470" spans="1:19" x14ac:dyDescent="0.25">
      <c r="A1470" s="7">
        <v>1461</v>
      </c>
      <c r="B1470" s="6" t="s">
        <v>1578</v>
      </c>
      <c r="C1470" s="6" t="s">
        <v>3338</v>
      </c>
      <c r="D1470" s="29">
        <v>343</v>
      </c>
      <c r="E1470" s="29">
        <v>166</v>
      </c>
      <c r="F1470" s="29">
        <v>11</v>
      </c>
      <c r="G1470" s="29">
        <v>5</v>
      </c>
      <c r="H1470" s="29">
        <v>17</v>
      </c>
      <c r="I1470" s="29">
        <v>9</v>
      </c>
      <c r="J1470" s="29">
        <v>9</v>
      </c>
      <c r="K1470" s="29">
        <v>186</v>
      </c>
      <c r="L1470" s="29">
        <v>21</v>
      </c>
      <c r="M1470" s="29">
        <v>28</v>
      </c>
      <c r="N1470" s="29">
        <v>74</v>
      </c>
      <c r="O1470" s="29">
        <v>102</v>
      </c>
      <c r="P1470" s="29">
        <v>0</v>
      </c>
      <c r="Q1470" s="29">
        <v>3</v>
      </c>
      <c r="R1470" s="29">
        <v>3</v>
      </c>
      <c r="S1470" s="29">
        <v>126</v>
      </c>
    </row>
    <row r="1471" spans="1:19" ht="19.5" x14ac:dyDescent="0.25">
      <c r="A1471" s="7">
        <v>1462</v>
      </c>
      <c r="B1471" s="6" t="s">
        <v>1578</v>
      </c>
      <c r="C1471" s="6" t="s">
        <v>2063</v>
      </c>
      <c r="D1471" s="29">
        <v>175</v>
      </c>
      <c r="E1471" s="29">
        <v>0</v>
      </c>
      <c r="F1471" s="29">
        <v>0</v>
      </c>
      <c r="G1471" s="29">
        <v>0</v>
      </c>
      <c r="H1471" s="29">
        <v>1</v>
      </c>
      <c r="I1471" s="29">
        <v>0</v>
      </c>
      <c r="J1471" s="29">
        <v>4</v>
      </c>
      <c r="K1471" s="29">
        <v>4</v>
      </c>
      <c r="L1471" s="29">
        <v>79</v>
      </c>
      <c r="M1471" s="29">
        <v>12</v>
      </c>
      <c r="N1471" s="29">
        <v>62</v>
      </c>
      <c r="O1471" s="29">
        <v>74</v>
      </c>
      <c r="P1471" s="29">
        <v>0</v>
      </c>
      <c r="Q1471" s="29">
        <v>17</v>
      </c>
      <c r="R1471" s="29">
        <v>17</v>
      </c>
      <c r="S1471" s="29">
        <v>170</v>
      </c>
    </row>
    <row r="1472" spans="1:19" ht="19.5" x14ac:dyDescent="0.25">
      <c r="A1472" s="7">
        <v>1463</v>
      </c>
      <c r="B1472" s="6" t="s">
        <v>1578</v>
      </c>
      <c r="C1472" s="6" t="s">
        <v>2064</v>
      </c>
      <c r="D1472" s="29">
        <v>18</v>
      </c>
      <c r="E1472" s="29">
        <v>0</v>
      </c>
      <c r="F1472" s="29">
        <v>0</v>
      </c>
      <c r="G1472" s="29">
        <v>0</v>
      </c>
      <c r="H1472" s="29">
        <v>0</v>
      </c>
      <c r="I1472" s="29">
        <v>0</v>
      </c>
      <c r="J1472" s="29">
        <v>0</v>
      </c>
      <c r="K1472" s="29">
        <v>0</v>
      </c>
      <c r="L1472" s="29">
        <v>7</v>
      </c>
      <c r="M1472" s="29">
        <v>1</v>
      </c>
      <c r="N1472" s="29">
        <v>9</v>
      </c>
      <c r="O1472" s="29">
        <v>10</v>
      </c>
      <c r="P1472" s="29">
        <v>0</v>
      </c>
      <c r="Q1472" s="29">
        <v>1</v>
      </c>
      <c r="R1472" s="29">
        <v>1</v>
      </c>
      <c r="S1472" s="29">
        <v>18</v>
      </c>
    </row>
    <row r="1473" spans="1:19" ht="19.5" x14ac:dyDescent="0.25">
      <c r="A1473" s="7">
        <v>1464</v>
      </c>
      <c r="B1473" s="6" t="s">
        <v>1578</v>
      </c>
      <c r="C1473" s="6" t="s">
        <v>3340</v>
      </c>
      <c r="D1473" s="29">
        <v>233</v>
      </c>
      <c r="E1473" s="29">
        <v>58</v>
      </c>
      <c r="F1473" s="29">
        <v>0</v>
      </c>
      <c r="G1473" s="29">
        <v>1</v>
      </c>
      <c r="H1473" s="29">
        <v>0</v>
      </c>
      <c r="I1473" s="29">
        <v>1</v>
      </c>
      <c r="J1473" s="29">
        <v>0</v>
      </c>
      <c r="K1473" s="29">
        <v>58</v>
      </c>
      <c r="L1473" s="29">
        <v>44</v>
      </c>
      <c r="M1473" s="29">
        <v>33</v>
      </c>
      <c r="N1473" s="29">
        <v>83</v>
      </c>
      <c r="O1473" s="29">
        <v>116</v>
      </c>
      <c r="P1473" s="29">
        <v>2</v>
      </c>
      <c r="Q1473" s="29">
        <v>11</v>
      </c>
      <c r="R1473" s="29">
        <v>13</v>
      </c>
      <c r="S1473" s="29">
        <v>173</v>
      </c>
    </row>
    <row r="1474" spans="1:19" ht="19.5" x14ac:dyDescent="0.25">
      <c r="A1474" s="7">
        <v>1465</v>
      </c>
      <c r="B1474" s="6" t="s">
        <v>1578</v>
      </c>
      <c r="C1474" s="6" t="s">
        <v>2065</v>
      </c>
      <c r="D1474" s="29">
        <v>197</v>
      </c>
      <c r="E1474" s="29">
        <v>3</v>
      </c>
      <c r="F1474" s="29">
        <v>0</v>
      </c>
      <c r="G1474" s="29">
        <v>1</v>
      </c>
      <c r="H1474" s="29">
        <v>1</v>
      </c>
      <c r="I1474" s="29">
        <v>1</v>
      </c>
      <c r="J1474" s="29">
        <v>0</v>
      </c>
      <c r="K1474" s="29">
        <v>3</v>
      </c>
      <c r="L1474" s="29">
        <v>43</v>
      </c>
      <c r="M1474" s="29">
        <v>71</v>
      </c>
      <c r="N1474" s="29">
        <v>60</v>
      </c>
      <c r="O1474" s="29">
        <v>131</v>
      </c>
      <c r="P1474" s="29">
        <v>0</v>
      </c>
      <c r="Q1474" s="29">
        <v>17</v>
      </c>
      <c r="R1474" s="29">
        <v>17</v>
      </c>
      <c r="S1474" s="29">
        <v>191</v>
      </c>
    </row>
    <row r="1475" spans="1:19" ht="19.5" x14ac:dyDescent="0.25">
      <c r="A1475" s="7">
        <v>1466</v>
      </c>
      <c r="B1475" s="6" t="s">
        <v>1578</v>
      </c>
      <c r="C1475" s="6" t="s">
        <v>3342</v>
      </c>
      <c r="D1475" s="29">
        <v>53</v>
      </c>
      <c r="E1475" s="29">
        <v>5</v>
      </c>
      <c r="F1475" s="29">
        <v>0</v>
      </c>
      <c r="G1475" s="29">
        <v>0</v>
      </c>
      <c r="H1475" s="29">
        <v>1</v>
      </c>
      <c r="I1475" s="29">
        <v>10</v>
      </c>
      <c r="J1475" s="29">
        <v>0</v>
      </c>
      <c r="K1475" s="29">
        <v>5</v>
      </c>
      <c r="L1475" s="29">
        <v>14</v>
      </c>
      <c r="M1475" s="29">
        <v>2</v>
      </c>
      <c r="N1475" s="29">
        <v>20</v>
      </c>
      <c r="O1475" s="29">
        <v>22</v>
      </c>
      <c r="P1475" s="29">
        <v>0</v>
      </c>
      <c r="Q1475" s="29">
        <v>1</v>
      </c>
      <c r="R1475" s="29">
        <v>1</v>
      </c>
      <c r="S1475" s="29">
        <v>37</v>
      </c>
    </row>
    <row r="1476" spans="1:19" ht="19.5" x14ac:dyDescent="0.25">
      <c r="A1476" s="7">
        <v>1467</v>
      </c>
      <c r="B1476" s="6" t="s">
        <v>1578</v>
      </c>
      <c r="C1476" s="6" t="s">
        <v>3343</v>
      </c>
      <c r="D1476" s="29">
        <v>224</v>
      </c>
      <c r="E1476" s="29">
        <v>99</v>
      </c>
      <c r="F1476" s="29">
        <v>0</v>
      </c>
      <c r="G1476" s="29">
        <v>1</v>
      </c>
      <c r="H1476" s="29">
        <v>0</v>
      </c>
      <c r="I1476" s="29">
        <v>15</v>
      </c>
      <c r="J1476" s="29">
        <v>0</v>
      </c>
      <c r="K1476" s="29">
        <v>99</v>
      </c>
      <c r="L1476" s="29">
        <v>20</v>
      </c>
      <c r="M1476" s="29">
        <v>16</v>
      </c>
      <c r="N1476" s="29">
        <v>67</v>
      </c>
      <c r="O1476" s="29">
        <v>83</v>
      </c>
      <c r="P1476" s="29">
        <v>0</v>
      </c>
      <c r="Q1476" s="29">
        <v>6</v>
      </c>
      <c r="R1476" s="29">
        <v>6</v>
      </c>
      <c r="S1476" s="29">
        <v>109</v>
      </c>
    </row>
    <row r="1477" spans="1:19" ht="19.5" x14ac:dyDescent="0.25">
      <c r="A1477" s="7">
        <v>1468</v>
      </c>
      <c r="B1477" s="6" t="s">
        <v>1578</v>
      </c>
      <c r="C1477" s="6" t="s">
        <v>3344</v>
      </c>
      <c r="D1477" s="29">
        <v>38</v>
      </c>
      <c r="E1477" s="29">
        <v>10</v>
      </c>
      <c r="F1477" s="29">
        <v>0</v>
      </c>
      <c r="G1477" s="29">
        <v>0</v>
      </c>
      <c r="H1477" s="29">
        <v>5</v>
      </c>
      <c r="I1477" s="29">
        <v>0</v>
      </c>
      <c r="J1477" s="29">
        <v>0</v>
      </c>
      <c r="K1477" s="29">
        <v>10</v>
      </c>
      <c r="L1477" s="29">
        <v>7</v>
      </c>
      <c r="M1477" s="29">
        <v>9</v>
      </c>
      <c r="N1477" s="29">
        <v>7</v>
      </c>
      <c r="O1477" s="29">
        <v>16</v>
      </c>
      <c r="P1477" s="29">
        <v>0</v>
      </c>
      <c r="Q1477" s="29">
        <v>0</v>
      </c>
      <c r="R1477" s="29">
        <v>0</v>
      </c>
      <c r="S1477" s="29">
        <v>23</v>
      </c>
    </row>
    <row r="1478" spans="1:19" x14ac:dyDescent="0.25">
      <c r="A1478" s="7">
        <v>1469</v>
      </c>
      <c r="B1478" s="6" t="s">
        <v>1578</v>
      </c>
      <c r="C1478" s="6" t="s">
        <v>2850</v>
      </c>
      <c r="D1478" s="29">
        <v>28</v>
      </c>
      <c r="E1478" s="29">
        <v>23</v>
      </c>
      <c r="F1478" s="29">
        <v>0</v>
      </c>
      <c r="G1478" s="29">
        <v>0</v>
      </c>
      <c r="H1478" s="29">
        <v>0</v>
      </c>
      <c r="I1478" s="29">
        <v>5</v>
      </c>
      <c r="J1478" s="29">
        <v>0</v>
      </c>
      <c r="K1478" s="29">
        <v>23</v>
      </c>
      <c r="L1478" s="29">
        <v>0</v>
      </c>
      <c r="M1478" s="29">
        <v>0</v>
      </c>
      <c r="N1478" s="29">
        <v>0</v>
      </c>
      <c r="O1478" s="29">
        <v>0</v>
      </c>
      <c r="P1478" s="29">
        <v>0</v>
      </c>
      <c r="Q1478" s="29">
        <v>0</v>
      </c>
      <c r="R1478" s="29">
        <v>0</v>
      </c>
      <c r="S1478" s="29">
        <v>0</v>
      </c>
    </row>
    <row r="1479" spans="1:19" ht="19.5" x14ac:dyDescent="0.25">
      <c r="A1479" s="7">
        <v>1470</v>
      </c>
      <c r="B1479" s="6" t="s">
        <v>1578</v>
      </c>
      <c r="C1479" s="6" t="s">
        <v>3345</v>
      </c>
      <c r="D1479" s="29">
        <v>90</v>
      </c>
      <c r="E1479" s="29">
        <v>14</v>
      </c>
      <c r="F1479" s="29">
        <v>0</v>
      </c>
      <c r="G1479" s="29">
        <v>0</v>
      </c>
      <c r="H1479" s="29">
        <v>2</v>
      </c>
      <c r="I1479" s="29">
        <v>15</v>
      </c>
      <c r="J1479" s="29">
        <v>0</v>
      </c>
      <c r="K1479" s="29">
        <v>14</v>
      </c>
      <c r="L1479" s="29">
        <v>30</v>
      </c>
      <c r="M1479" s="29">
        <v>2</v>
      </c>
      <c r="N1479" s="29">
        <v>23</v>
      </c>
      <c r="O1479" s="29">
        <v>25</v>
      </c>
      <c r="P1479" s="29">
        <v>0</v>
      </c>
      <c r="Q1479" s="29">
        <v>4</v>
      </c>
      <c r="R1479" s="29">
        <v>4</v>
      </c>
      <c r="S1479" s="29">
        <v>59</v>
      </c>
    </row>
    <row r="1480" spans="1:19" ht="19.5" x14ac:dyDescent="0.25">
      <c r="A1480" s="7">
        <v>1471</v>
      </c>
      <c r="B1480" s="6" t="s">
        <v>1578</v>
      </c>
      <c r="C1480" s="6" t="s">
        <v>3347</v>
      </c>
      <c r="D1480" s="29">
        <v>110</v>
      </c>
      <c r="E1480" s="29">
        <v>18</v>
      </c>
      <c r="F1480" s="29">
        <v>0</v>
      </c>
      <c r="G1480" s="29">
        <v>1</v>
      </c>
      <c r="H1480" s="29">
        <v>3</v>
      </c>
      <c r="I1480" s="29">
        <v>5</v>
      </c>
      <c r="J1480" s="29">
        <v>0</v>
      </c>
      <c r="K1480" s="29">
        <v>18</v>
      </c>
      <c r="L1480" s="29">
        <v>27</v>
      </c>
      <c r="M1480" s="29">
        <v>10</v>
      </c>
      <c r="N1480" s="29">
        <v>41</v>
      </c>
      <c r="O1480" s="29">
        <v>51</v>
      </c>
      <c r="P1480" s="29">
        <v>0</v>
      </c>
      <c r="Q1480" s="29">
        <v>5</v>
      </c>
      <c r="R1480" s="29">
        <v>5</v>
      </c>
      <c r="S1480" s="29">
        <v>83</v>
      </c>
    </row>
    <row r="1481" spans="1:19" x14ac:dyDescent="0.25">
      <c r="A1481" s="7">
        <v>1472</v>
      </c>
      <c r="B1481" s="6" t="s">
        <v>1578</v>
      </c>
      <c r="C1481" s="6" t="s">
        <v>3348</v>
      </c>
      <c r="D1481" s="29">
        <v>28</v>
      </c>
      <c r="E1481" s="29">
        <v>11</v>
      </c>
      <c r="F1481" s="29">
        <v>0</v>
      </c>
      <c r="G1481" s="29">
        <v>0</v>
      </c>
      <c r="H1481" s="29">
        <v>3</v>
      </c>
      <c r="I1481" s="29">
        <v>1</v>
      </c>
      <c r="J1481" s="29">
        <v>0</v>
      </c>
      <c r="K1481" s="29">
        <v>11</v>
      </c>
      <c r="L1481" s="29">
        <v>7</v>
      </c>
      <c r="M1481" s="29">
        <v>0</v>
      </c>
      <c r="N1481" s="29">
        <v>6</v>
      </c>
      <c r="O1481" s="29">
        <v>6</v>
      </c>
      <c r="P1481" s="29">
        <v>0</v>
      </c>
      <c r="Q1481" s="29">
        <v>0</v>
      </c>
      <c r="R1481" s="29">
        <v>0</v>
      </c>
      <c r="S1481" s="29">
        <v>13</v>
      </c>
    </row>
    <row r="1482" spans="1:19" x14ac:dyDescent="0.25">
      <c r="A1482" s="7">
        <v>1473</v>
      </c>
      <c r="B1482" s="6" t="s">
        <v>1578</v>
      </c>
      <c r="C1482" s="6" t="s">
        <v>2066</v>
      </c>
      <c r="D1482" s="29">
        <v>112</v>
      </c>
      <c r="E1482" s="29">
        <v>0</v>
      </c>
      <c r="F1482" s="29">
        <v>0</v>
      </c>
      <c r="G1482" s="29">
        <v>0</v>
      </c>
      <c r="H1482" s="29">
        <v>0</v>
      </c>
      <c r="I1482" s="29">
        <v>19</v>
      </c>
      <c r="J1482" s="29">
        <v>0</v>
      </c>
      <c r="K1482" s="29">
        <v>0</v>
      </c>
      <c r="L1482" s="29">
        <v>18</v>
      </c>
      <c r="M1482" s="29">
        <v>18</v>
      </c>
      <c r="N1482" s="29">
        <v>52</v>
      </c>
      <c r="O1482" s="29">
        <v>70</v>
      </c>
      <c r="P1482" s="29">
        <v>0</v>
      </c>
      <c r="Q1482" s="29">
        <v>5</v>
      </c>
      <c r="R1482" s="29">
        <v>5</v>
      </c>
      <c r="S1482" s="29">
        <v>93</v>
      </c>
    </row>
    <row r="1483" spans="1:19" x14ac:dyDescent="0.25">
      <c r="A1483" s="7">
        <v>1474</v>
      </c>
      <c r="B1483" s="6" t="s">
        <v>1578</v>
      </c>
      <c r="C1483" s="6" t="s">
        <v>3779</v>
      </c>
      <c r="D1483" s="29">
        <v>18</v>
      </c>
      <c r="E1483" s="29">
        <v>5</v>
      </c>
      <c r="F1483" s="29">
        <v>0</v>
      </c>
      <c r="G1483" s="29">
        <v>0</v>
      </c>
      <c r="H1483" s="29">
        <v>0</v>
      </c>
      <c r="I1483" s="29">
        <v>9</v>
      </c>
      <c r="J1483" s="29">
        <v>0</v>
      </c>
      <c r="K1483" s="29">
        <v>5</v>
      </c>
      <c r="L1483" s="29">
        <v>0</v>
      </c>
      <c r="M1483" s="29">
        <v>4</v>
      </c>
      <c r="N1483" s="29">
        <v>0</v>
      </c>
      <c r="O1483" s="29">
        <v>4</v>
      </c>
      <c r="P1483" s="29">
        <v>0</v>
      </c>
      <c r="Q1483" s="29">
        <v>0</v>
      </c>
      <c r="R1483" s="29">
        <v>0</v>
      </c>
      <c r="S1483" s="29">
        <v>4</v>
      </c>
    </row>
    <row r="1484" spans="1:19" ht="19.5" x14ac:dyDescent="0.25">
      <c r="A1484" s="7">
        <v>1475</v>
      </c>
      <c r="B1484" s="6" t="s">
        <v>1578</v>
      </c>
      <c r="C1484" s="6" t="s">
        <v>2067</v>
      </c>
      <c r="D1484" s="29">
        <v>76</v>
      </c>
      <c r="E1484" s="29">
        <v>12</v>
      </c>
      <c r="F1484" s="29">
        <v>0</v>
      </c>
      <c r="G1484" s="29">
        <v>0</v>
      </c>
      <c r="H1484" s="29">
        <v>1</v>
      </c>
      <c r="I1484" s="29">
        <v>3</v>
      </c>
      <c r="J1484" s="29">
        <v>0</v>
      </c>
      <c r="K1484" s="29">
        <v>12</v>
      </c>
      <c r="L1484" s="29">
        <v>18</v>
      </c>
      <c r="M1484" s="29">
        <v>18</v>
      </c>
      <c r="N1484" s="29">
        <v>23</v>
      </c>
      <c r="O1484" s="29">
        <v>41</v>
      </c>
      <c r="P1484" s="29">
        <v>0</v>
      </c>
      <c r="Q1484" s="29">
        <v>1</v>
      </c>
      <c r="R1484" s="29">
        <v>1</v>
      </c>
      <c r="S1484" s="29">
        <v>60</v>
      </c>
    </row>
    <row r="1485" spans="1:19" x14ac:dyDescent="0.25">
      <c r="A1485" s="7">
        <v>1476</v>
      </c>
      <c r="B1485" s="6" t="s">
        <v>1578</v>
      </c>
      <c r="C1485" s="6" t="s">
        <v>2068</v>
      </c>
      <c r="D1485" s="29">
        <v>30</v>
      </c>
      <c r="E1485" s="29">
        <v>2</v>
      </c>
      <c r="F1485" s="29">
        <v>0</v>
      </c>
      <c r="G1485" s="29">
        <v>0</v>
      </c>
      <c r="H1485" s="29">
        <v>2</v>
      </c>
      <c r="I1485" s="29">
        <v>2</v>
      </c>
      <c r="J1485" s="29">
        <v>0</v>
      </c>
      <c r="K1485" s="29">
        <v>2</v>
      </c>
      <c r="L1485" s="29">
        <v>5</v>
      </c>
      <c r="M1485" s="29">
        <v>0</v>
      </c>
      <c r="N1485" s="29">
        <v>19</v>
      </c>
      <c r="O1485" s="29">
        <v>19</v>
      </c>
      <c r="P1485" s="29">
        <v>0</v>
      </c>
      <c r="Q1485" s="29">
        <v>0</v>
      </c>
      <c r="R1485" s="29">
        <v>0</v>
      </c>
      <c r="S1485" s="29">
        <v>24</v>
      </c>
    </row>
    <row r="1486" spans="1:19" ht="19.5" x14ac:dyDescent="0.25">
      <c r="A1486" s="7">
        <v>1477</v>
      </c>
      <c r="B1486" s="6" t="s">
        <v>1578</v>
      </c>
      <c r="C1486" s="6" t="s">
        <v>3349</v>
      </c>
      <c r="D1486" s="29">
        <v>29</v>
      </c>
      <c r="E1486" s="29">
        <v>2</v>
      </c>
      <c r="F1486" s="29">
        <v>0</v>
      </c>
      <c r="G1486" s="29">
        <v>0</v>
      </c>
      <c r="H1486" s="29">
        <v>4</v>
      </c>
      <c r="I1486" s="29">
        <v>3</v>
      </c>
      <c r="J1486" s="29">
        <v>0</v>
      </c>
      <c r="K1486" s="29">
        <v>2</v>
      </c>
      <c r="L1486" s="29">
        <v>6</v>
      </c>
      <c r="M1486" s="29">
        <v>2</v>
      </c>
      <c r="N1486" s="29">
        <v>12</v>
      </c>
      <c r="O1486" s="29">
        <v>14</v>
      </c>
      <c r="P1486" s="29">
        <v>0</v>
      </c>
      <c r="Q1486" s="29">
        <v>0</v>
      </c>
      <c r="R1486" s="29">
        <v>0</v>
      </c>
      <c r="S1486" s="29">
        <v>20</v>
      </c>
    </row>
    <row r="1487" spans="1:19" ht="19.5" x14ac:dyDescent="0.25">
      <c r="A1487" s="7">
        <v>1478</v>
      </c>
      <c r="B1487" s="6" t="s">
        <v>1578</v>
      </c>
      <c r="C1487" s="6" t="s">
        <v>2069</v>
      </c>
      <c r="D1487" s="29">
        <v>305</v>
      </c>
      <c r="E1487" s="29">
        <v>9</v>
      </c>
      <c r="F1487" s="29">
        <v>0</v>
      </c>
      <c r="G1487" s="29">
        <v>1</v>
      </c>
      <c r="H1487" s="29">
        <v>5</v>
      </c>
      <c r="I1487" s="29">
        <v>4</v>
      </c>
      <c r="J1487" s="29">
        <v>0</v>
      </c>
      <c r="K1487" s="29">
        <v>9</v>
      </c>
      <c r="L1487" s="29">
        <v>94</v>
      </c>
      <c r="M1487" s="29">
        <v>22</v>
      </c>
      <c r="N1487" s="29">
        <v>154</v>
      </c>
      <c r="O1487" s="29">
        <v>176</v>
      </c>
      <c r="P1487" s="29">
        <v>1</v>
      </c>
      <c r="Q1487" s="29">
        <v>15</v>
      </c>
      <c r="R1487" s="29">
        <v>16</v>
      </c>
      <c r="S1487" s="29">
        <v>286</v>
      </c>
    </row>
    <row r="1488" spans="1:19" x14ac:dyDescent="0.25">
      <c r="A1488" s="7">
        <v>1479</v>
      </c>
      <c r="B1488" s="6" t="s">
        <v>1578</v>
      </c>
      <c r="C1488" s="6" t="s">
        <v>2070</v>
      </c>
      <c r="D1488" s="29">
        <v>194</v>
      </c>
      <c r="E1488" s="29">
        <v>20</v>
      </c>
      <c r="F1488" s="29">
        <v>1</v>
      </c>
      <c r="G1488" s="29">
        <v>0</v>
      </c>
      <c r="H1488" s="29">
        <v>1</v>
      </c>
      <c r="I1488" s="29">
        <v>0</v>
      </c>
      <c r="J1488" s="29">
        <v>0</v>
      </c>
      <c r="K1488" s="29">
        <v>21</v>
      </c>
      <c r="L1488" s="29">
        <v>92</v>
      </c>
      <c r="M1488" s="29">
        <v>19</v>
      </c>
      <c r="N1488" s="29">
        <v>50</v>
      </c>
      <c r="O1488" s="29">
        <v>69</v>
      </c>
      <c r="P1488" s="29">
        <v>0</v>
      </c>
      <c r="Q1488" s="29">
        <v>10</v>
      </c>
      <c r="R1488" s="29">
        <v>10</v>
      </c>
      <c r="S1488" s="29">
        <v>171</v>
      </c>
    </row>
    <row r="1489" spans="1:19" ht="19.5" x14ac:dyDescent="0.25">
      <c r="A1489" s="7">
        <v>1480</v>
      </c>
      <c r="B1489" s="6" t="s">
        <v>1578</v>
      </c>
      <c r="C1489" s="6" t="s">
        <v>3351</v>
      </c>
      <c r="D1489" s="29">
        <v>374</v>
      </c>
      <c r="E1489" s="29">
        <v>129</v>
      </c>
      <c r="F1489" s="29">
        <v>1</v>
      </c>
      <c r="G1489" s="29">
        <v>0</v>
      </c>
      <c r="H1489" s="29">
        <v>3</v>
      </c>
      <c r="I1489" s="29">
        <v>1</v>
      </c>
      <c r="J1489" s="29">
        <v>0</v>
      </c>
      <c r="K1489" s="29">
        <v>130</v>
      </c>
      <c r="L1489" s="29">
        <v>93</v>
      </c>
      <c r="M1489" s="29">
        <v>14</v>
      </c>
      <c r="N1489" s="29">
        <v>93</v>
      </c>
      <c r="O1489" s="29">
        <v>107</v>
      </c>
      <c r="P1489" s="29">
        <v>2</v>
      </c>
      <c r="Q1489" s="29">
        <v>38</v>
      </c>
      <c r="R1489" s="29">
        <v>40</v>
      </c>
      <c r="S1489" s="29">
        <v>240</v>
      </c>
    </row>
    <row r="1490" spans="1:19" x14ac:dyDescent="0.25">
      <c r="A1490" s="7">
        <v>1481</v>
      </c>
      <c r="B1490" s="6" t="s">
        <v>1578</v>
      </c>
      <c r="C1490" s="6" t="s">
        <v>3352</v>
      </c>
      <c r="D1490" s="29">
        <v>21</v>
      </c>
      <c r="E1490" s="29">
        <v>17</v>
      </c>
      <c r="F1490" s="29">
        <v>0</v>
      </c>
      <c r="G1490" s="29">
        <v>0</v>
      </c>
      <c r="H1490" s="29">
        <v>4</v>
      </c>
      <c r="I1490" s="29">
        <v>0</v>
      </c>
      <c r="J1490" s="29">
        <v>0</v>
      </c>
      <c r="K1490" s="29">
        <v>17</v>
      </c>
      <c r="L1490" s="29">
        <v>0</v>
      </c>
      <c r="M1490" s="29">
        <v>0</v>
      </c>
      <c r="N1490" s="29">
        <v>0</v>
      </c>
      <c r="O1490" s="29">
        <v>0</v>
      </c>
      <c r="P1490" s="29">
        <v>0</v>
      </c>
      <c r="Q1490" s="29">
        <v>0</v>
      </c>
      <c r="R1490" s="29">
        <v>0</v>
      </c>
      <c r="S1490" s="29">
        <v>0</v>
      </c>
    </row>
    <row r="1491" spans="1:19" x14ac:dyDescent="0.25">
      <c r="A1491" s="7">
        <v>1482</v>
      </c>
      <c r="B1491" s="6" t="s">
        <v>1578</v>
      </c>
      <c r="C1491" s="6" t="s">
        <v>3353</v>
      </c>
      <c r="D1491" s="29">
        <v>742</v>
      </c>
      <c r="E1491" s="29">
        <v>170</v>
      </c>
      <c r="F1491" s="29">
        <v>0</v>
      </c>
      <c r="G1491" s="29">
        <v>0</v>
      </c>
      <c r="H1491" s="29">
        <v>136</v>
      </c>
      <c r="I1491" s="29">
        <v>9</v>
      </c>
      <c r="J1491" s="29">
        <v>0</v>
      </c>
      <c r="K1491" s="29">
        <v>170</v>
      </c>
      <c r="L1491" s="29">
        <v>177</v>
      </c>
      <c r="M1491" s="29">
        <v>44</v>
      </c>
      <c r="N1491" s="29">
        <v>191</v>
      </c>
      <c r="O1491" s="29">
        <v>235</v>
      </c>
      <c r="P1491" s="29">
        <v>0</v>
      </c>
      <c r="Q1491" s="29">
        <v>15</v>
      </c>
      <c r="R1491" s="29">
        <v>15</v>
      </c>
      <c r="S1491" s="29">
        <v>427</v>
      </c>
    </row>
    <row r="1492" spans="1:19" ht="19.5" x14ac:dyDescent="0.25">
      <c r="A1492" s="7">
        <v>1483</v>
      </c>
      <c r="B1492" s="6" t="s">
        <v>1578</v>
      </c>
      <c r="C1492" s="6" t="s">
        <v>2071</v>
      </c>
      <c r="D1492" s="29">
        <v>94</v>
      </c>
      <c r="E1492" s="29">
        <v>16</v>
      </c>
      <c r="F1492" s="29">
        <v>0</v>
      </c>
      <c r="G1492" s="29">
        <v>0</v>
      </c>
      <c r="H1492" s="29">
        <v>2</v>
      </c>
      <c r="I1492" s="29">
        <v>2</v>
      </c>
      <c r="J1492" s="29">
        <v>0</v>
      </c>
      <c r="K1492" s="29">
        <v>16</v>
      </c>
      <c r="L1492" s="29">
        <v>20</v>
      </c>
      <c r="M1492" s="29">
        <v>16</v>
      </c>
      <c r="N1492" s="29">
        <v>35</v>
      </c>
      <c r="O1492" s="29">
        <v>51</v>
      </c>
      <c r="P1492" s="29">
        <v>0</v>
      </c>
      <c r="Q1492" s="29">
        <v>3</v>
      </c>
      <c r="R1492" s="29">
        <v>3</v>
      </c>
      <c r="S1492" s="29">
        <v>74</v>
      </c>
    </row>
    <row r="1493" spans="1:19" ht="19.5" x14ac:dyDescent="0.25">
      <c r="A1493" s="7">
        <v>1484</v>
      </c>
      <c r="B1493" s="6" t="s">
        <v>1578</v>
      </c>
      <c r="C1493" s="6" t="s">
        <v>3354</v>
      </c>
      <c r="D1493" s="29">
        <v>19</v>
      </c>
      <c r="E1493" s="29">
        <v>0</v>
      </c>
      <c r="F1493" s="29">
        <v>0</v>
      </c>
      <c r="G1493" s="29">
        <v>0</v>
      </c>
      <c r="H1493" s="29">
        <v>0</v>
      </c>
      <c r="I1493" s="29">
        <v>0</v>
      </c>
      <c r="J1493" s="29">
        <v>0</v>
      </c>
      <c r="K1493" s="29">
        <v>0</v>
      </c>
      <c r="L1493" s="29">
        <v>1</v>
      </c>
      <c r="M1493" s="29">
        <v>0</v>
      </c>
      <c r="N1493" s="29">
        <v>18</v>
      </c>
      <c r="O1493" s="29">
        <v>18</v>
      </c>
      <c r="P1493" s="29">
        <v>0</v>
      </c>
      <c r="Q1493" s="29">
        <v>0</v>
      </c>
      <c r="R1493" s="29">
        <v>0</v>
      </c>
      <c r="S1493" s="29">
        <v>19</v>
      </c>
    </row>
    <row r="1494" spans="1:19" ht="19.5" x14ac:dyDescent="0.25">
      <c r="A1494" s="7">
        <v>1485</v>
      </c>
      <c r="B1494" s="6" t="s">
        <v>1578</v>
      </c>
      <c r="C1494" s="6" t="s">
        <v>2072</v>
      </c>
      <c r="D1494" s="29">
        <v>18</v>
      </c>
      <c r="E1494" s="29">
        <v>0</v>
      </c>
      <c r="F1494" s="29">
        <v>0</v>
      </c>
      <c r="G1494" s="29">
        <v>0</v>
      </c>
      <c r="H1494" s="29">
        <v>0</v>
      </c>
      <c r="I1494" s="29">
        <v>0</v>
      </c>
      <c r="J1494" s="29">
        <v>0</v>
      </c>
      <c r="K1494" s="29">
        <v>0</v>
      </c>
      <c r="L1494" s="29">
        <v>6</v>
      </c>
      <c r="M1494" s="29">
        <v>1</v>
      </c>
      <c r="N1494" s="29">
        <v>11</v>
      </c>
      <c r="O1494" s="29">
        <v>12</v>
      </c>
      <c r="P1494" s="29">
        <v>0</v>
      </c>
      <c r="Q1494" s="29">
        <v>0</v>
      </c>
      <c r="R1494" s="29">
        <v>0</v>
      </c>
      <c r="S1494" s="29">
        <v>18</v>
      </c>
    </row>
    <row r="1495" spans="1:19" x14ac:dyDescent="0.25">
      <c r="A1495" s="7">
        <v>1486</v>
      </c>
      <c r="B1495" s="6" t="s">
        <v>1578</v>
      </c>
      <c r="C1495" s="6" t="s">
        <v>2073</v>
      </c>
      <c r="D1495" s="29">
        <v>54</v>
      </c>
      <c r="E1495" s="29">
        <v>5</v>
      </c>
      <c r="F1495" s="29">
        <v>2</v>
      </c>
      <c r="G1495" s="29">
        <v>1</v>
      </c>
      <c r="H1495" s="29">
        <v>1</v>
      </c>
      <c r="I1495" s="29">
        <v>3</v>
      </c>
      <c r="J1495" s="29">
        <v>0</v>
      </c>
      <c r="K1495" s="29">
        <v>7</v>
      </c>
      <c r="L1495" s="29">
        <v>19</v>
      </c>
      <c r="M1495" s="29">
        <v>4</v>
      </c>
      <c r="N1495" s="29">
        <v>18</v>
      </c>
      <c r="O1495" s="29">
        <v>22</v>
      </c>
      <c r="P1495" s="29">
        <v>0</v>
      </c>
      <c r="Q1495" s="29">
        <v>1</v>
      </c>
      <c r="R1495" s="29">
        <v>1</v>
      </c>
      <c r="S1495" s="29">
        <v>42</v>
      </c>
    </row>
    <row r="1496" spans="1:19" ht="19.5" x14ac:dyDescent="0.25">
      <c r="A1496" s="7">
        <v>1487</v>
      </c>
      <c r="B1496" s="6" t="s">
        <v>1578</v>
      </c>
      <c r="C1496" s="6" t="s">
        <v>3355</v>
      </c>
      <c r="D1496" s="29">
        <v>41</v>
      </c>
      <c r="E1496" s="29">
        <v>23</v>
      </c>
      <c r="F1496" s="29">
        <v>0</v>
      </c>
      <c r="G1496" s="29">
        <v>0</v>
      </c>
      <c r="H1496" s="29">
        <v>1</v>
      </c>
      <c r="I1496" s="29">
        <v>3</v>
      </c>
      <c r="J1496" s="29">
        <v>0</v>
      </c>
      <c r="K1496" s="29">
        <v>23</v>
      </c>
      <c r="L1496" s="29">
        <v>0</v>
      </c>
      <c r="M1496" s="29">
        <v>5</v>
      </c>
      <c r="N1496" s="29">
        <v>9</v>
      </c>
      <c r="O1496" s="29">
        <v>14</v>
      </c>
      <c r="P1496" s="29">
        <v>0</v>
      </c>
      <c r="Q1496" s="29">
        <v>0</v>
      </c>
      <c r="R1496" s="29">
        <v>0</v>
      </c>
      <c r="S1496" s="29">
        <v>14</v>
      </c>
    </row>
    <row r="1497" spans="1:19" ht="29.25" x14ac:dyDescent="0.25">
      <c r="A1497" s="7">
        <v>1488</v>
      </c>
      <c r="B1497" s="6" t="s">
        <v>1578</v>
      </c>
      <c r="C1497" s="6" t="s">
        <v>3356</v>
      </c>
      <c r="D1497" s="29">
        <v>7</v>
      </c>
      <c r="E1497" s="29">
        <v>0</v>
      </c>
      <c r="F1497" s="29">
        <v>0</v>
      </c>
      <c r="G1497" s="29">
        <v>0</v>
      </c>
      <c r="H1497" s="29">
        <v>0</v>
      </c>
      <c r="I1497" s="29">
        <v>0</v>
      </c>
      <c r="J1497" s="29">
        <v>0</v>
      </c>
      <c r="K1497" s="29">
        <v>0</v>
      </c>
      <c r="L1497" s="29">
        <v>0</v>
      </c>
      <c r="M1497" s="29">
        <v>1</v>
      </c>
      <c r="N1497" s="29">
        <v>6</v>
      </c>
      <c r="O1497" s="29">
        <v>7</v>
      </c>
      <c r="P1497" s="29">
        <v>0</v>
      </c>
      <c r="Q1497" s="29">
        <v>0</v>
      </c>
      <c r="R1497" s="29">
        <v>0</v>
      </c>
      <c r="S1497" s="29">
        <v>7</v>
      </c>
    </row>
    <row r="1498" spans="1:19" ht="29.25" x14ac:dyDescent="0.25">
      <c r="A1498" s="7">
        <v>1489</v>
      </c>
      <c r="B1498" s="6" t="s">
        <v>1578</v>
      </c>
      <c r="C1498" s="6" t="s">
        <v>2074</v>
      </c>
      <c r="D1498" s="29">
        <v>27</v>
      </c>
      <c r="E1498" s="29">
        <v>2</v>
      </c>
      <c r="F1498" s="29">
        <v>0</v>
      </c>
      <c r="G1498" s="29">
        <v>0</v>
      </c>
      <c r="H1498" s="29">
        <v>0</v>
      </c>
      <c r="I1498" s="29">
        <v>1</v>
      </c>
      <c r="J1498" s="29">
        <v>0</v>
      </c>
      <c r="K1498" s="29">
        <v>2</v>
      </c>
      <c r="L1498" s="29">
        <v>10</v>
      </c>
      <c r="M1498" s="29">
        <v>6</v>
      </c>
      <c r="N1498" s="29">
        <v>8</v>
      </c>
      <c r="O1498" s="29">
        <v>14</v>
      </c>
      <c r="P1498" s="29">
        <v>0</v>
      </c>
      <c r="Q1498" s="29">
        <v>0</v>
      </c>
      <c r="R1498" s="29">
        <v>0</v>
      </c>
      <c r="S1498" s="29">
        <v>24</v>
      </c>
    </row>
    <row r="1499" spans="1:19" x14ac:dyDescent="0.25">
      <c r="A1499" s="7">
        <v>1490</v>
      </c>
      <c r="B1499" s="6" t="s">
        <v>1578</v>
      </c>
      <c r="C1499" s="6" t="s">
        <v>3358</v>
      </c>
      <c r="D1499" s="29">
        <v>54</v>
      </c>
      <c r="E1499" s="29">
        <v>26</v>
      </c>
      <c r="F1499" s="29">
        <v>8</v>
      </c>
      <c r="G1499" s="29">
        <v>0</v>
      </c>
      <c r="H1499" s="29">
        <v>0</v>
      </c>
      <c r="I1499" s="29">
        <v>9</v>
      </c>
      <c r="J1499" s="29">
        <v>5</v>
      </c>
      <c r="K1499" s="29">
        <v>39</v>
      </c>
      <c r="L1499" s="29">
        <v>0</v>
      </c>
      <c r="M1499" s="29">
        <v>4</v>
      </c>
      <c r="N1499" s="29">
        <v>2</v>
      </c>
      <c r="O1499" s="29">
        <v>6</v>
      </c>
      <c r="P1499" s="29">
        <v>0</v>
      </c>
      <c r="Q1499" s="29">
        <v>0</v>
      </c>
      <c r="R1499" s="29">
        <v>0</v>
      </c>
      <c r="S1499" s="29">
        <v>6</v>
      </c>
    </row>
    <row r="1500" spans="1:19" ht="19.5" x14ac:dyDescent="0.25">
      <c r="A1500" s="7">
        <v>1491</v>
      </c>
      <c r="B1500" s="6" t="s">
        <v>1579</v>
      </c>
      <c r="C1500" s="6" t="s">
        <v>3359</v>
      </c>
      <c r="D1500" s="29">
        <v>90</v>
      </c>
      <c r="E1500" s="29">
        <v>32</v>
      </c>
      <c r="F1500" s="29">
        <v>0</v>
      </c>
      <c r="G1500" s="29">
        <v>3</v>
      </c>
      <c r="H1500" s="29">
        <v>18</v>
      </c>
      <c r="I1500" s="29">
        <v>2</v>
      </c>
      <c r="J1500" s="29">
        <v>0</v>
      </c>
      <c r="K1500" s="29">
        <v>32</v>
      </c>
      <c r="L1500" s="29">
        <v>1</v>
      </c>
      <c r="M1500" s="29">
        <v>26</v>
      </c>
      <c r="N1500" s="29">
        <v>7</v>
      </c>
      <c r="O1500" s="29">
        <v>33</v>
      </c>
      <c r="P1500" s="29">
        <v>0</v>
      </c>
      <c r="Q1500" s="29">
        <v>1</v>
      </c>
      <c r="R1500" s="29">
        <v>1</v>
      </c>
      <c r="S1500" s="29">
        <v>35</v>
      </c>
    </row>
    <row r="1501" spans="1:19" x14ac:dyDescent="0.25">
      <c r="A1501" s="7">
        <v>1492</v>
      </c>
      <c r="B1501" s="6" t="s">
        <v>1579</v>
      </c>
      <c r="C1501" s="6" t="s">
        <v>3361</v>
      </c>
      <c r="D1501" s="29">
        <v>57</v>
      </c>
      <c r="E1501" s="29">
        <v>9</v>
      </c>
      <c r="F1501" s="29">
        <v>0</v>
      </c>
      <c r="G1501" s="29">
        <v>0</v>
      </c>
      <c r="H1501" s="29">
        <v>2</v>
      </c>
      <c r="I1501" s="29">
        <v>4</v>
      </c>
      <c r="J1501" s="29">
        <v>0</v>
      </c>
      <c r="K1501" s="29">
        <v>9</v>
      </c>
      <c r="L1501" s="29">
        <v>17</v>
      </c>
      <c r="M1501" s="29">
        <v>7</v>
      </c>
      <c r="N1501" s="29">
        <v>17</v>
      </c>
      <c r="O1501" s="29">
        <v>24</v>
      </c>
      <c r="P1501" s="29">
        <v>0</v>
      </c>
      <c r="Q1501" s="29">
        <v>1</v>
      </c>
      <c r="R1501" s="29">
        <v>1</v>
      </c>
      <c r="S1501" s="29">
        <v>42</v>
      </c>
    </row>
    <row r="1502" spans="1:19" ht="19.5" x14ac:dyDescent="0.25">
      <c r="A1502" s="7">
        <v>1493</v>
      </c>
      <c r="B1502" s="6" t="s">
        <v>1579</v>
      </c>
      <c r="C1502" s="6" t="s">
        <v>3362</v>
      </c>
      <c r="D1502" s="29">
        <v>56</v>
      </c>
      <c r="E1502" s="29">
        <v>12</v>
      </c>
      <c r="F1502" s="29">
        <v>0</v>
      </c>
      <c r="G1502" s="29">
        <v>1</v>
      </c>
      <c r="H1502" s="29">
        <v>13</v>
      </c>
      <c r="I1502" s="29">
        <v>1</v>
      </c>
      <c r="J1502" s="29">
        <v>0</v>
      </c>
      <c r="K1502" s="29">
        <v>12</v>
      </c>
      <c r="L1502" s="29">
        <v>5</v>
      </c>
      <c r="M1502" s="29">
        <v>4</v>
      </c>
      <c r="N1502" s="29">
        <v>16</v>
      </c>
      <c r="O1502" s="29">
        <v>20</v>
      </c>
      <c r="P1502" s="29">
        <v>0</v>
      </c>
      <c r="Q1502" s="29">
        <v>4</v>
      </c>
      <c r="R1502" s="29">
        <v>4</v>
      </c>
      <c r="S1502" s="29">
        <v>29</v>
      </c>
    </row>
    <row r="1503" spans="1:19" ht="19.5" x14ac:dyDescent="0.25">
      <c r="A1503" s="7">
        <v>1494</v>
      </c>
      <c r="B1503" s="6" t="s">
        <v>1579</v>
      </c>
      <c r="C1503" s="6" t="s">
        <v>3363</v>
      </c>
      <c r="D1503" s="29">
        <v>88</v>
      </c>
      <c r="E1503" s="29">
        <v>8</v>
      </c>
      <c r="F1503" s="29">
        <v>0</v>
      </c>
      <c r="G1503" s="29">
        <v>1</v>
      </c>
      <c r="H1503" s="29">
        <v>8</v>
      </c>
      <c r="I1503" s="29">
        <v>0</v>
      </c>
      <c r="J1503" s="29">
        <v>0</v>
      </c>
      <c r="K1503" s="29">
        <v>8</v>
      </c>
      <c r="L1503" s="29">
        <v>25</v>
      </c>
      <c r="M1503" s="29">
        <v>7</v>
      </c>
      <c r="N1503" s="29">
        <v>32</v>
      </c>
      <c r="O1503" s="29">
        <v>39</v>
      </c>
      <c r="P1503" s="29">
        <v>0</v>
      </c>
      <c r="Q1503" s="29">
        <v>7</v>
      </c>
      <c r="R1503" s="29">
        <v>7</v>
      </c>
      <c r="S1503" s="29">
        <v>71</v>
      </c>
    </row>
    <row r="1504" spans="1:19" x14ac:dyDescent="0.25">
      <c r="A1504" s="7">
        <v>1495</v>
      </c>
      <c r="B1504" s="6" t="s">
        <v>1579</v>
      </c>
      <c r="C1504" s="6" t="s">
        <v>2075</v>
      </c>
      <c r="D1504" s="29">
        <v>213</v>
      </c>
      <c r="E1504" s="29">
        <v>0</v>
      </c>
      <c r="F1504" s="29">
        <v>0</v>
      </c>
      <c r="G1504" s="29">
        <v>0</v>
      </c>
      <c r="H1504" s="29">
        <v>12</v>
      </c>
      <c r="I1504" s="29">
        <v>0</v>
      </c>
      <c r="J1504" s="29">
        <v>0</v>
      </c>
      <c r="K1504" s="29">
        <v>0</v>
      </c>
      <c r="L1504" s="29">
        <v>81</v>
      </c>
      <c r="M1504" s="29">
        <v>18</v>
      </c>
      <c r="N1504" s="29">
        <v>80</v>
      </c>
      <c r="O1504" s="29">
        <v>98</v>
      </c>
      <c r="P1504" s="29">
        <v>1</v>
      </c>
      <c r="Q1504" s="29">
        <v>21</v>
      </c>
      <c r="R1504" s="29">
        <v>22</v>
      </c>
      <c r="S1504" s="29">
        <v>201</v>
      </c>
    </row>
    <row r="1505" spans="1:19" ht="19.5" x14ac:dyDescent="0.25">
      <c r="A1505" s="7">
        <v>1496</v>
      </c>
      <c r="B1505" s="6" t="s">
        <v>1579</v>
      </c>
      <c r="C1505" s="6" t="s">
        <v>3365</v>
      </c>
      <c r="D1505" s="29">
        <v>60</v>
      </c>
      <c r="E1505" s="29">
        <v>28</v>
      </c>
      <c r="F1505" s="29">
        <v>0</v>
      </c>
      <c r="G1505" s="29">
        <v>0</v>
      </c>
      <c r="H1505" s="29">
        <v>4</v>
      </c>
      <c r="I1505" s="29">
        <v>0</v>
      </c>
      <c r="J1505" s="29">
        <v>0</v>
      </c>
      <c r="K1505" s="29">
        <v>28</v>
      </c>
      <c r="L1505" s="29">
        <v>1</v>
      </c>
      <c r="M1505" s="29">
        <v>12</v>
      </c>
      <c r="N1505" s="29">
        <v>13</v>
      </c>
      <c r="O1505" s="29">
        <v>25</v>
      </c>
      <c r="P1505" s="29">
        <v>0</v>
      </c>
      <c r="Q1505" s="29">
        <v>2</v>
      </c>
      <c r="R1505" s="29">
        <v>2</v>
      </c>
      <c r="S1505" s="29">
        <v>28</v>
      </c>
    </row>
    <row r="1506" spans="1:19" ht="29.25" x14ac:dyDescent="0.25">
      <c r="A1506" s="7">
        <v>1497</v>
      </c>
      <c r="B1506" s="6" t="s">
        <v>1579</v>
      </c>
      <c r="C1506" s="6" t="s">
        <v>2076</v>
      </c>
      <c r="D1506" s="29">
        <v>24</v>
      </c>
      <c r="E1506" s="29">
        <v>0</v>
      </c>
      <c r="F1506" s="29">
        <v>0</v>
      </c>
      <c r="G1506" s="29">
        <v>0</v>
      </c>
      <c r="H1506" s="29">
        <v>2</v>
      </c>
      <c r="I1506" s="29">
        <v>1</v>
      </c>
      <c r="J1506" s="29">
        <v>0</v>
      </c>
      <c r="K1506" s="29">
        <v>0</v>
      </c>
      <c r="L1506" s="29">
        <v>8</v>
      </c>
      <c r="M1506" s="29">
        <v>3</v>
      </c>
      <c r="N1506" s="29">
        <v>7</v>
      </c>
      <c r="O1506" s="29">
        <v>10</v>
      </c>
      <c r="P1506" s="29">
        <v>0</v>
      </c>
      <c r="Q1506" s="29">
        <v>3</v>
      </c>
      <c r="R1506" s="29">
        <v>3</v>
      </c>
      <c r="S1506" s="29">
        <v>21</v>
      </c>
    </row>
    <row r="1507" spans="1:19" ht="19.5" x14ac:dyDescent="0.25">
      <c r="A1507" s="7">
        <v>1498</v>
      </c>
      <c r="B1507" s="6" t="s">
        <v>1579</v>
      </c>
      <c r="C1507" s="6" t="s">
        <v>3366</v>
      </c>
      <c r="D1507" s="29">
        <v>722</v>
      </c>
      <c r="E1507" s="29">
        <v>191</v>
      </c>
      <c r="F1507" s="29">
        <v>0</v>
      </c>
      <c r="G1507" s="29">
        <v>0</v>
      </c>
      <c r="H1507" s="29">
        <v>32</v>
      </c>
      <c r="I1507" s="29">
        <v>0</v>
      </c>
      <c r="J1507" s="29">
        <v>0</v>
      </c>
      <c r="K1507" s="29">
        <v>191</v>
      </c>
      <c r="L1507" s="29">
        <v>102</v>
      </c>
      <c r="M1507" s="29">
        <v>127</v>
      </c>
      <c r="N1507" s="29">
        <v>243</v>
      </c>
      <c r="O1507" s="29">
        <v>370</v>
      </c>
      <c r="P1507" s="29">
        <v>0</v>
      </c>
      <c r="Q1507" s="29">
        <v>27</v>
      </c>
      <c r="R1507" s="29">
        <v>27</v>
      </c>
      <c r="S1507" s="29">
        <v>499</v>
      </c>
    </row>
    <row r="1508" spans="1:19" ht="19.5" x14ac:dyDescent="0.25">
      <c r="A1508" s="7">
        <v>1499</v>
      </c>
      <c r="B1508" s="6" t="s">
        <v>1579</v>
      </c>
      <c r="C1508" s="6" t="s">
        <v>2077</v>
      </c>
      <c r="D1508" s="29">
        <v>174</v>
      </c>
      <c r="E1508" s="29">
        <v>0</v>
      </c>
      <c r="F1508" s="29">
        <v>0</v>
      </c>
      <c r="G1508" s="29">
        <v>2</v>
      </c>
      <c r="H1508" s="29">
        <v>0</v>
      </c>
      <c r="I1508" s="29">
        <v>9</v>
      </c>
      <c r="J1508" s="29">
        <v>0</v>
      </c>
      <c r="K1508" s="29">
        <v>0</v>
      </c>
      <c r="L1508" s="29">
        <v>35</v>
      </c>
      <c r="M1508" s="29">
        <v>57</v>
      </c>
      <c r="N1508" s="29">
        <v>60</v>
      </c>
      <c r="O1508" s="29">
        <v>117</v>
      </c>
      <c r="P1508" s="29">
        <v>0</v>
      </c>
      <c r="Q1508" s="29">
        <v>11</v>
      </c>
      <c r="R1508" s="29">
        <v>11</v>
      </c>
      <c r="S1508" s="29">
        <v>163</v>
      </c>
    </row>
    <row r="1509" spans="1:19" ht="19.5" x14ac:dyDescent="0.25">
      <c r="A1509" s="7">
        <v>1500</v>
      </c>
      <c r="B1509" s="6" t="s">
        <v>1579</v>
      </c>
      <c r="C1509" s="6" t="s">
        <v>3367</v>
      </c>
      <c r="D1509" s="29">
        <v>18</v>
      </c>
      <c r="E1509" s="29">
        <v>0</v>
      </c>
      <c r="F1509" s="29">
        <v>0</v>
      </c>
      <c r="G1509" s="29">
        <v>0</v>
      </c>
      <c r="H1509" s="29">
        <v>0</v>
      </c>
      <c r="I1509" s="29">
        <v>0</v>
      </c>
      <c r="J1509" s="29">
        <v>0</v>
      </c>
      <c r="K1509" s="29">
        <v>0</v>
      </c>
      <c r="L1509" s="29">
        <v>0</v>
      </c>
      <c r="M1509" s="29">
        <v>18</v>
      </c>
      <c r="N1509" s="29">
        <v>0</v>
      </c>
      <c r="O1509" s="29">
        <v>18</v>
      </c>
      <c r="P1509" s="29">
        <v>0</v>
      </c>
      <c r="Q1509" s="29">
        <v>0</v>
      </c>
      <c r="R1509" s="29">
        <v>0</v>
      </c>
      <c r="S1509" s="29">
        <v>18</v>
      </c>
    </row>
    <row r="1510" spans="1:19" x14ac:dyDescent="0.25">
      <c r="A1510" s="7">
        <v>1501</v>
      </c>
      <c r="B1510" s="6" t="s">
        <v>1579</v>
      </c>
      <c r="C1510" s="6" t="s">
        <v>3368</v>
      </c>
      <c r="D1510" s="29">
        <v>239</v>
      </c>
      <c r="E1510" s="29">
        <v>49</v>
      </c>
      <c r="F1510" s="29">
        <v>0</v>
      </c>
      <c r="G1510" s="29">
        <v>1</v>
      </c>
      <c r="H1510" s="29">
        <v>28</v>
      </c>
      <c r="I1510" s="29">
        <v>4</v>
      </c>
      <c r="J1510" s="29">
        <v>0</v>
      </c>
      <c r="K1510" s="29">
        <v>49</v>
      </c>
      <c r="L1510" s="29">
        <v>43</v>
      </c>
      <c r="M1510" s="29">
        <v>17</v>
      </c>
      <c r="N1510" s="29">
        <v>89</v>
      </c>
      <c r="O1510" s="29">
        <v>106</v>
      </c>
      <c r="P1510" s="29">
        <v>0</v>
      </c>
      <c r="Q1510" s="29">
        <v>8</v>
      </c>
      <c r="R1510" s="29">
        <v>8</v>
      </c>
      <c r="S1510" s="29">
        <v>157</v>
      </c>
    </row>
    <row r="1511" spans="1:19" x14ac:dyDescent="0.25">
      <c r="A1511" s="7">
        <v>1502</v>
      </c>
      <c r="B1511" s="6" t="s">
        <v>1579</v>
      </c>
      <c r="C1511" s="6" t="s">
        <v>3369</v>
      </c>
      <c r="D1511" s="7">
        <v>5099</v>
      </c>
      <c r="E1511" s="7">
        <v>1526</v>
      </c>
      <c r="F1511" s="29">
        <v>0</v>
      </c>
      <c r="G1511" s="29">
        <v>70</v>
      </c>
      <c r="H1511" s="29">
        <v>266</v>
      </c>
      <c r="I1511" s="29">
        <v>74</v>
      </c>
      <c r="J1511" s="29">
        <v>0</v>
      </c>
      <c r="K1511" s="7">
        <v>1526</v>
      </c>
      <c r="L1511" s="29">
        <v>840</v>
      </c>
      <c r="M1511" s="29">
        <v>986</v>
      </c>
      <c r="N1511" s="7">
        <v>1117</v>
      </c>
      <c r="O1511" s="7">
        <v>2103</v>
      </c>
      <c r="P1511" s="29">
        <v>11</v>
      </c>
      <c r="Q1511" s="29">
        <v>209</v>
      </c>
      <c r="R1511" s="29">
        <v>220</v>
      </c>
      <c r="S1511" s="7">
        <v>3163</v>
      </c>
    </row>
    <row r="1512" spans="1:19" x14ac:dyDescent="0.25">
      <c r="A1512" s="7">
        <v>1503</v>
      </c>
      <c r="B1512" s="6" t="s">
        <v>1579</v>
      </c>
      <c r="C1512" s="6" t="s">
        <v>3371</v>
      </c>
      <c r="D1512" s="29">
        <v>181</v>
      </c>
      <c r="E1512" s="29">
        <v>2</v>
      </c>
      <c r="F1512" s="29">
        <v>0</v>
      </c>
      <c r="G1512" s="29">
        <v>0</v>
      </c>
      <c r="H1512" s="29">
        <v>0</v>
      </c>
      <c r="I1512" s="29">
        <v>21</v>
      </c>
      <c r="J1512" s="29">
        <v>0</v>
      </c>
      <c r="K1512" s="29">
        <v>2</v>
      </c>
      <c r="L1512" s="29">
        <v>64</v>
      </c>
      <c r="M1512" s="29">
        <v>0</v>
      </c>
      <c r="N1512" s="29">
        <v>80</v>
      </c>
      <c r="O1512" s="29">
        <v>80</v>
      </c>
      <c r="P1512" s="29">
        <v>0</v>
      </c>
      <c r="Q1512" s="29">
        <v>14</v>
      </c>
      <c r="R1512" s="29">
        <v>14</v>
      </c>
      <c r="S1512" s="29">
        <v>158</v>
      </c>
    </row>
    <row r="1513" spans="1:19" x14ac:dyDescent="0.25">
      <c r="A1513" s="7">
        <v>1504</v>
      </c>
      <c r="B1513" s="6" t="s">
        <v>1579</v>
      </c>
      <c r="C1513" s="6" t="s">
        <v>3372</v>
      </c>
      <c r="D1513" s="29">
        <v>526</v>
      </c>
      <c r="E1513" s="29">
        <v>130</v>
      </c>
      <c r="F1513" s="29">
        <v>0</v>
      </c>
      <c r="G1513" s="29">
        <v>0</v>
      </c>
      <c r="H1513" s="29">
        <v>36</v>
      </c>
      <c r="I1513" s="29">
        <v>14</v>
      </c>
      <c r="J1513" s="29">
        <v>0</v>
      </c>
      <c r="K1513" s="29">
        <v>130</v>
      </c>
      <c r="L1513" s="29">
        <v>103</v>
      </c>
      <c r="M1513" s="29">
        <v>112</v>
      </c>
      <c r="N1513" s="29">
        <v>104</v>
      </c>
      <c r="O1513" s="29">
        <v>216</v>
      </c>
      <c r="P1513" s="29">
        <v>1</v>
      </c>
      <c r="Q1513" s="29">
        <v>26</v>
      </c>
      <c r="R1513" s="29">
        <v>27</v>
      </c>
      <c r="S1513" s="29">
        <v>346</v>
      </c>
    </row>
    <row r="1514" spans="1:19" x14ac:dyDescent="0.25">
      <c r="A1514" s="7">
        <v>1505</v>
      </c>
      <c r="B1514" s="6" t="s">
        <v>1579</v>
      </c>
      <c r="C1514" s="6" t="s">
        <v>3373</v>
      </c>
      <c r="D1514" s="29">
        <v>186</v>
      </c>
      <c r="E1514" s="29">
        <v>35</v>
      </c>
      <c r="F1514" s="29">
        <v>0</v>
      </c>
      <c r="G1514" s="29">
        <v>1</v>
      </c>
      <c r="H1514" s="29">
        <v>29</v>
      </c>
      <c r="I1514" s="29">
        <v>8</v>
      </c>
      <c r="J1514" s="29">
        <v>0</v>
      </c>
      <c r="K1514" s="29">
        <v>35</v>
      </c>
      <c r="L1514" s="29">
        <v>30</v>
      </c>
      <c r="M1514" s="29">
        <v>18</v>
      </c>
      <c r="N1514" s="29">
        <v>57</v>
      </c>
      <c r="O1514" s="29">
        <v>75</v>
      </c>
      <c r="P1514" s="29">
        <v>0</v>
      </c>
      <c r="Q1514" s="29">
        <v>8</v>
      </c>
      <c r="R1514" s="29">
        <v>8</v>
      </c>
      <c r="S1514" s="29">
        <v>113</v>
      </c>
    </row>
    <row r="1515" spans="1:19" ht="19.5" x14ac:dyDescent="0.25">
      <c r="A1515" s="7">
        <v>1506</v>
      </c>
      <c r="B1515" s="6" t="s">
        <v>1579</v>
      </c>
      <c r="C1515" s="6" t="s">
        <v>2078</v>
      </c>
      <c r="D1515" s="29">
        <v>182</v>
      </c>
      <c r="E1515" s="29">
        <v>0</v>
      </c>
      <c r="F1515" s="29">
        <v>0</v>
      </c>
      <c r="G1515" s="29">
        <v>0</v>
      </c>
      <c r="H1515" s="29">
        <v>0</v>
      </c>
      <c r="I1515" s="29">
        <v>0</v>
      </c>
      <c r="J1515" s="29">
        <v>0</v>
      </c>
      <c r="K1515" s="29">
        <v>0</v>
      </c>
      <c r="L1515" s="29">
        <v>76</v>
      </c>
      <c r="M1515" s="29">
        <v>12</v>
      </c>
      <c r="N1515" s="29">
        <v>85</v>
      </c>
      <c r="O1515" s="29">
        <v>97</v>
      </c>
      <c r="P1515" s="29">
        <v>0</v>
      </c>
      <c r="Q1515" s="29">
        <v>9</v>
      </c>
      <c r="R1515" s="29">
        <v>9</v>
      </c>
      <c r="S1515" s="29">
        <v>182</v>
      </c>
    </row>
    <row r="1516" spans="1:19" ht="19.5" x14ac:dyDescent="0.25">
      <c r="A1516" s="7">
        <v>1507</v>
      </c>
      <c r="B1516" s="6" t="s">
        <v>1579</v>
      </c>
      <c r="C1516" s="6" t="s">
        <v>3374</v>
      </c>
      <c r="D1516" s="29">
        <v>64</v>
      </c>
      <c r="E1516" s="29">
        <v>0</v>
      </c>
      <c r="F1516" s="29">
        <v>1</v>
      </c>
      <c r="G1516" s="29">
        <v>0</v>
      </c>
      <c r="H1516" s="29">
        <v>4</v>
      </c>
      <c r="I1516" s="29">
        <v>0</v>
      </c>
      <c r="J1516" s="29">
        <v>0</v>
      </c>
      <c r="K1516" s="29">
        <v>1</v>
      </c>
      <c r="L1516" s="29">
        <v>3</v>
      </c>
      <c r="M1516" s="29">
        <v>44</v>
      </c>
      <c r="N1516" s="29">
        <v>11</v>
      </c>
      <c r="O1516" s="29">
        <v>55</v>
      </c>
      <c r="P1516" s="29">
        <v>0</v>
      </c>
      <c r="Q1516" s="29">
        <v>1</v>
      </c>
      <c r="R1516" s="29">
        <v>1</v>
      </c>
      <c r="S1516" s="29">
        <v>59</v>
      </c>
    </row>
    <row r="1517" spans="1:19" ht="19.5" x14ac:dyDescent="0.25">
      <c r="A1517" s="7">
        <v>1508</v>
      </c>
      <c r="B1517" s="6" t="s">
        <v>1579</v>
      </c>
      <c r="C1517" s="6" t="s">
        <v>3375</v>
      </c>
      <c r="D1517" s="29">
        <v>54</v>
      </c>
      <c r="E1517" s="29">
        <v>0</v>
      </c>
      <c r="F1517" s="29">
        <v>0</v>
      </c>
      <c r="G1517" s="29">
        <v>1</v>
      </c>
      <c r="H1517" s="29">
        <v>0</v>
      </c>
      <c r="I1517" s="29">
        <v>1</v>
      </c>
      <c r="J1517" s="29">
        <v>0</v>
      </c>
      <c r="K1517" s="29">
        <v>0</v>
      </c>
      <c r="L1517" s="29">
        <v>37</v>
      </c>
      <c r="M1517" s="29">
        <v>2</v>
      </c>
      <c r="N1517" s="29">
        <v>13</v>
      </c>
      <c r="O1517" s="29">
        <v>15</v>
      </c>
      <c r="P1517" s="29">
        <v>0</v>
      </c>
      <c r="Q1517" s="29">
        <v>0</v>
      </c>
      <c r="R1517" s="29">
        <v>0</v>
      </c>
      <c r="S1517" s="29">
        <v>52</v>
      </c>
    </row>
    <row r="1518" spans="1:19" x14ac:dyDescent="0.25">
      <c r="A1518" s="7">
        <v>1509</v>
      </c>
      <c r="B1518" s="6" t="s">
        <v>1579</v>
      </c>
      <c r="C1518" s="6" t="s">
        <v>3377</v>
      </c>
      <c r="D1518" s="7">
        <v>1232</v>
      </c>
      <c r="E1518" s="29">
        <v>315</v>
      </c>
      <c r="F1518" s="29">
        <v>0</v>
      </c>
      <c r="G1518" s="29">
        <v>1</v>
      </c>
      <c r="H1518" s="29">
        <v>64</v>
      </c>
      <c r="I1518" s="29">
        <v>174</v>
      </c>
      <c r="J1518" s="29">
        <v>1</v>
      </c>
      <c r="K1518" s="29">
        <v>316</v>
      </c>
      <c r="L1518" s="29">
        <v>246</v>
      </c>
      <c r="M1518" s="29">
        <v>274</v>
      </c>
      <c r="N1518" s="29">
        <v>119</v>
      </c>
      <c r="O1518" s="29">
        <v>393</v>
      </c>
      <c r="P1518" s="29">
        <v>0</v>
      </c>
      <c r="Q1518" s="29">
        <v>38</v>
      </c>
      <c r="R1518" s="29">
        <v>38</v>
      </c>
      <c r="S1518" s="29">
        <v>677</v>
      </c>
    </row>
    <row r="1519" spans="1:19" ht="19.5" x14ac:dyDescent="0.25">
      <c r="A1519" s="7">
        <v>1510</v>
      </c>
      <c r="B1519" s="6" t="s">
        <v>1579</v>
      </c>
      <c r="C1519" s="6" t="s">
        <v>3378</v>
      </c>
      <c r="D1519" s="29">
        <v>641</v>
      </c>
      <c r="E1519" s="29">
        <v>191</v>
      </c>
      <c r="F1519" s="29">
        <v>0</v>
      </c>
      <c r="G1519" s="29">
        <v>3</v>
      </c>
      <c r="H1519" s="29">
        <v>33</v>
      </c>
      <c r="I1519" s="29">
        <v>1</v>
      </c>
      <c r="J1519" s="29">
        <v>0</v>
      </c>
      <c r="K1519" s="29">
        <v>191</v>
      </c>
      <c r="L1519" s="29">
        <v>131</v>
      </c>
      <c r="M1519" s="29">
        <v>150</v>
      </c>
      <c r="N1519" s="29">
        <v>89</v>
      </c>
      <c r="O1519" s="29">
        <v>239</v>
      </c>
      <c r="P1519" s="29">
        <v>1</v>
      </c>
      <c r="Q1519" s="29">
        <v>42</v>
      </c>
      <c r="R1519" s="29">
        <v>43</v>
      </c>
      <c r="S1519" s="29">
        <v>413</v>
      </c>
    </row>
    <row r="1520" spans="1:19" x14ac:dyDescent="0.25">
      <c r="A1520" s="7">
        <v>1511</v>
      </c>
      <c r="B1520" s="6" t="s">
        <v>1579</v>
      </c>
      <c r="C1520" s="6" t="s">
        <v>3379</v>
      </c>
      <c r="D1520" s="29">
        <v>575</v>
      </c>
      <c r="E1520" s="29">
        <v>126</v>
      </c>
      <c r="F1520" s="29">
        <v>2</v>
      </c>
      <c r="G1520" s="29">
        <v>0</v>
      </c>
      <c r="H1520" s="29">
        <v>1</v>
      </c>
      <c r="I1520" s="29">
        <v>5</v>
      </c>
      <c r="J1520" s="29">
        <v>0</v>
      </c>
      <c r="K1520" s="29">
        <v>128</v>
      </c>
      <c r="L1520" s="29">
        <v>315</v>
      </c>
      <c r="M1520" s="29">
        <v>10</v>
      </c>
      <c r="N1520" s="29">
        <v>93</v>
      </c>
      <c r="O1520" s="29">
        <v>103</v>
      </c>
      <c r="P1520" s="29">
        <v>0</v>
      </c>
      <c r="Q1520" s="29">
        <v>23</v>
      </c>
      <c r="R1520" s="29">
        <v>23</v>
      </c>
      <c r="S1520" s="29">
        <v>441</v>
      </c>
    </row>
    <row r="1521" spans="1:19" ht="19.5" x14ac:dyDescent="0.25">
      <c r="A1521" s="7">
        <v>1512</v>
      </c>
      <c r="B1521" s="6" t="s">
        <v>1579</v>
      </c>
      <c r="C1521" s="6" t="s">
        <v>2079</v>
      </c>
      <c r="D1521" s="29">
        <v>607</v>
      </c>
      <c r="E1521" s="29">
        <v>25</v>
      </c>
      <c r="F1521" s="29">
        <v>2</v>
      </c>
      <c r="G1521" s="29">
        <v>0</v>
      </c>
      <c r="H1521" s="29">
        <v>30</v>
      </c>
      <c r="I1521" s="29">
        <v>9</v>
      </c>
      <c r="J1521" s="29">
        <v>1</v>
      </c>
      <c r="K1521" s="29">
        <v>28</v>
      </c>
      <c r="L1521" s="29">
        <v>108</v>
      </c>
      <c r="M1521" s="29">
        <v>95</v>
      </c>
      <c r="N1521" s="29">
        <v>290</v>
      </c>
      <c r="O1521" s="29">
        <v>385</v>
      </c>
      <c r="P1521" s="29">
        <v>0</v>
      </c>
      <c r="Q1521" s="29">
        <v>47</v>
      </c>
      <c r="R1521" s="29">
        <v>47</v>
      </c>
      <c r="S1521" s="29">
        <v>540</v>
      </c>
    </row>
    <row r="1522" spans="1:19" ht="19.5" x14ac:dyDescent="0.25">
      <c r="A1522" s="7">
        <v>1513</v>
      </c>
      <c r="B1522" s="6" t="s">
        <v>1579</v>
      </c>
      <c r="C1522" s="6" t="s">
        <v>2080</v>
      </c>
      <c r="D1522" s="7">
        <v>2817</v>
      </c>
      <c r="E1522" s="29">
        <v>102</v>
      </c>
      <c r="F1522" s="29">
        <v>0</v>
      </c>
      <c r="G1522" s="29">
        <v>2</v>
      </c>
      <c r="H1522" s="29">
        <v>95</v>
      </c>
      <c r="I1522" s="29">
        <v>67</v>
      </c>
      <c r="J1522" s="29">
        <v>0</v>
      </c>
      <c r="K1522" s="29">
        <v>102</v>
      </c>
      <c r="L1522" s="29">
        <v>262</v>
      </c>
      <c r="M1522" s="7">
        <v>1345</v>
      </c>
      <c r="N1522" s="29">
        <v>856</v>
      </c>
      <c r="O1522" s="7">
        <v>2201</v>
      </c>
      <c r="P1522" s="29">
        <v>4</v>
      </c>
      <c r="Q1522" s="29">
        <v>84</v>
      </c>
      <c r="R1522" s="29">
        <v>88</v>
      </c>
      <c r="S1522" s="7">
        <v>2551</v>
      </c>
    </row>
    <row r="1523" spans="1:19" ht="19.5" x14ac:dyDescent="0.25">
      <c r="A1523" s="7">
        <v>1514</v>
      </c>
      <c r="B1523" s="6" t="s">
        <v>1579</v>
      </c>
      <c r="C1523" s="6" t="s">
        <v>2081</v>
      </c>
      <c r="D1523" s="29">
        <v>1</v>
      </c>
      <c r="E1523" s="29">
        <v>0</v>
      </c>
      <c r="F1523" s="29">
        <v>0</v>
      </c>
      <c r="G1523" s="29">
        <v>0</v>
      </c>
      <c r="H1523" s="29">
        <v>0</v>
      </c>
      <c r="I1523" s="29">
        <v>0</v>
      </c>
      <c r="J1523" s="29">
        <v>0</v>
      </c>
      <c r="K1523" s="29">
        <v>0</v>
      </c>
      <c r="L1523" s="29">
        <v>0</v>
      </c>
      <c r="M1523" s="29">
        <v>1</v>
      </c>
      <c r="N1523" s="29">
        <v>0</v>
      </c>
      <c r="O1523" s="29">
        <v>1</v>
      </c>
      <c r="P1523" s="29">
        <v>0</v>
      </c>
      <c r="Q1523" s="29">
        <v>0</v>
      </c>
      <c r="R1523" s="29">
        <v>0</v>
      </c>
      <c r="S1523" s="29">
        <v>1</v>
      </c>
    </row>
    <row r="1524" spans="1:19" ht="19.5" x14ac:dyDescent="0.25">
      <c r="A1524" s="7">
        <v>1515</v>
      </c>
      <c r="B1524" s="6" t="s">
        <v>1579</v>
      </c>
      <c r="C1524" s="6" t="s">
        <v>2082</v>
      </c>
      <c r="D1524" s="29">
        <v>34</v>
      </c>
      <c r="E1524" s="29">
        <v>6</v>
      </c>
      <c r="F1524" s="29">
        <v>0</v>
      </c>
      <c r="G1524" s="29">
        <v>0</v>
      </c>
      <c r="H1524" s="29">
        <v>0</v>
      </c>
      <c r="I1524" s="29">
        <v>0</v>
      </c>
      <c r="J1524" s="29">
        <v>0</v>
      </c>
      <c r="K1524" s="29">
        <v>6</v>
      </c>
      <c r="L1524" s="29">
        <v>26</v>
      </c>
      <c r="M1524" s="29">
        <v>0</v>
      </c>
      <c r="N1524" s="29">
        <v>1</v>
      </c>
      <c r="O1524" s="29">
        <v>1</v>
      </c>
      <c r="P1524" s="29">
        <v>0</v>
      </c>
      <c r="Q1524" s="29">
        <v>1</v>
      </c>
      <c r="R1524" s="29">
        <v>1</v>
      </c>
      <c r="S1524" s="29">
        <v>28</v>
      </c>
    </row>
    <row r="1525" spans="1:19" ht="19.5" x14ac:dyDescent="0.25">
      <c r="A1525" s="7">
        <v>1516</v>
      </c>
      <c r="B1525" s="6" t="s">
        <v>1579</v>
      </c>
      <c r="C1525" s="6" t="s">
        <v>3381</v>
      </c>
      <c r="D1525" s="29">
        <v>49</v>
      </c>
      <c r="E1525" s="29">
        <v>7</v>
      </c>
      <c r="F1525" s="29">
        <v>0</v>
      </c>
      <c r="G1525" s="29">
        <v>0</v>
      </c>
      <c r="H1525" s="29">
        <v>5</v>
      </c>
      <c r="I1525" s="29">
        <v>2</v>
      </c>
      <c r="J1525" s="29">
        <v>0</v>
      </c>
      <c r="K1525" s="29">
        <v>7</v>
      </c>
      <c r="L1525" s="29">
        <v>26</v>
      </c>
      <c r="M1525" s="29">
        <v>0</v>
      </c>
      <c r="N1525" s="29">
        <v>8</v>
      </c>
      <c r="O1525" s="29">
        <v>8</v>
      </c>
      <c r="P1525" s="29">
        <v>0</v>
      </c>
      <c r="Q1525" s="29">
        <v>1</v>
      </c>
      <c r="R1525" s="29">
        <v>1</v>
      </c>
      <c r="S1525" s="29">
        <v>35</v>
      </c>
    </row>
    <row r="1526" spans="1:19" x14ac:dyDescent="0.25">
      <c r="A1526" s="7">
        <v>1517</v>
      </c>
      <c r="B1526" s="6" t="s">
        <v>1579</v>
      </c>
      <c r="C1526" s="6" t="s">
        <v>3382</v>
      </c>
      <c r="D1526" s="29">
        <v>27</v>
      </c>
      <c r="E1526" s="29">
        <v>0</v>
      </c>
      <c r="F1526" s="29">
        <v>0</v>
      </c>
      <c r="G1526" s="29">
        <v>0</v>
      </c>
      <c r="H1526" s="29">
        <v>0</v>
      </c>
      <c r="I1526" s="29">
        <v>0</v>
      </c>
      <c r="J1526" s="29">
        <v>0</v>
      </c>
      <c r="K1526" s="29">
        <v>0</v>
      </c>
      <c r="L1526" s="29">
        <v>2</v>
      </c>
      <c r="M1526" s="29">
        <v>1</v>
      </c>
      <c r="N1526" s="29">
        <v>20</v>
      </c>
      <c r="O1526" s="29">
        <v>21</v>
      </c>
      <c r="P1526" s="29">
        <v>0</v>
      </c>
      <c r="Q1526" s="29">
        <v>4</v>
      </c>
      <c r="R1526" s="29">
        <v>4</v>
      </c>
      <c r="S1526" s="29">
        <v>27</v>
      </c>
    </row>
    <row r="1527" spans="1:19" ht="19.5" x14ac:dyDescent="0.25">
      <c r="A1527" s="7">
        <v>1518</v>
      </c>
      <c r="B1527" s="6" t="s">
        <v>1579</v>
      </c>
      <c r="C1527" s="6" t="s">
        <v>3383</v>
      </c>
      <c r="D1527" s="29">
        <v>197</v>
      </c>
      <c r="E1527" s="29">
        <v>68</v>
      </c>
      <c r="F1527" s="29">
        <v>0</v>
      </c>
      <c r="G1527" s="29">
        <v>2</v>
      </c>
      <c r="H1527" s="29">
        <v>20</v>
      </c>
      <c r="I1527" s="29">
        <v>6</v>
      </c>
      <c r="J1527" s="29">
        <v>1</v>
      </c>
      <c r="K1527" s="29">
        <v>69</v>
      </c>
      <c r="L1527" s="29">
        <v>38</v>
      </c>
      <c r="M1527" s="29">
        <v>30</v>
      </c>
      <c r="N1527" s="29">
        <v>20</v>
      </c>
      <c r="O1527" s="29">
        <v>50</v>
      </c>
      <c r="P1527" s="29">
        <v>0</v>
      </c>
      <c r="Q1527" s="29">
        <v>12</v>
      </c>
      <c r="R1527" s="29">
        <v>12</v>
      </c>
      <c r="S1527" s="29">
        <v>100</v>
      </c>
    </row>
    <row r="1528" spans="1:19" x14ac:dyDescent="0.25">
      <c r="A1528" s="7">
        <v>1519</v>
      </c>
      <c r="B1528" s="6" t="s">
        <v>1579</v>
      </c>
      <c r="C1528" s="6" t="s">
        <v>3384</v>
      </c>
      <c r="D1528" s="29">
        <v>43</v>
      </c>
      <c r="E1528" s="29">
        <v>0</v>
      </c>
      <c r="F1528" s="29">
        <v>0</v>
      </c>
      <c r="G1528" s="29">
        <v>0</v>
      </c>
      <c r="H1528" s="29">
        <v>0</v>
      </c>
      <c r="I1528" s="29">
        <v>0</v>
      </c>
      <c r="J1528" s="29">
        <v>0</v>
      </c>
      <c r="K1528" s="29">
        <v>0</v>
      </c>
      <c r="L1528" s="29">
        <v>6</v>
      </c>
      <c r="M1528" s="29">
        <v>31</v>
      </c>
      <c r="N1528" s="29">
        <v>5</v>
      </c>
      <c r="O1528" s="29">
        <v>36</v>
      </c>
      <c r="P1528" s="29">
        <v>0</v>
      </c>
      <c r="Q1528" s="29">
        <v>1</v>
      </c>
      <c r="R1528" s="29">
        <v>1</v>
      </c>
      <c r="S1528" s="29">
        <v>43</v>
      </c>
    </row>
    <row r="1529" spans="1:19" x14ac:dyDescent="0.25">
      <c r="A1529" s="7">
        <v>1520</v>
      </c>
      <c r="B1529" s="6" t="s">
        <v>1579</v>
      </c>
      <c r="C1529" s="6" t="s">
        <v>2083</v>
      </c>
      <c r="D1529" s="29">
        <v>228</v>
      </c>
      <c r="E1529" s="29">
        <v>21</v>
      </c>
      <c r="F1529" s="29">
        <v>3</v>
      </c>
      <c r="G1529" s="29">
        <v>0</v>
      </c>
      <c r="H1529" s="29">
        <v>5</v>
      </c>
      <c r="I1529" s="29">
        <v>4</v>
      </c>
      <c r="J1529" s="29">
        <v>0</v>
      </c>
      <c r="K1529" s="29">
        <v>24</v>
      </c>
      <c r="L1529" s="29">
        <v>98</v>
      </c>
      <c r="M1529" s="29">
        <v>11</v>
      </c>
      <c r="N1529" s="29">
        <v>67</v>
      </c>
      <c r="O1529" s="29">
        <v>78</v>
      </c>
      <c r="P1529" s="29">
        <v>0</v>
      </c>
      <c r="Q1529" s="29">
        <v>18</v>
      </c>
      <c r="R1529" s="29">
        <v>18</v>
      </c>
      <c r="S1529" s="29">
        <v>194</v>
      </c>
    </row>
    <row r="1530" spans="1:19" x14ac:dyDescent="0.25">
      <c r="A1530" s="7">
        <v>1521</v>
      </c>
      <c r="B1530" s="6" t="s">
        <v>1579</v>
      </c>
      <c r="C1530" s="6" t="s">
        <v>3385</v>
      </c>
      <c r="D1530" s="29">
        <v>13</v>
      </c>
      <c r="E1530" s="29">
        <v>2</v>
      </c>
      <c r="F1530" s="29">
        <v>0</v>
      </c>
      <c r="G1530" s="29">
        <v>1</v>
      </c>
      <c r="H1530" s="29">
        <v>0</v>
      </c>
      <c r="I1530" s="29">
        <v>7</v>
      </c>
      <c r="J1530" s="29">
        <v>0</v>
      </c>
      <c r="K1530" s="29">
        <v>2</v>
      </c>
      <c r="L1530" s="29">
        <v>0</v>
      </c>
      <c r="M1530" s="29">
        <v>3</v>
      </c>
      <c r="N1530" s="29">
        <v>0</v>
      </c>
      <c r="O1530" s="29">
        <v>3</v>
      </c>
      <c r="P1530" s="29">
        <v>0</v>
      </c>
      <c r="Q1530" s="29">
        <v>0</v>
      </c>
      <c r="R1530" s="29">
        <v>0</v>
      </c>
      <c r="S1530" s="29">
        <v>3</v>
      </c>
    </row>
    <row r="1531" spans="1:19" x14ac:dyDescent="0.25">
      <c r="A1531" s="7">
        <v>1522</v>
      </c>
      <c r="B1531" s="6" t="s">
        <v>1579</v>
      </c>
      <c r="C1531" s="6" t="s">
        <v>3386</v>
      </c>
      <c r="D1531" s="29">
        <v>301</v>
      </c>
      <c r="E1531" s="29">
        <v>74</v>
      </c>
      <c r="F1531" s="29">
        <v>0</v>
      </c>
      <c r="G1531" s="29">
        <v>1</v>
      </c>
      <c r="H1531" s="29">
        <v>36</v>
      </c>
      <c r="I1531" s="29">
        <v>63</v>
      </c>
      <c r="J1531" s="29">
        <v>0</v>
      </c>
      <c r="K1531" s="29">
        <v>74</v>
      </c>
      <c r="L1531" s="29">
        <v>37</v>
      </c>
      <c r="M1531" s="29">
        <v>55</v>
      </c>
      <c r="N1531" s="29">
        <v>29</v>
      </c>
      <c r="O1531" s="29">
        <v>84</v>
      </c>
      <c r="P1531" s="29">
        <v>0</v>
      </c>
      <c r="Q1531" s="29">
        <v>6</v>
      </c>
      <c r="R1531" s="29">
        <v>6</v>
      </c>
      <c r="S1531" s="29">
        <v>127</v>
      </c>
    </row>
    <row r="1532" spans="1:19" x14ac:dyDescent="0.25">
      <c r="A1532" s="7">
        <v>1523</v>
      </c>
      <c r="B1532" s="6" t="s">
        <v>1579</v>
      </c>
      <c r="C1532" s="6" t="s">
        <v>2084</v>
      </c>
      <c r="D1532" s="29">
        <v>197</v>
      </c>
      <c r="E1532" s="29">
        <v>0</v>
      </c>
      <c r="F1532" s="29">
        <v>0</v>
      </c>
      <c r="G1532" s="29">
        <v>0</v>
      </c>
      <c r="H1532" s="29">
        <v>16</v>
      </c>
      <c r="I1532" s="29">
        <v>35</v>
      </c>
      <c r="J1532" s="29">
        <v>0</v>
      </c>
      <c r="K1532" s="29">
        <v>0</v>
      </c>
      <c r="L1532" s="29">
        <v>41</v>
      </c>
      <c r="M1532" s="29">
        <v>14</v>
      </c>
      <c r="N1532" s="29">
        <v>81</v>
      </c>
      <c r="O1532" s="29">
        <v>95</v>
      </c>
      <c r="P1532" s="29">
        <v>0</v>
      </c>
      <c r="Q1532" s="29">
        <v>10</v>
      </c>
      <c r="R1532" s="29">
        <v>10</v>
      </c>
      <c r="S1532" s="29">
        <v>146</v>
      </c>
    </row>
    <row r="1533" spans="1:19" x14ac:dyDescent="0.25">
      <c r="A1533" s="7">
        <v>1524</v>
      </c>
      <c r="B1533" s="6" t="s">
        <v>1579</v>
      </c>
      <c r="C1533" s="6" t="s">
        <v>2085</v>
      </c>
      <c r="D1533" s="7">
        <v>1861</v>
      </c>
      <c r="E1533" s="29">
        <v>107</v>
      </c>
      <c r="F1533" s="29">
        <v>0</v>
      </c>
      <c r="G1533" s="29">
        <v>5</v>
      </c>
      <c r="H1533" s="29">
        <v>127</v>
      </c>
      <c r="I1533" s="29">
        <v>157</v>
      </c>
      <c r="J1533" s="29">
        <v>0</v>
      </c>
      <c r="K1533" s="29">
        <v>107</v>
      </c>
      <c r="L1533" s="29">
        <v>691</v>
      </c>
      <c r="M1533" s="29">
        <v>139</v>
      </c>
      <c r="N1533" s="29">
        <v>527</v>
      </c>
      <c r="O1533" s="29">
        <v>666</v>
      </c>
      <c r="P1533" s="29">
        <v>1</v>
      </c>
      <c r="Q1533" s="29">
        <v>107</v>
      </c>
      <c r="R1533" s="29">
        <v>108</v>
      </c>
      <c r="S1533" s="7">
        <v>1465</v>
      </c>
    </row>
    <row r="1534" spans="1:19" ht="19.5" x14ac:dyDescent="0.25">
      <c r="A1534" s="7">
        <v>1525</v>
      </c>
      <c r="B1534" s="6" t="s">
        <v>1579</v>
      </c>
      <c r="C1534" s="6" t="s">
        <v>3389</v>
      </c>
      <c r="D1534" s="29">
        <v>9</v>
      </c>
      <c r="E1534" s="29">
        <v>0</v>
      </c>
      <c r="F1534" s="29">
        <v>0</v>
      </c>
      <c r="G1534" s="29">
        <v>0</v>
      </c>
      <c r="H1534" s="29">
        <v>2</v>
      </c>
      <c r="I1534" s="29">
        <v>0</v>
      </c>
      <c r="J1534" s="29">
        <v>1</v>
      </c>
      <c r="K1534" s="29">
        <v>1</v>
      </c>
      <c r="L1534" s="29">
        <v>5</v>
      </c>
      <c r="M1534" s="29">
        <v>0</v>
      </c>
      <c r="N1534" s="29">
        <v>0</v>
      </c>
      <c r="O1534" s="29">
        <v>0</v>
      </c>
      <c r="P1534" s="29">
        <v>0</v>
      </c>
      <c r="Q1534" s="29">
        <v>1</v>
      </c>
      <c r="R1534" s="29">
        <v>1</v>
      </c>
      <c r="S1534" s="29">
        <v>6</v>
      </c>
    </row>
    <row r="1535" spans="1:19" x14ac:dyDescent="0.25">
      <c r="A1535" s="7">
        <v>1526</v>
      </c>
      <c r="B1535" s="6" t="s">
        <v>1579</v>
      </c>
      <c r="C1535" s="6" t="s">
        <v>2086</v>
      </c>
      <c r="D1535" s="29">
        <v>91</v>
      </c>
      <c r="E1535" s="29">
        <v>2</v>
      </c>
      <c r="F1535" s="29">
        <v>0</v>
      </c>
      <c r="G1535" s="29">
        <v>0</v>
      </c>
      <c r="H1535" s="29">
        <v>0</v>
      </c>
      <c r="I1535" s="29">
        <v>4</v>
      </c>
      <c r="J1535" s="29">
        <v>0</v>
      </c>
      <c r="K1535" s="29">
        <v>2</v>
      </c>
      <c r="L1535" s="29">
        <v>51</v>
      </c>
      <c r="M1535" s="29">
        <v>9</v>
      </c>
      <c r="N1535" s="29">
        <v>19</v>
      </c>
      <c r="O1535" s="29">
        <v>28</v>
      </c>
      <c r="P1535" s="29">
        <v>0</v>
      </c>
      <c r="Q1535" s="29">
        <v>6</v>
      </c>
      <c r="R1535" s="29">
        <v>6</v>
      </c>
      <c r="S1535" s="29">
        <v>85</v>
      </c>
    </row>
    <row r="1536" spans="1:19" ht="19.5" x14ac:dyDescent="0.25">
      <c r="A1536" s="7">
        <v>1527</v>
      </c>
      <c r="B1536" s="6" t="s">
        <v>1579</v>
      </c>
      <c r="C1536" s="6" t="s">
        <v>2087</v>
      </c>
      <c r="D1536" s="7">
        <v>1664</v>
      </c>
      <c r="E1536" s="29">
        <v>20</v>
      </c>
      <c r="F1536" s="29">
        <v>0</v>
      </c>
      <c r="G1536" s="29">
        <v>6</v>
      </c>
      <c r="H1536" s="29">
        <v>79</v>
      </c>
      <c r="I1536" s="29">
        <v>88</v>
      </c>
      <c r="J1536" s="29">
        <v>0</v>
      </c>
      <c r="K1536" s="29">
        <v>20</v>
      </c>
      <c r="L1536" s="29">
        <v>785</v>
      </c>
      <c r="M1536" s="29">
        <v>76</v>
      </c>
      <c r="N1536" s="29">
        <v>518</v>
      </c>
      <c r="O1536" s="29">
        <v>594</v>
      </c>
      <c r="P1536" s="29">
        <v>1</v>
      </c>
      <c r="Q1536" s="29">
        <v>91</v>
      </c>
      <c r="R1536" s="29">
        <v>92</v>
      </c>
      <c r="S1536" s="7">
        <v>1471</v>
      </c>
    </row>
    <row r="1537" spans="1:19" x14ac:dyDescent="0.25">
      <c r="A1537" s="7">
        <v>1528</v>
      </c>
      <c r="B1537" s="6" t="s">
        <v>1579</v>
      </c>
      <c r="C1537" s="6" t="s">
        <v>3390</v>
      </c>
      <c r="D1537" s="29">
        <v>162</v>
      </c>
      <c r="E1537" s="29">
        <v>43</v>
      </c>
      <c r="F1537" s="29">
        <v>0</v>
      </c>
      <c r="G1537" s="29">
        <v>0</v>
      </c>
      <c r="H1537" s="29">
        <v>8</v>
      </c>
      <c r="I1537" s="29">
        <v>3</v>
      </c>
      <c r="J1537" s="29">
        <v>0</v>
      </c>
      <c r="K1537" s="29">
        <v>43</v>
      </c>
      <c r="L1537" s="29">
        <v>61</v>
      </c>
      <c r="M1537" s="29">
        <v>19</v>
      </c>
      <c r="N1537" s="29">
        <v>19</v>
      </c>
      <c r="O1537" s="29">
        <v>38</v>
      </c>
      <c r="P1537" s="29">
        <v>0</v>
      </c>
      <c r="Q1537" s="29">
        <v>9</v>
      </c>
      <c r="R1537" s="29">
        <v>9</v>
      </c>
      <c r="S1537" s="29">
        <v>108</v>
      </c>
    </row>
    <row r="1538" spans="1:19" x14ac:dyDescent="0.25">
      <c r="A1538" s="7">
        <v>1529</v>
      </c>
      <c r="B1538" s="6" t="s">
        <v>1579</v>
      </c>
      <c r="C1538" s="6" t="s">
        <v>2088</v>
      </c>
      <c r="D1538" s="7">
        <v>3792</v>
      </c>
      <c r="E1538" s="29">
        <v>40</v>
      </c>
      <c r="F1538" s="29">
        <v>4</v>
      </c>
      <c r="G1538" s="29">
        <v>14</v>
      </c>
      <c r="H1538" s="29">
        <v>205</v>
      </c>
      <c r="I1538" s="29">
        <v>30</v>
      </c>
      <c r="J1538" s="29">
        <v>5</v>
      </c>
      <c r="K1538" s="29">
        <v>49</v>
      </c>
      <c r="L1538" s="7">
        <v>2081</v>
      </c>
      <c r="M1538" s="29">
        <v>716</v>
      </c>
      <c r="N1538" s="29">
        <v>518</v>
      </c>
      <c r="O1538" s="7">
        <v>1234</v>
      </c>
      <c r="P1538" s="29">
        <v>0</v>
      </c>
      <c r="Q1538" s="29">
        <v>179</v>
      </c>
      <c r="R1538" s="29">
        <v>179</v>
      </c>
      <c r="S1538" s="7">
        <v>3494</v>
      </c>
    </row>
    <row r="1539" spans="1:19" x14ac:dyDescent="0.25">
      <c r="A1539" s="7">
        <v>1530</v>
      </c>
      <c r="B1539" s="6" t="s">
        <v>1579</v>
      </c>
      <c r="C1539" s="6" t="s">
        <v>3391</v>
      </c>
      <c r="D1539" s="7">
        <v>2390</v>
      </c>
      <c r="E1539" s="29">
        <v>205</v>
      </c>
      <c r="F1539" s="29">
        <v>0</v>
      </c>
      <c r="G1539" s="29">
        <v>5</v>
      </c>
      <c r="H1539" s="29">
        <v>131</v>
      </c>
      <c r="I1539" s="29">
        <v>73</v>
      </c>
      <c r="J1539" s="29">
        <v>0</v>
      </c>
      <c r="K1539" s="29">
        <v>205</v>
      </c>
      <c r="L1539" s="29">
        <v>364</v>
      </c>
      <c r="M1539" s="29">
        <v>766</v>
      </c>
      <c r="N1539" s="29">
        <v>697</v>
      </c>
      <c r="O1539" s="7">
        <v>1463</v>
      </c>
      <c r="P1539" s="29">
        <v>1</v>
      </c>
      <c r="Q1539" s="29">
        <v>148</v>
      </c>
      <c r="R1539" s="29">
        <v>149</v>
      </c>
      <c r="S1539" s="7">
        <v>1976</v>
      </c>
    </row>
    <row r="1540" spans="1:19" ht="19.5" x14ac:dyDescent="0.25">
      <c r="A1540" s="7">
        <v>1531</v>
      </c>
      <c r="B1540" s="6" t="s">
        <v>1579</v>
      </c>
      <c r="C1540" s="6" t="s">
        <v>3392</v>
      </c>
      <c r="D1540" s="29">
        <v>29</v>
      </c>
      <c r="E1540" s="29">
        <v>6</v>
      </c>
      <c r="F1540" s="29">
        <v>0</v>
      </c>
      <c r="G1540" s="29">
        <v>0</v>
      </c>
      <c r="H1540" s="29">
        <v>3</v>
      </c>
      <c r="I1540" s="29">
        <v>0</v>
      </c>
      <c r="J1540" s="29">
        <v>0</v>
      </c>
      <c r="K1540" s="29">
        <v>6</v>
      </c>
      <c r="L1540" s="29">
        <v>4</v>
      </c>
      <c r="M1540" s="29">
        <v>10</v>
      </c>
      <c r="N1540" s="29">
        <v>5</v>
      </c>
      <c r="O1540" s="29">
        <v>15</v>
      </c>
      <c r="P1540" s="29">
        <v>0</v>
      </c>
      <c r="Q1540" s="29">
        <v>1</v>
      </c>
      <c r="R1540" s="29">
        <v>1</v>
      </c>
      <c r="S1540" s="29">
        <v>20</v>
      </c>
    </row>
    <row r="1541" spans="1:19" x14ac:dyDescent="0.25">
      <c r="A1541" s="7">
        <v>1532</v>
      </c>
      <c r="B1541" s="6" t="s">
        <v>1579</v>
      </c>
      <c r="C1541" s="6" t="s">
        <v>3393</v>
      </c>
      <c r="D1541" s="29">
        <v>3</v>
      </c>
      <c r="E1541" s="29">
        <v>3</v>
      </c>
      <c r="F1541" s="29">
        <v>0</v>
      </c>
      <c r="G1541" s="29">
        <v>0</v>
      </c>
      <c r="H1541" s="29">
        <v>0</v>
      </c>
      <c r="I1541" s="29">
        <v>0</v>
      </c>
      <c r="J1541" s="29">
        <v>0</v>
      </c>
      <c r="K1541" s="29">
        <v>3</v>
      </c>
      <c r="L1541" s="29">
        <v>0</v>
      </c>
      <c r="M1541" s="29">
        <v>0</v>
      </c>
      <c r="N1541" s="29">
        <v>0</v>
      </c>
      <c r="O1541" s="29">
        <v>0</v>
      </c>
      <c r="P1541" s="29">
        <v>0</v>
      </c>
      <c r="Q1541" s="29">
        <v>0</v>
      </c>
      <c r="R1541" s="29">
        <v>0</v>
      </c>
      <c r="S1541" s="29">
        <v>0</v>
      </c>
    </row>
    <row r="1542" spans="1:19" x14ac:dyDescent="0.25">
      <c r="A1542" s="7">
        <v>1533</v>
      </c>
      <c r="B1542" s="6" t="s">
        <v>1579</v>
      </c>
      <c r="C1542" s="6" t="s">
        <v>2089</v>
      </c>
      <c r="D1542" s="29">
        <v>279</v>
      </c>
      <c r="E1542" s="29">
        <v>0</v>
      </c>
      <c r="F1542" s="29">
        <v>0</v>
      </c>
      <c r="G1542" s="29">
        <v>1</v>
      </c>
      <c r="H1542" s="29">
        <v>1</v>
      </c>
      <c r="I1542" s="29">
        <v>73</v>
      </c>
      <c r="J1542" s="29">
        <v>0</v>
      </c>
      <c r="K1542" s="29">
        <v>0</v>
      </c>
      <c r="L1542" s="29">
        <v>74</v>
      </c>
      <c r="M1542" s="29">
        <v>35</v>
      </c>
      <c r="N1542" s="29">
        <v>87</v>
      </c>
      <c r="O1542" s="29">
        <v>122</v>
      </c>
      <c r="P1542" s="29">
        <v>0</v>
      </c>
      <c r="Q1542" s="29">
        <v>8</v>
      </c>
      <c r="R1542" s="29">
        <v>8</v>
      </c>
      <c r="S1542" s="29">
        <v>204</v>
      </c>
    </row>
    <row r="1543" spans="1:19" ht="19.5" x14ac:dyDescent="0.25">
      <c r="A1543" s="7">
        <v>1534</v>
      </c>
      <c r="B1543" s="6" t="s">
        <v>1579</v>
      </c>
      <c r="C1543" s="6" t="s">
        <v>2090</v>
      </c>
      <c r="D1543" s="29">
        <v>54</v>
      </c>
      <c r="E1543" s="29">
        <v>0</v>
      </c>
      <c r="F1543" s="29">
        <v>0</v>
      </c>
      <c r="G1543" s="29">
        <v>0</v>
      </c>
      <c r="H1543" s="29">
        <v>1</v>
      </c>
      <c r="I1543" s="29">
        <v>2</v>
      </c>
      <c r="J1543" s="29">
        <v>0</v>
      </c>
      <c r="K1543" s="29">
        <v>0</v>
      </c>
      <c r="L1543" s="29">
        <v>11</v>
      </c>
      <c r="M1543" s="29">
        <v>19</v>
      </c>
      <c r="N1543" s="29">
        <v>20</v>
      </c>
      <c r="O1543" s="29">
        <v>39</v>
      </c>
      <c r="P1543" s="29">
        <v>0</v>
      </c>
      <c r="Q1543" s="29">
        <v>1</v>
      </c>
      <c r="R1543" s="29">
        <v>1</v>
      </c>
      <c r="S1543" s="29">
        <v>51</v>
      </c>
    </row>
    <row r="1544" spans="1:19" x14ac:dyDescent="0.25">
      <c r="A1544" s="7">
        <v>1535</v>
      </c>
      <c r="B1544" s="6" t="s">
        <v>1579</v>
      </c>
      <c r="C1544" s="6" t="s">
        <v>3394</v>
      </c>
      <c r="D1544" s="29">
        <v>7</v>
      </c>
      <c r="E1544" s="29">
        <v>0</v>
      </c>
      <c r="F1544" s="29">
        <v>0</v>
      </c>
      <c r="G1544" s="29">
        <v>0</v>
      </c>
      <c r="H1544" s="29">
        <v>0</v>
      </c>
      <c r="I1544" s="29">
        <v>1</v>
      </c>
      <c r="J1544" s="29">
        <v>0</v>
      </c>
      <c r="K1544" s="29">
        <v>0</v>
      </c>
      <c r="L1544" s="29">
        <v>3</v>
      </c>
      <c r="M1544" s="29">
        <v>1</v>
      </c>
      <c r="N1544" s="29">
        <v>2</v>
      </c>
      <c r="O1544" s="29">
        <v>3</v>
      </c>
      <c r="P1544" s="29">
        <v>0</v>
      </c>
      <c r="Q1544" s="29">
        <v>0</v>
      </c>
      <c r="R1544" s="29">
        <v>0</v>
      </c>
      <c r="S1544" s="29">
        <v>6</v>
      </c>
    </row>
    <row r="1545" spans="1:19" ht="19.5" x14ac:dyDescent="0.25">
      <c r="A1545" s="7">
        <v>1536</v>
      </c>
      <c r="B1545" s="6" t="s">
        <v>1579</v>
      </c>
      <c r="C1545" s="6" t="s">
        <v>3396</v>
      </c>
      <c r="D1545" s="29">
        <v>236</v>
      </c>
      <c r="E1545" s="29">
        <v>29</v>
      </c>
      <c r="F1545" s="29">
        <v>0</v>
      </c>
      <c r="G1545" s="29">
        <v>1</v>
      </c>
      <c r="H1545" s="29">
        <v>20</v>
      </c>
      <c r="I1545" s="29">
        <v>5</v>
      </c>
      <c r="J1545" s="29">
        <v>0</v>
      </c>
      <c r="K1545" s="29">
        <v>29</v>
      </c>
      <c r="L1545" s="29">
        <v>99</v>
      </c>
      <c r="M1545" s="29">
        <v>4</v>
      </c>
      <c r="N1545" s="29">
        <v>71</v>
      </c>
      <c r="O1545" s="29">
        <v>75</v>
      </c>
      <c r="P1545" s="29">
        <v>0</v>
      </c>
      <c r="Q1545" s="29">
        <v>7</v>
      </c>
      <c r="R1545" s="29">
        <v>7</v>
      </c>
      <c r="S1545" s="29">
        <v>181</v>
      </c>
    </row>
    <row r="1546" spans="1:19" ht="19.5" x14ac:dyDescent="0.25">
      <c r="A1546" s="7">
        <v>1537</v>
      </c>
      <c r="B1546" s="6" t="s">
        <v>1579</v>
      </c>
      <c r="C1546" s="6" t="s">
        <v>2091</v>
      </c>
      <c r="D1546" s="29">
        <v>97</v>
      </c>
      <c r="E1546" s="29">
        <v>6</v>
      </c>
      <c r="F1546" s="29">
        <v>0</v>
      </c>
      <c r="G1546" s="29">
        <v>6</v>
      </c>
      <c r="H1546" s="29">
        <v>13</v>
      </c>
      <c r="I1546" s="29">
        <v>1</v>
      </c>
      <c r="J1546" s="29">
        <v>0</v>
      </c>
      <c r="K1546" s="29">
        <v>6</v>
      </c>
      <c r="L1546" s="29">
        <v>31</v>
      </c>
      <c r="M1546" s="29">
        <v>6</v>
      </c>
      <c r="N1546" s="29">
        <v>31</v>
      </c>
      <c r="O1546" s="29">
        <v>37</v>
      </c>
      <c r="P1546" s="29">
        <v>0</v>
      </c>
      <c r="Q1546" s="29">
        <v>3</v>
      </c>
      <c r="R1546" s="29">
        <v>3</v>
      </c>
      <c r="S1546" s="29">
        <v>71</v>
      </c>
    </row>
    <row r="1547" spans="1:19" ht="19.5" x14ac:dyDescent="0.25">
      <c r="A1547" s="7">
        <v>1538</v>
      </c>
      <c r="B1547" s="6" t="s">
        <v>1579</v>
      </c>
      <c r="C1547" s="6" t="s">
        <v>3397</v>
      </c>
      <c r="D1547" s="29">
        <v>10</v>
      </c>
      <c r="E1547" s="29">
        <v>3</v>
      </c>
      <c r="F1547" s="29">
        <v>0</v>
      </c>
      <c r="G1547" s="29">
        <v>0</v>
      </c>
      <c r="H1547" s="29">
        <v>1</v>
      </c>
      <c r="I1547" s="29">
        <v>0</v>
      </c>
      <c r="J1547" s="29">
        <v>0</v>
      </c>
      <c r="K1547" s="29">
        <v>3</v>
      </c>
      <c r="L1547" s="29">
        <v>3</v>
      </c>
      <c r="M1547" s="29">
        <v>3</v>
      </c>
      <c r="N1547" s="29">
        <v>0</v>
      </c>
      <c r="O1547" s="29">
        <v>3</v>
      </c>
      <c r="P1547" s="29">
        <v>0</v>
      </c>
      <c r="Q1547" s="29">
        <v>0</v>
      </c>
      <c r="R1547" s="29">
        <v>0</v>
      </c>
      <c r="S1547" s="29">
        <v>6</v>
      </c>
    </row>
    <row r="1548" spans="1:19" ht="19.5" x14ac:dyDescent="0.25">
      <c r="A1548" s="7">
        <v>1539</v>
      </c>
      <c r="B1548" s="6" t="s">
        <v>1579</v>
      </c>
      <c r="C1548" s="6" t="s">
        <v>3398</v>
      </c>
      <c r="D1548" s="29">
        <v>209</v>
      </c>
      <c r="E1548" s="29">
        <v>26</v>
      </c>
      <c r="F1548" s="29">
        <v>0</v>
      </c>
      <c r="G1548" s="29">
        <v>2</v>
      </c>
      <c r="H1548" s="29">
        <v>6</v>
      </c>
      <c r="I1548" s="29">
        <v>57</v>
      </c>
      <c r="J1548" s="29">
        <v>0</v>
      </c>
      <c r="K1548" s="29">
        <v>26</v>
      </c>
      <c r="L1548" s="29">
        <v>7</v>
      </c>
      <c r="M1548" s="29">
        <v>58</v>
      </c>
      <c r="N1548" s="29">
        <v>51</v>
      </c>
      <c r="O1548" s="29">
        <v>109</v>
      </c>
      <c r="P1548" s="29">
        <v>0</v>
      </c>
      <c r="Q1548" s="29">
        <v>2</v>
      </c>
      <c r="R1548" s="29">
        <v>2</v>
      </c>
      <c r="S1548" s="29">
        <v>118</v>
      </c>
    </row>
    <row r="1549" spans="1:19" x14ac:dyDescent="0.25">
      <c r="A1549" s="7">
        <v>1540</v>
      </c>
      <c r="B1549" s="6" t="s">
        <v>1579</v>
      </c>
      <c r="C1549" s="6" t="s">
        <v>3399</v>
      </c>
      <c r="D1549" s="7">
        <v>1047</v>
      </c>
      <c r="E1549" s="29">
        <v>144</v>
      </c>
      <c r="F1549" s="29">
        <v>0</v>
      </c>
      <c r="G1549" s="29">
        <v>19</v>
      </c>
      <c r="H1549" s="29">
        <v>70</v>
      </c>
      <c r="I1549" s="29">
        <v>61</v>
      </c>
      <c r="J1549" s="29">
        <v>0</v>
      </c>
      <c r="K1549" s="29">
        <v>144</v>
      </c>
      <c r="L1549" s="29">
        <v>198</v>
      </c>
      <c r="M1549" s="29">
        <v>137</v>
      </c>
      <c r="N1549" s="29">
        <v>358</v>
      </c>
      <c r="O1549" s="29">
        <v>495</v>
      </c>
      <c r="P1549" s="29">
        <v>2</v>
      </c>
      <c r="Q1549" s="29">
        <v>58</v>
      </c>
      <c r="R1549" s="29">
        <v>60</v>
      </c>
      <c r="S1549" s="29">
        <v>753</v>
      </c>
    </row>
    <row r="1550" spans="1:19" ht="19.5" x14ac:dyDescent="0.25">
      <c r="A1550" s="7">
        <v>1541</v>
      </c>
      <c r="B1550" s="6" t="s">
        <v>1579</v>
      </c>
      <c r="C1550" s="6" t="s">
        <v>2092</v>
      </c>
      <c r="D1550" s="29">
        <v>99</v>
      </c>
      <c r="E1550" s="29">
        <v>0</v>
      </c>
      <c r="F1550" s="29">
        <v>0</v>
      </c>
      <c r="G1550" s="29">
        <v>1</v>
      </c>
      <c r="H1550" s="29">
        <v>16</v>
      </c>
      <c r="I1550" s="29">
        <v>0</v>
      </c>
      <c r="J1550" s="29">
        <v>0</v>
      </c>
      <c r="K1550" s="29">
        <v>0</v>
      </c>
      <c r="L1550" s="29">
        <v>36</v>
      </c>
      <c r="M1550" s="29">
        <v>13</v>
      </c>
      <c r="N1550" s="29">
        <v>31</v>
      </c>
      <c r="O1550" s="29">
        <v>44</v>
      </c>
      <c r="P1550" s="29">
        <v>0</v>
      </c>
      <c r="Q1550" s="29">
        <v>2</v>
      </c>
      <c r="R1550" s="29">
        <v>2</v>
      </c>
      <c r="S1550" s="29">
        <v>82</v>
      </c>
    </row>
    <row r="1551" spans="1:19" ht="19.5" x14ac:dyDescent="0.25">
      <c r="A1551" s="7">
        <v>1542</v>
      </c>
      <c r="B1551" s="6" t="s">
        <v>1579</v>
      </c>
      <c r="C1551" s="6" t="s">
        <v>3400</v>
      </c>
      <c r="D1551" s="29">
        <v>5</v>
      </c>
      <c r="E1551" s="29">
        <v>0</v>
      </c>
      <c r="F1551" s="29">
        <v>0</v>
      </c>
      <c r="G1551" s="29">
        <v>0</v>
      </c>
      <c r="H1551" s="29">
        <v>0</v>
      </c>
      <c r="I1551" s="29">
        <v>0</v>
      </c>
      <c r="J1551" s="29">
        <v>0</v>
      </c>
      <c r="K1551" s="29">
        <v>0</v>
      </c>
      <c r="L1551" s="29">
        <v>0</v>
      </c>
      <c r="M1551" s="29">
        <v>5</v>
      </c>
      <c r="N1551" s="29">
        <v>0</v>
      </c>
      <c r="O1551" s="29">
        <v>5</v>
      </c>
      <c r="P1551" s="29">
        <v>0</v>
      </c>
      <c r="Q1551" s="29">
        <v>0</v>
      </c>
      <c r="R1551" s="29">
        <v>0</v>
      </c>
      <c r="S1551" s="29">
        <v>5</v>
      </c>
    </row>
    <row r="1552" spans="1:19" x14ac:dyDescent="0.25">
      <c r="A1552" s="7">
        <v>1543</v>
      </c>
      <c r="B1552" s="6" t="s">
        <v>1579</v>
      </c>
      <c r="C1552" s="6" t="s">
        <v>3402</v>
      </c>
      <c r="D1552" s="29">
        <v>24</v>
      </c>
      <c r="E1552" s="29">
        <v>0</v>
      </c>
      <c r="F1552" s="29">
        <v>0</v>
      </c>
      <c r="G1552" s="29">
        <v>0</v>
      </c>
      <c r="H1552" s="29">
        <v>1</v>
      </c>
      <c r="I1552" s="29">
        <v>12</v>
      </c>
      <c r="J1552" s="29">
        <v>0</v>
      </c>
      <c r="K1552" s="29">
        <v>0</v>
      </c>
      <c r="L1552" s="29">
        <v>4</v>
      </c>
      <c r="M1552" s="29">
        <v>2</v>
      </c>
      <c r="N1552" s="29">
        <v>4</v>
      </c>
      <c r="O1552" s="29">
        <v>6</v>
      </c>
      <c r="P1552" s="29">
        <v>0</v>
      </c>
      <c r="Q1552" s="29">
        <v>1</v>
      </c>
      <c r="R1552" s="29">
        <v>1</v>
      </c>
      <c r="S1552" s="29">
        <v>11</v>
      </c>
    </row>
    <row r="1553" spans="1:19" ht="19.5" x14ac:dyDescent="0.25">
      <c r="A1553" s="7">
        <v>1544</v>
      </c>
      <c r="B1553" s="6" t="s">
        <v>1579</v>
      </c>
      <c r="C1553" s="6" t="s">
        <v>3403</v>
      </c>
      <c r="D1553" s="29">
        <v>1</v>
      </c>
      <c r="E1553" s="29">
        <v>0</v>
      </c>
      <c r="F1553" s="29">
        <v>0</v>
      </c>
      <c r="G1553" s="29">
        <v>0</v>
      </c>
      <c r="H1553" s="29">
        <v>0</v>
      </c>
      <c r="I1553" s="29">
        <v>0</v>
      </c>
      <c r="J1553" s="29">
        <v>0</v>
      </c>
      <c r="K1553" s="29">
        <v>0</v>
      </c>
      <c r="L1553" s="29">
        <v>0</v>
      </c>
      <c r="M1553" s="29">
        <v>1</v>
      </c>
      <c r="N1553" s="29">
        <v>0</v>
      </c>
      <c r="O1553" s="29">
        <v>1</v>
      </c>
      <c r="P1553" s="29">
        <v>0</v>
      </c>
      <c r="Q1553" s="29">
        <v>0</v>
      </c>
      <c r="R1553" s="29">
        <v>0</v>
      </c>
      <c r="S1553" s="29">
        <v>1</v>
      </c>
    </row>
    <row r="1554" spans="1:19" ht="19.5" x14ac:dyDescent="0.25">
      <c r="A1554" s="7">
        <v>1545</v>
      </c>
      <c r="B1554" s="6" t="s">
        <v>1579</v>
      </c>
      <c r="C1554" s="6" t="s">
        <v>3404</v>
      </c>
      <c r="D1554" s="29">
        <v>13</v>
      </c>
      <c r="E1554" s="29">
        <v>6</v>
      </c>
      <c r="F1554" s="29">
        <v>0</v>
      </c>
      <c r="G1554" s="29">
        <v>1</v>
      </c>
      <c r="H1554" s="29">
        <v>0</v>
      </c>
      <c r="I1554" s="29">
        <v>1</v>
      </c>
      <c r="J1554" s="29">
        <v>0</v>
      </c>
      <c r="K1554" s="29">
        <v>6</v>
      </c>
      <c r="L1554" s="29">
        <v>0</v>
      </c>
      <c r="M1554" s="29">
        <v>2</v>
      </c>
      <c r="N1554" s="29">
        <v>3</v>
      </c>
      <c r="O1554" s="29">
        <v>5</v>
      </c>
      <c r="P1554" s="29">
        <v>0</v>
      </c>
      <c r="Q1554" s="29">
        <v>0</v>
      </c>
      <c r="R1554" s="29">
        <v>0</v>
      </c>
      <c r="S1554" s="29">
        <v>5</v>
      </c>
    </row>
    <row r="1555" spans="1:19" x14ac:dyDescent="0.25">
      <c r="A1555" s="7">
        <v>1546</v>
      </c>
      <c r="B1555" s="6" t="s">
        <v>1579</v>
      </c>
      <c r="C1555" s="6" t="s">
        <v>3405</v>
      </c>
      <c r="D1555" s="29">
        <v>34</v>
      </c>
      <c r="E1555" s="29">
        <v>0</v>
      </c>
      <c r="F1555" s="29">
        <v>1</v>
      </c>
      <c r="G1555" s="29">
        <v>0</v>
      </c>
      <c r="H1555" s="29">
        <v>0</v>
      </c>
      <c r="I1555" s="29">
        <v>0</v>
      </c>
      <c r="J1555" s="29">
        <v>0</v>
      </c>
      <c r="K1555" s="29">
        <v>1</v>
      </c>
      <c r="L1555" s="29">
        <v>3</v>
      </c>
      <c r="M1555" s="29">
        <v>5</v>
      </c>
      <c r="N1555" s="29">
        <v>24</v>
      </c>
      <c r="O1555" s="29">
        <v>29</v>
      </c>
      <c r="P1555" s="29">
        <v>0</v>
      </c>
      <c r="Q1555" s="29">
        <v>1</v>
      </c>
      <c r="R1555" s="29">
        <v>1</v>
      </c>
      <c r="S1555" s="29">
        <v>33</v>
      </c>
    </row>
    <row r="1556" spans="1:19" ht="19.5" x14ac:dyDescent="0.25">
      <c r="A1556" s="7">
        <v>1547</v>
      </c>
      <c r="B1556" s="6" t="s">
        <v>1579</v>
      </c>
      <c r="C1556" s="6" t="s">
        <v>3406</v>
      </c>
      <c r="D1556" s="29">
        <v>14</v>
      </c>
      <c r="E1556" s="29">
        <v>0</v>
      </c>
      <c r="F1556" s="29">
        <v>0</v>
      </c>
      <c r="G1556" s="29">
        <v>0</v>
      </c>
      <c r="H1556" s="29">
        <v>0</v>
      </c>
      <c r="I1556" s="29">
        <v>0</v>
      </c>
      <c r="J1556" s="29">
        <v>0</v>
      </c>
      <c r="K1556" s="29">
        <v>0</v>
      </c>
      <c r="L1556" s="29">
        <v>4</v>
      </c>
      <c r="M1556" s="29">
        <v>7</v>
      </c>
      <c r="N1556" s="29">
        <v>0</v>
      </c>
      <c r="O1556" s="29">
        <v>7</v>
      </c>
      <c r="P1556" s="29">
        <v>0</v>
      </c>
      <c r="Q1556" s="29">
        <v>3</v>
      </c>
      <c r="R1556" s="29">
        <v>3</v>
      </c>
      <c r="S1556" s="29">
        <v>14</v>
      </c>
    </row>
    <row r="1557" spans="1:19" ht="19.5" x14ac:dyDescent="0.25">
      <c r="A1557" s="7">
        <v>1548</v>
      </c>
      <c r="B1557" s="6" t="s">
        <v>1579</v>
      </c>
      <c r="C1557" s="6" t="s">
        <v>3407</v>
      </c>
      <c r="D1557" s="29">
        <v>29</v>
      </c>
      <c r="E1557" s="29">
        <v>3</v>
      </c>
      <c r="F1557" s="29">
        <v>0</v>
      </c>
      <c r="G1557" s="29">
        <v>0</v>
      </c>
      <c r="H1557" s="29">
        <v>0</v>
      </c>
      <c r="I1557" s="29">
        <v>2</v>
      </c>
      <c r="J1557" s="29">
        <v>0</v>
      </c>
      <c r="K1557" s="29">
        <v>3</v>
      </c>
      <c r="L1557" s="29">
        <v>1</v>
      </c>
      <c r="M1557" s="29">
        <v>22</v>
      </c>
      <c r="N1557" s="29">
        <v>1</v>
      </c>
      <c r="O1557" s="29">
        <v>23</v>
      </c>
      <c r="P1557" s="29">
        <v>0</v>
      </c>
      <c r="Q1557" s="29">
        <v>0</v>
      </c>
      <c r="R1557" s="29">
        <v>0</v>
      </c>
      <c r="S1557" s="29">
        <v>24</v>
      </c>
    </row>
    <row r="1558" spans="1:19" ht="19.5" x14ac:dyDescent="0.25">
      <c r="A1558" s="7">
        <v>1549</v>
      </c>
      <c r="B1558" s="6" t="s">
        <v>1579</v>
      </c>
      <c r="C1558" s="6" t="s">
        <v>2093</v>
      </c>
      <c r="D1558" s="29">
        <v>144</v>
      </c>
      <c r="E1558" s="29">
        <v>8</v>
      </c>
      <c r="F1558" s="29">
        <v>0</v>
      </c>
      <c r="G1558" s="29">
        <v>0</v>
      </c>
      <c r="H1558" s="29">
        <v>0</v>
      </c>
      <c r="I1558" s="29">
        <v>15</v>
      </c>
      <c r="J1558" s="29">
        <v>0</v>
      </c>
      <c r="K1558" s="29">
        <v>8</v>
      </c>
      <c r="L1558" s="29">
        <v>50</v>
      </c>
      <c r="M1558" s="29">
        <v>51</v>
      </c>
      <c r="N1558" s="29">
        <v>16</v>
      </c>
      <c r="O1558" s="29">
        <v>67</v>
      </c>
      <c r="P1558" s="29">
        <v>0</v>
      </c>
      <c r="Q1558" s="29">
        <v>4</v>
      </c>
      <c r="R1558" s="29">
        <v>4</v>
      </c>
      <c r="S1558" s="29">
        <v>121</v>
      </c>
    </row>
    <row r="1559" spans="1:19" x14ac:dyDescent="0.25">
      <c r="A1559" s="7">
        <v>1550</v>
      </c>
      <c r="B1559" s="6" t="s">
        <v>1579</v>
      </c>
      <c r="C1559" s="6" t="s">
        <v>3408</v>
      </c>
      <c r="D1559" s="29">
        <v>17</v>
      </c>
      <c r="E1559" s="29">
        <v>0</v>
      </c>
      <c r="F1559" s="29">
        <v>0</v>
      </c>
      <c r="G1559" s="29">
        <v>0</v>
      </c>
      <c r="H1559" s="29">
        <v>0</v>
      </c>
      <c r="I1559" s="29">
        <v>0</v>
      </c>
      <c r="J1559" s="29">
        <v>0</v>
      </c>
      <c r="K1559" s="29">
        <v>0</v>
      </c>
      <c r="L1559" s="29">
        <v>0</v>
      </c>
      <c r="M1559" s="29">
        <v>17</v>
      </c>
      <c r="N1559" s="29">
        <v>0</v>
      </c>
      <c r="O1559" s="29">
        <v>17</v>
      </c>
      <c r="P1559" s="29">
        <v>0</v>
      </c>
      <c r="Q1559" s="29">
        <v>0</v>
      </c>
      <c r="R1559" s="29">
        <v>0</v>
      </c>
      <c r="S1559" s="29">
        <v>17</v>
      </c>
    </row>
    <row r="1560" spans="1:19" ht="19.5" x14ac:dyDescent="0.25">
      <c r="A1560" s="7">
        <v>1551</v>
      </c>
      <c r="B1560" s="6" t="s">
        <v>1579</v>
      </c>
      <c r="C1560" s="6" t="s">
        <v>3409</v>
      </c>
      <c r="D1560" s="29">
        <v>5</v>
      </c>
      <c r="E1560" s="29">
        <v>0</v>
      </c>
      <c r="F1560" s="29">
        <v>0</v>
      </c>
      <c r="G1560" s="29">
        <v>0</v>
      </c>
      <c r="H1560" s="29">
        <v>0</v>
      </c>
      <c r="I1560" s="29">
        <v>5</v>
      </c>
      <c r="J1560" s="29">
        <v>0</v>
      </c>
      <c r="K1560" s="29">
        <v>0</v>
      </c>
      <c r="L1560" s="29">
        <v>0</v>
      </c>
      <c r="M1560" s="29">
        <v>0</v>
      </c>
      <c r="N1560" s="29">
        <v>0</v>
      </c>
      <c r="O1560" s="29">
        <v>0</v>
      </c>
      <c r="P1560" s="29">
        <v>0</v>
      </c>
      <c r="Q1560" s="29">
        <v>0</v>
      </c>
      <c r="R1560" s="29">
        <v>0</v>
      </c>
      <c r="S1560" s="29">
        <v>0</v>
      </c>
    </row>
    <row r="1561" spans="1:19" ht="19.5" x14ac:dyDescent="0.25">
      <c r="A1561" s="7">
        <v>1552</v>
      </c>
      <c r="B1561" s="6" t="s">
        <v>1579</v>
      </c>
      <c r="C1561" s="6" t="s">
        <v>3410</v>
      </c>
      <c r="D1561" s="29">
        <v>15</v>
      </c>
      <c r="E1561" s="29">
        <v>2</v>
      </c>
      <c r="F1561" s="29">
        <v>1</v>
      </c>
      <c r="G1561" s="29">
        <v>0</v>
      </c>
      <c r="H1561" s="29">
        <v>0</v>
      </c>
      <c r="I1561" s="29">
        <v>2</v>
      </c>
      <c r="J1561" s="29">
        <v>0</v>
      </c>
      <c r="K1561" s="29">
        <v>3</v>
      </c>
      <c r="L1561" s="29">
        <v>1</v>
      </c>
      <c r="M1561" s="29">
        <v>4</v>
      </c>
      <c r="N1561" s="29">
        <v>5</v>
      </c>
      <c r="O1561" s="29">
        <v>9</v>
      </c>
      <c r="P1561" s="29">
        <v>0</v>
      </c>
      <c r="Q1561" s="29">
        <v>0</v>
      </c>
      <c r="R1561" s="29">
        <v>0</v>
      </c>
      <c r="S1561" s="29">
        <v>10</v>
      </c>
    </row>
    <row r="1562" spans="1:19" ht="19.5" x14ac:dyDescent="0.25">
      <c r="A1562" s="7">
        <v>1553</v>
      </c>
      <c r="B1562" s="6" t="s">
        <v>1579</v>
      </c>
      <c r="C1562" s="6" t="s">
        <v>3411</v>
      </c>
      <c r="D1562" s="29">
        <v>70</v>
      </c>
      <c r="E1562" s="29">
        <v>9</v>
      </c>
      <c r="F1562" s="29">
        <v>2</v>
      </c>
      <c r="G1562" s="29">
        <v>0</v>
      </c>
      <c r="H1562" s="29">
        <v>2</v>
      </c>
      <c r="I1562" s="29">
        <v>0</v>
      </c>
      <c r="J1562" s="29">
        <v>0</v>
      </c>
      <c r="K1562" s="29">
        <v>11</v>
      </c>
      <c r="L1562" s="29">
        <v>15</v>
      </c>
      <c r="M1562" s="29">
        <v>11</v>
      </c>
      <c r="N1562" s="29">
        <v>28</v>
      </c>
      <c r="O1562" s="29">
        <v>39</v>
      </c>
      <c r="P1562" s="29">
        <v>0</v>
      </c>
      <c r="Q1562" s="29">
        <v>3</v>
      </c>
      <c r="R1562" s="29">
        <v>3</v>
      </c>
      <c r="S1562" s="29">
        <v>57</v>
      </c>
    </row>
    <row r="1563" spans="1:19" x14ac:dyDescent="0.25">
      <c r="A1563" s="7">
        <v>1554</v>
      </c>
      <c r="B1563" s="6" t="s">
        <v>1579</v>
      </c>
      <c r="C1563" s="6" t="s">
        <v>3412</v>
      </c>
      <c r="D1563" s="29">
        <v>718</v>
      </c>
      <c r="E1563" s="29">
        <v>110</v>
      </c>
      <c r="F1563" s="29">
        <v>1</v>
      </c>
      <c r="G1563" s="29">
        <v>0</v>
      </c>
      <c r="H1563" s="29">
        <v>59</v>
      </c>
      <c r="I1563" s="29">
        <v>7</v>
      </c>
      <c r="J1563" s="29">
        <v>0</v>
      </c>
      <c r="K1563" s="29">
        <v>111</v>
      </c>
      <c r="L1563" s="29">
        <v>111</v>
      </c>
      <c r="M1563" s="29">
        <v>142</v>
      </c>
      <c r="N1563" s="29">
        <v>240</v>
      </c>
      <c r="O1563" s="29">
        <v>382</v>
      </c>
      <c r="P1563" s="29">
        <v>1</v>
      </c>
      <c r="Q1563" s="29">
        <v>46</v>
      </c>
      <c r="R1563" s="29">
        <v>47</v>
      </c>
      <c r="S1563" s="29">
        <v>540</v>
      </c>
    </row>
    <row r="1564" spans="1:19" ht="19.5" x14ac:dyDescent="0.25">
      <c r="A1564" s="7">
        <v>1555</v>
      </c>
      <c r="B1564" s="6" t="s">
        <v>1579</v>
      </c>
      <c r="C1564" s="6" t="s">
        <v>2094</v>
      </c>
      <c r="D1564" s="29">
        <v>539</v>
      </c>
      <c r="E1564" s="29">
        <v>2</v>
      </c>
      <c r="F1564" s="29">
        <v>0</v>
      </c>
      <c r="G1564" s="29">
        <v>8</v>
      </c>
      <c r="H1564" s="29">
        <v>2</v>
      </c>
      <c r="I1564" s="29">
        <v>33</v>
      </c>
      <c r="J1564" s="29">
        <v>0</v>
      </c>
      <c r="K1564" s="29">
        <v>2</v>
      </c>
      <c r="L1564" s="29">
        <v>173</v>
      </c>
      <c r="M1564" s="29">
        <v>94</v>
      </c>
      <c r="N1564" s="29">
        <v>208</v>
      </c>
      <c r="O1564" s="29">
        <v>302</v>
      </c>
      <c r="P1564" s="29">
        <v>0</v>
      </c>
      <c r="Q1564" s="29">
        <v>19</v>
      </c>
      <c r="R1564" s="29">
        <v>19</v>
      </c>
      <c r="S1564" s="29">
        <v>494</v>
      </c>
    </row>
    <row r="1565" spans="1:19" x14ac:dyDescent="0.25">
      <c r="A1565" s="7">
        <v>1556</v>
      </c>
      <c r="B1565" s="6" t="s">
        <v>1579</v>
      </c>
      <c r="C1565" s="6" t="s">
        <v>3414</v>
      </c>
      <c r="D1565" s="29">
        <v>32</v>
      </c>
      <c r="E1565" s="29">
        <v>7</v>
      </c>
      <c r="F1565" s="29">
        <v>1</v>
      </c>
      <c r="G1565" s="29">
        <v>0</v>
      </c>
      <c r="H1565" s="29">
        <v>0</v>
      </c>
      <c r="I1565" s="29">
        <v>2</v>
      </c>
      <c r="J1565" s="29">
        <v>0</v>
      </c>
      <c r="K1565" s="29">
        <v>8</v>
      </c>
      <c r="L1565" s="29">
        <v>2</v>
      </c>
      <c r="M1565" s="29">
        <v>2</v>
      </c>
      <c r="N1565" s="29">
        <v>14</v>
      </c>
      <c r="O1565" s="29">
        <v>16</v>
      </c>
      <c r="P1565" s="29">
        <v>2</v>
      </c>
      <c r="Q1565" s="29">
        <v>2</v>
      </c>
      <c r="R1565" s="29">
        <v>4</v>
      </c>
      <c r="S1565" s="29">
        <v>22</v>
      </c>
    </row>
    <row r="1566" spans="1:19" ht="19.5" x14ac:dyDescent="0.25">
      <c r="A1566" s="7">
        <v>1557</v>
      </c>
      <c r="B1566" s="6" t="s">
        <v>1579</v>
      </c>
      <c r="C1566" s="6" t="s">
        <v>3415</v>
      </c>
      <c r="D1566" s="29">
        <v>56</v>
      </c>
      <c r="E1566" s="29">
        <v>21</v>
      </c>
      <c r="F1566" s="29">
        <v>0</v>
      </c>
      <c r="G1566" s="29">
        <v>0</v>
      </c>
      <c r="H1566" s="29">
        <v>0</v>
      </c>
      <c r="I1566" s="29">
        <v>13</v>
      </c>
      <c r="J1566" s="29">
        <v>0</v>
      </c>
      <c r="K1566" s="29">
        <v>21</v>
      </c>
      <c r="L1566" s="29">
        <v>17</v>
      </c>
      <c r="M1566" s="29">
        <v>3</v>
      </c>
      <c r="N1566" s="29">
        <v>1</v>
      </c>
      <c r="O1566" s="29">
        <v>4</v>
      </c>
      <c r="P1566" s="29">
        <v>0</v>
      </c>
      <c r="Q1566" s="29">
        <v>1</v>
      </c>
      <c r="R1566" s="29">
        <v>1</v>
      </c>
      <c r="S1566" s="29">
        <v>22</v>
      </c>
    </row>
    <row r="1567" spans="1:19" ht="39" x14ac:dyDescent="0.25">
      <c r="A1567" s="7">
        <v>1558</v>
      </c>
      <c r="B1567" s="6" t="s">
        <v>1579</v>
      </c>
      <c r="C1567" s="6" t="s">
        <v>2095</v>
      </c>
      <c r="D1567" s="29">
        <v>201</v>
      </c>
      <c r="E1567" s="29">
        <v>6</v>
      </c>
      <c r="F1567" s="29">
        <v>0</v>
      </c>
      <c r="G1567" s="29">
        <v>1</v>
      </c>
      <c r="H1567" s="29">
        <v>14</v>
      </c>
      <c r="I1567" s="29">
        <v>0</v>
      </c>
      <c r="J1567" s="29">
        <v>0</v>
      </c>
      <c r="K1567" s="29">
        <v>6</v>
      </c>
      <c r="L1567" s="29">
        <v>49</v>
      </c>
      <c r="M1567" s="29">
        <v>21</v>
      </c>
      <c r="N1567" s="29">
        <v>101</v>
      </c>
      <c r="O1567" s="29">
        <v>122</v>
      </c>
      <c r="P1567" s="29">
        <v>0</v>
      </c>
      <c r="Q1567" s="29">
        <v>9</v>
      </c>
      <c r="R1567" s="29">
        <v>9</v>
      </c>
      <c r="S1567" s="29">
        <v>180</v>
      </c>
    </row>
    <row r="1568" spans="1:19" ht="29.25" x14ac:dyDescent="0.25">
      <c r="A1568" s="7">
        <v>1559</v>
      </c>
      <c r="B1568" s="6" t="s">
        <v>1579</v>
      </c>
      <c r="C1568" s="6" t="s">
        <v>2096</v>
      </c>
      <c r="D1568" s="7">
        <v>1073</v>
      </c>
      <c r="E1568" s="29">
        <v>11</v>
      </c>
      <c r="F1568" s="29">
        <v>0</v>
      </c>
      <c r="G1568" s="29">
        <v>7</v>
      </c>
      <c r="H1568" s="29">
        <v>5</v>
      </c>
      <c r="I1568" s="29">
        <v>30</v>
      </c>
      <c r="J1568" s="29">
        <v>0</v>
      </c>
      <c r="K1568" s="29">
        <v>11</v>
      </c>
      <c r="L1568" s="29">
        <v>371</v>
      </c>
      <c r="M1568" s="29">
        <v>322</v>
      </c>
      <c r="N1568" s="29">
        <v>262</v>
      </c>
      <c r="O1568" s="29">
        <v>584</v>
      </c>
      <c r="P1568" s="29">
        <v>2</v>
      </c>
      <c r="Q1568" s="29">
        <v>63</v>
      </c>
      <c r="R1568" s="29">
        <v>65</v>
      </c>
      <c r="S1568" s="7">
        <v>1020</v>
      </c>
    </row>
    <row r="1569" spans="1:19" ht="19.5" x14ac:dyDescent="0.25">
      <c r="A1569" s="7">
        <v>1560</v>
      </c>
      <c r="B1569" s="6" t="s">
        <v>1579</v>
      </c>
      <c r="C1569" s="6" t="s">
        <v>2097</v>
      </c>
      <c r="D1569" s="29">
        <v>34</v>
      </c>
      <c r="E1569" s="29">
        <v>0</v>
      </c>
      <c r="F1569" s="29">
        <v>0</v>
      </c>
      <c r="G1569" s="29">
        <v>0</v>
      </c>
      <c r="H1569" s="29">
        <v>0</v>
      </c>
      <c r="I1569" s="29">
        <v>0</v>
      </c>
      <c r="J1569" s="29">
        <v>0</v>
      </c>
      <c r="K1569" s="29">
        <v>0</v>
      </c>
      <c r="L1569" s="29">
        <v>7</v>
      </c>
      <c r="M1569" s="29">
        <v>3</v>
      </c>
      <c r="N1569" s="29">
        <v>18</v>
      </c>
      <c r="O1569" s="29">
        <v>21</v>
      </c>
      <c r="P1569" s="29">
        <v>0</v>
      </c>
      <c r="Q1569" s="29">
        <v>6</v>
      </c>
      <c r="R1569" s="29">
        <v>6</v>
      </c>
      <c r="S1569" s="29">
        <v>34</v>
      </c>
    </row>
    <row r="1570" spans="1:19" ht="29.25" x14ac:dyDescent="0.25">
      <c r="A1570" s="7">
        <v>1561</v>
      </c>
      <c r="B1570" s="6" t="s">
        <v>1579</v>
      </c>
      <c r="C1570" s="6" t="s">
        <v>3416</v>
      </c>
      <c r="D1570" s="29">
        <v>2</v>
      </c>
      <c r="E1570" s="29">
        <v>0</v>
      </c>
      <c r="F1570" s="29">
        <v>0</v>
      </c>
      <c r="G1570" s="29">
        <v>0</v>
      </c>
      <c r="H1570" s="29">
        <v>0</v>
      </c>
      <c r="I1570" s="29">
        <v>0</v>
      </c>
      <c r="J1570" s="29">
        <v>0</v>
      </c>
      <c r="K1570" s="29">
        <v>0</v>
      </c>
      <c r="L1570" s="29">
        <v>0</v>
      </c>
      <c r="M1570" s="29">
        <v>0</v>
      </c>
      <c r="N1570" s="29">
        <v>2</v>
      </c>
      <c r="O1570" s="29">
        <v>2</v>
      </c>
      <c r="P1570" s="29">
        <v>0</v>
      </c>
      <c r="Q1570" s="29">
        <v>0</v>
      </c>
      <c r="R1570" s="29">
        <v>0</v>
      </c>
      <c r="S1570" s="29">
        <v>2</v>
      </c>
    </row>
    <row r="1571" spans="1:19" ht="29.25" x14ac:dyDescent="0.25">
      <c r="A1571" s="7">
        <v>1562</v>
      </c>
      <c r="B1571" s="6" t="s">
        <v>1579</v>
      </c>
      <c r="C1571" s="6" t="s">
        <v>2098</v>
      </c>
      <c r="D1571" s="29">
        <v>91</v>
      </c>
      <c r="E1571" s="29">
        <v>0</v>
      </c>
      <c r="F1571" s="29">
        <v>0</v>
      </c>
      <c r="G1571" s="29">
        <v>0</v>
      </c>
      <c r="H1571" s="29">
        <v>0</v>
      </c>
      <c r="I1571" s="29">
        <v>25</v>
      </c>
      <c r="J1571" s="29">
        <v>0</v>
      </c>
      <c r="K1571" s="29">
        <v>0</v>
      </c>
      <c r="L1571" s="29">
        <v>21</v>
      </c>
      <c r="M1571" s="29">
        <v>11</v>
      </c>
      <c r="N1571" s="29">
        <v>34</v>
      </c>
      <c r="O1571" s="29">
        <v>45</v>
      </c>
      <c r="P1571" s="29">
        <v>0</v>
      </c>
      <c r="Q1571" s="29">
        <v>0</v>
      </c>
      <c r="R1571" s="29">
        <v>0</v>
      </c>
      <c r="S1571" s="29">
        <v>66</v>
      </c>
    </row>
    <row r="1572" spans="1:19" ht="19.5" x14ac:dyDescent="0.25">
      <c r="A1572" s="7">
        <v>1563</v>
      </c>
      <c r="B1572" s="6" t="s">
        <v>1579</v>
      </c>
      <c r="C1572" s="6" t="s">
        <v>3417</v>
      </c>
      <c r="D1572" s="29">
        <v>56</v>
      </c>
      <c r="E1572" s="29">
        <v>13</v>
      </c>
      <c r="F1572" s="29">
        <v>0</v>
      </c>
      <c r="G1572" s="29">
        <v>1</v>
      </c>
      <c r="H1572" s="29">
        <v>5</v>
      </c>
      <c r="I1572" s="29">
        <v>6</v>
      </c>
      <c r="J1572" s="29">
        <v>0</v>
      </c>
      <c r="K1572" s="29">
        <v>13</v>
      </c>
      <c r="L1572" s="29">
        <v>4</v>
      </c>
      <c r="M1572" s="29">
        <v>20</v>
      </c>
      <c r="N1572" s="29">
        <v>7</v>
      </c>
      <c r="O1572" s="29">
        <v>27</v>
      </c>
      <c r="P1572" s="29">
        <v>0</v>
      </c>
      <c r="Q1572" s="29">
        <v>0</v>
      </c>
      <c r="R1572" s="29">
        <v>0</v>
      </c>
      <c r="S1572" s="29">
        <v>31</v>
      </c>
    </row>
    <row r="1573" spans="1:19" x14ac:dyDescent="0.25">
      <c r="A1573" s="7">
        <v>1564</v>
      </c>
      <c r="B1573" s="6" t="s">
        <v>1579</v>
      </c>
      <c r="C1573" s="6" t="s">
        <v>3418</v>
      </c>
      <c r="D1573" s="29">
        <v>434</v>
      </c>
      <c r="E1573" s="29">
        <v>56</v>
      </c>
      <c r="F1573" s="29">
        <v>0</v>
      </c>
      <c r="G1573" s="29">
        <v>2</v>
      </c>
      <c r="H1573" s="29">
        <v>36</v>
      </c>
      <c r="I1573" s="29">
        <v>13</v>
      </c>
      <c r="J1573" s="29">
        <v>0</v>
      </c>
      <c r="K1573" s="29">
        <v>56</v>
      </c>
      <c r="L1573" s="29">
        <v>86</v>
      </c>
      <c r="M1573" s="29">
        <v>88</v>
      </c>
      <c r="N1573" s="29">
        <v>138</v>
      </c>
      <c r="O1573" s="29">
        <v>226</v>
      </c>
      <c r="P1573" s="29">
        <v>0</v>
      </c>
      <c r="Q1573" s="29">
        <v>15</v>
      </c>
      <c r="R1573" s="29">
        <v>15</v>
      </c>
      <c r="S1573" s="29">
        <v>327</v>
      </c>
    </row>
    <row r="1574" spans="1:19" ht="39" x14ac:dyDescent="0.25">
      <c r="A1574" s="7">
        <v>1565</v>
      </c>
      <c r="B1574" s="6" t="s">
        <v>1579</v>
      </c>
      <c r="C1574" s="6" t="s">
        <v>2099</v>
      </c>
      <c r="D1574" s="29">
        <v>24</v>
      </c>
      <c r="E1574" s="29">
        <v>0</v>
      </c>
      <c r="F1574" s="29">
        <v>0</v>
      </c>
      <c r="G1574" s="29">
        <v>0</v>
      </c>
      <c r="H1574" s="29">
        <v>2</v>
      </c>
      <c r="I1574" s="29">
        <v>0</v>
      </c>
      <c r="J1574" s="29">
        <v>0</v>
      </c>
      <c r="K1574" s="29">
        <v>0</v>
      </c>
      <c r="L1574" s="29">
        <v>6</v>
      </c>
      <c r="M1574" s="29">
        <v>13</v>
      </c>
      <c r="N1574" s="29">
        <v>3</v>
      </c>
      <c r="O1574" s="29">
        <v>16</v>
      </c>
      <c r="P1574" s="29">
        <v>0</v>
      </c>
      <c r="Q1574" s="29">
        <v>0</v>
      </c>
      <c r="R1574" s="29">
        <v>0</v>
      </c>
      <c r="S1574" s="29">
        <v>22</v>
      </c>
    </row>
    <row r="1575" spans="1:19" x14ac:dyDescent="0.25">
      <c r="A1575" s="7">
        <v>1566</v>
      </c>
      <c r="B1575" s="6" t="s">
        <v>1579</v>
      </c>
      <c r="C1575" s="6" t="s">
        <v>3419</v>
      </c>
      <c r="D1575" s="29">
        <v>119</v>
      </c>
      <c r="E1575" s="29">
        <v>38</v>
      </c>
      <c r="F1575" s="29">
        <v>0</v>
      </c>
      <c r="G1575" s="29">
        <v>4</v>
      </c>
      <c r="H1575" s="29">
        <v>37</v>
      </c>
      <c r="I1575" s="29">
        <v>18</v>
      </c>
      <c r="J1575" s="29">
        <v>0</v>
      </c>
      <c r="K1575" s="29">
        <v>38</v>
      </c>
      <c r="L1575" s="29">
        <v>0</v>
      </c>
      <c r="M1575" s="29">
        <v>20</v>
      </c>
      <c r="N1575" s="29">
        <v>2</v>
      </c>
      <c r="O1575" s="29">
        <v>22</v>
      </c>
      <c r="P1575" s="29">
        <v>0</v>
      </c>
      <c r="Q1575" s="29">
        <v>0</v>
      </c>
      <c r="R1575" s="29">
        <v>0</v>
      </c>
      <c r="S1575" s="29">
        <v>22</v>
      </c>
    </row>
    <row r="1576" spans="1:19" x14ac:dyDescent="0.25">
      <c r="A1576" s="7">
        <v>1567</v>
      </c>
      <c r="B1576" s="6" t="s">
        <v>1579</v>
      </c>
      <c r="C1576" s="6" t="s">
        <v>3420</v>
      </c>
      <c r="D1576" s="29">
        <v>25</v>
      </c>
      <c r="E1576" s="29">
        <v>0</v>
      </c>
      <c r="F1576" s="29">
        <v>0</v>
      </c>
      <c r="G1576" s="29">
        <v>0</v>
      </c>
      <c r="H1576" s="29">
        <v>0</v>
      </c>
      <c r="I1576" s="29">
        <v>0</v>
      </c>
      <c r="J1576" s="29">
        <v>0</v>
      </c>
      <c r="K1576" s="29">
        <v>0</v>
      </c>
      <c r="L1576" s="29">
        <v>0</v>
      </c>
      <c r="M1576" s="29">
        <v>16</v>
      </c>
      <c r="N1576" s="29">
        <v>9</v>
      </c>
      <c r="O1576" s="29">
        <v>25</v>
      </c>
      <c r="P1576" s="29">
        <v>0</v>
      </c>
      <c r="Q1576" s="29">
        <v>0</v>
      </c>
      <c r="R1576" s="29">
        <v>0</v>
      </c>
      <c r="S1576" s="29">
        <v>25</v>
      </c>
    </row>
    <row r="1577" spans="1:19" x14ac:dyDescent="0.25">
      <c r="A1577" s="7">
        <v>1568</v>
      </c>
      <c r="B1577" s="6" t="s">
        <v>1579</v>
      </c>
      <c r="C1577" s="6" t="s">
        <v>3421</v>
      </c>
      <c r="D1577" s="29">
        <v>37</v>
      </c>
      <c r="E1577" s="29">
        <v>26</v>
      </c>
      <c r="F1577" s="29">
        <v>0</v>
      </c>
      <c r="G1577" s="29">
        <v>4</v>
      </c>
      <c r="H1577" s="29">
        <v>4</v>
      </c>
      <c r="I1577" s="29">
        <v>2</v>
      </c>
      <c r="J1577" s="29">
        <v>0</v>
      </c>
      <c r="K1577" s="29">
        <v>26</v>
      </c>
      <c r="L1577" s="29">
        <v>1</v>
      </c>
      <c r="M1577" s="29">
        <v>0</v>
      </c>
      <c r="N1577" s="29">
        <v>0</v>
      </c>
      <c r="O1577" s="29">
        <v>0</v>
      </c>
      <c r="P1577" s="29">
        <v>0</v>
      </c>
      <c r="Q1577" s="29">
        <v>0</v>
      </c>
      <c r="R1577" s="29">
        <v>0</v>
      </c>
      <c r="S1577" s="29">
        <v>1</v>
      </c>
    </row>
    <row r="1578" spans="1:19" x14ac:dyDescent="0.25">
      <c r="A1578" s="7">
        <v>1569</v>
      </c>
      <c r="B1578" s="6" t="s">
        <v>1579</v>
      </c>
      <c r="C1578" s="6" t="s">
        <v>3422</v>
      </c>
      <c r="D1578" s="29">
        <v>465</v>
      </c>
      <c r="E1578" s="29">
        <v>112</v>
      </c>
      <c r="F1578" s="29">
        <v>2</v>
      </c>
      <c r="G1578" s="29">
        <v>8</v>
      </c>
      <c r="H1578" s="29">
        <v>29</v>
      </c>
      <c r="I1578" s="29">
        <v>78</v>
      </c>
      <c r="J1578" s="29">
        <v>0</v>
      </c>
      <c r="K1578" s="29">
        <v>114</v>
      </c>
      <c r="L1578" s="29">
        <v>45</v>
      </c>
      <c r="M1578" s="29">
        <v>135</v>
      </c>
      <c r="N1578" s="29">
        <v>45</v>
      </c>
      <c r="O1578" s="29">
        <v>180</v>
      </c>
      <c r="P1578" s="29">
        <v>0</v>
      </c>
      <c r="Q1578" s="29">
        <v>11</v>
      </c>
      <c r="R1578" s="29">
        <v>11</v>
      </c>
      <c r="S1578" s="29">
        <v>236</v>
      </c>
    </row>
    <row r="1579" spans="1:19" ht="19.5" x14ac:dyDescent="0.25">
      <c r="A1579" s="7">
        <v>1570</v>
      </c>
      <c r="B1579" s="6" t="s">
        <v>1579</v>
      </c>
      <c r="C1579" s="6" t="s">
        <v>3423</v>
      </c>
      <c r="D1579" s="29">
        <v>27</v>
      </c>
      <c r="E1579" s="29">
        <v>5</v>
      </c>
      <c r="F1579" s="29">
        <v>0</v>
      </c>
      <c r="G1579" s="29">
        <v>0</v>
      </c>
      <c r="H1579" s="29">
        <v>0</v>
      </c>
      <c r="I1579" s="29">
        <v>22</v>
      </c>
      <c r="J1579" s="29">
        <v>0</v>
      </c>
      <c r="K1579" s="29">
        <v>5</v>
      </c>
      <c r="L1579" s="29">
        <v>0</v>
      </c>
      <c r="M1579" s="29">
        <v>0</v>
      </c>
      <c r="N1579" s="29">
        <v>0</v>
      </c>
      <c r="O1579" s="29">
        <v>0</v>
      </c>
      <c r="P1579" s="29">
        <v>0</v>
      </c>
      <c r="Q1579" s="29">
        <v>0</v>
      </c>
      <c r="R1579" s="29">
        <v>0</v>
      </c>
      <c r="S1579" s="29">
        <v>0</v>
      </c>
    </row>
    <row r="1580" spans="1:19" ht="19.5" x14ac:dyDescent="0.25">
      <c r="A1580" s="7">
        <v>1571</v>
      </c>
      <c r="B1580" s="6" t="s">
        <v>1579</v>
      </c>
      <c r="C1580" s="6" t="s">
        <v>3424</v>
      </c>
      <c r="D1580" s="29">
        <v>32</v>
      </c>
      <c r="E1580" s="29">
        <v>0</v>
      </c>
      <c r="F1580" s="29">
        <v>0</v>
      </c>
      <c r="G1580" s="29">
        <v>0</v>
      </c>
      <c r="H1580" s="29">
        <v>0</v>
      </c>
      <c r="I1580" s="29">
        <v>0</v>
      </c>
      <c r="J1580" s="29">
        <v>0</v>
      </c>
      <c r="K1580" s="29">
        <v>0</v>
      </c>
      <c r="L1580" s="29">
        <v>11</v>
      </c>
      <c r="M1580" s="29">
        <v>4</v>
      </c>
      <c r="N1580" s="29">
        <v>14</v>
      </c>
      <c r="O1580" s="29">
        <v>18</v>
      </c>
      <c r="P1580" s="29">
        <v>0</v>
      </c>
      <c r="Q1580" s="29">
        <v>3</v>
      </c>
      <c r="R1580" s="29">
        <v>3</v>
      </c>
      <c r="S1580" s="29">
        <v>32</v>
      </c>
    </row>
    <row r="1581" spans="1:19" x14ac:dyDescent="0.25">
      <c r="A1581" s="7">
        <v>1572</v>
      </c>
      <c r="B1581" s="6" t="s">
        <v>1579</v>
      </c>
      <c r="C1581" s="6" t="s">
        <v>3425</v>
      </c>
      <c r="D1581" s="29">
        <v>428</v>
      </c>
      <c r="E1581" s="29">
        <v>122</v>
      </c>
      <c r="F1581" s="29">
        <v>0</v>
      </c>
      <c r="G1581" s="29">
        <v>3</v>
      </c>
      <c r="H1581" s="29">
        <v>78</v>
      </c>
      <c r="I1581" s="29">
        <v>23</v>
      </c>
      <c r="J1581" s="29">
        <v>0</v>
      </c>
      <c r="K1581" s="29">
        <v>122</v>
      </c>
      <c r="L1581" s="29">
        <v>127</v>
      </c>
      <c r="M1581" s="29">
        <v>39</v>
      </c>
      <c r="N1581" s="29">
        <v>19</v>
      </c>
      <c r="O1581" s="29">
        <v>58</v>
      </c>
      <c r="P1581" s="29">
        <v>0</v>
      </c>
      <c r="Q1581" s="29">
        <v>17</v>
      </c>
      <c r="R1581" s="29">
        <v>17</v>
      </c>
      <c r="S1581" s="29">
        <v>202</v>
      </c>
    </row>
    <row r="1582" spans="1:19" x14ac:dyDescent="0.25">
      <c r="A1582" s="7">
        <v>1573</v>
      </c>
      <c r="B1582" s="6" t="s">
        <v>1579</v>
      </c>
      <c r="C1582" s="6" t="s">
        <v>3426</v>
      </c>
      <c r="D1582" s="29">
        <v>49</v>
      </c>
      <c r="E1582" s="29">
        <v>0</v>
      </c>
      <c r="F1582" s="29">
        <v>0</v>
      </c>
      <c r="G1582" s="29">
        <v>0</v>
      </c>
      <c r="H1582" s="29">
        <v>0</v>
      </c>
      <c r="I1582" s="29">
        <v>0</v>
      </c>
      <c r="J1582" s="29">
        <v>0</v>
      </c>
      <c r="K1582" s="29">
        <v>0</v>
      </c>
      <c r="L1582" s="29">
        <v>18</v>
      </c>
      <c r="M1582" s="29">
        <v>15</v>
      </c>
      <c r="N1582" s="29">
        <v>6</v>
      </c>
      <c r="O1582" s="29">
        <v>21</v>
      </c>
      <c r="P1582" s="29">
        <v>0</v>
      </c>
      <c r="Q1582" s="29">
        <v>10</v>
      </c>
      <c r="R1582" s="29">
        <v>10</v>
      </c>
      <c r="S1582" s="29">
        <v>49</v>
      </c>
    </row>
    <row r="1583" spans="1:19" x14ac:dyDescent="0.25">
      <c r="A1583" s="7">
        <v>1574</v>
      </c>
      <c r="B1583" s="6" t="s">
        <v>1580</v>
      </c>
      <c r="C1583" s="6" t="s">
        <v>2101</v>
      </c>
      <c r="D1583" s="7">
        <v>1451</v>
      </c>
      <c r="E1583" s="29">
        <v>6</v>
      </c>
      <c r="F1583" s="29">
        <v>0</v>
      </c>
      <c r="G1583" s="29">
        <v>0</v>
      </c>
      <c r="H1583" s="29">
        <v>41</v>
      </c>
      <c r="I1583" s="29">
        <v>44</v>
      </c>
      <c r="J1583" s="29">
        <v>55</v>
      </c>
      <c r="K1583" s="29">
        <v>61</v>
      </c>
      <c r="L1583" s="29">
        <v>506</v>
      </c>
      <c r="M1583" s="29">
        <v>52</v>
      </c>
      <c r="N1583" s="29">
        <v>688</v>
      </c>
      <c r="O1583" s="29">
        <v>740</v>
      </c>
      <c r="P1583" s="29">
        <v>1</v>
      </c>
      <c r="Q1583" s="29">
        <v>58</v>
      </c>
      <c r="R1583" s="29">
        <v>59</v>
      </c>
      <c r="S1583" s="7">
        <v>1305</v>
      </c>
    </row>
    <row r="1584" spans="1:19" ht="19.5" x14ac:dyDescent="0.25">
      <c r="A1584" s="7">
        <v>1575</v>
      </c>
      <c r="B1584" s="6" t="s">
        <v>1580</v>
      </c>
      <c r="C1584" s="6" t="s">
        <v>3780</v>
      </c>
      <c r="D1584" s="29">
        <v>9</v>
      </c>
      <c r="E1584" s="29">
        <v>0</v>
      </c>
      <c r="F1584" s="29">
        <v>0</v>
      </c>
      <c r="G1584" s="29">
        <v>0</v>
      </c>
      <c r="H1584" s="29">
        <v>0</v>
      </c>
      <c r="I1584" s="29">
        <v>1</v>
      </c>
      <c r="J1584" s="29">
        <v>0</v>
      </c>
      <c r="K1584" s="29">
        <v>0</v>
      </c>
      <c r="L1584" s="29">
        <v>0</v>
      </c>
      <c r="M1584" s="29">
        <v>0</v>
      </c>
      <c r="N1584" s="29">
        <v>8</v>
      </c>
      <c r="O1584" s="29">
        <v>8</v>
      </c>
      <c r="P1584" s="29">
        <v>0</v>
      </c>
      <c r="Q1584" s="29">
        <v>0</v>
      </c>
      <c r="R1584" s="29">
        <v>0</v>
      </c>
      <c r="S1584" s="29">
        <v>8</v>
      </c>
    </row>
    <row r="1585" spans="1:19" ht="19.5" x14ac:dyDescent="0.25">
      <c r="A1585" s="7">
        <v>1576</v>
      </c>
      <c r="B1585" s="6" t="s">
        <v>1581</v>
      </c>
      <c r="C1585" s="6" t="s">
        <v>3427</v>
      </c>
      <c r="D1585" s="29">
        <v>160</v>
      </c>
      <c r="E1585" s="29">
        <v>0</v>
      </c>
      <c r="F1585" s="29">
        <v>0</v>
      </c>
      <c r="G1585" s="29">
        <v>0</v>
      </c>
      <c r="H1585" s="29">
        <v>0</v>
      </c>
      <c r="I1585" s="29">
        <v>0</v>
      </c>
      <c r="J1585" s="29">
        <v>0</v>
      </c>
      <c r="K1585" s="29">
        <v>0</v>
      </c>
      <c r="L1585" s="29">
        <v>83</v>
      </c>
      <c r="M1585" s="29">
        <v>9</v>
      </c>
      <c r="N1585" s="29">
        <v>33</v>
      </c>
      <c r="O1585" s="29">
        <v>42</v>
      </c>
      <c r="P1585" s="29">
        <v>0</v>
      </c>
      <c r="Q1585" s="29">
        <v>35</v>
      </c>
      <c r="R1585" s="29">
        <v>35</v>
      </c>
      <c r="S1585" s="29">
        <v>160</v>
      </c>
    </row>
    <row r="1586" spans="1:19" ht="19.5" x14ac:dyDescent="0.25">
      <c r="A1586" s="7">
        <v>1577</v>
      </c>
      <c r="B1586" s="6" t="s">
        <v>1581</v>
      </c>
      <c r="C1586" s="6" t="s">
        <v>3428</v>
      </c>
      <c r="D1586" s="29">
        <v>36</v>
      </c>
      <c r="E1586" s="29">
        <v>0</v>
      </c>
      <c r="F1586" s="29">
        <v>0</v>
      </c>
      <c r="G1586" s="29">
        <v>0</v>
      </c>
      <c r="H1586" s="29">
        <v>0</v>
      </c>
      <c r="I1586" s="29">
        <v>0</v>
      </c>
      <c r="J1586" s="29">
        <v>0</v>
      </c>
      <c r="K1586" s="29">
        <v>0</v>
      </c>
      <c r="L1586" s="29">
        <v>0</v>
      </c>
      <c r="M1586" s="29">
        <v>24</v>
      </c>
      <c r="N1586" s="29">
        <v>12</v>
      </c>
      <c r="O1586" s="29">
        <v>36</v>
      </c>
      <c r="P1586" s="29">
        <v>0</v>
      </c>
      <c r="Q1586" s="29">
        <v>0</v>
      </c>
      <c r="R1586" s="29">
        <v>0</v>
      </c>
      <c r="S1586" s="29">
        <v>36</v>
      </c>
    </row>
    <row r="1587" spans="1:19" ht="19.5" x14ac:dyDescent="0.25">
      <c r="A1587" s="7">
        <v>1578</v>
      </c>
      <c r="B1587" s="6" t="s">
        <v>1581</v>
      </c>
      <c r="C1587" s="6" t="s">
        <v>3429</v>
      </c>
      <c r="D1587" s="29">
        <v>11</v>
      </c>
      <c r="E1587" s="29">
        <v>11</v>
      </c>
      <c r="F1587" s="29">
        <v>0</v>
      </c>
      <c r="G1587" s="29">
        <v>0</v>
      </c>
      <c r="H1587" s="29">
        <v>0</v>
      </c>
      <c r="I1587" s="29">
        <v>0</v>
      </c>
      <c r="J1587" s="29">
        <v>0</v>
      </c>
      <c r="K1587" s="29">
        <v>11</v>
      </c>
      <c r="L1587" s="29">
        <v>0</v>
      </c>
      <c r="M1587" s="29">
        <v>0</v>
      </c>
      <c r="N1587" s="29">
        <v>0</v>
      </c>
      <c r="O1587" s="29">
        <v>0</v>
      </c>
      <c r="P1587" s="29">
        <v>0</v>
      </c>
      <c r="Q1587" s="29">
        <v>0</v>
      </c>
      <c r="R1587" s="29">
        <v>0</v>
      </c>
      <c r="S1587" s="29">
        <v>0</v>
      </c>
    </row>
    <row r="1588" spans="1:19" ht="19.5" x14ac:dyDescent="0.25">
      <c r="A1588" s="7">
        <v>1579</v>
      </c>
      <c r="B1588" s="6" t="s">
        <v>1581</v>
      </c>
      <c r="C1588" s="6" t="s">
        <v>3430</v>
      </c>
      <c r="D1588" s="29">
        <v>30</v>
      </c>
      <c r="E1588" s="29">
        <v>0</v>
      </c>
      <c r="F1588" s="29">
        <v>0</v>
      </c>
      <c r="G1588" s="29">
        <v>0</v>
      </c>
      <c r="H1588" s="29">
        <v>0</v>
      </c>
      <c r="I1588" s="29">
        <v>0</v>
      </c>
      <c r="J1588" s="29">
        <v>0</v>
      </c>
      <c r="K1588" s="29">
        <v>0</v>
      </c>
      <c r="L1588" s="29">
        <v>7</v>
      </c>
      <c r="M1588" s="29">
        <v>6</v>
      </c>
      <c r="N1588" s="29">
        <v>11</v>
      </c>
      <c r="O1588" s="29">
        <v>17</v>
      </c>
      <c r="P1588" s="29">
        <v>1</v>
      </c>
      <c r="Q1588" s="29">
        <v>5</v>
      </c>
      <c r="R1588" s="29">
        <v>6</v>
      </c>
      <c r="S1588" s="29">
        <v>30</v>
      </c>
    </row>
    <row r="1589" spans="1:19" ht="29.25" x14ac:dyDescent="0.25">
      <c r="A1589" s="7">
        <v>1580</v>
      </c>
      <c r="B1589" s="6" t="s">
        <v>1581</v>
      </c>
      <c r="C1589" s="6" t="s">
        <v>3431</v>
      </c>
      <c r="D1589" s="29">
        <v>12</v>
      </c>
      <c r="E1589" s="29">
        <v>0</v>
      </c>
      <c r="F1589" s="29">
        <v>0</v>
      </c>
      <c r="G1589" s="29">
        <v>0</v>
      </c>
      <c r="H1589" s="29">
        <v>0</v>
      </c>
      <c r="I1589" s="29">
        <v>0</v>
      </c>
      <c r="J1589" s="29">
        <v>0</v>
      </c>
      <c r="K1589" s="29">
        <v>0</v>
      </c>
      <c r="L1589" s="29">
        <v>4</v>
      </c>
      <c r="M1589" s="29">
        <v>1</v>
      </c>
      <c r="N1589" s="29">
        <v>3</v>
      </c>
      <c r="O1589" s="29">
        <v>4</v>
      </c>
      <c r="P1589" s="29">
        <v>0</v>
      </c>
      <c r="Q1589" s="29">
        <v>4</v>
      </c>
      <c r="R1589" s="29">
        <v>4</v>
      </c>
      <c r="S1589" s="29">
        <v>12</v>
      </c>
    </row>
    <row r="1590" spans="1:19" ht="19.5" x14ac:dyDescent="0.25">
      <c r="A1590" s="7">
        <v>1581</v>
      </c>
      <c r="B1590" s="6" t="s">
        <v>1581</v>
      </c>
      <c r="C1590" s="6" t="s">
        <v>3432</v>
      </c>
      <c r="D1590" s="29">
        <v>2</v>
      </c>
      <c r="E1590" s="29">
        <v>0</v>
      </c>
      <c r="F1590" s="29">
        <v>0</v>
      </c>
      <c r="G1590" s="29">
        <v>0</v>
      </c>
      <c r="H1590" s="29">
        <v>0</v>
      </c>
      <c r="I1590" s="29">
        <v>0</v>
      </c>
      <c r="J1590" s="29">
        <v>0</v>
      </c>
      <c r="K1590" s="29">
        <v>0</v>
      </c>
      <c r="L1590" s="29">
        <v>0</v>
      </c>
      <c r="M1590" s="29">
        <v>1</v>
      </c>
      <c r="N1590" s="29">
        <v>0</v>
      </c>
      <c r="O1590" s="29">
        <v>1</v>
      </c>
      <c r="P1590" s="29">
        <v>0</v>
      </c>
      <c r="Q1590" s="29">
        <v>1</v>
      </c>
      <c r="R1590" s="29">
        <v>1</v>
      </c>
      <c r="S1590" s="29">
        <v>2</v>
      </c>
    </row>
    <row r="1591" spans="1:19" x14ac:dyDescent="0.25">
      <c r="A1591" s="7">
        <v>1582</v>
      </c>
      <c r="B1591" s="6" t="s">
        <v>1581</v>
      </c>
      <c r="C1591" s="6" t="s">
        <v>3434</v>
      </c>
      <c r="D1591" s="29">
        <v>89</v>
      </c>
      <c r="E1591" s="29">
        <v>20</v>
      </c>
      <c r="F1591" s="29">
        <v>3</v>
      </c>
      <c r="G1591" s="29">
        <v>0</v>
      </c>
      <c r="H1591" s="29">
        <v>7</v>
      </c>
      <c r="I1591" s="29">
        <v>3</v>
      </c>
      <c r="J1591" s="29">
        <v>1</v>
      </c>
      <c r="K1591" s="29">
        <v>24</v>
      </c>
      <c r="L1591" s="29">
        <v>12</v>
      </c>
      <c r="M1591" s="29">
        <v>14</v>
      </c>
      <c r="N1591" s="29">
        <v>29</v>
      </c>
      <c r="O1591" s="29">
        <v>43</v>
      </c>
      <c r="P1591" s="29">
        <v>0</v>
      </c>
      <c r="Q1591" s="29">
        <v>0</v>
      </c>
      <c r="R1591" s="29">
        <v>0</v>
      </c>
      <c r="S1591" s="29">
        <v>55</v>
      </c>
    </row>
    <row r="1592" spans="1:19" x14ac:dyDescent="0.25">
      <c r="A1592" s="7">
        <v>1583</v>
      </c>
      <c r="B1592" s="6" t="s">
        <v>1581</v>
      </c>
      <c r="C1592" s="6" t="s">
        <v>2102</v>
      </c>
      <c r="D1592" s="7">
        <v>1645</v>
      </c>
      <c r="E1592" s="29">
        <v>150</v>
      </c>
      <c r="F1592" s="29">
        <v>0</v>
      </c>
      <c r="G1592" s="29">
        <v>3</v>
      </c>
      <c r="H1592" s="29">
        <v>26</v>
      </c>
      <c r="I1592" s="29">
        <v>29</v>
      </c>
      <c r="J1592" s="29">
        <v>0</v>
      </c>
      <c r="K1592" s="29">
        <v>150</v>
      </c>
      <c r="L1592" s="29">
        <v>412</v>
      </c>
      <c r="M1592" s="29">
        <v>484</v>
      </c>
      <c r="N1592" s="29">
        <v>376</v>
      </c>
      <c r="O1592" s="29">
        <v>860</v>
      </c>
      <c r="P1592" s="29">
        <v>2</v>
      </c>
      <c r="Q1592" s="29">
        <v>163</v>
      </c>
      <c r="R1592" s="29">
        <v>165</v>
      </c>
      <c r="S1592" s="7">
        <v>1437</v>
      </c>
    </row>
    <row r="1593" spans="1:19" x14ac:dyDescent="0.25">
      <c r="A1593" s="7">
        <v>1584</v>
      </c>
      <c r="B1593" s="6" t="s">
        <v>1581</v>
      </c>
      <c r="C1593" s="6" t="s">
        <v>3435</v>
      </c>
      <c r="D1593" s="29">
        <v>77</v>
      </c>
      <c r="E1593" s="29">
        <v>0</v>
      </c>
      <c r="F1593" s="29">
        <v>0</v>
      </c>
      <c r="G1593" s="29">
        <v>0</v>
      </c>
      <c r="H1593" s="29">
        <v>0</v>
      </c>
      <c r="I1593" s="29">
        <v>0</v>
      </c>
      <c r="J1593" s="29">
        <v>0</v>
      </c>
      <c r="K1593" s="29">
        <v>0</v>
      </c>
      <c r="L1593" s="29">
        <v>6</v>
      </c>
      <c r="M1593" s="29">
        <v>6</v>
      </c>
      <c r="N1593" s="29">
        <v>53</v>
      </c>
      <c r="O1593" s="29">
        <v>59</v>
      </c>
      <c r="P1593" s="29">
        <v>1</v>
      </c>
      <c r="Q1593" s="29">
        <v>11</v>
      </c>
      <c r="R1593" s="29">
        <v>12</v>
      </c>
      <c r="S1593" s="29">
        <v>77</v>
      </c>
    </row>
    <row r="1594" spans="1:19" ht="19.5" x14ac:dyDescent="0.25">
      <c r="A1594" s="7">
        <v>1585</v>
      </c>
      <c r="B1594" s="6" t="s">
        <v>1581</v>
      </c>
      <c r="C1594" s="6" t="s">
        <v>3436</v>
      </c>
      <c r="D1594" s="29">
        <v>208</v>
      </c>
      <c r="E1594" s="29">
        <v>0</v>
      </c>
      <c r="F1594" s="29">
        <v>0</v>
      </c>
      <c r="G1594" s="29">
        <v>0</v>
      </c>
      <c r="H1594" s="29">
        <v>0</v>
      </c>
      <c r="I1594" s="29">
        <v>0</v>
      </c>
      <c r="J1594" s="29">
        <v>0</v>
      </c>
      <c r="K1594" s="29">
        <v>0</v>
      </c>
      <c r="L1594" s="29">
        <v>47</v>
      </c>
      <c r="M1594" s="29">
        <v>42</v>
      </c>
      <c r="N1594" s="29">
        <v>106</v>
      </c>
      <c r="O1594" s="29">
        <v>148</v>
      </c>
      <c r="P1594" s="29">
        <v>0</v>
      </c>
      <c r="Q1594" s="29">
        <v>13</v>
      </c>
      <c r="R1594" s="29">
        <v>13</v>
      </c>
      <c r="S1594" s="29">
        <v>208</v>
      </c>
    </row>
    <row r="1595" spans="1:19" x14ac:dyDescent="0.25">
      <c r="A1595" s="7">
        <v>1586</v>
      </c>
      <c r="B1595" s="6" t="s">
        <v>1581</v>
      </c>
      <c r="C1595" s="6" t="s">
        <v>3437</v>
      </c>
      <c r="D1595" s="29">
        <v>17</v>
      </c>
      <c r="E1595" s="29">
        <v>5</v>
      </c>
      <c r="F1595" s="29">
        <v>0</v>
      </c>
      <c r="G1595" s="29">
        <v>4</v>
      </c>
      <c r="H1595" s="29">
        <v>0</v>
      </c>
      <c r="I1595" s="29">
        <v>5</v>
      </c>
      <c r="J1595" s="29">
        <v>0</v>
      </c>
      <c r="K1595" s="29">
        <v>5</v>
      </c>
      <c r="L1595" s="29">
        <v>0</v>
      </c>
      <c r="M1595" s="29">
        <v>3</v>
      </c>
      <c r="N1595" s="29">
        <v>0</v>
      </c>
      <c r="O1595" s="29">
        <v>3</v>
      </c>
      <c r="P1595" s="29">
        <v>0</v>
      </c>
      <c r="Q1595" s="29">
        <v>0</v>
      </c>
      <c r="R1595" s="29">
        <v>0</v>
      </c>
      <c r="S1595" s="29">
        <v>3</v>
      </c>
    </row>
    <row r="1596" spans="1:19" x14ac:dyDescent="0.25">
      <c r="A1596" s="7">
        <v>1587</v>
      </c>
      <c r="B1596" s="6" t="s">
        <v>1581</v>
      </c>
      <c r="C1596" s="6" t="s">
        <v>3438</v>
      </c>
      <c r="D1596" s="29">
        <v>976</v>
      </c>
      <c r="E1596" s="29">
        <v>209</v>
      </c>
      <c r="F1596" s="29">
        <v>0</v>
      </c>
      <c r="G1596" s="29">
        <v>19</v>
      </c>
      <c r="H1596" s="29">
        <v>26</v>
      </c>
      <c r="I1596" s="29">
        <v>7</v>
      </c>
      <c r="J1596" s="29">
        <v>0</v>
      </c>
      <c r="K1596" s="29">
        <v>209</v>
      </c>
      <c r="L1596" s="29">
        <v>305</v>
      </c>
      <c r="M1596" s="29">
        <v>63</v>
      </c>
      <c r="N1596" s="29">
        <v>260</v>
      </c>
      <c r="O1596" s="29">
        <v>323</v>
      </c>
      <c r="P1596" s="29">
        <v>2</v>
      </c>
      <c r="Q1596" s="29">
        <v>85</v>
      </c>
      <c r="R1596" s="29">
        <v>87</v>
      </c>
      <c r="S1596" s="29">
        <v>715</v>
      </c>
    </row>
    <row r="1597" spans="1:19" x14ac:dyDescent="0.25">
      <c r="A1597" s="7">
        <v>1588</v>
      </c>
      <c r="B1597" s="6" t="s">
        <v>1581</v>
      </c>
      <c r="C1597" s="6" t="s">
        <v>3439</v>
      </c>
      <c r="D1597" s="29">
        <v>35</v>
      </c>
      <c r="E1597" s="29">
        <v>0</v>
      </c>
      <c r="F1597" s="29">
        <v>0</v>
      </c>
      <c r="G1597" s="29">
        <v>0</v>
      </c>
      <c r="H1597" s="29">
        <v>0</v>
      </c>
      <c r="I1597" s="29">
        <v>0</v>
      </c>
      <c r="J1597" s="29">
        <v>0</v>
      </c>
      <c r="K1597" s="29">
        <v>0</v>
      </c>
      <c r="L1597" s="29">
        <v>0</v>
      </c>
      <c r="M1597" s="29">
        <v>31</v>
      </c>
      <c r="N1597" s="29">
        <v>4</v>
      </c>
      <c r="O1597" s="29">
        <v>35</v>
      </c>
      <c r="P1597" s="29">
        <v>0</v>
      </c>
      <c r="Q1597" s="29">
        <v>0</v>
      </c>
      <c r="R1597" s="29">
        <v>0</v>
      </c>
      <c r="S1597" s="29">
        <v>35</v>
      </c>
    </row>
    <row r="1598" spans="1:19" x14ac:dyDescent="0.25">
      <c r="A1598" s="7">
        <v>1589</v>
      </c>
      <c r="B1598" s="6" t="s">
        <v>1581</v>
      </c>
      <c r="C1598" s="6" t="s">
        <v>2103</v>
      </c>
      <c r="D1598" s="29">
        <v>302</v>
      </c>
      <c r="E1598" s="29">
        <v>0</v>
      </c>
      <c r="F1598" s="29">
        <v>0</v>
      </c>
      <c r="G1598" s="29">
        <v>9</v>
      </c>
      <c r="H1598" s="29">
        <v>32</v>
      </c>
      <c r="I1598" s="29">
        <v>23</v>
      </c>
      <c r="J1598" s="29">
        <v>0</v>
      </c>
      <c r="K1598" s="29">
        <v>0</v>
      </c>
      <c r="L1598" s="29">
        <v>148</v>
      </c>
      <c r="M1598" s="29">
        <v>12</v>
      </c>
      <c r="N1598" s="29">
        <v>71</v>
      </c>
      <c r="O1598" s="29">
        <v>83</v>
      </c>
      <c r="P1598" s="29">
        <v>0</v>
      </c>
      <c r="Q1598" s="29">
        <v>7</v>
      </c>
      <c r="R1598" s="29">
        <v>7</v>
      </c>
      <c r="S1598" s="29">
        <v>238</v>
      </c>
    </row>
    <row r="1599" spans="1:19" ht="19.5" x14ac:dyDescent="0.25">
      <c r="A1599" s="7">
        <v>1590</v>
      </c>
      <c r="B1599" s="6" t="s">
        <v>1581</v>
      </c>
      <c r="C1599" s="6" t="s">
        <v>3440</v>
      </c>
      <c r="D1599" s="29">
        <v>10</v>
      </c>
      <c r="E1599" s="29">
        <v>0</v>
      </c>
      <c r="F1599" s="29">
        <v>0</v>
      </c>
      <c r="G1599" s="29">
        <v>0</v>
      </c>
      <c r="H1599" s="29">
        <v>0</v>
      </c>
      <c r="I1599" s="29">
        <v>0</v>
      </c>
      <c r="J1599" s="29">
        <v>0</v>
      </c>
      <c r="K1599" s="29">
        <v>0</v>
      </c>
      <c r="L1599" s="29">
        <v>4</v>
      </c>
      <c r="M1599" s="29">
        <v>0</v>
      </c>
      <c r="N1599" s="29">
        <v>5</v>
      </c>
      <c r="O1599" s="29">
        <v>5</v>
      </c>
      <c r="P1599" s="29">
        <v>0</v>
      </c>
      <c r="Q1599" s="29">
        <v>1</v>
      </c>
      <c r="R1599" s="29">
        <v>1</v>
      </c>
      <c r="S1599" s="29">
        <v>10</v>
      </c>
    </row>
    <row r="1600" spans="1:19" x14ac:dyDescent="0.25">
      <c r="A1600" s="7">
        <v>1591</v>
      </c>
      <c r="B1600" s="6" t="s">
        <v>1581</v>
      </c>
      <c r="C1600" s="6" t="s">
        <v>2104</v>
      </c>
      <c r="D1600" s="7">
        <v>1206</v>
      </c>
      <c r="E1600" s="29">
        <v>154</v>
      </c>
      <c r="F1600" s="29">
        <v>0</v>
      </c>
      <c r="G1600" s="29">
        <v>10</v>
      </c>
      <c r="H1600" s="29">
        <v>21</v>
      </c>
      <c r="I1600" s="29">
        <v>21</v>
      </c>
      <c r="J1600" s="29">
        <v>0</v>
      </c>
      <c r="K1600" s="29">
        <v>154</v>
      </c>
      <c r="L1600" s="29">
        <v>326</v>
      </c>
      <c r="M1600" s="29">
        <v>36</v>
      </c>
      <c r="N1600" s="29">
        <v>428</v>
      </c>
      <c r="O1600" s="29">
        <v>464</v>
      </c>
      <c r="P1600" s="29">
        <v>10</v>
      </c>
      <c r="Q1600" s="29">
        <v>200</v>
      </c>
      <c r="R1600" s="29">
        <v>210</v>
      </c>
      <c r="S1600" s="7">
        <v>1000</v>
      </c>
    </row>
    <row r="1601" spans="1:19" x14ac:dyDescent="0.25">
      <c r="A1601" s="7">
        <v>1592</v>
      </c>
      <c r="B1601" s="6" t="s">
        <v>1581</v>
      </c>
      <c r="C1601" s="6" t="s">
        <v>3441</v>
      </c>
      <c r="D1601" s="7">
        <v>1098</v>
      </c>
      <c r="E1601" s="29">
        <v>889</v>
      </c>
      <c r="F1601" s="29">
        <v>1</v>
      </c>
      <c r="G1601" s="29">
        <v>17</v>
      </c>
      <c r="H1601" s="29">
        <v>52</v>
      </c>
      <c r="I1601" s="29">
        <v>0</v>
      </c>
      <c r="J1601" s="29">
        <v>0</v>
      </c>
      <c r="K1601" s="29">
        <v>890</v>
      </c>
      <c r="L1601" s="29">
        <v>41</v>
      </c>
      <c r="M1601" s="29">
        <v>11</v>
      </c>
      <c r="N1601" s="29">
        <v>84</v>
      </c>
      <c r="O1601" s="29">
        <v>95</v>
      </c>
      <c r="P1601" s="29">
        <v>0</v>
      </c>
      <c r="Q1601" s="29">
        <v>3</v>
      </c>
      <c r="R1601" s="29">
        <v>3</v>
      </c>
      <c r="S1601" s="29">
        <v>139</v>
      </c>
    </row>
    <row r="1602" spans="1:19" x14ac:dyDescent="0.25">
      <c r="A1602" s="7">
        <v>1593</v>
      </c>
      <c r="B1602" s="6" t="s">
        <v>1581</v>
      </c>
      <c r="C1602" s="6" t="s">
        <v>2105</v>
      </c>
      <c r="D1602" s="7">
        <v>3157</v>
      </c>
      <c r="E1602" s="29">
        <v>164</v>
      </c>
      <c r="F1602" s="29">
        <v>7</v>
      </c>
      <c r="G1602" s="29">
        <v>100</v>
      </c>
      <c r="H1602" s="29">
        <v>105</v>
      </c>
      <c r="I1602" s="29">
        <v>23</v>
      </c>
      <c r="J1602" s="29">
        <v>0</v>
      </c>
      <c r="K1602" s="29">
        <v>171</v>
      </c>
      <c r="L1602" s="29">
        <v>711</v>
      </c>
      <c r="M1602" s="7">
        <v>1135</v>
      </c>
      <c r="N1602" s="29">
        <v>738</v>
      </c>
      <c r="O1602" s="7">
        <v>1873</v>
      </c>
      <c r="P1602" s="29">
        <v>1</v>
      </c>
      <c r="Q1602" s="29">
        <v>173</v>
      </c>
      <c r="R1602" s="29">
        <v>174</v>
      </c>
      <c r="S1602" s="7">
        <v>2758</v>
      </c>
    </row>
    <row r="1603" spans="1:19" ht="19.5" x14ac:dyDescent="0.25">
      <c r="A1603" s="7">
        <v>1594</v>
      </c>
      <c r="B1603" s="6" t="s">
        <v>1581</v>
      </c>
      <c r="C1603" s="6" t="s">
        <v>3442</v>
      </c>
      <c r="D1603" s="29">
        <v>84</v>
      </c>
      <c r="E1603" s="29">
        <v>0</v>
      </c>
      <c r="F1603" s="29">
        <v>0</v>
      </c>
      <c r="G1603" s="29">
        <v>0</v>
      </c>
      <c r="H1603" s="29">
        <v>0</v>
      </c>
      <c r="I1603" s="29">
        <v>0</v>
      </c>
      <c r="J1603" s="29">
        <v>0</v>
      </c>
      <c r="K1603" s="29">
        <v>0</v>
      </c>
      <c r="L1603" s="29">
        <v>0</v>
      </c>
      <c r="M1603" s="29">
        <v>84</v>
      </c>
      <c r="N1603" s="29">
        <v>0</v>
      </c>
      <c r="O1603" s="29">
        <v>84</v>
      </c>
      <c r="P1603" s="29">
        <v>0</v>
      </c>
      <c r="Q1603" s="29">
        <v>0</v>
      </c>
      <c r="R1603" s="29">
        <v>0</v>
      </c>
      <c r="S1603" s="29">
        <v>84</v>
      </c>
    </row>
    <row r="1604" spans="1:19" x14ac:dyDescent="0.25">
      <c r="A1604" s="7">
        <v>1595</v>
      </c>
      <c r="B1604" s="6" t="s">
        <v>1581</v>
      </c>
      <c r="C1604" s="6" t="s">
        <v>3443</v>
      </c>
      <c r="D1604" s="29">
        <v>398</v>
      </c>
      <c r="E1604" s="29">
        <v>50</v>
      </c>
      <c r="F1604" s="29">
        <v>0</v>
      </c>
      <c r="G1604" s="29">
        <v>0</v>
      </c>
      <c r="H1604" s="29">
        <v>5</v>
      </c>
      <c r="I1604" s="29">
        <v>11</v>
      </c>
      <c r="J1604" s="29">
        <v>0</v>
      </c>
      <c r="K1604" s="29">
        <v>50</v>
      </c>
      <c r="L1604" s="29">
        <v>72</v>
      </c>
      <c r="M1604" s="29">
        <v>20</v>
      </c>
      <c r="N1604" s="29">
        <v>232</v>
      </c>
      <c r="O1604" s="29">
        <v>252</v>
      </c>
      <c r="P1604" s="29">
        <v>0</v>
      </c>
      <c r="Q1604" s="29">
        <v>8</v>
      </c>
      <c r="R1604" s="29">
        <v>8</v>
      </c>
      <c r="S1604" s="29">
        <v>332</v>
      </c>
    </row>
    <row r="1605" spans="1:19" x14ac:dyDescent="0.25">
      <c r="A1605" s="7">
        <v>1596</v>
      </c>
      <c r="B1605" s="6" t="s">
        <v>1581</v>
      </c>
      <c r="C1605" s="6" t="s">
        <v>3444</v>
      </c>
      <c r="D1605" s="29">
        <v>91</v>
      </c>
      <c r="E1605" s="29">
        <v>24</v>
      </c>
      <c r="F1605" s="29">
        <v>0</v>
      </c>
      <c r="G1605" s="29">
        <v>1</v>
      </c>
      <c r="H1605" s="29">
        <v>3</v>
      </c>
      <c r="I1605" s="29">
        <v>5</v>
      </c>
      <c r="J1605" s="29">
        <v>0</v>
      </c>
      <c r="K1605" s="29">
        <v>24</v>
      </c>
      <c r="L1605" s="29">
        <v>9</v>
      </c>
      <c r="M1605" s="29">
        <v>8</v>
      </c>
      <c r="N1605" s="29">
        <v>32</v>
      </c>
      <c r="O1605" s="29">
        <v>40</v>
      </c>
      <c r="P1605" s="29">
        <v>0</v>
      </c>
      <c r="Q1605" s="29">
        <v>9</v>
      </c>
      <c r="R1605" s="29">
        <v>9</v>
      </c>
      <c r="S1605" s="29">
        <v>58</v>
      </c>
    </row>
    <row r="1606" spans="1:19" x14ac:dyDescent="0.25">
      <c r="A1606" s="7">
        <v>1597</v>
      </c>
      <c r="B1606" s="6" t="s">
        <v>1581</v>
      </c>
      <c r="C1606" s="6" t="s">
        <v>2106</v>
      </c>
      <c r="D1606" s="7">
        <v>1726</v>
      </c>
      <c r="E1606" s="29">
        <v>255</v>
      </c>
      <c r="F1606" s="29">
        <v>0</v>
      </c>
      <c r="G1606" s="29">
        <v>6</v>
      </c>
      <c r="H1606" s="29">
        <v>7</v>
      </c>
      <c r="I1606" s="29">
        <v>6</v>
      </c>
      <c r="J1606" s="29">
        <v>0</v>
      </c>
      <c r="K1606" s="29">
        <v>255</v>
      </c>
      <c r="L1606" s="29">
        <v>496</v>
      </c>
      <c r="M1606" s="29">
        <v>157</v>
      </c>
      <c r="N1606" s="29">
        <v>636</v>
      </c>
      <c r="O1606" s="29">
        <v>793</v>
      </c>
      <c r="P1606" s="29">
        <v>3</v>
      </c>
      <c r="Q1606" s="29">
        <v>160</v>
      </c>
      <c r="R1606" s="29">
        <v>163</v>
      </c>
      <c r="S1606" s="7">
        <v>1452</v>
      </c>
    </row>
    <row r="1607" spans="1:19" ht="19.5" x14ac:dyDescent="0.25">
      <c r="A1607" s="7">
        <v>1598</v>
      </c>
      <c r="B1607" s="6" t="s">
        <v>1581</v>
      </c>
      <c r="C1607" s="6" t="s">
        <v>3445</v>
      </c>
      <c r="D1607" s="29">
        <v>18</v>
      </c>
      <c r="E1607" s="29">
        <v>0</v>
      </c>
      <c r="F1607" s="29">
        <v>0</v>
      </c>
      <c r="G1607" s="29">
        <v>0</v>
      </c>
      <c r="H1607" s="29">
        <v>0</v>
      </c>
      <c r="I1607" s="29">
        <v>0</v>
      </c>
      <c r="J1607" s="29">
        <v>1</v>
      </c>
      <c r="K1607" s="29">
        <v>1</v>
      </c>
      <c r="L1607" s="29">
        <v>5</v>
      </c>
      <c r="M1607" s="29">
        <v>2</v>
      </c>
      <c r="N1607" s="29">
        <v>5</v>
      </c>
      <c r="O1607" s="29">
        <v>7</v>
      </c>
      <c r="P1607" s="29">
        <v>0</v>
      </c>
      <c r="Q1607" s="29">
        <v>5</v>
      </c>
      <c r="R1607" s="29">
        <v>5</v>
      </c>
      <c r="S1607" s="29">
        <v>17</v>
      </c>
    </row>
    <row r="1608" spans="1:19" x14ac:dyDescent="0.25">
      <c r="A1608" s="7">
        <v>1599</v>
      </c>
      <c r="B1608" s="6" t="s">
        <v>1581</v>
      </c>
      <c r="C1608" s="6" t="s">
        <v>3446</v>
      </c>
      <c r="D1608" s="29">
        <v>82</v>
      </c>
      <c r="E1608" s="29">
        <v>0</v>
      </c>
      <c r="F1608" s="29">
        <v>0</v>
      </c>
      <c r="G1608" s="29">
        <v>0</v>
      </c>
      <c r="H1608" s="29">
        <v>0</v>
      </c>
      <c r="I1608" s="29">
        <v>0</v>
      </c>
      <c r="J1608" s="29">
        <v>0</v>
      </c>
      <c r="K1608" s="29">
        <v>0</v>
      </c>
      <c r="L1608" s="29">
        <v>18</v>
      </c>
      <c r="M1608" s="29">
        <v>40</v>
      </c>
      <c r="N1608" s="29">
        <v>14</v>
      </c>
      <c r="O1608" s="29">
        <v>54</v>
      </c>
      <c r="P1608" s="29">
        <v>0</v>
      </c>
      <c r="Q1608" s="29">
        <v>10</v>
      </c>
      <c r="R1608" s="29">
        <v>10</v>
      </c>
      <c r="S1608" s="29">
        <v>82</v>
      </c>
    </row>
    <row r="1609" spans="1:19" ht="29.25" x14ac:dyDescent="0.25">
      <c r="A1609" s="7">
        <v>1600</v>
      </c>
      <c r="B1609" s="6" t="s">
        <v>1581</v>
      </c>
      <c r="C1609" s="6" t="s">
        <v>3447</v>
      </c>
      <c r="D1609" s="29">
        <v>61</v>
      </c>
      <c r="E1609" s="29">
        <v>34</v>
      </c>
      <c r="F1609" s="29">
        <v>0</v>
      </c>
      <c r="G1609" s="29">
        <v>1</v>
      </c>
      <c r="H1609" s="29">
        <v>9</v>
      </c>
      <c r="I1609" s="29">
        <v>7</v>
      </c>
      <c r="J1609" s="29">
        <v>0</v>
      </c>
      <c r="K1609" s="29">
        <v>34</v>
      </c>
      <c r="L1609" s="29">
        <v>1</v>
      </c>
      <c r="M1609" s="29">
        <v>4</v>
      </c>
      <c r="N1609" s="29">
        <v>4</v>
      </c>
      <c r="O1609" s="29">
        <v>8</v>
      </c>
      <c r="P1609" s="29">
        <v>0</v>
      </c>
      <c r="Q1609" s="29">
        <v>1</v>
      </c>
      <c r="R1609" s="29">
        <v>1</v>
      </c>
      <c r="S1609" s="29">
        <v>10</v>
      </c>
    </row>
    <row r="1610" spans="1:19" x14ac:dyDescent="0.25">
      <c r="A1610" s="7">
        <v>1601</v>
      </c>
      <c r="B1610" s="6" t="s">
        <v>1581</v>
      </c>
      <c r="C1610" s="6" t="s">
        <v>2107</v>
      </c>
      <c r="D1610" s="29">
        <v>433</v>
      </c>
      <c r="E1610" s="29">
        <v>98</v>
      </c>
      <c r="F1610" s="29">
        <v>1</v>
      </c>
      <c r="G1610" s="29">
        <v>2</v>
      </c>
      <c r="H1610" s="29">
        <v>10</v>
      </c>
      <c r="I1610" s="29">
        <v>4</v>
      </c>
      <c r="J1610" s="29">
        <v>2</v>
      </c>
      <c r="K1610" s="29">
        <v>101</v>
      </c>
      <c r="L1610" s="29">
        <v>243</v>
      </c>
      <c r="M1610" s="29">
        <v>20</v>
      </c>
      <c r="N1610" s="29">
        <v>31</v>
      </c>
      <c r="O1610" s="29">
        <v>51</v>
      </c>
      <c r="P1610" s="29">
        <v>1</v>
      </c>
      <c r="Q1610" s="29">
        <v>21</v>
      </c>
      <c r="R1610" s="29">
        <v>22</v>
      </c>
      <c r="S1610" s="29">
        <v>316</v>
      </c>
    </row>
    <row r="1611" spans="1:19" ht="19.5" x14ac:dyDescent="0.25">
      <c r="A1611" s="7">
        <v>1602</v>
      </c>
      <c r="B1611" s="6" t="s">
        <v>1581</v>
      </c>
      <c r="C1611" s="6" t="s">
        <v>3448</v>
      </c>
      <c r="D1611" s="29">
        <v>41</v>
      </c>
      <c r="E1611" s="29">
        <v>0</v>
      </c>
      <c r="F1611" s="29">
        <v>0</v>
      </c>
      <c r="G1611" s="29">
        <v>0</v>
      </c>
      <c r="H1611" s="29">
        <v>2</v>
      </c>
      <c r="I1611" s="29">
        <v>0</v>
      </c>
      <c r="J1611" s="29">
        <v>0</v>
      </c>
      <c r="K1611" s="29">
        <v>0</v>
      </c>
      <c r="L1611" s="29">
        <v>6</v>
      </c>
      <c r="M1611" s="29">
        <v>8</v>
      </c>
      <c r="N1611" s="29">
        <v>21</v>
      </c>
      <c r="O1611" s="29">
        <v>29</v>
      </c>
      <c r="P1611" s="29">
        <v>0</v>
      </c>
      <c r="Q1611" s="29">
        <v>4</v>
      </c>
      <c r="R1611" s="29">
        <v>4</v>
      </c>
      <c r="S1611" s="29">
        <v>39</v>
      </c>
    </row>
    <row r="1612" spans="1:19" x14ac:dyDescent="0.25">
      <c r="A1612" s="7">
        <v>1603</v>
      </c>
      <c r="B1612" s="6" t="s">
        <v>1581</v>
      </c>
      <c r="C1612" s="6" t="s">
        <v>3449</v>
      </c>
      <c r="D1612" s="29">
        <v>232</v>
      </c>
      <c r="E1612" s="29">
        <v>28</v>
      </c>
      <c r="F1612" s="29">
        <v>0</v>
      </c>
      <c r="G1612" s="29">
        <v>2</v>
      </c>
      <c r="H1612" s="29">
        <v>8</v>
      </c>
      <c r="I1612" s="29">
        <v>23</v>
      </c>
      <c r="J1612" s="29">
        <v>0</v>
      </c>
      <c r="K1612" s="29">
        <v>28</v>
      </c>
      <c r="L1612" s="29">
        <v>35</v>
      </c>
      <c r="M1612" s="29">
        <v>30</v>
      </c>
      <c r="N1612" s="29">
        <v>94</v>
      </c>
      <c r="O1612" s="29">
        <v>124</v>
      </c>
      <c r="P1612" s="29">
        <v>0</v>
      </c>
      <c r="Q1612" s="29">
        <v>12</v>
      </c>
      <c r="R1612" s="29">
        <v>12</v>
      </c>
      <c r="S1612" s="29">
        <v>171</v>
      </c>
    </row>
    <row r="1613" spans="1:19" x14ac:dyDescent="0.25">
      <c r="A1613" s="7">
        <v>1604</v>
      </c>
      <c r="B1613" s="6" t="s">
        <v>1581</v>
      </c>
      <c r="C1613" s="6" t="s">
        <v>3450</v>
      </c>
      <c r="D1613" s="29">
        <v>95</v>
      </c>
      <c r="E1613" s="29">
        <v>27</v>
      </c>
      <c r="F1613" s="29">
        <v>1</v>
      </c>
      <c r="G1613" s="29">
        <v>6</v>
      </c>
      <c r="H1613" s="29">
        <v>0</v>
      </c>
      <c r="I1613" s="29">
        <v>38</v>
      </c>
      <c r="J1613" s="29">
        <v>0</v>
      </c>
      <c r="K1613" s="29">
        <v>28</v>
      </c>
      <c r="L1613" s="29">
        <v>0</v>
      </c>
      <c r="M1613" s="29">
        <v>7</v>
      </c>
      <c r="N1613" s="29">
        <v>16</v>
      </c>
      <c r="O1613" s="29">
        <v>23</v>
      </c>
      <c r="P1613" s="29">
        <v>0</v>
      </c>
      <c r="Q1613" s="29">
        <v>0</v>
      </c>
      <c r="R1613" s="29">
        <v>0</v>
      </c>
      <c r="S1613" s="29">
        <v>23</v>
      </c>
    </row>
    <row r="1614" spans="1:19" x14ac:dyDescent="0.25">
      <c r="A1614" s="7">
        <v>1605</v>
      </c>
      <c r="B1614" s="6" t="s">
        <v>1581</v>
      </c>
      <c r="C1614" s="6" t="s">
        <v>3451</v>
      </c>
      <c r="D1614" s="29">
        <v>27</v>
      </c>
      <c r="E1614" s="29">
        <v>0</v>
      </c>
      <c r="F1614" s="29">
        <v>0</v>
      </c>
      <c r="G1614" s="29">
        <v>0</v>
      </c>
      <c r="H1614" s="29">
        <v>7</v>
      </c>
      <c r="I1614" s="29">
        <v>0</v>
      </c>
      <c r="J1614" s="29">
        <v>0</v>
      </c>
      <c r="K1614" s="29">
        <v>0</v>
      </c>
      <c r="L1614" s="29">
        <v>5</v>
      </c>
      <c r="M1614" s="29">
        <v>2</v>
      </c>
      <c r="N1614" s="29">
        <v>7</v>
      </c>
      <c r="O1614" s="29">
        <v>9</v>
      </c>
      <c r="P1614" s="29">
        <v>0</v>
      </c>
      <c r="Q1614" s="29">
        <v>6</v>
      </c>
      <c r="R1614" s="29">
        <v>6</v>
      </c>
      <c r="S1614" s="29">
        <v>20</v>
      </c>
    </row>
    <row r="1615" spans="1:19" x14ac:dyDescent="0.25">
      <c r="A1615" s="7">
        <v>1606</v>
      </c>
      <c r="B1615" s="6" t="s">
        <v>1581</v>
      </c>
      <c r="C1615" s="6" t="s">
        <v>3452</v>
      </c>
      <c r="D1615" s="29">
        <v>355</v>
      </c>
      <c r="E1615" s="29">
        <v>88</v>
      </c>
      <c r="F1615" s="29">
        <v>0</v>
      </c>
      <c r="G1615" s="29">
        <v>3</v>
      </c>
      <c r="H1615" s="29">
        <v>21</v>
      </c>
      <c r="I1615" s="29">
        <v>35</v>
      </c>
      <c r="J1615" s="29">
        <v>0</v>
      </c>
      <c r="K1615" s="29">
        <v>88</v>
      </c>
      <c r="L1615" s="29">
        <v>11</v>
      </c>
      <c r="M1615" s="29">
        <v>44</v>
      </c>
      <c r="N1615" s="29">
        <v>148</v>
      </c>
      <c r="O1615" s="29">
        <v>192</v>
      </c>
      <c r="P1615" s="29">
        <v>0</v>
      </c>
      <c r="Q1615" s="29">
        <v>5</v>
      </c>
      <c r="R1615" s="29">
        <v>5</v>
      </c>
      <c r="S1615" s="29">
        <v>208</v>
      </c>
    </row>
    <row r="1616" spans="1:19" x14ac:dyDescent="0.25">
      <c r="A1616" s="7">
        <v>1607</v>
      </c>
      <c r="B1616" s="6" t="s">
        <v>1581</v>
      </c>
      <c r="C1616" s="6" t="s">
        <v>2108</v>
      </c>
      <c r="D1616" s="7">
        <v>18508</v>
      </c>
      <c r="E1616" s="29">
        <v>320</v>
      </c>
      <c r="F1616" s="29">
        <v>0</v>
      </c>
      <c r="G1616" s="29">
        <v>10</v>
      </c>
      <c r="H1616" s="29">
        <v>34</v>
      </c>
      <c r="I1616" s="29">
        <v>370</v>
      </c>
      <c r="J1616" s="29">
        <v>0</v>
      </c>
      <c r="K1616" s="29">
        <v>320</v>
      </c>
      <c r="L1616" s="7">
        <v>5339</v>
      </c>
      <c r="M1616" s="7">
        <v>3337</v>
      </c>
      <c r="N1616" s="7">
        <v>7719</v>
      </c>
      <c r="O1616" s="7">
        <v>11056</v>
      </c>
      <c r="P1616" s="29">
        <v>24</v>
      </c>
      <c r="Q1616" s="7">
        <v>1355</v>
      </c>
      <c r="R1616" s="7">
        <v>1379</v>
      </c>
      <c r="S1616" s="7">
        <v>17774</v>
      </c>
    </row>
    <row r="1617" spans="1:19" ht="19.5" x14ac:dyDescent="0.25">
      <c r="A1617" s="7">
        <v>1608</v>
      </c>
      <c r="B1617" s="6" t="s">
        <v>1581</v>
      </c>
      <c r="C1617" s="6" t="s">
        <v>3453</v>
      </c>
      <c r="D1617" s="29">
        <v>489</v>
      </c>
      <c r="E1617" s="29">
        <v>63</v>
      </c>
      <c r="F1617" s="29">
        <v>0</v>
      </c>
      <c r="G1617" s="29">
        <v>5</v>
      </c>
      <c r="H1617" s="29">
        <v>19</v>
      </c>
      <c r="I1617" s="29">
        <v>12</v>
      </c>
      <c r="J1617" s="29">
        <v>0</v>
      </c>
      <c r="K1617" s="29">
        <v>63</v>
      </c>
      <c r="L1617" s="29">
        <v>142</v>
      </c>
      <c r="M1617" s="29">
        <v>73</v>
      </c>
      <c r="N1617" s="29">
        <v>126</v>
      </c>
      <c r="O1617" s="29">
        <v>199</v>
      </c>
      <c r="P1617" s="29">
        <v>0</v>
      </c>
      <c r="Q1617" s="29">
        <v>49</v>
      </c>
      <c r="R1617" s="29">
        <v>49</v>
      </c>
      <c r="S1617" s="29">
        <v>390</v>
      </c>
    </row>
    <row r="1618" spans="1:19" ht="29.25" x14ac:dyDescent="0.25">
      <c r="A1618" s="7">
        <v>1609</v>
      </c>
      <c r="B1618" s="6" t="s">
        <v>1581</v>
      </c>
      <c r="C1618" s="6" t="s">
        <v>3454</v>
      </c>
      <c r="D1618" s="29">
        <v>27</v>
      </c>
      <c r="E1618" s="29">
        <v>1</v>
      </c>
      <c r="F1618" s="29">
        <v>1</v>
      </c>
      <c r="G1618" s="29">
        <v>0</v>
      </c>
      <c r="H1618" s="29">
        <v>1</v>
      </c>
      <c r="I1618" s="29">
        <v>0</v>
      </c>
      <c r="J1618" s="29">
        <v>2</v>
      </c>
      <c r="K1618" s="29">
        <v>4</v>
      </c>
      <c r="L1618" s="29">
        <v>2</v>
      </c>
      <c r="M1618" s="29">
        <v>8</v>
      </c>
      <c r="N1618" s="29">
        <v>12</v>
      </c>
      <c r="O1618" s="29">
        <v>20</v>
      </c>
      <c r="P1618" s="29">
        <v>0</v>
      </c>
      <c r="Q1618" s="29">
        <v>0</v>
      </c>
      <c r="R1618" s="29">
        <v>0</v>
      </c>
      <c r="S1618" s="29">
        <v>22</v>
      </c>
    </row>
    <row r="1619" spans="1:19" x14ac:dyDescent="0.25">
      <c r="A1619" s="7">
        <v>1610</v>
      </c>
      <c r="B1619" s="6" t="s">
        <v>1581</v>
      </c>
      <c r="C1619" s="6" t="s">
        <v>3455</v>
      </c>
      <c r="D1619" s="29">
        <v>510</v>
      </c>
      <c r="E1619" s="29">
        <v>98</v>
      </c>
      <c r="F1619" s="29">
        <v>1</v>
      </c>
      <c r="G1619" s="29">
        <v>1</v>
      </c>
      <c r="H1619" s="29">
        <v>1</v>
      </c>
      <c r="I1619" s="29">
        <v>8</v>
      </c>
      <c r="J1619" s="29">
        <v>0</v>
      </c>
      <c r="K1619" s="29">
        <v>99</v>
      </c>
      <c r="L1619" s="29">
        <v>63</v>
      </c>
      <c r="M1619" s="29">
        <v>158</v>
      </c>
      <c r="N1619" s="29">
        <v>141</v>
      </c>
      <c r="O1619" s="29">
        <v>299</v>
      </c>
      <c r="P1619" s="29">
        <v>2</v>
      </c>
      <c r="Q1619" s="29">
        <v>37</v>
      </c>
      <c r="R1619" s="29">
        <v>39</v>
      </c>
      <c r="S1619" s="29">
        <v>401</v>
      </c>
    </row>
    <row r="1620" spans="1:19" ht="19.5" x14ac:dyDescent="0.25">
      <c r="A1620" s="7">
        <v>1611</v>
      </c>
      <c r="B1620" s="6" t="s">
        <v>1581</v>
      </c>
      <c r="C1620" s="6" t="s">
        <v>2109</v>
      </c>
      <c r="D1620" s="29">
        <v>787</v>
      </c>
      <c r="E1620" s="29">
        <v>0</v>
      </c>
      <c r="F1620" s="29">
        <v>0</v>
      </c>
      <c r="G1620" s="29">
        <v>6</v>
      </c>
      <c r="H1620" s="29">
        <v>74</v>
      </c>
      <c r="I1620" s="29">
        <v>15</v>
      </c>
      <c r="J1620" s="29">
        <v>0</v>
      </c>
      <c r="K1620" s="29">
        <v>0</v>
      </c>
      <c r="L1620" s="29">
        <v>285</v>
      </c>
      <c r="M1620" s="29">
        <v>43</v>
      </c>
      <c r="N1620" s="29">
        <v>315</v>
      </c>
      <c r="O1620" s="29">
        <v>358</v>
      </c>
      <c r="P1620" s="29">
        <v>0</v>
      </c>
      <c r="Q1620" s="29">
        <v>49</v>
      </c>
      <c r="R1620" s="29">
        <v>49</v>
      </c>
      <c r="S1620" s="29">
        <v>692</v>
      </c>
    </row>
    <row r="1621" spans="1:19" x14ac:dyDescent="0.25">
      <c r="A1621" s="7">
        <v>1612</v>
      </c>
      <c r="B1621" s="6" t="s">
        <v>1581</v>
      </c>
      <c r="C1621" s="6" t="s">
        <v>3456</v>
      </c>
      <c r="D1621" s="29">
        <v>14</v>
      </c>
      <c r="E1621" s="29">
        <v>0</v>
      </c>
      <c r="F1621" s="29">
        <v>0</v>
      </c>
      <c r="G1621" s="29">
        <v>0</v>
      </c>
      <c r="H1621" s="29">
        <v>0</v>
      </c>
      <c r="I1621" s="29">
        <v>0</v>
      </c>
      <c r="J1621" s="29">
        <v>0</v>
      </c>
      <c r="K1621" s="29">
        <v>0</v>
      </c>
      <c r="L1621" s="29">
        <v>2</v>
      </c>
      <c r="M1621" s="29">
        <v>7</v>
      </c>
      <c r="N1621" s="29">
        <v>5</v>
      </c>
      <c r="O1621" s="29">
        <v>12</v>
      </c>
      <c r="P1621" s="29">
        <v>0</v>
      </c>
      <c r="Q1621" s="29">
        <v>0</v>
      </c>
      <c r="R1621" s="29">
        <v>0</v>
      </c>
      <c r="S1621" s="29">
        <v>14</v>
      </c>
    </row>
    <row r="1622" spans="1:19" ht="19.5" x14ac:dyDescent="0.25">
      <c r="A1622" s="7">
        <v>1613</v>
      </c>
      <c r="B1622" s="6" t="s">
        <v>1581</v>
      </c>
      <c r="C1622" s="6" t="s">
        <v>2110</v>
      </c>
      <c r="D1622" s="29">
        <v>471</v>
      </c>
      <c r="E1622" s="29">
        <v>0</v>
      </c>
      <c r="F1622" s="29">
        <v>0</v>
      </c>
      <c r="G1622" s="29">
        <v>0</v>
      </c>
      <c r="H1622" s="29">
        <v>0</v>
      </c>
      <c r="I1622" s="29">
        <v>42</v>
      </c>
      <c r="J1622" s="29">
        <v>0</v>
      </c>
      <c r="K1622" s="29">
        <v>0</v>
      </c>
      <c r="L1622" s="29">
        <v>115</v>
      </c>
      <c r="M1622" s="29">
        <v>99</v>
      </c>
      <c r="N1622" s="29">
        <v>179</v>
      </c>
      <c r="O1622" s="29">
        <v>278</v>
      </c>
      <c r="P1622" s="29">
        <v>0</v>
      </c>
      <c r="Q1622" s="29">
        <v>36</v>
      </c>
      <c r="R1622" s="29">
        <v>36</v>
      </c>
      <c r="S1622" s="29">
        <v>429</v>
      </c>
    </row>
    <row r="1623" spans="1:19" ht="19.5" x14ac:dyDescent="0.25">
      <c r="A1623" s="7">
        <v>1614</v>
      </c>
      <c r="B1623" s="6" t="s">
        <v>1581</v>
      </c>
      <c r="C1623" s="6" t="s">
        <v>2111</v>
      </c>
      <c r="D1623" s="29">
        <v>152</v>
      </c>
      <c r="E1623" s="29">
        <v>46</v>
      </c>
      <c r="F1623" s="29">
        <v>0</v>
      </c>
      <c r="G1623" s="29">
        <v>5</v>
      </c>
      <c r="H1623" s="29">
        <v>8</v>
      </c>
      <c r="I1623" s="29">
        <v>0</v>
      </c>
      <c r="J1623" s="29">
        <v>0</v>
      </c>
      <c r="K1623" s="29">
        <v>46</v>
      </c>
      <c r="L1623" s="29">
        <v>22</v>
      </c>
      <c r="M1623" s="29">
        <v>17</v>
      </c>
      <c r="N1623" s="29">
        <v>39</v>
      </c>
      <c r="O1623" s="29">
        <v>56</v>
      </c>
      <c r="P1623" s="29">
        <v>0</v>
      </c>
      <c r="Q1623" s="29">
        <v>15</v>
      </c>
      <c r="R1623" s="29">
        <v>15</v>
      </c>
      <c r="S1623" s="29">
        <v>93</v>
      </c>
    </row>
    <row r="1624" spans="1:19" ht="19.5" x14ac:dyDescent="0.25">
      <c r="A1624" s="7">
        <v>1615</v>
      </c>
      <c r="B1624" s="6" t="s">
        <v>1581</v>
      </c>
      <c r="C1624" s="6" t="s">
        <v>3458</v>
      </c>
      <c r="D1624" s="29">
        <v>260</v>
      </c>
      <c r="E1624" s="29">
        <v>64</v>
      </c>
      <c r="F1624" s="29">
        <v>0</v>
      </c>
      <c r="G1624" s="29">
        <v>0</v>
      </c>
      <c r="H1624" s="29">
        <v>37</v>
      </c>
      <c r="I1624" s="29">
        <v>8</v>
      </c>
      <c r="J1624" s="29">
        <v>0</v>
      </c>
      <c r="K1624" s="29">
        <v>64</v>
      </c>
      <c r="L1624" s="29">
        <v>64</v>
      </c>
      <c r="M1624" s="29">
        <v>42</v>
      </c>
      <c r="N1624" s="29">
        <v>16</v>
      </c>
      <c r="O1624" s="29">
        <v>58</v>
      </c>
      <c r="P1624" s="29">
        <v>1</v>
      </c>
      <c r="Q1624" s="29">
        <v>28</v>
      </c>
      <c r="R1624" s="29">
        <v>29</v>
      </c>
      <c r="S1624" s="29">
        <v>151</v>
      </c>
    </row>
    <row r="1625" spans="1:19" x14ac:dyDescent="0.25">
      <c r="A1625" s="7">
        <v>1616</v>
      </c>
      <c r="B1625" s="6" t="s">
        <v>1581</v>
      </c>
      <c r="C1625" s="6" t="s">
        <v>3459</v>
      </c>
      <c r="D1625" s="29">
        <v>222</v>
      </c>
      <c r="E1625" s="29">
        <v>48</v>
      </c>
      <c r="F1625" s="29">
        <v>0</v>
      </c>
      <c r="G1625" s="29">
        <v>9</v>
      </c>
      <c r="H1625" s="29">
        <v>17</v>
      </c>
      <c r="I1625" s="29">
        <v>38</v>
      </c>
      <c r="J1625" s="29">
        <v>0</v>
      </c>
      <c r="K1625" s="29">
        <v>48</v>
      </c>
      <c r="L1625" s="29">
        <v>32</v>
      </c>
      <c r="M1625" s="29">
        <v>16</v>
      </c>
      <c r="N1625" s="29">
        <v>43</v>
      </c>
      <c r="O1625" s="29">
        <v>59</v>
      </c>
      <c r="P1625" s="29">
        <v>0</v>
      </c>
      <c r="Q1625" s="29">
        <v>19</v>
      </c>
      <c r="R1625" s="29">
        <v>19</v>
      </c>
      <c r="S1625" s="29">
        <v>110</v>
      </c>
    </row>
    <row r="1626" spans="1:19" ht="19.5" x14ac:dyDescent="0.25">
      <c r="A1626" s="7">
        <v>1617</v>
      </c>
      <c r="B1626" s="6" t="s">
        <v>1581</v>
      </c>
      <c r="C1626" s="6" t="s">
        <v>2112</v>
      </c>
      <c r="D1626" s="29">
        <v>14</v>
      </c>
      <c r="E1626" s="29">
        <v>0</v>
      </c>
      <c r="F1626" s="29">
        <v>0</v>
      </c>
      <c r="G1626" s="29">
        <v>0</v>
      </c>
      <c r="H1626" s="29">
        <v>1</v>
      </c>
      <c r="I1626" s="29">
        <v>6</v>
      </c>
      <c r="J1626" s="29">
        <v>0</v>
      </c>
      <c r="K1626" s="29">
        <v>0</v>
      </c>
      <c r="L1626" s="29">
        <v>7</v>
      </c>
      <c r="M1626" s="29">
        <v>0</v>
      </c>
      <c r="N1626" s="29">
        <v>0</v>
      </c>
      <c r="O1626" s="29">
        <v>0</v>
      </c>
      <c r="P1626" s="29">
        <v>0</v>
      </c>
      <c r="Q1626" s="29">
        <v>0</v>
      </c>
      <c r="R1626" s="29">
        <v>0</v>
      </c>
      <c r="S1626" s="29">
        <v>7</v>
      </c>
    </row>
    <row r="1627" spans="1:19" ht="19.5" x14ac:dyDescent="0.25">
      <c r="A1627" s="7">
        <v>1618</v>
      </c>
      <c r="B1627" s="6" t="s">
        <v>1581</v>
      </c>
      <c r="C1627" s="6" t="s">
        <v>3460</v>
      </c>
      <c r="D1627" s="29">
        <v>13</v>
      </c>
      <c r="E1627" s="29">
        <v>0</v>
      </c>
      <c r="F1627" s="29">
        <v>0</v>
      </c>
      <c r="G1627" s="29">
        <v>0</v>
      </c>
      <c r="H1627" s="29">
        <v>0</v>
      </c>
      <c r="I1627" s="29">
        <v>0</v>
      </c>
      <c r="J1627" s="29">
        <v>0</v>
      </c>
      <c r="K1627" s="29">
        <v>0</v>
      </c>
      <c r="L1627" s="29">
        <v>5</v>
      </c>
      <c r="M1627" s="29">
        <v>1</v>
      </c>
      <c r="N1627" s="29">
        <v>6</v>
      </c>
      <c r="O1627" s="29">
        <v>7</v>
      </c>
      <c r="P1627" s="29">
        <v>0</v>
      </c>
      <c r="Q1627" s="29">
        <v>1</v>
      </c>
      <c r="R1627" s="29">
        <v>1</v>
      </c>
      <c r="S1627" s="29">
        <v>13</v>
      </c>
    </row>
    <row r="1628" spans="1:19" x14ac:dyDescent="0.25">
      <c r="A1628" s="7">
        <v>1619</v>
      </c>
      <c r="B1628" s="6" t="s">
        <v>1581</v>
      </c>
      <c r="C1628" s="6" t="s">
        <v>2113</v>
      </c>
      <c r="D1628" s="29">
        <v>178</v>
      </c>
      <c r="E1628" s="29">
        <v>1</v>
      </c>
      <c r="F1628" s="29">
        <v>0</v>
      </c>
      <c r="G1628" s="29">
        <v>0</v>
      </c>
      <c r="H1628" s="29">
        <v>9</v>
      </c>
      <c r="I1628" s="29">
        <v>4</v>
      </c>
      <c r="J1628" s="29">
        <v>0</v>
      </c>
      <c r="K1628" s="29">
        <v>1</v>
      </c>
      <c r="L1628" s="29">
        <v>53</v>
      </c>
      <c r="M1628" s="29">
        <v>7</v>
      </c>
      <c r="N1628" s="29">
        <v>94</v>
      </c>
      <c r="O1628" s="29">
        <v>101</v>
      </c>
      <c r="P1628" s="29">
        <v>0</v>
      </c>
      <c r="Q1628" s="29">
        <v>10</v>
      </c>
      <c r="R1628" s="29">
        <v>10</v>
      </c>
      <c r="S1628" s="29">
        <v>164</v>
      </c>
    </row>
    <row r="1629" spans="1:19" ht="19.5" x14ac:dyDescent="0.25">
      <c r="A1629" s="7">
        <v>1620</v>
      </c>
      <c r="B1629" s="6" t="s">
        <v>1581</v>
      </c>
      <c r="C1629" s="6" t="s">
        <v>2114</v>
      </c>
      <c r="D1629" s="29">
        <v>54</v>
      </c>
      <c r="E1629" s="29">
        <v>1</v>
      </c>
      <c r="F1629" s="29">
        <v>0</v>
      </c>
      <c r="G1629" s="29">
        <v>0</v>
      </c>
      <c r="H1629" s="29">
        <v>0</v>
      </c>
      <c r="I1629" s="29">
        <v>0</v>
      </c>
      <c r="J1629" s="29">
        <v>0</v>
      </c>
      <c r="K1629" s="29">
        <v>1</v>
      </c>
      <c r="L1629" s="29">
        <v>9</v>
      </c>
      <c r="M1629" s="29">
        <v>36</v>
      </c>
      <c r="N1629" s="29">
        <v>6</v>
      </c>
      <c r="O1629" s="29">
        <v>42</v>
      </c>
      <c r="P1629" s="29">
        <v>0</v>
      </c>
      <c r="Q1629" s="29">
        <v>2</v>
      </c>
      <c r="R1629" s="29">
        <v>2</v>
      </c>
      <c r="S1629" s="29">
        <v>53</v>
      </c>
    </row>
    <row r="1630" spans="1:19" x14ac:dyDescent="0.25">
      <c r="A1630" s="7">
        <v>1621</v>
      </c>
      <c r="B1630" s="6" t="s">
        <v>1581</v>
      </c>
      <c r="C1630" s="6" t="s">
        <v>3461</v>
      </c>
      <c r="D1630" s="29">
        <v>30</v>
      </c>
      <c r="E1630" s="29">
        <v>0</v>
      </c>
      <c r="F1630" s="29">
        <v>0</v>
      </c>
      <c r="G1630" s="29">
        <v>0</v>
      </c>
      <c r="H1630" s="29">
        <v>0</v>
      </c>
      <c r="I1630" s="29">
        <v>0</v>
      </c>
      <c r="J1630" s="29">
        <v>0</v>
      </c>
      <c r="K1630" s="29">
        <v>0</v>
      </c>
      <c r="L1630" s="29">
        <v>4</v>
      </c>
      <c r="M1630" s="29">
        <v>11</v>
      </c>
      <c r="N1630" s="29">
        <v>5</v>
      </c>
      <c r="O1630" s="29">
        <v>16</v>
      </c>
      <c r="P1630" s="29">
        <v>1</v>
      </c>
      <c r="Q1630" s="29">
        <v>9</v>
      </c>
      <c r="R1630" s="29">
        <v>10</v>
      </c>
      <c r="S1630" s="29">
        <v>30</v>
      </c>
    </row>
    <row r="1631" spans="1:19" x14ac:dyDescent="0.25">
      <c r="A1631" s="7">
        <v>1622</v>
      </c>
      <c r="B1631" s="6" t="s">
        <v>1581</v>
      </c>
      <c r="C1631" s="6" t="s">
        <v>3462</v>
      </c>
      <c r="D1631" s="29">
        <v>229</v>
      </c>
      <c r="E1631" s="29">
        <v>0</v>
      </c>
      <c r="F1631" s="29">
        <v>0</v>
      </c>
      <c r="G1631" s="29">
        <v>0</v>
      </c>
      <c r="H1631" s="29">
        <v>0</v>
      </c>
      <c r="I1631" s="29">
        <v>0</v>
      </c>
      <c r="J1631" s="29">
        <v>0</v>
      </c>
      <c r="K1631" s="29">
        <v>0</v>
      </c>
      <c r="L1631" s="29">
        <v>31</v>
      </c>
      <c r="M1631" s="29">
        <v>15</v>
      </c>
      <c r="N1631" s="29">
        <v>171</v>
      </c>
      <c r="O1631" s="29">
        <v>186</v>
      </c>
      <c r="P1631" s="29">
        <v>1</v>
      </c>
      <c r="Q1631" s="29">
        <v>11</v>
      </c>
      <c r="R1631" s="29">
        <v>12</v>
      </c>
      <c r="S1631" s="29">
        <v>229</v>
      </c>
    </row>
    <row r="1632" spans="1:19" x14ac:dyDescent="0.25">
      <c r="A1632" s="7">
        <v>1623</v>
      </c>
      <c r="B1632" s="6" t="s">
        <v>1581</v>
      </c>
      <c r="C1632" s="6" t="s">
        <v>2115</v>
      </c>
      <c r="D1632" s="7">
        <v>3067</v>
      </c>
      <c r="E1632" s="29">
        <v>327</v>
      </c>
      <c r="F1632" s="29">
        <v>0</v>
      </c>
      <c r="G1632" s="29">
        <v>41</v>
      </c>
      <c r="H1632" s="29">
        <v>15</v>
      </c>
      <c r="I1632" s="29">
        <v>135</v>
      </c>
      <c r="J1632" s="29">
        <v>0</v>
      </c>
      <c r="K1632" s="29">
        <v>327</v>
      </c>
      <c r="L1632" s="29">
        <v>460</v>
      </c>
      <c r="M1632" s="29">
        <v>649</v>
      </c>
      <c r="N1632" s="7">
        <v>1324</v>
      </c>
      <c r="O1632" s="7">
        <v>1973</v>
      </c>
      <c r="P1632" s="29">
        <v>0</v>
      </c>
      <c r="Q1632" s="29">
        <v>116</v>
      </c>
      <c r="R1632" s="29">
        <v>116</v>
      </c>
      <c r="S1632" s="7">
        <v>2549</v>
      </c>
    </row>
    <row r="1633" spans="1:19" x14ac:dyDescent="0.25">
      <c r="A1633" s="7">
        <v>1624</v>
      </c>
      <c r="B1633" s="6" t="s">
        <v>1581</v>
      </c>
      <c r="C1633" s="6" t="s">
        <v>3463</v>
      </c>
      <c r="D1633" s="7">
        <v>1218</v>
      </c>
      <c r="E1633" s="29">
        <v>302</v>
      </c>
      <c r="F1633" s="29">
        <v>1</v>
      </c>
      <c r="G1633" s="29">
        <v>0</v>
      </c>
      <c r="H1633" s="29">
        <v>191</v>
      </c>
      <c r="I1633" s="29">
        <v>73</v>
      </c>
      <c r="J1633" s="29">
        <v>11</v>
      </c>
      <c r="K1633" s="29">
        <v>314</v>
      </c>
      <c r="L1633" s="29">
        <v>179</v>
      </c>
      <c r="M1633" s="29">
        <v>149</v>
      </c>
      <c r="N1633" s="29">
        <v>286</v>
      </c>
      <c r="O1633" s="29">
        <v>435</v>
      </c>
      <c r="P1633" s="29">
        <v>1</v>
      </c>
      <c r="Q1633" s="29">
        <v>25</v>
      </c>
      <c r="R1633" s="29">
        <v>26</v>
      </c>
      <c r="S1633" s="29">
        <v>640</v>
      </c>
    </row>
    <row r="1634" spans="1:19" x14ac:dyDescent="0.25">
      <c r="A1634" s="7">
        <v>1625</v>
      </c>
      <c r="B1634" s="6" t="s">
        <v>1581</v>
      </c>
      <c r="C1634" s="6" t="s">
        <v>3701</v>
      </c>
      <c r="D1634" s="29">
        <v>13</v>
      </c>
      <c r="E1634" s="29">
        <v>0</v>
      </c>
      <c r="F1634" s="29">
        <v>0</v>
      </c>
      <c r="G1634" s="29">
        <v>0</v>
      </c>
      <c r="H1634" s="29">
        <v>0</v>
      </c>
      <c r="I1634" s="29">
        <v>6</v>
      </c>
      <c r="J1634" s="29">
        <v>0</v>
      </c>
      <c r="K1634" s="29">
        <v>0</v>
      </c>
      <c r="L1634" s="29">
        <v>1</v>
      </c>
      <c r="M1634" s="29">
        <v>2</v>
      </c>
      <c r="N1634" s="29">
        <v>4</v>
      </c>
      <c r="O1634" s="29">
        <v>6</v>
      </c>
      <c r="P1634" s="29">
        <v>0</v>
      </c>
      <c r="Q1634" s="29">
        <v>0</v>
      </c>
      <c r="R1634" s="29">
        <v>0</v>
      </c>
      <c r="S1634" s="29">
        <v>7</v>
      </c>
    </row>
    <row r="1635" spans="1:19" ht="19.5" x14ac:dyDescent="0.25">
      <c r="A1635" s="7">
        <v>1626</v>
      </c>
      <c r="B1635" s="6" t="s">
        <v>1581</v>
      </c>
      <c r="C1635" s="6" t="s">
        <v>3464</v>
      </c>
      <c r="D1635" s="29">
        <v>135</v>
      </c>
      <c r="E1635" s="29">
        <v>16</v>
      </c>
      <c r="F1635" s="29">
        <v>0</v>
      </c>
      <c r="G1635" s="29">
        <v>0</v>
      </c>
      <c r="H1635" s="29">
        <v>7</v>
      </c>
      <c r="I1635" s="29">
        <v>0</v>
      </c>
      <c r="J1635" s="29">
        <v>0</v>
      </c>
      <c r="K1635" s="29">
        <v>16</v>
      </c>
      <c r="L1635" s="29">
        <v>56</v>
      </c>
      <c r="M1635" s="29">
        <v>4</v>
      </c>
      <c r="N1635" s="29">
        <v>41</v>
      </c>
      <c r="O1635" s="29">
        <v>45</v>
      </c>
      <c r="P1635" s="29">
        <v>0</v>
      </c>
      <c r="Q1635" s="29">
        <v>11</v>
      </c>
      <c r="R1635" s="29">
        <v>11</v>
      </c>
      <c r="S1635" s="29">
        <v>112</v>
      </c>
    </row>
    <row r="1636" spans="1:19" ht="29.25" x14ac:dyDescent="0.25">
      <c r="A1636" s="7">
        <v>1627</v>
      </c>
      <c r="B1636" s="6" t="s">
        <v>1581</v>
      </c>
      <c r="C1636" s="6" t="s">
        <v>3781</v>
      </c>
      <c r="D1636" s="29">
        <v>3</v>
      </c>
      <c r="E1636" s="29">
        <v>0</v>
      </c>
      <c r="F1636" s="29">
        <v>0</v>
      </c>
      <c r="G1636" s="29">
        <v>0</v>
      </c>
      <c r="H1636" s="29">
        <v>0</v>
      </c>
      <c r="I1636" s="29">
        <v>0</v>
      </c>
      <c r="J1636" s="29">
        <v>0</v>
      </c>
      <c r="K1636" s="29">
        <v>0</v>
      </c>
      <c r="L1636" s="29">
        <v>0</v>
      </c>
      <c r="M1636" s="29">
        <v>3</v>
      </c>
      <c r="N1636" s="29">
        <v>0</v>
      </c>
      <c r="O1636" s="29">
        <v>3</v>
      </c>
      <c r="P1636" s="29">
        <v>0</v>
      </c>
      <c r="Q1636" s="29">
        <v>0</v>
      </c>
      <c r="R1636" s="29">
        <v>0</v>
      </c>
      <c r="S1636" s="29">
        <v>3</v>
      </c>
    </row>
    <row r="1637" spans="1:19" x14ac:dyDescent="0.25">
      <c r="A1637" s="7">
        <v>1628</v>
      </c>
      <c r="B1637" s="6" t="s">
        <v>1581</v>
      </c>
      <c r="C1637" s="6" t="s">
        <v>3465</v>
      </c>
      <c r="D1637" s="29">
        <v>218</v>
      </c>
      <c r="E1637" s="29">
        <v>0</v>
      </c>
      <c r="F1637" s="29">
        <v>0</v>
      </c>
      <c r="G1637" s="29">
        <v>0</v>
      </c>
      <c r="H1637" s="29">
        <v>0</v>
      </c>
      <c r="I1637" s="29">
        <v>0</v>
      </c>
      <c r="J1637" s="29">
        <v>0</v>
      </c>
      <c r="K1637" s="29">
        <v>0</v>
      </c>
      <c r="L1637" s="29">
        <v>85</v>
      </c>
      <c r="M1637" s="29">
        <v>17</v>
      </c>
      <c r="N1637" s="29">
        <v>45</v>
      </c>
      <c r="O1637" s="29">
        <v>62</v>
      </c>
      <c r="P1637" s="29">
        <v>10</v>
      </c>
      <c r="Q1637" s="29">
        <v>61</v>
      </c>
      <c r="R1637" s="29">
        <v>71</v>
      </c>
      <c r="S1637" s="29">
        <v>218</v>
      </c>
    </row>
    <row r="1638" spans="1:19" x14ac:dyDescent="0.25">
      <c r="A1638" s="7">
        <v>1629</v>
      </c>
      <c r="B1638" s="6" t="s">
        <v>1581</v>
      </c>
      <c r="C1638" s="6" t="s">
        <v>3466</v>
      </c>
      <c r="D1638" s="29">
        <v>140</v>
      </c>
      <c r="E1638" s="29">
        <v>136</v>
      </c>
      <c r="F1638" s="29">
        <v>0</v>
      </c>
      <c r="G1638" s="29">
        <v>0</v>
      </c>
      <c r="H1638" s="29">
        <v>1</v>
      </c>
      <c r="I1638" s="29">
        <v>1</v>
      </c>
      <c r="J1638" s="29">
        <v>0</v>
      </c>
      <c r="K1638" s="29">
        <v>136</v>
      </c>
      <c r="L1638" s="29">
        <v>0</v>
      </c>
      <c r="M1638" s="29">
        <v>2</v>
      </c>
      <c r="N1638" s="29">
        <v>0</v>
      </c>
      <c r="O1638" s="29">
        <v>2</v>
      </c>
      <c r="P1638" s="29">
        <v>0</v>
      </c>
      <c r="Q1638" s="29">
        <v>0</v>
      </c>
      <c r="R1638" s="29">
        <v>0</v>
      </c>
      <c r="S1638" s="29">
        <v>2</v>
      </c>
    </row>
    <row r="1639" spans="1:19" ht="19.5" x14ac:dyDescent="0.25">
      <c r="A1639" s="7">
        <v>1630</v>
      </c>
      <c r="B1639" s="6" t="s">
        <v>1581</v>
      </c>
      <c r="C1639" s="6" t="s">
        <v>3467</v>
      </c>
      <c r="D1639" s="29">
        <v>12</v>
      </c>
      <c r="E1639" s="29">
        <v>0</v>
      </c>
      <c r="F1639" s="29">
        <v>0</v>
      </c>
      <c r="G1639" s="29">
        <v>0</v>
      </c>
      <c r="H1639" s="29">
        <v>0</v>
      </c>
      <c r="I1639" s="29">
        <v>0</v>
      </c>
      <c r="J1639" s="29">
        <v>0</v>
      </c>
      <c r="K1639" s="29">
        <v>0</v>
      </c>
      <c r="L1639" s="29">
        <v>2</v>
      </c>
      <c r="M1639" s="29">
        <v>1</v>
      </c>
      <c r="N1639" s="29">
        <v>8</v>
      </c>
      <c r="O1639" s="29">
        <v>9</v>
      </c>
      <c r="P1639" s="29">
        <v>0</v>
      </c>
      <c r="Q1639" s="29">
        <v>1</v>
      </c>
      <c r="R1639" s="29">
        <v>1</v>
      </c>
      <c r="S1639" s="29">
        <v>12</v>
      </c>
    </row>
    <row r="1640" spans="1:19" ht="19.5" x14ac:dyDescent="0.25">
      <c r="A1640" s="7">
        <v>1631</v>
      </c>
      <c r="B1640" s="6" t="s">
        <v>1581</v>
      </c>
      <c r="C1640" s="6" t="s">
        <v>3468</v>
      </c>
      <c r="D1640" s="29">
        <v>77</v>
      </c>
      <c r="E1640" s="29">
        <v>16</v>
      </c>
      <c r="F1640" s="29">
        <v>0</v>
      </c>
      <c r="G1640" s="29">
        <v>0</v>
      </c>
      <c r="H1640" s="29">
        <v>0</v>
      </c>
      <c r="I1640" s="29">
        <v>15</v>
      </c>
      <c r="J1640" s="29">
        <v>0</v>
      </c>
      <c r="K1640" s="29">
        <v>16</v>
      </c>
      <c r="L1640" s="29">
        <v>0</v>
      </c>
      <c r="M1640" s="29">
        <v>30</v>
      </c>
      <c r="N1640" s="29">
        <v>16</v>
      </c>
      <c r="O1640" s="29">
        <v>46</v>
      </c>
      <c r="P1640" s="29">
        <v>0</v>
      </c>
      <c r="Q1640" s="29">
        <v>0</v>
      </c>
      <c r="R1640" s="29">
        <v>0</v>
      </c>
      <c r="S1640" s="29">
        <v>46</v>
      </c>
    </row>
    <row r="1641" spans="1:19" ht="29.25" x14ac:dyDescent="0.25">
      <c r="A1641" s="7">
        <v>1632</v>
      </c>
      <c r="B1641" s="6" t="s">
        <v>1581</v>
      </c>
      <c r="C1641" s="6" t="s">
        <v>3469</v>
      </c>
      <c r="D1641" s="29">
        <v>22</v>
      </c>
      <c r="E1641" s="29">
        <v>0</v>
      </c>
      <c r="F1641" s="29">
        <v>0</v>
      </c>
      <c r="G1641" s="29">
        <v>0</v>
      </c>
      <c r="H1641" s="29">
        <v>0</v>
      </c>
      <c r="I1641" s="29">
        <v>0</v>
      </c>
      <c r="J1641" s="29">
        <v>0</v>
      </c>
      <c r="K1641" s="29">
        <v>0</v>
      </c>
      <c r="L1641" s="29">
        <v>6</v>
      </c>
      <c r="M1641" s="29">
        <v>6</v>
      </c>
      <c r="N1641" s="29">
        <v>2</v>
      </c>
      <c r="O1641" s="29">
        <v>8</v>
      </c>
      <c r="P1641" s="29">
        <v>0</v>
      </c>
      <c r="Q1641" s="29">
        <v>8</v>
      </c>
      <c r="R1641" s="29">
        <v>8</v>
      </c>
      <c r="S1641" s="29">
        <v>22</v>
      </c>
    </row>
    <row r="1642" spans="1:19" ht="19.5" x14ac:dyDescent="0.25">
      <c r="A1642" s="7">
        <v>1633</v>
      </c>
      <c r="B1642" s="6" t="s">
        <v>1581</v>
      </c>
      <c r="C1642" s="6" t="s">
        <v>3470</v>
      </c>
      <c r="D1642" s="29">
        <v>857</v>
      </c>
      <c r="E1642" s="29">
        <v>119</v>
      </c>
      <c r="F1642" s="29">
        <v>0</v>
      </c>
      <c r="G1642" s="29">
        <v>6</v>
      </c>
      <c r="H1642" s="29">
        <v>1</v>
      </c>
      <c r="I1642" s="29">
        <v>148</v>
      </c>
      <c r="J1642" s="29">
        <v>0</v>
      </c>
      <c r="K1642" s="29">
        <v>119</v>
      </c>
      <c r="L1642" s="29">
        <v>129</v>
      </c>
      <c r="M1642" s="29">
        <v>224</v>
      </c>
      <c r="N1642" s="29">
        <v>198</v>
      </c>
      <c r="O1642" s="29">
        <v>422</v>
      </c>
      <c r="P1642" s="29">
        <v>0</v>
      </c>
      <c r="Q1642" s="29">
        <v>32</v>
      </c>
      <c r="R1642" s="29">
        <v>32</v>
      </c>
      <c r="S1642" s="29">
        <v>583</v>
      </c>
    </row>
    <row r="1643" spans="1:19" x14ac:dyDescent="0.25">
      <c r="A1643" s="7">
        <v>1634</v>
      </c>
      <c r="B1643" s="6" t="s">
        <v>1581</v>
      </c>
      <c r="C1643" s="6" t="s">
        <v>3471</v>
      </c>
      <c r="D1643" s="29">
        <v>19</v>
      </c>
      <c r="E1643" s="29">
        <v>13</v>
      </c>
      <c r="F1643" s="29">
        <v>0</v>
      </c>
      <c r="G1643" s="29">
        <v>0</v>
      </c>
      <c r="H1643" s="29">
        <v>2</v>
      </c>
      <c r="I1643" s="29">
        <v>1</v>
      </c>
      <c r="J1643" s="29">
        <v>0</v>
      </c>
      <c r="K1643" s="29">
        <v>13</v>
      </c>
      <c r="L1643" s="29">
        <v>0</v>
      </c>
      <c r="M1643" s="29">
        <v>3</v>
      </c>
      <c r="N1643" s="29">
        <v>0</v>
      </c>
      <c r="O1643" s="29">
        <v>3</v>
      </c>
      <c r="P1643" s="29">
        <v>0</v>
      </c>
      <c r="Q1643" s="29">
        <v>0</v>
      </c>
      <c r="R1643" s="29">
        <v>0</v>
      </c>
      <c r="S1643" s="29">
        <v>3</v>
      </c>
    </row>
    <row r="1644" spans="1:19" ht="19.5" x14ac:dyDescent="0.25">
      <c r="A1644" s="7">
        <v>1635</v>
      </c>
      <c r="B1644" s="6" t="s">
        <v>1581</v>
      </c>
      <c r="C1644" s="6" t="s">
        <v>3472</v>
      </c>
      <c r="D1644" s="29">
        <v>13</v>
      </c>
      <c r="E1644" s="29">
        <v>0</v>
      </c>
      <c r="F1644" s="29">
        <v>0</v>
      </c>
      <c r="G1644" s="29">
        <v>0</v>
      </c>
      <c r="H1644" s="29">
        <v>0</v>
      </c>
      <c r="I1644" s="29">
        <v>0</v>
      </c>
      <c r="J1644" s="29">
        <v>0</v>
      </c>
      <c r="K1644" s="29">
        <v>0</v>
      </c>
      <c r="L1644" s="29">
        <v>10</v>
      </c>
      <c r="M1644" s="29">
        <v>0</v>
      </c>
      <c r="N1644" s="29">
        <v>0</v>
      </c>
      <c r="O1644" s="29">
        <v>0</v>
      </c>
      <c r="P1644" s="29">
        <v>0</v>
      </c>
      <c r="Q1644" s="29">
        <v>3</v>
      </c>
      <c r="R1644" s="29">
        <v>3</v>
      </c>
      <c r="S1644" s="29">
        <v>13</v>
      </c>
    </row>
    <row r="1645" spans="1:19" x14ac:dyDescent="0.25">
      <c r="A1645" s="7">
        <v>1636</v>
      </c>
      <c r="B1645" s="6" t="s">
        <v>1581</v>
      </c>
      <c r="C1645" s="6" t="s">
        <v>3473</v>
      </c>
      <c r="D1645" s="29">
        <v>99</v>
      </c>
      <c r="E1645" s="29">
        <v>25</v>
      </c>
      <c r="F1645" s="29">
        <v>0</v>
      </c>
      <c r="G1645" s="29">
        <v>0</v>
      </c>
      <c r="H1645" s="29">
        <v>0</v>
      </c>
      <c r="I1645" s="29">
        <v>1</v>
      </c>
      <c r="J1645" s="29">
        <v>0</v>
      </c>
      <c r="K1645" s="29">
        <v>25</v>
      </c>
      <c r="L1645" s="29">
        <v>18</v>
      </c>
      <c r="M1645" s="29">
        <v>5</v>
      </c>
      <c r="N1645" s="29">
        <v>43</v>
      </c>
      <c r="O1645" s="29">
        <v>48</v>
      </c>
      <c r="P1645" s="29">
        <v>0</v>
      </c>
      <c r="Q1645" s="29">
        <v>7</v>
      </c>
      <c r="R1645" s="29">
        <v>7</v>
      </c>
      <c r="S1645" s="29">
        <v>73</v>
      </c>
    </row>
    <row r="1646" spans="1:19" x14ac:dyDescent="0.25">
      <c r="A1646" s="7">
        <v>1637</v>
      </c>
      <c r="B1646" s="6" t="s">
        <v>1581</v>
      </c>
      <c r="C1646" s="6" t="s">
        <v>3474</v>
      </c>
      <c r="D1646" s="29">
        <v>22</v>
      </c>
      <c r="E1646" s="29">
        <v>0</v>
      </c>
      <c r="F1646" s="29">
        <v>0</v>
      </c>
      <c r="G1646" s="29">
        <v>0</v>
      </c>
      <c r="H1646" s="29">
        <v>0</v>
      </c>
      <c r="I1646" s="29">
        <v>0</v>
      </c>
      <c r="J1646" s="29">
        <v>0</v>
      </c>
      <c r="K1646" s="29">
        <v>0</v>
      </c>
      <c r="L1646" s="29">
        <v>1</v>
      </c>
      <c r="M1646" s="29">
        <v>7</v>
      </c>
      <c r="N1646" s="29">
        <v>12</v>
      </c>
      <c r="O1646" s="29">
        <v>19</v>
      </c>
      <c r="P1646" s="29">
        <v>0</v>
      </c>
      <c r="Q1646" s="29">
        <v>2</v>
      </c>
      <c r="R1646" s="29">
        <v>2</v>
      </c>
      <c r="S1646" s="29">
        <v>22</v>
      </c>
    </row>
    <row r="1647" spans="1:19" ht="19.5" x14ac:dyDescent="0.25">
      <c r="A1647" s="7">
        <v>1638</v>
      </c>
      <c r="B1647" s="6" t="s">
        <v>1581</v>
      </c>
      <c r="C1647" s="6" t="s">
        <v>3475</v>
      </c>
      <c r="D1647" s="29">
        <v>87</v>
      </c>
      <c r="E1647" s="29">
        <v>0</v>
      </c>
      <c r="F1647" s="29">
        <v>0</v>
      </c>
      <c r="G1647" s="29">
        <v>0</v>
      </c>
      <c r="H1647" s="29">
        <v>0</v>
      </c>
      <c r="I1647" s="29">
        <v>0</v>
      </c>
      <c r="J1647" s="29">
        <v>0</v>
      </c>
      <c r="K1647" s="29">
        <v>0</v>
      </c>
      <c r="L1647" s="29">
        <v>21</v>
      </c>
      <c r="M1647" s="29">
        <v>37</v>
      </c>
      <c r="N1647" s="29">
        <v>18</v>
      </c>
      <c r="O1647" s="29">
        <v>55</v>
      </c>
      <c r="P1647" s="29">
        <v>0</v>
      </c>
      <c r="Q1647" s="29">
        <v>11</v>
      </c>
      <c r="R1647" s="29">
        <v>11</v>
      </c>
      <c r="S1647" s="29">
        <v>87</v>
      </c>
    </row>
    <row r="1648" spans="1:19" ht="19.5" x14ac:dyDescent="0.25">
      <c r="A1648" s="7">
        <v>1639</v>
      </c>
      <c r="B1648" s="6" t="s">
        <v>1581</v>
      </c>
      <c r="C1648" s="6" t="s">
        <v>3476</v>
      </c>
      <c r="D1648" s="29">
        <v>381</v>
      </c>
      <c r="E1648" s="29">
        <v>155</v>
      </c>
      <c r="F1648" s="29">
        <v>0</v>
      </c>
      <c r="G1648" s="29">
        <v>0</v>
      </c>
      <c r="H1648" s="29">
        <v>8</v>
      </c>
      <c r="I1648" s="29">
        <v>36</v>
      </c>
      <c r="J1648" s="29">
        <v>0</v>
      </c>
      <c r="K1648" s="29">
        <v>155</v>
      </c>
      <c r="L1648" s="29">
        <v>38</v>
      </c>
      <c r="M1648" s="29">
        <v>26</v>
      </c>
      <c r="N1648" s="29">
        <v>96</v>
      </c>
      <c r="O1648" s="29">
        <v>122</v>
      </c>
      <c r="P1648" s="29">
        <v>0</v>
      </c>
      <c r="Q1648" s="29">
        <v>22</v>
      </c>
      <c r="R1648" s="29">
        <v>22</v>
      </c>
      <c r="S1648" s="29">
        <v>182</v>
      </c>
    </row>
    <row r="1649" spans="1:19" x14ac:dyDescent="0.25">
      <c r="A1649" s="7">
        <v>1640</v>
      </c>
      <c r="B1649" s="6" t="s">
        <v>1581</v>
      </c>
      <c r="C1649" s="6" t="s">
        <v>2116</v>
      </c>
      <c r="D1649" s="29">
        <v>708</v>
      </c>
      <c r="E1649" s="29">
        <v>48</v>
      </c>
      <c r="F1649" s="29">
        <v>0</v>
      </c>
      <c r="G1649" s="29">
        <v>0</v>
      </c>
      <c r="H1649" s="29">
        <v>28</v>
      </c>
      <c r="I1649" s="29">
        <v>12</v>
      </c>
      <c r="J1649" s="29">
        <v>0</v>
      </c>
      <c r="K1649" s="29">
        <v>48</v>
      </c>
      <c r="L1649" s="29">
        <v>259</v>
      </c>
      <c r="M1649" s="29">
        <v>101</v>
      </c>
      <c r="N1649" s="29">
        <v>177</v>
      </c>
      <c r="O1649" s="29">
        <v>278</v>
      </c>
      <c r="P1649" s="29">
        <v>5</v>
      </c>
      <c r="Q1649" s="29">
        <v>78</v>
      </c>
      <c r="R1649" s="29">
        <v>83</v>
      </c>
      <c r="S1649" s="29">
        <v>620</v>
      </c>
    </row>
    <row r="1650" spans="1:19" ht="19.5" x14ac:dyDescent="0.25">
      <c r="A1650" s="7">
        <v>1641</v>
      </c>
      <c r="B1650" s="6" t="s">
        <v>1581</v>
      </c>
      <c r="C1650" s="6" t="s">
        <v>2117</v>
      </c>
      <c r="D1650" s="29">
        <v>39</v>
      </c>
      <c r="E1650" s="29">
        <v>0</v>
      </c>
      <c r="F1650" s="29">
        <v>0</v>
      </c>
      <c r="G1650" s="29">
        <v>0</v>
      </c>
      <c r="H1650" s="29">
        <v>0</v>
      </c>
      <c r="I1650" s="29">
        <v>12</v>
      </c>
      <c r="J1650" s="29">
        <v>0</v>
      </c>
      <c r="K1650" s="29">
        <v>0</v>
      </c>
      <c r="L1650" s="29">
        <v>9</v>
      </c>
      <c r="M1650" s="29">
        <v>10</v>
      </c>
      <c r="N1650" s="29">
        <v>8</v>
      </c>
      <c r="O1650" s="29">
        <v>18</v>
      </c>
      <c r="P1650" s="29">
        <v>0</v>
      </c>
      <c r="Q1650" s="29">
        <v>0</v>
      </c>
      <c r="R1650" s="29">
        <v>0</v>
      </c>
      <c r="S1650" s="29">
        <v>27</v>
      </c>
    </row>
    <row r="1651" spans="1:19" ht="19.5" x14ac:dyDescent="0.25">
      <c r="A1651" s="7">
        <v>1642</v>
      </c>
      <c r="B1651" s="6" t="s">
        <v>1581</v>
      </c>
      <c r="C1651" s="6" t="s">
        <v>3477</v>
      </c>
      <c r="D1651" s="29">
        <v>410</v>
      </c>
      <c r="E1651" s="29">
        <v>58</v>
      </c>
      <c r="F1651" s="29">
        <v>1</v>
      </c>
      <c r="G1651" s="29">
        <v>7</v>
      </c>
      <c r="H1651" s="29">
        <v>6</v>
      </c>
      <c r="I1651" s="29">
        <v>1</v>
      </c>
      <c r="J1651" s="29">
        <v>0</v>
      </c>
      <c r="K1651" s="29">
        <v>59</v>
      </c>
      <c r="L1651" s="29">
        <v>44</v>
      </c>
      <c r="M1651" s="29">
        <v>58</v>
      </c>
      <c r="N1651" s="29">
        <v>219</v>
      </c>
      <c r="O1651" s="29">
        <v>277</v>
      </c>
      <c r="P1651" s="29">
        <v>0</v>
      </c>
      <c r="Q1651" s="29">
        <v>16</v>
      </c>
      <c r="R1651" s="29">
        <v>16</v>
      </c>
      <c r="S1651" s="29">
        <v>337</v>
      </c>
    </row>
    <row r="1652" spans="1:19" x14ac:dyDescent="0.25">
      <c r="A1652" s="7">
        <v>1643</v>
      </c>
      <c r="B1652" s="6" t="s">
        <v>1581</v>
      </c>
      <c r="C1652" s="6" t="s">
        <v>3478</v>
      </c>
      <c r="D1652" s="29">
        <v>75</v>
      </c>
      <c r="E1652" s="29">
        <v>20</v>
      </c>
      <c r="F1652" s="29">
        <v>0</v>
      </c>
      <c r="G1652" s="29">
        <v>0</v>
      </c>
      <c r="H1652" s="29">
        <v>1</v>
      </c>
      <c r="I1652" s="29">
        <v>0</v>
      </c>
      <c r="J1652" s="29">
        <v>0</v>
      </c>
      <c r="K1652" s="29">
        <v>20</v>
      </c>
      <c r="L1652" s="29">
        <v>29</v>
      </c>
      <c r="M1652" s="29">
        <v>1</v>
      </c>
      <c r="N1652" s="29">
        <v>20</v>
      </c>
      <c r="O1652" s="29">
        <v>21</v>
      </c>
      <c r="P1652" s="29">
        <v>0</v>
      </c>
      <c r="Q1652" s="29">
        <v>4</v>
      </c>
      <c r="R1652" s="29">
        <v>4</v>
      </c>
      <c r="S1652" s="29">
        <v>54</v>
      </c>
    </row>
    <row r="1653" spans="1:19" x14ac:dyDescent="0.25">
      <c r="A1653" s="7">
        <v>1644</v>
      </c>
      <c r="B1653" s="6" t="s">
        <v>1581</v>
      </c>
      <c r="C1653" s="6" t="s">
        <v>3479</v>
      </c>
      <c r="D1653" s="29">
        <v>653</v>
      </c>
      <c r="E1653" s="29">
        <v>80</v>
      </c>
      <c r="F1653" s="29">
        <v>0</v>
      </c>
      <c r="G1653" s="29">
        <v>0</v>
      </c>
      <c r="H1653" s="29">
        <v>9</v>
      </c>
      <c r="I1653" s="29">
        <v>9</v>
      </c>
      <c r="J1653" s="29">
        <v>0</v>
      </c>
      <c r="K1653" s="29">
        <v>80</v>
      </c>
      <c r="L1653" s="29">
        <v>95</v>
      </c>
      <c r="M1653" s="29">
        <v>91</v>
      </c>
      <c r="N1653" s="29">
        <v>314</v>
      </c>
      <c r="O1653" s="29">
        <v>405</v>
      </c>
      <c r="P1653" s="29">
        <v>0</v>
      </c>
      <c r="Q1653" s="29">
        <v>55</v>
      </c>
      <c r="R1653" s="29">
        <v>55</v>
      </c>
      <c r="S1653" s="29">
        <v>555</v>
      </c>
    </row>
    <row r="1654" spans="1:19" x14ac:dyDescent="0.25">
      <c r="A1654" s="7">
        <v>1645</v>
      </c>
      <c r="B1654" s="6" t="s">
        <v>1581</v>
      </c>
      <c r="C1654" s="6" t="s">
        <v>3480</v>
      </c>
      <c r="D1654" s="29">
        <v>81</v>
      </c>
      <c r="E1654" s="29">
        <v>0</v>
      </c>
      <c r="F1654" s="29">
        <v>0</v>
      </c>
      <c r="G1654" s="29">
        <v>0</v>
      </c>
      <c r="H1654" s="29">
        <v>0</v>
      </c>
      <c r="I1654" s="29">
        <v>0</v>
      </c>
      <c r="J1654" s="29">
        <v>0</v>
      </c>
      <c r="K1654" s="29">
        <v>0</v>
      </c>
      <c r="L1654" s="29">
        <v>2</v>
      </c>
      <c r="M1654" s="29">
        <v>12</v>
      </c>
      <c r="N1654" s="29">
        <v>65</v>
      </c>
      <c r="O1654" s="29">
        <v>77</v>
      </c>
      <c r="P1654" s="29">
        <v>0</v>
      </c>
      <c r="Q1654" s="29">
        <v>2</v>
      </c>
      <c r="R1654" s="29">
        <v>2</v>
      </c>
      <c r="S1654" s="29">
        <v>81</v>
      </c>
    </row>
    <row r="1655" spans="1:19" x14ac:dyDescent="0.25">
      <c r="A1655" s="7">
        <v>1646</v>
      </c>
      <c r="B1655" s="6" t="s">
        <v>1581</v>
      </c>
      <c r="C1655" s="6" t="s">
        <v>2935</v>
      </c>
      <c r="D1655" s="29">
        <v>18</v>
      </c>
      <c r="E1655" s="29">
        <v>0</v>
      </c>
      <c r="F1655" s="29">
        <v>0</v>
      </c>
      <c r="G1655" s="29">
        <v>0</v>
      </c>
      <c r="H1655" s="29">
        <v>0</v>
      </c>
      <c r="I1655" s="29">
        <v>0</v>
      </c>
      <c r="J1655" s="29">
        <v>0</v>
      </c>
      <c r="K1655" s="29">
        <v>0</v>
      </c>
      <c r="L1655" s="29">
        <v>0</v>
      </c>
      <c r="M1655" s="29">
        <v>4</v>
      </c>
      <c r="N1655" s="29">
        <v>14</v>
      </c>
      <c r="O1655" s="29">
        <v>18</v>
      </c>
      <c r="P1655" s="29">
        <v>0</v>
      </c>
      <c r="Q1655" s="29">
        <v>0</v>
      </c>
      <c r="R1655" s="29">
        <v>0</v>
      </c>
      <c r="S1655" s="29">
        <v>18</v>
      </c>
    </row>
    <row r="1656" spans="1:19" ht="19.5" x14ac:dyDescent="0.25">
      <c r="A1656" s="7">
        <v>1647</v>
      </c>
      <c r="B1656" s="6" t="s">
        <v>1581</v>
      </c>
      <c r="C1656" s="6" t="s">
        <v>3782</v>
      </c>
      <c r="D1656" s="29">
        <v>2</v>
      </c>
      <c r="E1656" s="29">
        <v>0</v>
      </c>
      <c r="F1656" s="29">
        <v>0</v>
      </c>
      <c r="G1656" s="29">
        <v>0</v>
      </c>
      <c r="H1656" s="29">
        <v>0</v>
      </c>
      <c r="I1656" s="29">
        <v>0</v>
      </c>
      <c r="J1656" s="29">
        <v>0</v>
      </c>
      <c r="K1656" s="29">
        <v>0</v>
      </c>
      <c r="L1656" s="29">
        <v>0</v>
      </c>
      <c r="M1656" s="29">
        <v>2</v>
      </c>
      <c r="N1656" s="29">
        <v>0</v>
      </c>
      <c r="O1656" s="29">
        <v>2</v>
      </c>
      <c r="P1656" s="29">
        <v>0</v>
      </c>
      <c r="Q1656" s="29">
        <v>0</v>
      </c>
      <c r="R1656" s="29">
        <v>0</v>
      </c>
      <c r="S1656" s="29">
        <v>2</v>
      </c>
    </row>
    <row r="1657" spans="1:19" x14ac:dyDescent="0.25">
      <c r="A1657" s="7">
        <v>1648</v>
      </c>
      <c r="B1657" s="6" t="s">
        <v>1581</v>
      </c>
      <c r="C1657" s="6" t="s">
        <v>3482</v>
      </c>
      <c r="D1657" s="29">
        <v>1</v>
      </c>
      <c r="E1657" s="29">
        <v>1</v>
      </c>
      <c r="F1657" s="29">
        <v>0</v>
      </c>
      <c r="G1657" s="29">
        <v>0</v>
      </c>
      <c r="H1657" s="29">
        <v>0</v>
      </c>
      <c r="I1657" s="29">
        <v>0</v>
      </c>
      <c r="J1657" s="29">
        <v>0</v>
      </c>
      <c r="K1657" s="29">
        <v>1</v>
      </c>
      <c r="L1657" s="29">
        <v>0</v>
      </c>
      <c r="M1657" s="29">
        <v>0</v>
      </c>
      <c r="N1657" s="29">
        <v>0</v>
      </c>
      <c r="O1657" s="29">
        <v>0</v>
      </c>
      <c r="P1657" s="29">
        <v>0</v>
      </c>
      <c r="Q1657" s="29">
        <v>0</v>
      </c>
      <c r="R1657" s="29">
        <v>0</v>
      </c>
      <c r="S1657" s="29">
        <v>0</v>
      </c>
    </row>
    <row r="1658" spans="1:19" ht="19.5" x14ac:dyDescent="0.25">
      <c r="A1658" s="7">
        <v>1649</v>
      </c>
      <c r="B1658" s="6" t="s">
        <v>1581</v>
      </c>
      <c r="C1658" s="6" t="s">
        <v>3483</v>
      </c>
      <c r="D1658" s="7">
        <v>2006</v>
      </c>
      <c r="E1658" s="29">
        <v>612</v>
      </c>
      <c r="F1658" s="29">
        <v>0</v>
      </c>
      <c r="G1658" s="29">
        <v>124</v>
      </c>
      <c r="H1658" s="29">
        <v>36</v>
      </c>
      <c r="I1658" s="29">
        <v>47</v>
      </c>
      <c r="J1658" s="29">
        <v>0</v>
      </c>
      <c r="K1658" s="29">
        <v>612</v>
      </c>
      <c r="L1658" s="29">
        <v>46</v>
      </c>
      <c r="M1658" s="29">
        <v>818</v>
      </c>
      <c r="N1658" s="29">
        <v>306</v>
      </c>
      <c r="O1658" s="7">
        <v>1124</v>
      </c>
      <c r="P1658" s="29">
        <v>0</v>
      </c>
      <c r="Q1658" s="29">
        <v>17</v>
      </c>
      <c r="R1658" s="29">
        <v>17</v>
      </c>
      <c r="S1658" s="7">
        <v>1187</v>
      </c>
    </row>
    <row r="1659" spans="1:19" x14ac:dyDescent="0.25">
      <c r="A1659" s="7">
        <v>1650</v>
      </c>
      <c r="B1659" s="6" t="s">
        <v>1581</v>
      </c>
      <c r="C1659" s="6" t="s">
        <v>2118</v>
      </c>
      <c r="D1659" s="29">
        <v>56</v>
      </c>
      <c r="E1659" s="29">
        <v>1</v>
      </c>
      <c r="F1659" s="29">
        <v>0</v>
      </c>
      <c r="G1659" s="29">
        <v>0</v>
      </c>
      <c r="H1659" s="29">
        <v>2</v>
      </c>
      <c r="I1659" s="29">
        <v>0</v>
      </c>
      <c r="J1659" s="29">
        <v>0</v>
      </c>
      <c r="K1659" s="29">
        <v>1</v>
      </c>
      <c r="L1659" s="29">
        <v>5</v>
      </c>
      <c r="M1659" s="29">
        <v>6</v>
      </c>
      <c r="N1659" s="29">
        <v>35</v>
      </c>
      <c r="O1659" s="29">
        <v>41</v>
      </c>
      <c r="P1659" s="29">
        <v>0</v>
      </c>
      <c r="Q1659" s="29">
        <v>7</v>
      </c>
      <c r="R1659" s="29">
        <v>7</v>
      </c>
      <c r="S1659" s="29">
        <v>53</v>
      </c>
    </row>
    <row r="1660" spans="1:19" ht="19.5" x14ac:dyDescent="0.25">
      <c r="A1660" s="7">
        <v>1651</v>
      </c>
      <c r="B1660" s="6" t="s">
        <v>1581</v>
      </c>
      <c r="C1660" s="6" t="s">
        <v>2119</v>
      </c>
      <c r="D1660" s="29">
        <v>856</v>
      </c>
      <c r="E1660" s="29">
        <v>67</v>
      </c>
      <c r="F1660" s="29">
        <v>0</v>
      </c>
      <c r="G1660" s="29">
        <v>0</v>
      </c>
      <c r="H1660" s="29">
        <v>0</v>
      </c>
      <c r="I1660" s="29">
        <v>55</v>
      </c>
      <c r="J1660" s="29">
        <v>0</v>
      </c>
      <c r="K1660" s="29">
        <v>67</v>
      </c>
      <c r="L1660" s="29">
        <v>272</v>
      </c>
      <c r="M1660" s="29">
        <v>82</v>
      </c>
      <c r="N1660" s="29">
        <v>365</v>
      </c>
      <c r="O1660" s="29">
        <v>447</v>
      </c>
      <c r="P1660" s="29">
        <v>0</v>
      </c>
      <c r="Q1660" s="29">
        <v>15</v>
      </c>
      <c r="R1660" s="29">
        <v>15</v>
      </c>
      <c r="S1660" s="29">
        <v>734</v>
      </c>
    </row>
    <row r="1661" spans="1:19" x14ac:dyDescent="0.25">
      <c r="A1661" s="7">
        <v>1652</v>
      </c>
      <c r="B1661" s="6" t="s">
        <v>1581</v>
      </c>
      <c r="C1661" s="6" t="s">
        <v>3484</v>
      </c>
      <c r="D1661" s="29">
        <v>6</v>
      </c>
      <c r="E1661" s="29">
        <v>0</v>
      </c>
      <c r="F1661" s="29">
        <v>0</v>
      </c>
      <c r="G1661" s="29">
        <v>0</v>
      </c>
      <c r="H1661" s="29">
        <v>0</v>
      </c>
      <c r="I1661" s="29">
        <v>0</v>
      </c>
      <c r="J1661" s="29">
        <v>0</v>
      </c>
      <c r="K1661" s="29">
        <v>0</v>
      </c>
      <c r="L1661" s="29">
        <v>0</v>
      </c>
      <c r="M1661" s="29">
        <v>2</v>
      </c>
      <c r="N1661" s="29">
        <v>2</v>
      </c>
      <c r="O1661" s="29">
        <v>4</v>
      </c>
      <c r="P1661" s="29">
        <v>1</v>
      </c>
      <c r="Q1661" s="29">
        <v>1</v>
      </c>
      <c r="R1661" s="29">
        <v>2</v>
      </c>
      <c r="S1661" s="29">
        <v>6</v>
      </c>
    </row>
    <row r="1662" spans="1:19" ht="19.5" x14ac:dyDescent="0.25">
      <c r="A1662" s="7">
        <v>1653</v>
      </c>
      <c r="B1662" s="6" t="s">
        <v>1581</v>
      </c>
      <c r="C1662" s="6" t="s">
        <v>3486</v>
      </c>
      <c r="D1662" s="29">
        <v>74</v>
      </c>
      <c r="E1662" s="29">
        <v>0</v>
      </c>
      <c r="F1662" s="29">
        <v>0</v>
      </c>
      <c r="G1662" s="29">
        <v>0</v>
      </c>
      <c r="H1662" s="29">
        <v>9</v>
      </c>
      <c r="I1662" s="29">
        <v>0</v>
      </c>
      <c r="J1662" s="29">
        <v>0</v>
      </c>
      <c r="K1662" s="29">
        <v>0</v>
      </c>
      <c r="L1662" s="29">
        <v>12</v>
      </c>
      <c r="M1662" s="29">
        <v>36</v>
      </c>
      <c r="N1662" s="29">
        <v>5</v>
      </c>
      <c r="O1662" s="29">
        <v>41</v>
      </c>
      <c r="P1662" s="29">
        <v>0</v>
      </c>
      <c r="Q1662" s="29">
        <v>12</v>
      </c>
      <c r="R1662" s="29">
        <v>12</v>
      </c>
      <c r="S1662" s="29">
        <v>65</v>
      </c>
    </row>
    <row r="1663" spans="1:19" ht="19.5" x14ac:dyDescent="0.25">
      <c r="A1663" s="7">
        <v>1654</v>
      </c>
      <c r="B1663" s="6" t="s">
        <v>1581</v>
      </c>
      <c r="C1663" s="6" t="s">
        <v>3487</v>
      </c>
      <c r="D1663" s="29">
        <v>13</v>
      </c>
      <c r="E1663" s="29">
        <v>0</v>
      </c>
      <c r="F1663" s="29">
        <v>0</v>
      </c>
      <c r="G1663" s="29">
        <v>0</v>
      </c>
      <c r="H1663" s="29">
        <v>0</v>
      </c>
      <c r="I1663" s="29">
        <v>0</v>
      </c>
      <c r="J1663" s="29">
        <v>0</v>
      </c>
      <c r="K1663" s="29">
        <v>0</v>
      </c>
      <c r="L1663" s="29">
        <v>6</v>
      </c>
      <c r="M1663" s="29">
        <v>1</v>
      </c>
      <c r="N1663" s="29">
        <v>6</v>
      </c>
      <c r="O1663" s="29">
        <v>7</v>
      </c>
      <c r="P1663" s="29">
        <v>0</v>
      </c>
      <c r="Q1663" s="29">
        <v>0</v>
      </c>
      <c r="R1663" s="29">
        <v>0</v>
      </c>
      <c r="S1663" s="29">
        <v>13</v>
      </c>
    </row>
    <row r="1664" spans="1:19" ht="19.5" x14ac:dyDescent="0.25">
      <c r="A1664" s="7">
        <v>1655</v>
      </c>
      <c r="B1664" s="6" t="s">
        <v>1581</v>
      </c>
      <c r="C1664" s="6" t="s">
        <v>3488</v>
      </c>
      <c r="D1664" s="29">
        <v>353</v>
      </c>
      <c r="E1664" s="29">
        <v>156</v>
      </c>
      <c r="F1664" s="29">
        <v>0</v>
      </c>
      <c r="G1664" s="29">
        <v>1</v>
      </c>
      <c r="H1664" s="29">
        <v>27</v>
      </c>
      <c r="I1664" s="29">
        <v>76</v>
      </c>
      <c r="J1664" s="29">
        <v>0</v>
      </c>
      <c r="K1664" s="29">
        <v>156</v>
      </c>
      <c r="L1664" s="29">
        <v>8</v>
      </c>
      <c r="M1664" s="29">
        <v>29</v>
      </c>
      <c r="N1664" s="29">
        <v>52</v>
      </c>
      <c r="O1664" s="29">
        <v>81</v>
      </c>
      <c r="P1664" s="29">
        <v>0</v>
      </c>
      <c r="Q1664" s="29">
        <v>4</v>
      </c>
      <c r="R1664" s="29">
        <v>4</v>
      </c>
      <c r="S1664" s="29">
        <v>93</v>
      </c>
    </row>
    <row r="1665" spans="1:19" x14ac:dyDescent="0.25">
      <c r="A1665" s="7">
        <v>1656</v>
      </c>
      <c r="B1665" s="6" t="s">
        <v>1581</v>
      </c>
      <c r="C1665" s="6" t="s">
        <v>2120</v>
      </c>
      <c r="D1665" s="29">
        <v>465</v>
      </c>
      <c r="E1665" s="29">
        <v>1</v>
      </c>
      <c r="F1665" s="29">
        <v>3</v>
      </c>
      <c r="G1665" s="29">
        <v>0</v>
      </c>
      <c r="H1665" s="29">
        <v>14</v>
      </c>
      <c r="I1665" s="29">
        <v>9</v>
      </c>
      <c r="J1665" s="29">
        <v>0</v>
      </c>
      <c r="K1665" s="29">
        <v>4</v>
      </c>
      <c r="L1665" s="29">
        <v>118</v>
      </c>
      <c r="M1665" s="29">
        <v>110</v>
      </c>
      <c r="N1665" s="29">
        <v>187</v>
      </c>
      <c r="O1665" s="29">
        <v>297</v>
      </c>
      <c r="P1665" s="29">
        <v>0</v>
      </c>
      <c r="Q1665" s="29">
        <v>23</v>
      </c>
      <c r="R1665" s="29">
        <v>23</v>
      </c>
      <c r="S1665" s="29">
        <v>438</v>
      </c>
    </row>
    <row r="1666" spans="1:19" ht="19.5" x14ac:dyDescent="0.25">
      <c r="A1666" s="7">
        <v>1657</v>
      </c>
      <c r="B1666" s="6" t="s">
        <v>1581</v>
      </c>
      <c r="C1666" s="6" t="s">
        <v>2121</v>
      </c>
      <c r="D1666" s="7">
        <v>1415</v>
      </c>
      <c r="E1666" s="29">
        <v>55</v>
      </c>
      <c r="F1666" s="29">
        <v>0</v>
      </c>
      <c r="G1666" s="29">
        <v>0</v>
      </c>
      <c r="H1666" s="29">
        <v>4</v>
      </c>
      <c r="I1666" s="29">
        <v>17</v>
      </c>
      <c r="J1666" s="29">
        <v>0</v>
      </c>
      <c r="K1666" s="29">
        <v>55</v>
      </c>
      <c r="L1666" s="29">
        <v>500</v>
      </c>
      <c r="M1666" s="29">
        <v>54</v>
      </c>
      <c r="N1666" s="29">
        <v>673</v>
      </c>
      <c r="O1666" s="29">
        <v>727</v>
      </c>
      <c r="P1666" s="29">
        <v>1</v>
      </c>
      <c r="Q1666" s="29">
        <v>110</v>
      </c>
      <c r="R1666" s="29">
        <v>111</v>
      </c>
      <c r="S1666" s="7">
        <v>1338</v>
      </c>
    </row>
    <row r="1667" spans="1:19" x14ac:dyDescent="0.25">
      <c r="A1667" s="7">
        <v>1658</v>
      </c>
      <c r="B1667" s="6" t="s">
        <v>1581</v>
      </c>
      <c r="C1667" s="6" t="s">
        <v>3490</v>
      </c>
      <c r="D1667" s="29">
        <v>49</v>
      </c>
      <c r="E1667" s="29">
        <v>0</v>
      </c>
      <c r="F1667" s="29">
        <v>0</v>
      </c>
      <c r="G1667" s="29">
        <v>0</v>
      </c>
      <c r="H1667" s="29">
        <v>0</v>
      </c>
      <c r="I1667" s="29">
        <v>0</v>
      </c>
      <c r="J1667" s="29">
        <v>0</v>
      </c>
      <c r="K1667" s="29">
        <v>0</v>
      </c>
      <c r="L1667" s="29">
        <v>3</v>
      </c>
      <c r="M1667" s="29">
        <v>23</v>
      </c>
      <c r="N1667" s="29">
        <v>17</v>
      </c>
      <c r="O1667" s="29">
        <v>40</v>
      </c>
      <c r="P1667" s="29">
        <v>0</v>
      </c>
      <c r="Q1667" s="29">
        <v>6</v>
      </c>
      <c r="R1667" s="29">
        <v>6</v>
      </c>
      <c r="S1667" s="29">
        <v>49</v>
      </c>
    </row>
    <row r="1668" spans="1:19" x14ac:dyDescent="0.25">
      <c r="A1668" s="7">
        <v>1659</v>
      </c>
      <c r="B1668" s="6" t="s">
        <v>1581</v>
      </c>
      <c r="C1668" s="6" t="s">
        <v>3491</v>
      </c>
      <c r="D1668" s="29">
        <v>6</v>
      </c>
      <c r="E1668" s="29">
        <v>1</v>
      </c>
      <c r="F1668" s="29">
        <v>0</v>
      </c>
      <c r="G1668" s="29">
        <v>0</v>
      </c>
      <c r="H1668" s="29">
        <v>0</v>
      </c>
      <c r="I1668" s="29">
        <v>4</v>
      </c>
      <c r="J1668" s="29">
        <v>0</v>
      </c>
      <c r="K1668" s="29">
        <v>1</v>
      </c>
      <c r="L1668" s="29">
        <v>0</v>
      </c>
      <c r="M1668" s="29">
        <v>0</v>
      </c>
      <c r="N1668" s="29">
        <v>1</v>
      </c>
      <c r="O1668" s="29">
        <v>1</v>
      </c>
      <c r="P1668" s="29">
        <v>0</v>
      </c>
      <c r="Q1668" s="29">
        <v>0</v>
      </c>
      <c r="R1668" s="29">
        <v>0</v>
      </c>
      <c r="S1668" s="29">
        <v>1</v>
      </c>
    </row>
    <row r="1669" spans="1:19" x14ac:dyDescent="0.25">
      <c r="A1669" s="7">
        <v>1660</v>
      </c>
      <c r="B1669" s="6" t="s">
        <v>1581</v>
      </c>
      <c r="C1669" s="6" t="s">
        <v>3492</v>
      </c>
      <c r="D1669" s="29">
        <v>23</v>
      </c>
      <c r="E1669" s="29">
        <v>0</v>
      </c>
      <c r="F1669" s="29">
        <v>0</v>
      </c>
      <c r="G1669" s="29">
        <v>0</v>
      </c>
      <c r="H1669" s="29">
        <v>0</v>
      </c>
      <c r="I1669" s="29">
        <v>0</v>
      </c>
      <c r="J1669" s="29">
        <v>0</v>
      </c>
      <c r="K1669" s="29">
        <v>0</v>
      </c>
      <c r="L1669" s="29">
        <v>5</v>
      </c>
      <c r="M1669" s="29">
        <v>2</v>
      </c>
      <c r="N1669" s="29">
        <v>9</v>
      </c>
      <c r="O1669" s="29">
        <v>11</v>
      </c>
      <c r="P1669" s="29">
        <v>1</v>
      </c>
      <c r="Q1669" s="29">
        <v>6</v>
      </c>
      <c r="R1669" s="29">
        <v>7</v>
      </c>
      <c r="S1669" s="29">
        <v>23</v>
      </c>
    </row>
    <row r="1670" spans="1:19" x14ac:dyDescent="0.25">
      <c r="A1670" s="7">
        <v>1661</v>
      </c>
      <c r="B1670" s="6" t="s">
        <v>1581</v>
      </c>
      <c r="C1670" s="6" t="s">
        <v>3493</v>
      </c>
      <c r="D1670" s="29">
        <v>41</v>
      </c>
      <c r="E1670" s="29">
        <v>0</v>
      </c>
      <c r="F1670" s="29">
        <v>0</v>
      </c>
      <c r="G1670" s="29">
        <v>0</v>
      </c>
      <c r="H1670" s="29">
        <v>0</v>
      </c>
      <c r="I1670" s="29">
        <v>0</v>
      </c>
      <c r="J1670" s="29">
        <v>0</v>
      </c>
      <c r="K1670" s="29">
        <v>0</v>
      </c>
      <c r="L1670" s="29">
        <v>11</v>
      </c>
      <c r="M1670" s="29">
        <v>5</v>
      </c>
      <c r="N1670" s="29">
        <v>22</v>
      </c>
      <c r="O1670" s="29">
        <v>27</v>
      </c>
      <c r="P1670" s="29">
        <v>0</v>
      </c>
      <c r="Q1670" s="29">
        <v>3</v>
      </c>
      <c r="R1670" s="29">
        <v>3</v>
      </c>
      <c r="S1670" s="29">
        <v>41</v>
      </c>
    </row>
    <row r="1671" spans="1:19" x14ac:dyDescent="0.25">
      <c r="A1671" s="7">
        <v>1662</v>
      </c>
      <c r="B1671" s="6" t="s">
        <v>1581</v>
      </c>
      <c r="C1671" s="6" t="s">
        <v>2122</v>
      </c>
      <c r="D1671" s="29">
        <v>217</v>
      </c>
      <c r="E1671" s="29">
        <v>27</v>
      </c>
      <c r="F1671" s="29">
        <v>2</v>
      </c>
      <c r="G1671" s="29">
        <v>2</v>
      </c>
      <c r="H1671" s="29">
        <v>21</v>
      </c>
      <c r="I1671" s="29">
        <v>10</v>
      </c>
      <c r="J1671" s="29">
        <v>0</v>
      </c>
      <c r="K1671" s="29">
        <v>29</v>
      </c>
      <c r="L1671" s="29">
        <v>75</v>
      </c>
      <c r="M1671" s="29">
        <v>3</v>
      </c>
      <c r="N1671" s="29">
        <v>65</v>
      </c>
      <c r="O1671" s="29">
        <v>68</v>
      </c>
      <c r="P1671" s="29">
        <v>0</v>
      </c>
      <c r="Q1671" s="29">
        <v>12</v>
      </c>
      <c r="R1671" s="29">
        <v>12</v>
      </c>
      <c r="S1671" s="29">
        <v>155</v>
      </c>
    </row>
    <row r="1672" spans="1:19" x14ac:dyDescent="0.25">
      <c r="A1672" s="7">
        <v>1663</v>
      </c>
      <c r="B1672" s="6" t="s">
        <v>1581</v>
      </c>
      <c r="C1672" s="6" t="s">
        <v>3494</v>
      </c>
      <c r="D1672" s="29">
        <v>11</v>
      </c>
      <c r="E1672" s="29">
        <v>0</v>
      </c>
      <c r="F1672" s="29">
        <v>0</v>
      </c>
      <c r="G1672" s="29">
        <v>0</v>
      </c>
      <c r="H1672" s="29">
        <v>0</v>
      </c>
      <c r="I1672" s="29">
        <v>0</v>
      </c>
      <c r="J1672" s="29">
        <v>0</v>
      </c>
      <c r="K1672" s="29">
        <v>0</v>
      </c>
      <c r="L1672" s="29">
        <v>2</v>
      </c>
      <c r="M1672" s="29">
        <v>2</v>
      </c>
      <c r="N1672" s="29">
        <v>5</v>
      </c>
      <c r="O1672" s="29">
        <v>7</v>
      </c>
      <c r="P1672" s="29">
        <v>0</v>
      </c>
      <c r="Q1672" s="29">
        <v>2</v>
      </c>
      <c r="R1672" s="29">
        <v>2</v>
      </c>
      <c r="S1672" s="29">
        <v>11</v>
      </c>
    </row>
    <row r="1673" spans="1:19" x14ac:dyDescent="0.25">
      <c r="A1673" s="7">
        <v>1664</v>
      </c>
      <c r="B1673" s="6" t="s">
        <v>1581</v>
      </c>
      <c r="C1673" s="6" t="s">
        <v>2123</v>
      </c>
      <c r="D1673" s="29">
        <v>110</v>
      </c>
      <c r="E1673" s="29">
        <v>0</v>
      </c>
      <c r="F1673" s="29">
        <v>0</v>
      </c>
      <c r="G1673" s="29">
        <v>0</v>
      </c>
      <c r="H1673" s="29">
        <v>0</v>
      </c>
      <c r="I1673" s="29">
        <v>1</v>
      </c>
      <c r="J1673" s="29">
        <v>1</v>
      </c>
      <c r="K1673" s="29">
        <v>1</v>
      </c>
      <c r="L1673" s="29">
        <v>20</v>
      </c>
      <c r="M1673" s="29">
        <v>8</v>
      </c>
      <c r="N1673" s="29">
        <v>76</v>
      </c>
      <c r="O1673" s="29">
        <v>84</v>
      </c>
      <c r="P1673" s="29">
        <v>0</v>
      </c>
      <c r="Q1673" s="29">
        <v>4</v>
      </c>
      <c r="R1673" s="29">
        <v>4</v>
      </c>
      <c r="S1673" s="29">
        <v>108</v>
      </c>
    </row>
    <row r="1674" spans="1:19" ht="29.25" x14ac:dyDescent="0.25">
      <c r="A1674" s="7">
        <v>1665</v>
      </c>
      <c r="B1674" s="6" t="s">
        <v>1581</v>
      </c>
      <c r="C1674" s="6" t="s">
        <v>3495</v>
      </c>
      <c r="D1674" s="29">
        <v>26</v>
      </c>
      <c r="E1674" s="29">
        <v>0</v>
      </c>
      <c r="F1674" s="29">
        <v>0</v>
      </c>
      <c r="G1674" s="29">
        <v>0</v>
      </c>
      <c r="H1674" s="29">
        <v>0</v>
      </c>
      <c r="I1674" s="29">
        <v>3</v>
      </c>
      <c r="J1674" s="29">
        <v>0</v>
      </c>
      <c r="K1674" s="29">
        <v>0</v>
      </c>
      <c r="L1674" s="29">
        <v>0</v>
      </c>
      <c r="M1674" s="29">
        <v>13</v>
      </c>
      <c r="N1674" s="29">
        <v>10</v>
      </c>
      <c r="O1674" s="29">
        <v>23</v>
      </c>
      <c r="P1674" s="29">
        <v>0</v>
      </c>
      <c r="Q1674" s="29">
        <v>0</v>
      </c>
      <c r="R1674" s="29">
        <v>0</v>
      </c>
      <c r="S1674" s="29">
        <v>23</v>
      </c>
    </row>
    <row r="1675" spans="1:19" ht="19.5" x14ac:dyDescent="0.25">
      <c r="A1675" s="7">
        <v>1666</v>
      </c>
      <c r="B1675" s="6" t="s">
        <v>1581</v>
      </c>
      <c r="C1675" s="6" t="s">
        <v>2124</v>
      </c>
      <c r="D1675" s="7">
        <v>1765</v>
      </c>
      <c r="E1675" s="29">
        <v>0</v>
      </c>
      <c r="F1675" s="29">
        <v>0</v>
      </c>
      <c r="G1675" s="29">
        <v>2</v>
      </c>
      <c r="H1675" s="29">
        <v>0</v>
      </c>
      <c r="I1675" s="29">
        <v>36</v>
      </c>
      <c r="J1675" s="29">
        <v>0</v>
      </c>
      <c r="K1675" s="29">
        <v>0</v>
      </c>
      <c r="L1675" s="29">
        <v>595</v>
      </c>
      <c r="M1675" s="29">
        <v>488</v>
      </c>
      <c r="N1675" s="29">
        <v>461</v>
      </c>
      <c r="O1675" s="29">
        <v>949</v>
      </c>
      <c r="P1675" s="29">
        <v>0</v>
      </c>
      <c r="Q1675" s="29">
        <v>183</v>
      </c>
      <c r="R1675" s="29">
        <v>183</v>
      </c>
      <c r="S1675" s="7">
        <v>1727</v>
      </c>
    </row>
    <row r="1676" spans="1:19" x14ac:dyDescent="0.25">
      <c r="A1676" s="7">
        <v>1667</v>
      </c>
      <c r="B1676" s="6" t="s">
        <v>1581</v>
      </c>
      <c r="C1676" s="6" t="s">
        <v>2502</v>
      </c>
      <c r="D1676" s="29">
        <v>10</v>
      </c>
      <c r="E1676" s="29">
        <v>10</v>
      </c>
      <c r="F1676" s="29">
        <v>0</v>
      </c>
      <c r="G1676" s="29">
        <v>0</v>
      </c>
      <c r="H1676" s="29">
        <v>0</v>
      </c>
      <c r="I1676" s="29">
        <v>0</v>
      </c>
      <c r="J1676" s="29">
        <v>0</v>
      </c>
      <c r="K1676" s="29">
        <v>10</v>
      </c>
      <c r="L1676" s="29">
        <v>0</v>
      </c>
      <c r="M1676" s="29">
        <v>0</v>
      </c>
      <c r="N1676" s="29">
        <v>0</v>
      </c>
      <c r="O1676" s="29">
        <v>0</v>
      </c>
      <c r="P1676" s="29">
        <v>0</v>
      </c>
      <c r="Q1676" s="29">
        <v>0</v>
      </c>
      <c r="R1676" s="29">
        <v>0</v>
      </c>
      <c r="S1676" s="29">
        <v>0</v>
      </c>
    </row>
    <row r="1677" spans="1:19" x14ac:dyDescent="0.25">
      <c r="A1677" s="7">
        <v>1668</v>
      </c>
      <c r="B1677" s="6" t="s">
        <v>1581</v>
      </c>
      <c r="C1677" s="6" t="s">
        <v>3496</v>
      </c>
      <c r="D1677" s="29">
        <v>71</v>
      </c>
      <c r="E1677" s="29">
        <v>0</v>
      </c>
      <c r="F1677" s="29">
        <v>0</v>
      </c>
      <c r="G1677" s="29">
        <v>0</v>
      </c>
      <c r="H1677" s="29">
        <v>0</v>
      </c>
      <c r="I1677" s="29">
        <v>0</v>
      </c>
      <c r="J1677" s="29">
        <v>0</v>
      </c>
      <c r="K1677" s="29">
        <v>0</v>
      </c>
      <c r="L1677" s="29">
        <v>2</v>
      </c>
      <c r="M1677" s="29">
        <v>18</v>
      </c>
      <c r="N1677" s="29">
        <v>51</v>
      </c>
      <c r="O1677" s="29">
        <v>69</v>
      </c>
      <c r="P1677" s="29">
        <v>0</v>
      </c>
      <c r="Q1677" s="29">
        <v>0</v>
      </c>
      <c r="R1677" s="29">
        <v>0</v>
      </c>
      <c r="S1677" s="29">
        <v>71</v>
      </c>
    </row>
    <row r="1678" spans="1:19" x14ac:dyDescent="0.25">
      <c r="A1678" s="7">
        <v>1669</v>
      </c>
      <c r="B1678" s="6" t="s">
        <v>1581</v>
      </c>
      <c r="C1678" s="6" t="s">
        <v>2125</v>
      </c>
      <c r="D1678" s="7">
        <v>1067</v>
      </c>
      <c r="E1678" s="29">
        <v>166</v>
      </c>
      <c r="F1678" s="29">
        <v>0</v>
      </c>
      <c r="G1678" s="29">
        <v>1</v>
      </c>
      <c r="H1678" s="29">
        <v>10</v>
      </c>
      <c r="I1678" s="29">
        <v>42</v>
      </c>
      <c r="J1678" s="29">
        <v>0</v>
      </c>
      <c r="K1678" s="29">
        <v>166</v>
      </c>
      <c r="L1678" s="29">
        <v>241</v>
      </c>
      <c r="M1678" s="29">
        <v>148</v>
      </c>
      <c r="N1678" s="29">
        <v>370</v>
      </c>
      <c r="O1678" s="29">
        <v>518</v>
      </c>
      <c r="P1678" s="29">
        <v>0</v>
      </c>
      <c r="Q1678" s="29">
        <v>89</v>
      </c>
      <c r="R1678" s="29">
        <v>89</v>
      </c>
      <c r="S1678" s="29">
        <v>848</v>
      </c>
    </row>
    <row r="1679" spans="1:19" x14ac:dyDescent="0.25">
      <c r="A1679" s="7">
        <v>1670</v>
      </c>
      <c r="B1679" s="6" t="s">
        <v>1581</v>
      </c>
      <c r="C1679" s="6" t="s">
        <v>3497</v>
      </c>
      <c r="D1679" s="29">
        <v>15</v>
      </c>
      <c r="E1679" s="29">
        <v>0</v>
      </c>
      <c r="F1679" s="29">
        <v>0</v>
      </c>
      <c r="G1679" s="29">
        <v>0</v>
      </c>
      <c r="H1679" s="29">
        <v>0</v>
      </c>
      <c r="I1679" s="29">
        <v>0</v>
      </c>
      <c r="J1679" s="29">
        <v>0</v>
      </c>
      <c r="K1679" s="29">
        <v>0</v>
      </c>
      <c r="L1679" s="29">
        <v>0</v>
      </c>
      <c r="M1679" s="29">
        <v>7</v>
      </c>
      <c r="N1679" s="29">
        <v>8</v>
      </c>
      <c r="O1679" s="29">
        <v>15</v>
      </c>
      <c r="P1679" s="29">
        <v>0</v>
      </c>
      <c r="Q1679" s="29">
        <v>0</v>
      </c>
      <c r="R1679" s="29">
        <v>0</v>
      </c>
      <c r="S1679" s="29">
        <v>15</v>
      </c>
    </row>
    <row r="1680" spans="1:19" ht="19.5" x14ac:dyDescent="0.25">
      <c r="A1680" s="7">
        <v>1671</v>
      </c>
      <c r="B1680" s="6" t="s">
        <v>1581</v>
      </c>
      <c r="C1680" s="6" t="s">
        <v>3498</v>
      </c>
      <c r="D1680" s="29">
        <v>708</v>
      </c>
      <c r="E1680" s="29">
        <v>164</v>
      </c>
      <c r="F1680" s="29">
        <v>0</v>
      </c>
      <c r="G1680" s="29">
        <v>0</v>
      </c>
      <c r="H1680" s="29">
        <v>71</v>
      </c>
      <c r="I1680" s="29">
        <v>128</v>
      </c>
      <c r="J1680" s="29">
        <v>0</v>
      </c>
      <c r="K1680" s="29">
        <v>164</v>
      </c>
      <c r="L1680" s="29">
        <v>17</v>
      </c>
      <c r="M1680" s="29">
        <v>243</v>
      </c>
      <c r="N1680" s="29">
        <v>81</v>
      </c>
      <c r="O1680" s="29">
        <v>324</v>
      </c>
      <c r="P1680" s="29">
        <v>0</v>
      </c>
      <c r="Q1680" s="29">
        <v>4</v>
      </c>
      <c r="R1680" s="29">
        <v>4</v>
      </c>
      <c r="S1680" s="29">
        <v>345</v>
      </c>
    </row>
    <row r="1681" spans="1:19" x14ac:dyDescent="0.25">
      <c r="A1681" s="7">
        <v>1672</v>
      </c>
      <c r="B1681" s="6" t="s">
        <v>1581</v>
      </c>
      <c r="C1681" s="6" t="s">
        <v>3499</v>
      </c>
      <c r="D1681" s="29">
        <v>101</v>
      </c>
      <c r="E1681" s="29">
        <v>41</v>
      </c>
      <c r="F1681" s="29">
        <v>0</v>
      </c>
      <c r="G1681" s="29">
        <v>9</v>
      </c>
      <c r="H1681" s="29">
        <v>12</v>
      </c>
      <c r="I1681" s="29">
        <v>1</v>
      </c>
      <c r="J1681" s="29">
        <v>0</v>
      </c>
      <c r="K1681" s="29">
        <v>41</v>
      </c>
      <c r="L1681" s="29">
        <v>0</v>
      </c>
      <c r="M1681" s="29">
        <v>3</v>
      </c>
      <c r="N1681" s="29">
        <v>35</v>
      </c>
      <c r="O1681" s="29">
        <v>38</v>
      </c>
      <c r="P1681" s="29">
        <v>0</v>
      </c>
      <c r="Q1681" s="29">
        <v>0</v>
      </c>
      <c r="R1681" s="29">
        <v>0</v>
      </c>
      <c r="S1681" s="29">
        <v>38</v>
      </c>
    </row>
    <row r="1682" spans="1:19" x14ac:dyDescent="0.25">
      <c r="A1682" s="7">
        <v>1673</v>
      </c>
      <c r="B1682" s="6" t="s">
        <v>1581</v>
      </c>
      <c r="C1682" s="6" t="s">
        <v>2126</v>
      </c>
      <c r="D1682" s="29">
        <v>149</v>
      </c>
      <c r="E1682" s="29">
        <v>17</v>
      </c>
      <c r="F1682" s="29">
        <v>0</v>
      </c>
      <c r="G1682" s="29">
        <v>0</v>
      </c>
      <c r="H1682" s="29">
        <v>4</v>
      </c>
      <c r="I1682" s="29">
        <v>6</v>
      </c>
      <c r="J1682" s="29">
        <v>0</v>
      </c>
      <c r="K1682" s="29">
        <v>17</v>
      </c>
      <c r="L1682" s="29">
        <v>61</v>
      </c>
      <c r="M1682" s="29">
        <v>4</v>
      </c>
      <c r="N1682" s="29">
        <v>57</v>
      </c>
      <c r="O1682" s="29">
        <v>61</v>
      </c>
      <c r="P1682" s="29">
        <v>0</v>
      </c>
      <c r="Q1682" s="29">
        <v>0</v>
      </c>
      <c r="R1682" s="29">
        <v>0</v>
      </c>
      <c r="S1682" s="29">
        <v>122</v>
      </c>
    </row>
    <row r="1683" spans="1:19" x14ac:dyDescent="0.25">
      <c r="A1683" s="7">
        <v>1674</v>
      </c>
      <c r="B1683" s="6" t="s">
        <v>1581</v>
      </c>
      <c r="C1683" s="6" t="s">
        <v>3501</v>
      </c>
      <c r="D1683" s="29">
        <v>312</v>
      </c>
      <c r="E1683" s="29">
        <v>29</v>
      </c>
      <c r="F1683" s="29">
        <v>0</v>
      </c>
      <c r="G1683" s="29">
        <v>1</v>
      </c>
      <c r="H1683" s="29">
        <v>8</v>
      </c>
      <c r="I1683" s="29">
        <v>24</v>
      </c>
      <c r="J1683" s="29">
        <v>0</v>
      </c>
      <c r="K1683" s="29">
        <v>29</v>
      </c>
      <c r="L1683" s="29">
        <v>30</v>
      </c>
      <c r="M1683" s="29">
        <v>167</v>
      </c>
      <c r="N1683" s="29">
        <v>37</v>
      </c>
      <c r="O1683" s="29">
        <v>204</v>
      </c>
      <c r="P1683" s="29">
        <v>0</v>
      </c>
      <c r="Q1683" s="29">
        <v>16</v>
      </c>
      <c r="R1683" s="29">
        <v>16</v>
      </c>
      <c r="S1683" s="29">
        <v>250</v>
      </c>
    </row>
    <row r="1684" spans="1:19" x14ac:dyDescent="0.25">
      <c r="A1684" s="7">
        <v>1675</v>
      </c>
      <c r="B1684" s="6" t="s">
        <v>1581</v>
      </c>
      <c r="C1684" s="6" t="s">
        <v>3502</v>
      </c>
      <c r="D1684" s="29">
        <v>4</v>
      </c>
      <c r="E1684" s="29">
        <v>0</v>
      </c>
      <c r="F1684" s="29">
        <v>0</v>
      </c>
      <c r="G1684" s="29">
        <v>0</v>
      </c>
      <c r="H1684" s="29">
        <v>0</v>
      </c>
      <c r="I1684" s="29">
        <v>0</v>
      </c>
      <c r="J1684" s="29">
        <v>0</v>
      </c>
      <c r="K1684" s="29">
        <v>0</v>
      </c>
      <c r="L1684" s="29">
        <v>0</v>
      </c>
      <c r="M1684" s="29">
        <v>2</v>
      </c>
      <c r="N1684" s="29">
        <v>1</v>
      </c>
      <c r="O1684" s="29">
        <v>3</v>
      </c>
      <c r="P1684" s="29">
        <v>0</v>
      </c>
      <c r="Q1684" s="29">
        <v>1</v>
      </c>
      <c r="R1684" s="29">
        <v>1</v>
      </c>
      <c r="S1684" s="29">
        <v>4</v>
      </c>
    </row>
    <row r="1685" spans="1:19" ht="19.5" x14ac:dyDescent="0.25">
      <c r="A1685" s="7">
        <v>1676</v>
      </c>
      <c r="B1685" s="6" t="s">
        <v>1581</v>
      </c>
      <c r="C1685" s="6" t="s">
        <v>3503</v>
      </c>
      <c r="D1685" s="29">
        <v>810</v>
      </c>
      <c r="E1685" s="29">
        <v>315</v>
      </c>
      <c r="F1685" s="29">
        <v>0</v>
      </c>
      <c r="G1685" s="29">
        <v>31</v>
      </c>
      <c r="H1685" s="29">
        <v>42</v>
      </c>
      <c r="I1685" s="29">
        <v>3</v>
      </c>
      <c r="J1685" s="29">
        <v>0</v>
      </c>
      <c r="K1685" s="29">
        <v>315</v>
      </c>
      <c r="L1685" s="29">
        <v>93</v>
      </c>
      <c r="M1685" s="29">
        <v>155</v>
      </c>
      <c r="N1685" s="29">
        <v>129</v>
      </c>
      <c r="O1685" s="29">
        <v>284</v>
      </c>
      <c r="P1685" s="29">
        <v>4</v>
      </c>
      <c r="Q1685" s="29">
        <v>38</v>
      </c>
      <c r="R1685" s="29">
        <v>42</v>
      </c>
      <c r="S1685" s="29">
        <v>419</v>
      </c>
    </row>
    <row r="1686" spans="1:19" x14ac:dyDescent="0.25">
      <c r="A1686" s="7">
        <v>1677</v>
      </c>
      <c r="B1686" s="6" t="s">
        <v>1581</v>
      </c>
      <c r="C1686" s="6" t="s">
        <v>2127</v>
      </c>
      <c r="D1686" s="7">
        <v>2185</v>
      </c>
      <c r="E1686" s="29">
        <v>0</v>
      </c>
      <c r="F1686" s="29">
        <v>0</v>
      </c>
      <c r="G1686" s="29">
        <v>0</v>
      </c>
      <c r="H1686" s="29">
        <v>234</v>
      </c>
      <c r="I1686" s="29">
        <v>20</v>
      </c>
      <c r="J1686" s="29">
        <v>0</v>
      </c>
      <c r="K1686" s="29">
        <v>0</v>
      </c>
      <c r="L1686" s="29">
        <v>617</v>
      </c>
      <c r="M1686" s="29">
        <v>311</v>
      </c>
      <c r="N1686" s="29">
        <v>778</v>
      </c>
      <c r="O1686" s="7">
        <v>1089</v>
      </c>
      <c r="P1686" s="29">
        <v>43</v>
      </c>
      <c r="Q1686" s="29">
        <v>182</v>
      </c>
      <c r="R1686" s="29">
        <v>225</v>
      </c>
      <c r="S1686" s="7">
        <v>1931</v>
      </c>
    </row>
    <row r="1687" spans="1:19" x14ac:dyDescent="0.25">
      <c r="A1687" s="7">
        <v>1678</v>
      </c>
      <c r="B1687" s="6" t="s">
        <v>1581</v>
      </c>
      <c r="C1687" s="6" t="s">
        <v>3504</v>
      </c>
      <c r="D1687" s="29">
        <v>862</v>
      </c>
      <c r="E1687" s="29">
        <v>192</v>
      </c>
      <c r="F1687" s="29">
        <v>4</v>
      </c>
      <c r="G1687" s="29">
        <v>6</v>
      </c>
      <c r="H1687" s="29">
        <v>44</v>
      </c>
      <c r="I1687" s="29">
        <v>5</v>
      </c>
      <c r="J1687" s="29">
        <v>0</v>
      </c>
      <c r="K1687" s="29">
        <v>196</v>
      </c>
      <c r="L1687" s="29">
        <v>165</v>
      </c>
      <c r="M1687" s="29">
        <v>61</v>
      </c>
      <c r="N1687" s="29">
        <v>344</v>
      </c>
      <c r="O1687" s="29">
        <v>405</v>
      </c>
      <c r="P1687" s="29">
        <v>2</v>
      </c>
      <c r="Q1687" s="29">
        <v>39</v>
      </c>
      <c r="R1687" s="29">
        <v>41</v>
      </c>
      <c r="S1687" s="29">
        <v>611</v>
      </c>
    </row>
    <row r="1688" spans="1:19" x14ac:dyDescent="0.25">
      <c r="A1688" s="7">
        <v>1679</v>
      </c>
      <c r="B1688" s="6" t="s">
        <v>1581</v>
      </c>
      <c r="C1688" s="6" t="s">
        <v>3505</v>
      </c>
      <c r="D1688" s="29">
        <v>203</v>
      </c>
      <c r="E1688" s="29">
        <v>25</v>
      </c>
      <c r="F1688" s="29">
        <v>0</v>
      </c>
      <c r="G1688" s="29">
        <v>0</v>
      </c>
      <c r="H1688" s="29">
        <v>3</v>
      </c>
      <c r="I1688" s="29">
        <v>3</v>
      </c>
      <c r="J1688" s="29">
        <v>1</v>
      </c>
      <c r="K1688" s="29">
        <v>26</v>
      </c>
      <c r="L1688" s="29">
        <v>23</v>
      </c>
      <c r="M1688" s="29">
        <v>83</v>
      </c>
      <c r="N1688" s="29">
        <v>63</v>
      </c>
      <c r="O1688" s="29">
        <v>146</v>
      </c>
      <c r="P1688" s="29">
        <v>0</v>
      </c>
      <c r="Q1688" s="29">
        <v>2</v>
      </c>
      <c r="R1688" s="29">
        <v>2</v>
      </c>
      <c r="S1688" s="29">
        <v>171</v>
      </c>
    </row>
    <row r="1689" spans="1:19" ht="19.5" x14ac:dyDescent="0.25">
      <c r="A1689" s="7">
        <v>1680</v>
      </c>
      <c r="B1689" s="6" t="s">
        <v>1581</v>
      </c>
      <c r="C1689" s="6" t="s">
        <v>3506</v>
      </c>
      <c r="D1689" s="29">
        <v>30</v>
      </c>
      <c r="E1689" s="29">
        <v>0</v>
      </c>
      <c r="F1689" s="29">
        <v>0</v>
      </c>
      <c r="G1689" s="29">
        <v>0</v>
      </c>
      <c r="H1689" s="29">
        <v>8</v>
      </c>
      <c r="I1689" s="29">
        <v>1</v>
      </c>
      <c r="J1689" s="29">
        <v>0</v>
      </c>
      <c r="K1689" s="29">
        <v>0</v>
      </c>
      <c r="L1689" s="29">
        <v>1</v>
      </c>
      <c r="M1689" s="29">
        <v>8</v>
      </c>
      <c r="N1689" s="29">
        <v>11</v>
      </c>
      <c r="O1689" s="29">
        <v>19</v>
      </c>
      <c r="P1689" s="29">
        <v>0</v>
      </c>
      <c r="Q1689" s="29">
        <v>1</v>
      </c>
      <c r="R1689" s="29">
        <v>1</v>
      </c>
      <c r="S1689" s="29">
        <v>21</v>
      </c>
    </row>
    <row r="1690" spans="1:19" x14ac:dyDescent="0.25">
      <c r="A1690" s="7">
        <v>1681</v>
      </c>
      <c r="B1690" s="6" t="s">
        <v>1581</v>
      </c>
      <c r="C1690" s="6" t="s">
        <v>3508</v>
      </c>
      <c r="D1690" s="29">
        <v>34</v>
      </c>
      <c r="E1690" s="29">
        <v>7</v>
      </c>
      <c r="F1690" s="29">
        <v>0</v>
      </c>
      <c r="G1690" s="29">
        <v>1</v>
      </c>
      <c r="H1690" s="29">
        <v>9</v>
      </c>
      <c r="I1690" s="29">
        <v>10</v>
      </c>
      <c r="J1690" s="29">
        <v>0</v>
      </c>
      <c r="K1690" s="29">
        <v>7</v>
      </c>
      <c r="L1690" s="29">
        <v>0</v>
      </c>
      <c r="M1690" s="29">
        <v>7</v>
      </c>
      <c r="N1690" s="29">
        <v>0</v>
      </c>
      <c r="O1690" s="29">
        <v>7</v>
      </c>
      <c r="P1690" s="29">
        <v>0</v>
      </c>
      <c r="Q1690" s="29">
        <v>0</v>
      </c>
      <c r="R1690" s="29">
        <v>0</v>
      </c>
      <c r="S1690" s="29">
        <v>7</v>
      </c>
    </row>
    <row r="1691" spans="1:19" x14ac:dyDescent="0.25">
      <c r="A1691" s="7">
        <v>1682</v>
      </c>
      <c r="B1691" s="6" t="s">
        <v>1581</v>
      </c>
      <c r="C1691" s="6" t="s">
        <v>3509</v>
      </c>
      <c r="D1691" s="7">
        <v>2877</v>
      </c>
      <c r="E1691" s="29">
        <v>527</v>
      </c>
      <c r="F1691" s="29">
        <v>5</v>
      </c>
      <c r="G1691" s="29">
        <v>0</v>
      </c>
      <c r="H1691" s="29">
        <v>56</v>
      </c>
      <c r="I1691" s="29">
        <v>45</v>
      </c>
      <c r="J1691" s="29">
        <v>4</v>
      </c>
      <c r="K1691" s="29">
        <v>536</v>
      </c>
      <c r="L1691" s="29">
        <v>560</v>
      </c>
      <c r="M1691" s="29">
        <v>599</v>
      </c>
      <c r="N1691" s="29">
        <v>970</v>
      </c>
      <c r="O1691" s="7">
        <v>1569</v>
      </c>
      <c r="P1691" s="29">
        <v>2</v>
      </c>
      <c r="Q1691" s="29">
        <v>109</v>
      </c>
      <c r="R1691" s="29">
        <v>111</v>
      </c>
      <c r="S1691" s="7">
        <v>2240</v>
      </c>
    </row>
    <row r="1692" spans="1:19" ht="19.5" x14ac:dyDescent="0.25">
      <c r="A1692" s="7">
        <v>1683</v>
      </c>
      <c r="B1692" s="6" t="s">
        <v>1581</v>
      </c>
      <c r="C1692" s="6" t="s">
        <v>2128</v>
      </c>
      <c r="D1692" s="29">
        <v>53</v>
      </c>
      <c r="E1692" s="29">
        <v>0</v>
      </c>
      <c r="F1692" s="29">
        <v>0</v>
      </c>
      <c r="G1692" s="29">
        <v>0</v>
      </c>
      <c r="H1692" s="29">
        <v>0</v>
      </c>
      <c r="I1692" s="29">
        <v>0</v>
      </c>
      <c r="J1692" s="29">
        <v>0</v>
      </c>
      <c r="K1692" s="29">
        <v>0</v>
      </c>
      <c r="L1692" s="29">
        <v>19</v>
      </c>
      <c r="M1692" s="29">
        <v>5</v>
      </c>
      <c r="N1692" s="29">
        <v>4</v>
      </c>
      <c r="O1692" s="29">
        <v>9</v>
      </c>
      <c r="P1692" s="29">
        <v>5</v>
      </c>
      <c r="Q1692" s="29">
        <v>20</v>
      </c>
      <c r="R1692" s="29">
        <v>25</v>
      </c>
      <c r="S1692" s="29">
        <v>53</v>
      </c>
    </row>
    <row r="1693" spans="1:19" x14ac:dyDescent="0.25">
      <c r="A1693" s="7">
        <v>1684</v>
      </c>
      <c r="B1693" s="6" t="s">
        <v>1581</v>
      </c>
      <c r="C1693" s="6" t="s">
        <v>2129</v>
      </c>
      <c r="D1693" s="29">
        <v>163</v>
      </c>
      <c r="E1693" s="29">
        <v>6</v>
      </c>
      <c r="F1693" s="29">
        <v>0</v>
      </c>
      <c r="G1693" s="29">
        <v>1</v>
      </c>
      <c r="H1693" s="29">
        <v>1</v>
      </c>
      <c r="I1693" s="29">
        <v>0</v>
      </c>
      <c r="J1693" s="29">
        <v>0</v>
      </c>
      <c r="K1693" s="29">
        <v>6</v>
      </c>
      <c r="L1693" s="29">
        <v>31</v>
      </c>
      <c r="M1693" s="29">
        <v>20</v>
      </c>
      <c r="N1693" s="29">
        <v>101</v>
      </c>
      <c r="O1693" s="29">
        <v>121</v>
      </c>
      <c r="P1693" s="29">
        <v>0</v>
      </c>
      <c r="Q1693" s="29">
        <v>3</v>
      </c>
      <c r="R1693" s="29">
        <v>3</v>
      </c>
      <c r="S1693" s="29">
        <v>155</v>
      </c>
    </row>
    <row r="1694" spans="1:19" x14ac:dyDescent="0.25">
      <c r="A1694" s="7">
        <v>1685</v>
      </c>
      <c r="B1694" s="6" t="s">
        <v>1581</v>
      </c>
      <c r="C1694" s="6" t="s">
        <v>2130</v>
      </c>
      <c r="D1694" s="29">
        <v>317</v>
      </c>
      <c r="E1694" s="29">
        <v>24</v>
      </c>
      <c r="F1694" s="29">
        <v>0</v>
      </c>
      <c r="G1694" s="29">
        <v>0</v>
      </c>
      <c r="H1694" s="29">
        <v>2</v>
      </c>
      <c r="I1694" s="29">
        <v>1</v>
      </c>
      <c r="J1694" s="29">
        <v>0</v>
      </c>
      <c r="K1694" s="29">
        <v>24</v>
      </c>
      <c r="L1694" s="29">
        <v>111</v>
      </c>
      <c r="M1694" s="29">
        <v>35</v>
      </c>
      <c r="N1694" s="29">
        <v>126</v>
      </c>
      <c r="O1694" s="29">
        <v>161</v>
      </c>
      <c r="P1694" s="29">
        <v>0</v>
      </c>
      <c r="Q1694" s="29">
        <v>18</v>
      </c>
      <c r="R1694" s="29">
        <v>18</v>
      </c>
      <c r="S1694" s="29">
        <v>290</v>
      </c>
    </row>
    <row r="1695" spans="1:19" ht="19.5" x14ac:dyDescent="0.25">
      <c r="A1695" s="7">
        <v>1686</v>
      </c>
      <c r="B1695" s="6" t="s">
        <v>1581</v>
      </c>
      <c r="C1695" s="6" t="s">
        <v>3510</v>
      </c>
      <c r="D1695" s="29">
        <v>423</v>
      </c>
      <c r="E1695" s="29">
        <v>105</v>
      </c>
      <c r="F1695" s="29">
        <v>1</v>
      </c>
      <c r="G1695" s="29">
        <v>6</v>
      </c>
      <c r="H1695" s="29">
        <v>11</v>
      </c>
      <c r="I1695" s="29">
        <v>19</v>
      </c>
      <c r="J1695" s="29">
        <v>0</v>
      </c>
      <c r="K1695" s="29">
        <v>106</v>
      </c>
      <c r="L1695" s="29">
        <v>166</v>
      </c>
      <c r="M1695" s="29">
        <v>28</v>
      </c>
      <c r="N1695" s="29">
        <v>66</v>
      </c>
      <c r="O1695" s="29">
        <v>94</v>
      </c>
      <c r="P1695" s="29">
        <v>0</v>
      </c>
      <c r="Q1695" s="29">
        <v>21</v>
      </c>
      <c r="R1695" s="29">
        <v>21</v>
      </c>
      <c r="S1695" s="29">
        <v>281</v>
      </c>
    </row>
    <row r="1696" spans="1:19" x14ac:dyDescent="0.25">
      <c r="A1696" s="7">
        <v>1687</v>
      </c>
      <c r="B1696" s="6" t="s">
        <v>1581</v>
      </c>
      <c r="C1696" s="6" t="s">
        <v>3511</v>
      </c>
      <c r="D1696" s="7">
        <v>1512</v>
      </c>
      <c r="E1696" s="29">
        <v>382</v>
      </c>
      <c r="F1696" s="29">
        <v>0</v>
      </c>
      <c r="G1696" s="29">
        <v>8</v>
      </c>
      <c r="H1696" s="29">
        <v>14</v>
      </c>
      <c r="I1696" s="29">
        <v>33</v>
      </c>
      <c r="J1696" s="29">
        <v>2</v>
      </c>
      <c r="K1696" s="29">
        <v>384</v>
      </c>
      <c r="L1696" s="29">
        <v>239</v>
      </c>
      <c r="M1696" s="29">
        <v>302</v>
      </c>
      <c r="N1696" s="29">
        <v>461</v>
      </c>
      <c r="O1696" s="29">
        <v>763</v>
      </c>
      <c r="P1696" s="29">
        <v>0</v>
      </c>
      <c r="Q1696" s="29">
        <v>71</v>
      </c>
      <c r="R1696" s="29">
        <v>71</v>
      </c>
      <c r="S1696" s="7">
        <v>1073</v>
      </c>
    </row>
    <row r="1697" spans="1:19" x14ac:dyDescent="0.25">
      <c r="A1697" s="7">
        <v>1688</v>
      </c>
      <c r="B1697" s="6" t="s">
        <v>1581</v>
      </c>
      <c r="C1697" s="6" t="s">
        <v>3513</v>
      </c>
      <c r="D1697" s="29">
        <v>213</v>
      </c>
      <c r="E1697" s="29">
        <v>94</v>
      </c>
      <c r="F1697" s="29">
        <v>0</v>
      </c>
      <c r="G1697" s="29">
        <v>6</v>
      </c>
      <c r="H1697" s="29">
        <v>0</v>
      </c>
      <c r="I1697" s="29">
        <v>6</v>
      </c>
      <c r="J1697" s="29">
        <v>0</v>
      </c>
      <c r="K1697" s="29">
        <v>94</v>
      </c>
      <c r="L1697" s="29">
        <v>24</v>
      </c>
      <c r="M1697" s="29">
        <v>23</v>
      </c>
      <c r="N1697" s="29">
        <v>48</v>
      </c>
      <c r="O1697" s="29">
        <v>71</v>
      </c>
      <c r="P1697" s="29">
        <v>0</v>
      </c>
      <c r="Q1697" s="29">
        <v>12</v>
      </c>
      <c r="R1697" s="29">
        <v>12</v>
      </c>
      <c r="S1697" s="29">
        <v>107</v>
      </c>
    </row>
    <row r="1698" spans="1:19" x14ac:dyDescent="0.25">
      <c r="A1698" s="7">
        <v>1689</v>
      </c>
      <c r="B1698" s="6" t="s">
        <v>1581</v>
      </c>
      <c r="C1698" s="6" t="s">
        <v>2131</v>
      </c>
      <c r="D1698" s="29">
        <v>126</v>
      </c>
      <c r="E1698" s="29">
        <v>0</v>
      </c>
      <c r="F1698" s="29">
        <v>0</v>
      </c>
      <c r="G1698" s="29">
        <v>0</v>
      </c>
      <c r="H1698" s="29">
        <v>0</v>
      </c>
      <c r="I1698" s="29">
        <v>0</v>
      </c>
      <c r="J1698" s="29">
        <v>0</v>
      </c>
      <c r="K1698" s="29">
        <v>0</v>
      </c>
      <c r="L1698" s="29">
        <v>22</v>
      </c>
      <c r="M1698" s="29">
        <v>68</v>
      </c>
      <c r="N1698" s="29">
        <v>25</v>
      </c>
      <c r="O1698" s="29">
        <v>93</v>
      </c>
      <c r="P1698" s="29">
        <v>0</v>
      </c>
      <c r="Q1698" s="29">
        <v>11</v>
      </c>
      <c r="R1698" s="29">
        <v>11</v>
      </c>
      <c r="S1698" s="29">
        <v>126</v>
      </c>
    </row>
    <row r="1699" spans="1:19" x14ac:dyDescent="0.25">
      <c r="A1699" s="7">
        <v>1690</v>
      </c>
      <c r="B1699" s="6" t="s">
        <v>1581</v>
      </c>
      <c r="C1699" s="6" t="s">
        <v>2132</v>
      </c>
      <c r="D1699" s="29">
        <v>42</v>
      </c>
      <c r="E1699" s="29">
        <v>0</v>
      </c>
      <c r="F1699" s="29">
        <v>0</v>
      </c>
      <c r="G1699" s="29">
        <v>0</v>
      </c>
      <c r="H1699" s="29">
        <v>0</v>
      </c>
      <c r="I1699" s="29">
        <v>0</v>
      </c>
      <c r="J1699" s="29">
        <v>0</v>
      </c>
      <c r="K1699" s="29">
        <v>0</v>
      </c>
      <c r="L1699" s="29">
        <v>9</v>
      </c>
      <c r="M1699" s="29">
        <v>13</v>
      </c>
      <c r="N1699" s="29">
        <v>14</v>
      </c>
      <c r="O1699" s="29">
        <v>27</v>
      </c>
      <c r="P1699" s="29">
        <v>0</v>
      </c>
      <c r="Q1699" s="29">
        <v>6</v>
      </c>
      <c r="R1699" s="29">
        <v>6</v>
      </c>
      <c r="S1699" s="29">
        <v>42</v>
      </c>
    </row>
    <row r="1700" spans="1:19" x14ac:dyDescent="0.25">
      <c r="A1700" s="7">
        <v>1691</v>
      </c>
      <c r="B1700" s="6" t="s">
        <v>1581</v>
      </c>
      <c r="C1700" s="6" t="s">
        <v>3515</v>
      </c>
      <c r="D1700" s="29">
        <v>141</v>
      </c>
      <c r="E1700" s="29">
        <v>21</v>
      </c>
      <c r="F1700" s="29">
        <v>0</v>
      </c>
      <c r="G1700" s="29">
        <v>0</v>
      </c>
      <c r="H1700" s="29">
        <v>0</v>
      </c>
      <c r="I1700" s="29">
        <v>5</v>
      </c>
      <c r="J1700" s="29">
        <v>0</v>
      </c>
      <c r="K1700" s="29">
        <v>21</v>
      </c>
      <c r="L1700" s="29">
        <v>3</v>
      </c>
      <c r="M1700" s="29">
        <v>56</v>
      </c>
      <c r="N1700" s="29">
        <v>56</v>
      </c>
      <c r="O1700" s="29">
        <v>112</v>
      </c>
      <c r="P1700" s="29">
        <v>0</v>
      </c>
      <c r="Q1700" s="29">
        <v>0</v>
      </c>
      <c r="R1700" s="29">
        <v>0</v>
      </c>
      <c r="S1700" s="29">
        <v>115</v>
      </c>
    </row>
    <row r="1701" spans="1:19" ht="19.5" x14ac:dyDescent="0.25">
      <c r="A1701" s="7">
        <v>1692</v>
      </c>
      <c r="B1701" s="6" t="s">
        <v>1581</v>
      </c>
      <c r="C1701" s="6" t="s">
        <v>3516</v>
      </c>
      <c r="D1701" s="29">
        <v>28</v>
      </c>
      <c r="E1701" s="29">
        <v>0</v>
      </c>
      <c r="F1701" s="29">
        <v>0</v>
      </c>
      <c r="G1701" s="29">
        <v>0</v>
      </c>
      <c r="H1701" s="29">
        <v>0</v>
      </c>
      <c r="I1701" s="29">
        <v>0</v>
      </c>
      <c r="J1701" s="29">
        <v>0</v>
      </c>
      <c r="K1701" s="29">
        <v>0</v>
      </c>
      <c r="L1701" s="29">
        <v>11</v>
      </c>
      <c r="M1701" s="29">
        <v>7</v>
      </c>
      <c r="N1701" s="29">
        <v>4</v>
      </c>
      <c r="O1701" s="29">
        <v>11</v>
      </c>
      <c r="P1701" s="29">
        <v>1</v>
      </c>
      <c r="Q1701" s="29">
        <v>5</v>
      </c>
      <c r="R1701" s="29">
        <v>6</v>
      </c>
      <c r="S1701" s="29">
        <v>28</v>
      </c>
    </row>
    <row r="1702" spans="1:19" x14ac:dyDescent="0.25">
      <c r="A1702" s="7">
        <v>1693</v>
      </c>
      <c r="B1702" s="6" t="s">
        <v>1581</v>
      </c>
      <c r="C1702" s="6" t="s">
        <v>2133</v>
      </c>
      <c r="D1702" s="7">
        <v>2638</v>
      </c>
      <c r="E1702" s="29">
        <v>189</v>
      </c>
      <c r="F1702" s="29">
        <v>0</v>
      </c>
      <c r="G1702" s="29">
        <v>19</v>
      </c>
      <c r="H1702" s="29">
        <v>53</v>
      </c>
      <c r="I1702" s="29">
        <v>12</v>
      </c>
      <c r="J1702" s="29">
        <v>0</v>
      </c>
      <c r="K1702" s="29">
        <v>189</v>
      </c>
      <c r="L1702" s="7">
        <v>1092</v>
      </c>
      <c r="M1702" s="29">
        <v>161</v>
      </c>
      <c r="N1702" s="29">
        <v>860</v>
      </c>
      <c r="O1702" s="7">
        <v>1021</v>
      </c>
      <c r="P1702" s="29">
        <v>0</v>
      </c>
      <c r="Q1702" s="29">
        <v>252</v>
      </c>
      <c r="R1702" s="29">
        <v>252</v>
      </c>
      <c r="S1702" s="7">
        <v>2365</v>
      </c>
    </row>
    <row r="1703" spans="1:19" ht="19.5" x14ac:dyDescent="0.25">
      <c r="A1703" s="7">
        <v>1694</v>
      </c>
      <c r="B1703" s="6" t="s">
        <v>1581</v>
      </c>
      <c r="C1703" s="6" t="s">
        <v>3517</v>
      </c>
      <c r="D1703" s="29">
        <v>61</v>
      </c>
      <c r="E1703" s="29">
        <v>0</v>
      </c>
      <c r="F1703" s="29">
        <v>0</v>
      </c>
      <c r="G1703" s="29">
        <v>0</v>
      </c>
      <c r="H1703" s="29">
        <v>0</v>
      </c>
      <c r="I1703" s="29">
        <v>0</v>
      </c>
      <c r="J1703" s="29">
        <v>0</v>
      </c>
      <c r="K1703" s="29">
        <v>0</v>
      </c>
      <c r="L1703" s="29">
        <v>5</v>
      </c>
      <c r="M1703" s="29">
        <v>11</v>
      </c>
      <c r="N1703" s="29">
        <v>40</v>
      </c>
      <c r="O1703" s="29">
        <v>51</v>
      </c>
      <c r="P1703" s="29">
        <v>0</v>
      </c>
      <c r="Q1703" s="29">
        <v>5</v>
      </c>
      <c r="R1703" s="29">
        <v>5</v>
      </c>
      <c r="S1703" s="29">
        <v>61</v>
      </c>
    </row>
    <row r="1704" spans="1:19" ht="19.5" x14ac:dyDescent="0.25">
      <c r="A1704" s="7">
        <v>1695</v>
      </c>
      <c r="B1704" s="6" t="s">
        <v>1581</v>
      </c>
      <c r="C1704" s="6" t="s">
        <v>3518</v>
      </c>
      <c r="D1704" s="29">
        <v>51</v>
      </c>
      <c r="E1704" s="29">
        <v>0</v>
      </c>
      <c r="F1704" s="29">
        <v>0</v>
      </c>
      <c r="G1704" s="29">
        <v>0</v>
      </c>
      <c r="H1704" s="29">
        <v>5</v>
      </c>
      <c r="I1704" s="29">
        <v>0</v>
      </c>
      <c r="J1704" s="29">
        <v>0</v>
      </c>
      <c r="K1704" s="29">
        <v>0</v>
      </c>
      <c r="L1704" s="29">
        <v>5</v>
      </c>
      <c r="M1704" s="29">
        <v>14</v>
      </c>
      <c r="N1704" s="29">
        <v>25</v>
      </c>
      <c r="O1704" s="29">
        <v>39</v>
      </c>
      <c r="P1704" s="29">
        <v>0</v>
      </c>
      <c r="Q1704" s="29">
        <v>2</v>
      </c>
      <c r="R1704" s="29">
        <v>2</v>
      </c>
      <c r="S1704" s="29">
        <v>46</v>
      </c>
    </row>
    <row r="1705" spans="1:19" x14ac:dyDescent="0.25">
      <c r="A1705" s="7">
        <v>1696</v>
      </c>
      <c r="B1705" s="6" t="s">
        <v>1581</v>
      </c>
      <c r="C1705" s="6" t="s">
        <v>3519</v>
      </c>
      <c r="D1705" s="29">
        <v>21</v>
      </c>
      <c r="E1705" s="29">
        <v>0</v>
      </c>
      <c r="F1705" s="29">
        <v>0</v>
      </c>
      <c r="G1705" s="29">
        <v>0</v>
      </c>
      <c r="H1705" s="29">
        <v>5</v>
      </c>
      <c r="I1705" s="29">
        <v>0</v>
      </c>
      <c r="J1705" s="29">
        <v>0</v>
      </c>
      <c r="K1705" s="29">
        <v>0</v>
      </c>
      <c r="L1705" s="29">
        <v>2</v>
      </c>
      <c r="M1705" s="29">
        <v>6</v>
      </c>
      <c r="N1705" s="29">
        <v>7</v>
      </c>
      <c r="O1705" s="29">
        <v>13</v>
      </c>
      <c r="P1705" s="29">
        <v>0</v>
      </c>
      <c r="Q1705" s="29">
        <v>1</v>
      </c>
      <c r="R1705" s="29">
        <v>1</v>
      </c>
      <c r="S1705" s="29">
        <v>16</v>
      </c>
    </row>
    <row r="1706" spans="1:19" x14ac:dyDescent="0.25">
      <c r="A1706" s="7">
        <v>1697</v>
      </c>
      <c r="B1706" s="6" t="s">
        <v>1581</v>
      </c>
      <c r="C1706" s="6" t="s">
        <v>3520</v>
      </c>
      <c r="D1706" s="29">
        <v>20</v>
      </c>
      <c r="E1706" s="29">
        <v>0</v>
      </c>
      <c r="F1706" s="29">
        <v>0</v>
      </c>
      <c r="G1706" s="29">
        <v>0</v>
      </c>
      <c r="H1706" s="29">
        <v>0</v>
      </c>
      <c r="I1706" s="29">
        <v>1</v>
      </c>
      <c r="J1706" s="29">
        <v>0</v>
      </c>
      <c r="K1706" s="29">
        <v>0</v>
      </c>
      <c r="L1706" s="29">
        <v>0</v>
      </c>
      <c r="M1706" s="29">
        <v>5</v>
      </c>
      <c r="N1706" s="29">
        <v>14</v>
      </c>
      <c r="O1706" s="29">
        <v>19</v>
      </c>
      <c r="P1706" s="29">
        <v>0</v>
      </c>
      <c r="Q1706" s="29">
        <v>0</v>
      </c>
      <c r="R1706" s="29">
        <v>0</v>
      </c>
      <c r="S1706" s="29">
        <v>19</v>
      </c>
    </row>
    <row r="1707" spans="1:19" ht="19.5" x14ac:dyDescent="0.25">
      <c r="A1707" s="7">
        <v>1698</v>
      </c>
      <c r="B1707" s="6" t="s">
        <v>1581</v>
      </c>
      <c r="C1707" s="6" t="s">
        <v>3521</v>
      </c>
      <c r="D1707" s="29">
        <v>10</v>
      </c>
      <c r="E1707" s="29">
        <v>3</v>
      </c>
      <c r="F1707" s="29">
        <v>0</v>
      </c>
      <c r="G1707" s="29">
        <v>0</v>
      </c>
      <c r="H1707" s="29">
        <v>1</v>
      </c>
      <c r="I1707" s="29">
        <v>0</v>
      </c>
      <c r="J1707" s="29">
        <v>0</v>
      </c>
      <c r="K1707" s="29">
        <v>3</v>
      </c>
      <c r="L1707" s="29">
        <v>0</v>
      </c>
      <c r="M1707" s="29">
        <v>6</v>
      </c>
      <c r="N1707" s="29">
        <v>0</v>
      </c>
      <c r="O1707" s="29">
        <v>6</v>
      </c>
      <c r="P1707" s="29">
        <v>0</v>
      </c>
      <c r="Q1707" s="29">
        <v>0</v>
      </c>
      <c r="R1707" s="29">
        <v>0</v>
      </c>
      <c r="S1707" s="29">
        <v>6</v>
      </c>
    </row>
    <row r="1708" spans="1:19" ht="19.5" x14ac:dyDescent="0.25">
      <c r="A1708" s="7">
        <v>1699</v>
      </c>
      <c r="B1708" s="6" t="s">
        <v>1581</v>
      </c>
      <c r="C1708" s="6" t="s">
        <v>3522</v>
      </c>
      <c r="D1708" s="29">
        <v>324</v>
      </c>
      <c r="E1708" s="29">
        <v>61</v>
      </c>
      <c r="F1708" s="29">
        <v>0</v>
      </c>
      <c r="G1708" s="29">
        <v>0</v>
      </c>
      <c r="H1708" s="29">
        <v>67</v>
      </c>
      <c r="I1708" s="29">
        <v>2</v>
      </c>
      <c r="J1708" s="29">
        <v>0</v>
      </c>
      <c r="K1708" s="29">
        <v>61</v>
      </c>
      <c r="L1708" s="29">
        <v>51</v>
      </c>
      <c r="M1708" s="29">
        <v>111</v>
      </c>
      <c r="N1708" s="29">
        <v>5</v>
      </c>
      <c r="O1708" s="29">
        <v>116</v>
      </c>
      <c r="P1708" s="29">
        <v>0</v>
      </c>
      <c r="Q1708" s="29">
        <v>27</v>
      </c>
      <c r="R1708" s="29">
        <v>27</v>
      </c>
      <c r="S1708" s="29">
        <v>194</v>
      </c>
    </row>
    <row r="1709" spans="1:19" ht="19.5" x14ac:dyDescent="0.25">
      <c r="A1709" s="7">
        <v>1700</v>
      </c>
      <c r="B1709" s="6" t="s">
        <v>1581</v>
      </c>
      <c r="C1709" s="6" t="s">
        <v>3523</v>
      </c>
      <c r="D1709" s="29">
        <v>20</v>
      </c>
      <c r="E1709" s="29">
        <v>0</v>
      </c>
      <c r="F1709" s="29">
        <v>0</v>
      </c>
      <c r="G1709" s="29">
        <v>0</v>
      </c>
      <c r="H1709" s="29">
        <v>0</v>
      </c>
      <c r="I1709" s="29">
        <v>0</v>
      </c>
      <c r="J1709" s="29">
        <v>0</v>
      </c>
      <c r="K1709" s="29">
        <v>0</v>
      </c>
      <c r="L1709" s="29">
        <v>0</v>
      </c>
      <c r="M1709" s="29">
        <v>8</v>
      </c>
      <c r="N1709" s="29">
        <v>11</v>
      </c>
      <c r="O1709" s="29">
        <v>19</v>
      </c>
      <c r="P1709" s="29">
        <v>0</v>
      </c>
      <c r="Q1709" s="29">
        <v>1</v>
      </c>
      <c r="R1709" s="29">
        <v>1</v>
      </c>
      <c r="S1709" s="29">
        <v>20</v>
      </c>
    </row>
    <row r="1710" spans="1:19" ht="19.5" x14ac:dyDescent="0.25">
      <c r="A1710" s="7">
        <v>1701</v>
      </c>
      <c r="B1710" s="6" t="s">
        <v>1581</v>
      </c>
      <c r="C1710" s="6" t="s">
        <v>3524</v>
      </c>
      <c r="D1710" s="29">
        <v>373</v>
      </c>
      <c r="E1710" s="29">
        <v>55</v>
      </c>
      <c r="F1710" s="29">
        <v>0</v>
      </c>
      <c r="G1710" s="29">
        <v>0</v>
      </c>
      <c r="H1710" s="29">
        <v>16</v>
      </c>
      <c r="I1710" s="29">
        <v>3</v>
      </c>
      <c r="J1710" s="29">
        <v>0</v>
      </c>
      <c r="K1710" s="29">
        <v>55</v>
      </c>
      <c r="L1710" s="29">
        <v>95</v>
      </c>
      <c r="M1710" s="29">
        <v>34</v>
      </c>
      <c r="N1710" s="29">
        <v>136</v>
      </c>
      <c r="O1710" s="29">
        <v>170</v>
      </c>
      <c r="P1710" s="29">
        <v>1</v>
      </c>
      <c r="Q1710" s="29">
        <v>33</v>
      </c>
      <c r="R1710" s="29">
        <v>34</v>
      </c>
      <c r="S1710" s="29">
        <v>299</v>
      </c>
    </row>
    <row r="1711" spans="1:19" ht="19.5" x14ac:dyDescent="0.25">
      <c r="A1711" s="7">
        <v>1702</v>
      </c>
      <c r="B1711" s="6" t="s">
        <v>1581</v>
      </c>
      <c r="C1711" s="6" t="s">
        <v>3525</v>
      </c>
      <c r="D1711" s="7">
        <v>1528</v>
      </c>
      <c r="E1711" s="29">
        <v>565</v>
      </c>
      <c r="F1711" s="29">
        <v>0</v>
      </c>
      <c r="G1711" s="29">
        <v>9</v>
      </c>
      <c r="H1711" s="29">
        <v>57</v>
      </c>
      <c r="I1711" s="29">
        <v>14</v>
      </c>
      <c r="J1711" s="29">
        <v>0</v>
      </c>
      <c r="K1711" s="29">
        <v>565</v>
      </c>
      <c r="L1711" s="29">
        <v>220</v>
      </c>
      <c r="M1711" s="29">
        <v>198</v>
      </c>
      <c r="N1711" s="29">
        <v>414</v>
      </c>
      <c r="O1711" s="29">
        <v>612</v>
      </c>
      <c r="P1711" s="29">
        <v>0</v>
      </c>
      <c r="Q1711" s="29">
        <v>51</v>
      </c>
      <c r="R1711" s="29">
        <v>51</v>
      </c>
      <c r="S1711" s="29">
        <v>883</v>
      </c>
    </row>
    <row r="1712" spans="1:19" x14ac:dyDescent="0.25">
      <c r="A1712" s="7">
        <v>1703</v>
      </c>
      <c r="B1712" s="6" t="s">
        <v>1581</v>
      </c>
      <c r="C1712" s="6" t="s">
        <v>3526</v>
      </c>
      <c r="D1712" s="29">
        <v>55</v>
      </c>
      <c r="E1712" s="29">
        <v>15</v>
      </c>
      <c r="F1712" s="29">
        <v>0</v>
      </c>
      <c r="G1712" s="29">
        <v>3</v>
      </c>
      <c r="H1712" s="29">
        <v>5</v>
      </c>
      <c r="I1712" s="29">
        <v>6</v>
      </c>
      <c r="J1712" s="29">
        <v>0</v>
      </c>
      <c r="K1712" s="29">
        <v>15</v>
      </c>
      <c r="L1712" s="29">
        <v>0</v>
      </c>
      <c r="M1712" s="29">
        <v>25</v>
      </c>
      <c r="N1712" s="29">
        <v>1</v>
      </c>
      <c r="O1712" s="29">
        <v>26</v>
      </c>
      <c r="P1712" s="29">
        <v>0</v>
      </c>
      <c r="Q1712" s="29">
        <v>0</v>
      </c>
      <c r="R1712" s="29">
        <v>0</v>
      </c>
      <c r="S1712" s="29">
        <v>26</v>
      </c>
    </row>
    <row r="1713" spans="1:19" ht="19.5" x14ac:dyDescent="0.25">
      <c r="A1713" s="7">
        <v>1704</v>
      </c>
      <c r="B1713" s="6" t="s">
        <v>1581</v>
      </c>
      <c r="C1713" s="6" t="s">
        <v>3527</v>
      </c>
      <c r="D1713" s="29">
        <v>52</v>
      </c>
      <c r="E1713" s="29">
        <v>0</v>
      </c>
      <c r="F1713" s="29">
        <v>0</v>
      </c>
      <c r="G1713" s="29">
        <v>0</v>
      </c>
      <c r="H1713" s="29">
        <v>5</v>
      </c>
      <c r="I1713" s="29">
        <v>3</v>
      </c>
      <c r="J1713" s="29">
        <v>0</v>
      </c>
      <c r="K1713" s="29">
        <v>0</v>
      </c>
      <c r="L1713" s="29">
        <v>12</v>
      </c>
      <c r="M1713" s="29">
        <v>4</v>
      </c>
      <c r="N1713" s="29">
        <v>20</v>
      </c>
      <c r="O1713" s="29">
        <v>24</v>
      </c>
      <c r="P1713" s="29">
        <v>0</v>
      </c>
      <c r="Q1713" s="29">
        <v>8</v>
      </c>
      <c r="R1713" s="29">
        <v>8</v>
      </c>
      <c r="S1713" s="29">
        <v>44</v>
      </c>
    </row>
    <row r="1714" spans="1:19" ht="19.5" x14ac:dyDescent="0.25">
      <c r="A1714" s="7">
        <v>1705</v>
      </c>
      <c r="B1714" s="6" t="s">
        <v>1581</v>
      </c>
      <c r="C1714" s="6" t="s">
        <v>3528</v>
      </c>
      <c r="D1714" s="29">
        <v>223</v>
      </c>
      <c r="E1714" s="29">
        <v>0</v>
      </c>
      <c r="F1714" s="29">
        <v>0</v>
      </c>
      <c r="G1714" s="29">
        <v>0</v>
      </c>
      <c r="H1714" s="29">
        <v>0</v>
      </c>
      <c r="I1714" s="29">
        <v>0</v>
      </c>
      <c r="J1714" s="29">
        <v>0</v>
      </c>
      <c r="K1714" s="29">
        <v>0</v>
      </c>
      <c r="L1714" s="29">
        <v>49</v>
      </c>
      <c r="M1714" s="29">
        <v>109</v>
      </c>
      <c r="N1714" s="29">
        <v>51</v>
      </c>
      <c r="O1714" s="29">
        <v>160</v>
      </c>
      <c r="P1714" s="29">
        <v>0</v>
      </c>
      <c r="Q1714" s="29">
        <v>14</v>
      </c>
      <c r="R1714" s="29">
        <v>14</v>
      </c>
      <c r="S1714" s="29">
        <v>223</v>
      </c>
    </row>
    <row r="1715" spans="1:19" ht="19.5" x14ac:dyDescent="0.25">
      <c r="A1715" s="7">
        <v>1706</v>
      </c>
      <c r="B1715" s="6" t="s">
        <v>1581</v>
      </c>
      <c r="C1715" s="6" t="s">
        <v>2134</v>
      </c>
      <c r="D1715" s="29">
        <v>124</v>
      </c>
      <c r="E1715" s="29">
        <v>0</v>
      </c>
      <c r="F1715" s="29">
        <v>0</v>
      </c>
      <c r="G1715" s="29">
        <v>0</v>
      </c>
      <c r="H1715" s="29">
        <v>0</v>
      </c>
      <c r="I1715" s="29">
        <v>0</v>
      </c>
      <c r="J1715" s="29">
        <v>0</v>
      </c>
      <c r="K1715" s="29">
        <v>0</v>
      </c>
      <c r="L1715" s="29">
        <v>25</v>
      </c>
      <c r="M1715" s="29">
        <v>77</v>
      </c>
      <c r="N1715" s="29">
        <v>11</v>
      </c>
      <c r="O1715" s="29">
        <v>88</v>
      </c>
      <c r="P1715" s="29">
        <v>0</v>
      </c>
      <c r="Q1715" s="29">
        <v>11</v>
      </c>
      <c r="R1715" s="29">
        <v>11</v>
      </c>
      <c r="S1715" s="29">
        <v>124</v>
      </c>
    </row>
    <row r="1716" spans="1:19" ht="19.5" x14ac:dyDescent="0.25">
      <c r="A1716" s="7">
        <v>1707</v>
      </c>
      <c r="B1716" s="6" t="s">
        <v>1581</v>
      </c>
      <c r="C1716" s="6" t="s">
        <v>3529</v>
      </c>
      <c r="D1716" s="29">
        <v>5</v>
      </c>
      <c r="E1716" s="29">
        <v>0</v>
      </c>
      <c r="F1716" s="29">
        <v>0</v>
      </c>
      <c r="G1716" s="29">
        <v>0</v>
      </c>
      <c r="H1716" s="29">
        <v>0</v>
      </c>
      <c r="I1716" s="29">
        <v>0</v>
      </c>
      <c r="J1716" s="29">
        <v>0</v>
      </c>
      <c r="K1716" s="29">
        <v>0</v>
      </c>
      <c r="L1716" s="29">
        <v>1</v>
      </c>
      <c r="M1716" s="29">
        <v>0</v>
      </c>
      <c r="N1716" s="29">
        <v>1</v>
      </c>
      <c r="O1716" s="29">
        <v>1</v>
      </c>
      <c r="P1716" s="29">
        <v>0</v>
      </c>
      <c r="Q1716" s="29">
        <v>3</v>
      </c>
      <c r="R1716" s="29">
        <v>3</v>
      </c>
      <c r="S1716" s="29">
        <v>5</v>
      </c>
    </row>
    <row r="1717" spans="1:19" ht="19.5" x14ac:dyDescent="0.25">
      <c r="A1717" s="7">
        <v>1708</v>
      </c>
      <c r="B1717" s="6" t="s">
        <v>1581</v>
      </c>
      <c r="C1717" s="6" t="s">
        <v>3530</v>
      </c>
      <c r="D1717" s="29">
        <v>14</v>
      </c>
      <c r="E1717" s="29">
        <v>0</v>
      </c>
      <c r="F1717" s="29">
        <v>0</v>
      </c>
      <c r="G1717" s="29">
        <v>0</v>
      </c>
      <c r="H1717" s="29">
        <v>0</v>
      </c>
      <c r="I1717" s="29">
        <v>0</v>
      </c>
      <c r="J1717" s="29">
        <v>0</v>
      </c>
      <c r="K1717" s="29">
        <v>0</v>
      </c>
      <c r="L1717" s="29">
        <v>5</v>
      </c>
      <c r="M1717" s="29">
        <v>0</v>
      </c>
      <c r="N1717" s="29">
        <v>9</v>
      </c>
      <c r="O1717" s="29">
        <v>9</v>
      </c>
      <c r="P1717" s="29">
        <v>0</v>
      </c>
      <c r="Q1717" s="29">
        <v>0</v>
      </c>
      <c r="R1717" s="29">
        <v>0</v>
      </c>
      <c r="S1717" s="29">
        <v>14</v>
      </c>
    </row>
    <row r="1718" spans="1:19" ht="29.25" x14ac:dyDescent="0.25">
      <c r="A1718" s="7">
        <v>1709</v>
      </c>
      <c r="B1718" s="6" t="s">
        <v>1581</v>
      </c>
      <c r="C1718" s="6" t="s">
        <v>3532</v>
      </c>
      <c r="D1718" s="29">
        <v>8</v>
      </c>
      <c r="E1718" s="29">
        <v>6</v>
      </c>
      <c r="F1718" s="29">
        <v>0</v>
      </c>
      <c r="G1718" s="29">
        <v>0</v>
      </c>
      <c r="H1718" s="29">
        <v>1</v>
      </c>
      <c r="I1718" s="29">
        <v>0</v>
      </c>
      <c r="J1718" s="29">
        <v>0</v>
      </c>
      <c r="K1718" s="29">
        <v>6</v>
      </c>
      <c r="L1718" s="29">
        <v>0</v>
      </c>
      <c r="M1718" s="29">
        <v>1</v>
      </c>
      <c r="N1718" s="29">
        <v>0</v>
      </c>
      <c r="O1718" s="29">
        <v>1</v>
      </c>
      <c r="P1718" s="29">
        <v>0</v>
      </c>
      <c r="Q1718" s="29">
        <v>0</v>
      </c>
      <c r="R1718" s="29">
        <v>0</v>
      </c>
      <c r="S1718" s="29">
        <v>1</v>
      </c>
    </row>
    <row r="1719" spans="1:19" ht="19.5" x14ac:dyDescent="0.25">
      <c r="A1719" s="7">
        <v>1710</v>
      </c>
      <c r="B1719" s="6" t="s">
        <v>1581</v>
      </c>
      <c r="C1719" s="6" t="s">
        <v>3533</v>
      </c>
      <c r="D1719" s="29">
        <v>3</v>
      </c>
      <c r="E1719" s="29">
        <v>0</v>
      </c>
      <c r="F1719" s="29">
        <v>0</v>
      </c>
      <c r="G1719" s="29">
        <v>0</v>
      </c>
      <c r="H1719" s="29">
        <v>0</v>
      </c>
      <c r="I1719" s="29">
        <v>0</v>
      </c>
      <c r="J1719" s="29">
        <v>0</v>
      </c>
      <c r="K1719" s="29">
        <v>0</v>
      </c>
      <c r="L1719" s="29">
        <v>0</v>
      </c>
      <c r="M1719" s="29">
        <v>1</v>
      </c>
      <c r="N1719" s="29">
        <v>2</v>
      </c>
      <c r="O1719" s="29">
        <v>3</v>
      </c>
      <c r="P1719" s="29">
        <v>0</v>
      </c>
      <c r="Q1719" s="29">
        <v>0</v>
      </c>
      <c r="R1719" s="29">
        <v>0</v>
      </c>
      <c r="S1719" s="29">
        <v>3</v>
      </c>
    </row>
    <row r="1720" spans="1:19" ht="29.25" x14ac:dyDescent="0.25">
      <c r="A1720" s="7">
        <v>1711</v>
      </c>
      <c r="B1720" s="6" t="s">
        <v>1581</v>
      </c>
      <c r="C1720" s="6" t="s">
        <v>3534</v>
      </c>
      <c r="D1720" s="29">
        <v>39</v>
      </c>
      <c r="E1720" s="29">
        <v>0</v>
      </c>
      <c r="F1720" s="29">
        <v>0</v>
      </c>
      <c r="G1720" s="29">
        <v>0</v>
      </c>
      <c r="H1720" s="29">
        <v>0</v>
      </c>
      <c r="I1720" s="29">
        <v>0</v>
      </c>
      <c r="J1720" s="29">
        <v>0</v>
      </c>
      <c r="K1720" s="29">
        <v>0</v>
      </c>
      <c r="L1720" s="29">
        <v>4</v>
      </c>
      <c r="M1720" s="29">
        <v>22</v>
      </c>
      <c r="N1720" s="29">
        <v>12</v>
      </c>
      <c r="O1720" s="29">
        <v>34</v>
      </c>
      <c r="P1720" s="29">
        <v>0</v>
      </c>
      <c r="Q1720" s="29">
        <v>1</v>
      </c>
      <c r="R1720" s="29">
        <v>1</v>
      </c>
      <c r="S1720" s="29">
        <v>39</v>
      </c>
    </row>
    <row r="1721" spans="1:19" ht="19.5" x14ac:dyDescent="0.25">
      <c r="A1721" s="7">
        <v>1712</v>
      </c>
      <c r="B1721" s="6" t="s">
        <v>1581</v>
      </c>
      <c r="C1721" s="6" t="s">
        <v>3535</v>
      </c>
      <c r="D1721" s="29">
        <v>19</v>
      </c>
      <c r="E1721" s="29">
        <v>0</v>
      </c>
      <c r="F1721" s="29">
        <v>0</v>
      </c>
      <c r="G1721" s="29">
        <v>0</v>
      </c>
      <c r="H1721" s="29">
        <v>0</v>
      </c>
      <c r="I1721" s="29">
        <v>6</v>
      </c>
      <c r="J1721" s="29">
        <v>0</v>
      </c>
      <c r="K1721" s="29">
        <v>0</v>
      </c>
      <c r="L1721" s="29">
        <v>1</v>
      </c>
      <c r="M1721" s="29">
        <v>4</v>
      </c>
      <c r="N1721" s="29">
        <v>8</v>
      </c>
      <c r="O1721" s="29">
        <v>12</v>
      </c>
      <c r="P1721" s="29">
        <v>0</v>
      </c>
      <c r="Q1721" s="29">
        <v>0</v>
      </c>
      <c r="R1721" s="29">
        <v>0</v>
      </c>
      <c r="S1721" s="29">
        <v>13</v>
      </c>
    </row>
    <row r="1722" spans="1:19" x14ac:dyDescent="0.25">
      <c r="A1722" s="7">
        <v>1713</v>
      </c>
      <c r="B1722" s="6" t="s">
        <v>1581</v>
      </c>
      <c r="C1722" s="6" t="s">
        <v>2135</v>
      </c>
      <c r="D1722" s="29">
        <v>104</v>
      </c>
      <c r="E1722" s="29">
        <v>23</v>
      </c>
      <c r="F1722" s="29">
        <v>0</v>
      </c>
      <c r="G1722" s="29">
        <v>4</v>
      </c>
      <c r="H1722" s="29">
        <v>3</v>
      </c>
      <c r="I1722" s="29">
        <v>63</v>
      </c>
      <c r="J1722" s="29">
        <v>0</v>
      </c>
      <c r="K1722" s="29">
        <v>23</v>
      </c>
      <c r="L1722" s="29">
        <v>0</v>
      </c>
      <c r="M1722" s="29">
        <v>11</v>
      </c>
      <c r="N1722" s="29">
        <v>0</v>
      </c>
      <c r="O1722" s="29">
        <v>11</v>
      </c>
      <c r="P1722" s="29">
        <v>0</v>
      </c>
      <c r="Q1722" s="29">
        <v>0</v>
      </c>
      <c r="R1722" s="29">
        <v>0</v>
      </c>
      <c r="S1722" s="29">
        <v>11</v>
      </c>
    </row>
    <row r="1723" spans="1:19" ht="19.5" x14ac:dyDescent="0.25">
      <c r="A1723" s="7">
        <v>1714</v>
      </c>
      <c r="B1723" s="6" t="s">
        <v>1581</v>
      </c>
      <c r="C1723" s="6" t="s">
        <v>3536</v>
      </c>
      <c r="D1723" s="29">
        <v>13</v>
      </c>
      <c r="E1723" s="29">
        <v>0</v>
      </c>
      <c r="F1723" s="29">
        <v>0</v>
      </c>
      <c r="G1723" s="29">
        <v>0</v>
      </c>
      <c r="H1723" s="29">
        <v>0</v>
      </c>
      <c r="I1723" s="29">
        <v>0</v>
      </c>
      <c r="J1723" s="29">
        <v>0</v>
      </c>
      <c r="K1723" s="29">
        <v>0</v>
      </c>
      <c r="L1723" s="29">
        <v>2</v>
      </c>
      <c r="M1723" s="29">
        <v>5</v>
      </c>
      <c r="N1723" s="29">
        <v>5</v>
      </c>
      <c r="O1723" s="29">
        <v>10</v>
      </c>
      <c r="P1723" s="29">
        <v>0</v>
      </c>
      <c r="Q1723" s="29">
        <v>1</v>
      </c>
      <c r="R1723" s="29">
        <v>1</v>
      </c>
      <c r="S1723" s="29">
        <v>13</v>
      </c>
    </row>
    <row r="1724" spans="1:19" x14ac:dyDescent="0.25">
      <c r="A1724" s="7">
        <v>1715</v>
      </c>
      <c r="B1724" s="6" t="s">
        <v>1581</v>
      </c>
      <c r="C1724" s="6" t="s">
        <v>3537</v>
      </c>
      <c r="D1724" s="29">
        <v>26</v>
      </c>
      <c r="E1724" s="29">
        <v>0</v>
      </c>
      <c r="F1724" s="29">
        <v>0</v>
      </c>
      <c r="G1724" s="29">
        <v>0</v>
      </c>
      <c r="H1724" s="29">
        <v>0</v>
      </c>
      <c r="I1724" s="29">
        <v>2</v>
      </c>
      <c r="J1724" s="29">
        <v>0</v>
      </c>
      <c r="K1724" s="29">
        <v>0</v>
      </c>
      <c r="L1724" s="29">
        <v>0</v>
      </c>
      <c r="M1724" s="29">
        <v>1</v>
      </c>
      <c r="N1724" s="29">
        <v>23</v>
      </c>
      <c r="O1724" s="29">
        <v>24</v>
      </c>
      <c r="P1724" s="29">
        <v>0</v>
      </c>
      <c r="Q1724" s="29">
        <v>0</v>
      </c>
      <c r="R1724" s="29">
        <v>0</v>
      </c>
      <c r="S1724" s="29">
        <v>24</v>
      </c>
    </row>
    <row r="1725" spans="1:19" x14ac:dyDescent="0.25">
      <c r="A1725" s="7">
        <v>1716</v>
      </c>
      <c r="B1725" s="6" t="s">
        <v>1581</v>
      </c>
      <c r="C1725" s="6" t="s">
        <v>3538</v>
      </c>
      <c r="D1725" s="29">
        <v>109</v>
      </c>
      <c r="E1725" s="29">
        <v>40</v>
      </c>
      <c r="F1725" s="29">
        <v>0</v>
      </c>
      <c r="G1725" s="29">
        <v>0</v>
      </c>
      <c r="H1725" s="29">
        <v>2</v>
      </c>
      <c r="I1725" s="29">
        <v>0</v>
      </c>
      <c r="J1725" s="29">
        <v>0</v>
      </c>
      <c r="K1725" s="29">
        <v>40</v>
      </c>
      <c r="L1725" s="29">
        <v>47</v>
      </c>
      <c r="M1725" s="29">
        <v>6</v>
      </c>
      <c r="N1725" s="29">
        <v>9</v>
      </c>
      <c r="O1725" s="29">
        <v>15</v>
      </c>
      <c r="P1725" s="29">
        <v>0</v>
      </c>
      <c r="Q1725" s="29">
        <v>5</v>
      </c>
      <c r="R1725" s="29">
        <v>5</v>
      </c>
      <c r="S1725" s="29">
        <v>67</v>
      </c>
    </row>
    <row r="1726" spans="1:19" x14ac:dyDescent="0.25">
      <c r="A1726" s="7">
        <v>1717</v>
      </c>
      <c r="B1726" s="6" t="s">
        <v>1581</v>
      </c>
      <c r="C1726" s="6" t="s">
        <v>2136</v>
      </c>
      <c r="D1726" s="7">
        <v>3028</v>
      </c>
      <c r="E1726" s="29">
        <v>296</v>
      </c>
      <c r="F1726" s="29">
        <v>1</v>
      </c>
      <c r="G1726" s="29">
        <v>0</v>
      </c>
      <c r="H1726" s="29">
        <v>19</v>
      </c>
      <c r="I1726" s="29">
        <v>39</v>
      </c>
      <c r="J1726" s="29">
        <v>0</v>
      </c>
      <c r="K1726" s="29">
        <v>297</v>
      </c>
      <c r="L1726" s="29">
        <v>619</v>
      </c>
      <c r="M1726" s="29">
        <v>442</v>
      </c>
      <c r="N1726" s="7">
        <v>1344</v>
      </c>
      <c r="O1726" s="7">
        <v>1786</v>
      </c>
      <c r="P1726" s="29">
        <v>36</v>
      </c>
      <c r="Q1726" s="29">
        <v>232</v>
      </c>
      <c r="R1726" s="29">
        <v>268</v>
      </c>
      <c r="S1726" s="7">
        <v>2673</v>
      </c>
    </row>
    <row r="1727" spans="1:19" x14ac:dyDescent="0.25">
      <c r="A1727" s="7">
        <v>1718</v>
      </c>
      <c r="B1727" s="6" t="s">
        <v>1581</v>
      </c>
      <c r="C1727" s="6" t="s">
        <v>2137</v>
      </c>
      <c r="D1727" s="7">
        <v>1448</v>
      </c>
      <c r="E1727" s="29">
        <v>120</v>
      </c>
      <c r="F1727" s="29">
        <v>0</v>
      </c>
      <c r="G1727" s="29">
        <v>9</v>
      </c>
      <c r="H1727" s="29">
        <v>57</v>
      </c>
      <c r="I1727" s="29">
        <v>22</v>
      </c>
      <c r="J1727" s="29">
        <v>0</v>
      </c>
      <c r="K1727" s="29">
        <v>120</v>
      </c>
      <c r="L1727" s="29">
        <v>577</v>
      </c>
      <c r="M1727" s="29">
        <v>51</v>
      </c>
      <c r="N1727" s="29">
        <v>418</v>
      </c>
      <c r="O1727" s="29">
        <v>469</v>
      </c>
      <c r="P1727" s="29">
        <v>2</v>
      </c>
      <c r="Q1727" s="29">
        <v>192</v>
      </c>
      <c r="R1727" s="29">
        <v>194</v>
      </c>
      <c r="S1727" s="7">
        <v>1240</v>
      </c>
    </row>
    <row r="1728" spans="1:19" ht="19.5" x14ac:dyDescent="0.25">
      <c r="A1728" s="7">
        <v>1719</v>
      </c>
      <c r="B1728" s="6" t="s">
        <v>1581</v>
      </c>
      <c r="C1728" s="6" t="s">
        <v>3539</v>
      </c>
      <c r="D1728" s="29">
        <v>30</v>
      </c>
      <c r="E1728" s="29">
        <v>0</v>
      </c>
      <c r="F1728" s="29">
        <v>0</v>
      </c>
      <c r="G1728" s="29">
        <v>0</v>
      </c>
      <c r="H1728" s="29">
        <v>0</v>
      </c>
      <c r="I1728" s="29">
        <v>0</v>
      </c>
      <c r="J1728" s="29">
        <v>0</v>
      </c>
      <c r="K1728" s="29">
        <v>0</v>
      </c>
      <c r="L1728" s="29">
        <v>15</v>
      </c>
      <c r="M1728" s="29">
        <v>1</v>
      </c>
      <c r="N1728" s="29">
        <v>0</v>
      </c>
      <c r="O1728" s="29">
        <v>1</v>
      </c>
      <c r="P1728" s="29">
        <v>0</v>
      </c>
      <c r="Q1728" s="29">
        <v>14</v>
      </c>
      <c r="R1728" s="29">
        <v>14</v>
      </c>
      <c r="S1728" s="29">
        <v>30</v>
      </c>
    </row>
    <row r="1729" spans="1:19" x14ac:dyDescent="0.25">
      <c r="A1729" s="7">
        <v>1720</v>
      </c>
      <c r="B1729" s="6" t="s">
        <v>1581</v>
      </c>
      <c r="C1729" s="6" t="s">
        <v>3540</v>
      </c>
      <c r="D1729" s="29">
        <v>69</v>
      </c>
      <c r="E1729" s="29">
        <v>45</v>
      </c>
      <c r="F1729" s="29">
        <v>0</v>
      </c>
      <c r="G1729" s="29">
        <v>0</v>
      </c>
      <c r="H1729" s="29">
        <v>0</v>
      </c>
      <c r="I1729" s="29">
        <v>2</v>
      </c>
      <c r="J1729" s="29">
        <v>0</v>
      </c>
      <c r="K1729" s="29">
        <v>45</v>
      </c>
      <c r="L1729" s="29">
        <v>0</v>
      </c>
      <c r="M1729" s="29">
        <v>12</v>
      </c>
      <c r="N1729" s="29">
        <v>10</v>
      </c>
      <c r="O1729" s="29">
        <v>22</v>
      </c>
      <c r="P1729" s="29">
        <v>0</v>
      </c>
      <c r="Q1729" s="29">
        <v>0</v>
      </c>
      <c r="R1729" s="29">
        <v>0</v>
      </c>
      <c r="S1729" s="29">
        <v>22</v>
      </c>
    </row>
    <row r="1730" spans="1:19" x14ac:dyDescent="0.25">
      <c r="A1730" s="7">
        <v>1721</v>
      </c>
      <c r="B1730" s="6" t="s">
        <v>1581</v>
      </c>
      <c r="C1730" s="6" t="s">
        <v>3541</v>
      </c>
      <c r="D1730" s="29">
        <v>35</v>
      </c>
      <c r="E1730" s="29">
        <v>0</v>
      </c>
      <c r="F1730" s="29">
        <v>0</v>
      </c>
      <c r="G1730" s="29">
        <v>0</v>
      </c>
      <c r="H1730" s="29">
        <v>0</v>
      </c>
      <c r="I1730" s="29">
        <v>0</v>
      </c>
      <c r="J1730" s="29">
        <v>0</v>
      </c>
      <c r="K1730" s="29">
        <v>0</v>
      </c>
      <c r="L1730" s="29">
        <v>13</v>
      </c>
      <c r="M1730" s="29">
        <v>2</v>
      </c>
      <c r="N1730" s="29">
        <v>10</v>
      </c>
      <c r="O1730" s="29">
        <v>12</v>
      </c>
      <c r="P1730" s="29">
        <v>1</v>
      </c>
      <c r="Q1730" s="29">
        <v>9</v>
      </c>
      <c r="R1730" s="29">
        <v>10</v>
      </c>
      <c r="S1730" s="29">
        <v>35</v>
      </c>
    </row>
    <row r="1731" spans="1:19" ht="19.5" x14ac:dyDescent="0.25">
      <c r="A1731" s="7">
        <v>1722</v>
      </c>
      <c r="B1731" s="6" t="s">
        <v>1581</v>
      </c>
      <c r="C1731" s="6" t="s">
        <v>3542</v>
      </c>
      <c r="D1731" s="29">
        <v>47</v>
      </c>
      <c r="E1731" s="29">
        <v>2</v>
      </c>
      <c r="F1731" s="29">
        <v>0</v>
      </c>
      <c r="G1731" s="29">
        <v>0</v>
      </c>
      <c r="H1731" s="29">
        <v>0</v>
      </c>
      <c r="I1731" s="29">
        <v>2</v>
      </c>
      <c r="J1731" s="29">
        <v>0</v>
      </c>
      <c r="K1731" s="29">
        <v>2</v>
      </c>
      <c r="L1731" s="29">
        <v>3</v>
      </c>
      <c r="M1731" s="29">
        <v>25</v>
      </c>
      <c r="N1731" s="29">
        <v>13</v>
      </c>
      <c r="O1731" s="29">
        <v>38</v>
      </c>
      <c r="P1731" s="29">
        <v>0</v>
      </c>
      <c r="Q1731" s="29">
        <v>2</v>
      </c>
      <c r="R1731" s="29">
        <v>2</v>
      </c>
      <c r="S1731" s="29">
        <v>43</v>
      </c>
    </row>
    <row r="1732" spans="1:19" x14ac:dyDescent="0.25">
      <c r="A1732" s="7">
        <v>1723</v>
      </c>
      <c r="B1732" s="6" t="s">
        <v>1581</v>
      </c>
      <c r="C1732" s="6" t="s">
        <v>2987</v>
      </c>
      <c r="D1732" s="29">
        <v>43</v>
      </c>
      <c r="E1732" s="29">
        <v>0</v>
      </c>
      <c r="F1732" s="29">
        <v>0</v>
      </c>
      <c r="G1732" s="29">
        <v>0</v>
      </c>
      <c r="H1732" s="29">
        <v>0</v>
      </c>
      <c r="I1732" s="29">
        <v>0</v>
      </c>
      <c r="J1732" s="29">
        <v>0</v>
      </c>
      <c r="K1732" s="29">
        <v>0</v>
      </c>
      <c r="L1732" s="29">
        <v>0</v>
      </c>
      <c r="M1732" s="29">
        <v>43</v>
      </c>
      <c r="N1732" s="29">
        <v>0</v>
      </c>
      <c r="O1732" s="29">
        <v>43</v>
      </c>
      <c r="P1732" s="29">
        <v>0</v>
      </c>
      <c r="Q1732" s="29">
        <v>0</v>
      </c>
      <c r="R1732" s="29">
        <v>0</v>
      </c>
      <c r="S1732" s="29">
        <v>43</v>
      </c>
    </row>
    <row r="1733" spans="1:19" ht="29.25" x14ac:dyDescent="0.25">
      <c r="A1733" s="7">
        <v>1724</v>
      </c>
      <c r="B1733" s="6" t="s">
        <v>1581</v>
      </c>
      <c r="C1733" s="6" t="s">
        <v>3543</v>
      </c>
      <c r="D1733" s="29">
        <v>187</v>
      </c>
      <c r="E1733" s="29">
        <v>0</v>
      </c>
      <c r="F1733" s="29">
        <v>0</v>
      </c>
      <c r="G1733" s="29">
        <v>0</v>
      </c>
      <c r="H1733" s="29">
        <v>26</v>
      </c>
      <c r="I1733" s="29">
        <v>8</v>
      </c>
      <c r="J1733" s="29">
        <v>0</v>
      </c>
      <c r="K1733" s="29">
        <v>0</v>
      </c>
      <c r="L1733" s="29">
        <v>6</v>
      </c>
      <c r="M1733" s="29">
        <v>43</v>
      </c>
      <c r="N1733" s="29">
        <v>102</v>
      </c>
      <c r="O1733" s="29">
        <v>145</v>
      </c>
      <c r="P1733" s="29">
        <v>0</v>
      </c>
      <c r="Q1733" s="29">
        <v>2</v>
      </c>
      <c r="R1733" s="29">
        <v>2</v>
      </c>
      <c r="S1733" s="29">
        <v>153</v>
      </c>
    </row>
    <row r="1734" spans="1:19" ht="19.5" x14ac:dyDescent="0.25">
      <c r="A1734" s="7">
        <v>1725</v>
      </c>
      <c r="B1734" s="6" t="s">
        <v>1581</v>
      </c>
      <c r="C1734" s="6" t="s">
        <v>2138</v>
      </c>
      <c r="D1734" s="29">
        <v>82</v>
      </c>
      <c r="E1734" s="29">
        <v>0</v>
      </c>
      <c r="F1734" s="29">
        <v>0</v>
      </c>
      <c r="G1734" s="29">
        <v>0</v>
      </c>
      <c r="H1734" s="29">
        <v>0</v>
      </c>
      <c r="I1734" s="29">
        <v>0</v>
      </c>
      <c r="J1734" s="29">
        <v>0</v>
      </c>
      <c r="K1734" s="29">
        <v>0</v>
      </c>
      <c r="L1734" s="29">
        <v>9</v>
      </c>
      <c r="M1734" s="29">
        <v>50</v>
      </c>
      <c r="N1734" s="29">
        <v>21</v>
      </c>
      <c r="O1734" s="29">
        <v>71</v>
      </c>
      <c r="P1734" s="29">
        <v>0</v>
      </c>
      <c r="Q1734" s="29">
        <v>2</v>
      </c>
      <c r="R1734" s="29">
        <v>2</v>
      </c>
      <c r="S1734" s="29">
        <v>82</v>
      </c>
    </row>
    <row r="1735" spans="1:19" x14ac:dyDescent="0.25">
      <c r="A1735" s="7">
        <v>1726</v>
      </c>
      <c r="B1735" s="6" t="s">
        <v>1581</v>
      </c>
      <c r="C1735" s="6" t="s">
        <v>3544</v>
      </c>
      <c r="D1735" s="29">
        <v>70</v>
      </c>
      <c r="E1735" s="29">
        <v>0</v>
      </c>
      <c r="F1735" s="29">
        <v>0</v>
      </c>
      <c r="G1735" s="29">
        <v>0</v>
      </c>
      <c r="H1735" s="29">
        <v>0</v>
      </c>
      <c r="I1735" s="29">
        <v>0</v>
      </c>
      <c r="J1735" s="29">
        <v>0</v>
      </c>
      <c r="K1735" s="29">
        <v>0</v>
      </c>
      <c r="L1735" s="29">
        <v>0</v>
      </c>
      <c r="M1735" s="29">
        <v>38</v>
      </c>
      <c r="N1735" s="29">
        <v>32</v>
      </c>
      <c r="O1735" s="29">
        <v>70</v>
      </c>
      <c r="P1735" s="29">
        <v>0</v>
      </c>
      <c r="Q1735" s="29">
        <v>0</v>
      </c>
      <c r="R1735" s="29">
        <v>0</v>
      </c>
      <c r="S1735" s="29">
        <v>70</v>
      </c>
    </row>
    <row r="1736" spans="1:19" ht="19.5" x14ac:dyDescent="0.25">
      <c r="A1736" s="7">
        <v>1727</v>
      </c>
      <c r="B1736" s="6" t="s">
        <v>1581</v>
      </c>
      <c r="C1736" s="6" t="s">
        <v>3545</v>
      </c>
      <c r="D1736" s="29">
        <v>133</v>
      </c>
      <c r="E1736" s="29">
        <v>29</v>
      </c>
      <c r="F1736" s="29">
        <v>0</v>
      </c>
      <c r="G1736" s="29">
        <v>1</v>
      </c>
      <c r="H1736" s="29">
        <v>12</v>
      </c>
      <c r="I1736" s="29">
        <v>3</v>
      </c>
      <c r="J1736" s="29">
        <v>0</v>
      </c>
      <c r="K1736" s="29">
        <v>29</v>
      </c>
      <c r="L1736" s="29">
        <v>15</v>
      </c>
      <c r="M1736" s="29">
        <v>37</v>
      </c>
      <c r="N1736" s="29">
        <v>36</v>
      </c>
      <c r="O1736" s="29">
        <v>73</v>
      </c>
      <c r="P1736" s="29">
        <v>0</v>
      </c>
      <c r="Q1736" s="29">
        <v>0</v>
      </c>
      <c r="R1736" s="29">
        <v>0</v>
      </c>
      <c r="S1736" s="29">
        <v>88</v>
      </c>
    </row>
    <row r="1737" spans="1:19" ht="19.5" x14ac:dyDescent="0.25">
      <c r="A1737" s="7">
        <v>1728</v>
      </c>
      <c r="B1737" s="6" t="s">
        <v>1581</v>
      </c>
      <c r="C1737" s="6" t="s">
        <v>3546</v>
      </c>
      <c r="D1737" s="29">
        <v>51</v>
      </c>
      <c r="E1737" s="29">
        <v>10</v>
      </c>
      <c r="F1737" s="29">
        <v>0</v>
      </c>
      <c r="G1737" s="29">
        <v>0</v>
      </c>
      <c r="H1737" s="29">
        <v>1</v>
      </c>
      <c r="I1737" s="29">
        <v>2</v>
      </c>
      <c r="J1737" s="29">
        <v>0</v>
      </c>
      <c r="K1737" s="29">
        <v>10</v>
      </c>
      <c r="L1737" s="29">
        <v>3</v>
      </c>
      <c r="M1737" s="29">
        <v>9</v>
      </c>
      <c r="N1737" s="29">
        <v>20</v>
      </c>
      <c r="O1737" s="29">
        <v>29</v>
      </c>
      <c r="P1737" s="29">
        <v>0</v>
      </c>
      <c r="Q1737" s="29">
        <v>6</v>
      </c>
      <c r="R1737" s="29">
        <v>6</v>
      </c>
      <c r="S1737" s="29">
        <v>38</v>
      </c>
    </row>
    <row r="1738" spans="1:19" x14ac:dyDescent="0.25">
      <c r="A1738" s="7">
        <v>1729</v>
      </c>
      <c r="B1738" s="6" t="s">
        <v>1581</v>
      </c>
      <c r="C1738" s="6" t="s">
        <v>3547</v>
      </c>
      <c r="D1738" s="29">
        <v>40</v>
      </c>
      <c r="E1738" s="29">
        <v>0</v>
      </c>
      <c r="F1738" s="29">
        <v>0</v>
      </c>
      <c r="G1738" s="29">
        <v>0</v>
      </c>
      <c r="H1738" s="29">
        <v>0</v>
      </c>
      <c r="I1738" s="29">
        <v>0</v>
      </c>
      <c r="J1738" s="29">
        <v>0</v>
      </c>
      <c r="K1738" s="29">
        <v>0</v>
      </c>
      <c r="L1738" s="29">
        <v>15</v>
      </c>
      <c r="M1738" s="29">
        <v>9</v>
      </c>
      <c r="N1738" s="29">
        <v>1</v>
      </c>
      <c r="O1738" s="29">
        <v>10</v>
      </c>
      <c r="P1738" s="29">
        <v>2</v>
      </c>
      <c r="Q1738" s="29">
        <v>13</v>
      </c>
      <c r="R1738" s="29">
        <v>15</v>
      </c>
      <c r="S1738" s="29">
        <v>40</v>
      </c>
    </row>
    <row r="1739" spans="1:19" x14ac:dyDescent="0.25">
      <c r="A1739" s="7">
        <v>1730</v>
      </c>
      <c r="B1739" s="6" t="s">
        <v>1581</v>
      </c>
      <c r="C1739" s="6" t="s">
        <v>3548</v>
      </c>
      <c r="D1739" s="29">
        <v>33</v>
      </c>
      <c r="E1739" s="29">
        <v>4</v>
      </c>
      <c r="F1739" s="29">
        <v>0</v>
      </c>
      <c r="G1739" s="29">
        <v>1</v>
      </c>
      <c r="H1739" s="29">
        <v>2</v>
      </c>
      <c r="I1739" s="29">
        <v>1</v>
      </c>
      <c r="J1739" s="29">
        <v>0</v>
      </c>
      <c r="K1739" s="29">
        <v>4</v>
      </c>
      <c r="L1739" s="29">
        <v>5</v>
      </c>
      <c r="M1739" s="29">
        <v>3</v>
      </c>
      <c r="N1739" s="29">
        <v>17</v>
      </c>
      <c r="O1739" s="29">
        <v>20</v>
      </c>
      <c r="P1739" s="29">
        <v>0</v>
      </c>
      <c r="Q1739" s="29">
        <v>0</v>
      </c>
      <c r="R1739" s="29">
        <v>0</v>
      </c>
      <c r="S1739" s="29">
        <v>25</v>
      </c>
    </row>
    <row r="1740" spans="1:19" x14ac:dyDescent="0.25">
      <c r="A1740" s="7">
        <v>1731</v>
      </c>
      <c r="B1740" s="6" t="s">
        <v>1581</v>
      </c>
      <c r="C1740" s="6" t="s">
        <v>2139</v>
      </c>
      <c r="D1740" s="7">
        <v>1352</v>
      </c>
      <c r="E1740" s="29">
        <v>53</v>
      </c>
      <c r="F1740" s="29">
        <v>0</v>
      </c>
      <c r="G1740" s="29">
        <v>0</v>
      </c>
      <c r="H1740" s="29">
        <v>0</v>
      </c>
      <c r="I1740" s="29">
        <v>26</v>
      </c>
      <c r="J1740" s="29">
        <v>0</v>
      </c>
      <c r="K1740" s="29">
        <v>53</v>
      </c>
      <c r="L1740" s="29">
        <v>472</v>
      </c>
      <c r="M1740" s="29">
        <v>26</v>
      </c>
      <c r="N1740" s="29">
        <v>750</v>
      </c>
      <c r="O1740" s="29">
        <v>776</v>
      </c>
      <c r="P1740" s="29">
        <v>0</v>
      </c>
      <c r="Q1740" s="29">
        <v>25</v>
      </c>
      <c r="R1740" s="29">
        <v>25</v>
      </c>
      <c r="S1740" s="7">
        <v>1273</v>
      </c>
    </row>
    <row r="1741" spans="1:19" ht="19.5" x14ac:dyDescent="0.25">
      <c r="A1741" s="7">
        <v>1732</v>
      </c>
      <c r="B1741" s="6" t="s">
        <v>1581</v>
      </c>
      <c r="C1741" s="6" t="s">
        <v>3549</v>
      </c>
      <c r="D1741" s="29">
        <v>95</v>
      </c>
      <c r="E1741" s="29">
        <v>21</v>
      </c>
      <c r="F1741" s="29">
        <v>0</v>
      </c>
      <c r="G1741" s="29">
        <v>0</v>
      </c>
      <c r="H1741" s="29">
        <v>1</v>
      </c>
      <c r="I1741" s="29">
        <v>3</v>
      </c>
      <c r="J1741" s="29">
        <v>0</v>
      </c>
      <c r="K1741" s="29">
        <v>21</v>
      </c>
      <c r="L1741" s="29">
        <v>0</v>
      </c>
      <c r="M1741" s="29">
        <v>50</v>
      </c>
      <c r="N1741" s="29">
        <v>20</v>
      </c>
      <c r="O1741" s="29">
        <v>70</v>
      </c>
      <c r="P1741" s="29">
        <v>0</v>
      </c>
      <c r="Q1741" s="29">
        <v>0</v>
      </c>
      <c r="R1741" s="29">
        <v>0</v>
      </c>
      <c r="S1741" s="29">
        <v>70</v>
      </c>
    </row>
    <row r="1742" spans="1:19" x14ac:dyDescent="0.25">
      <c r="A1742" s="7">
        <v>1733</v>
      </c>
      <c r="B1742" s="6" t="s">
        <v>1581</v>
      </c>
      <c r="C1742" s="6" t="s">
        <v>3550</v>
      </c>
      <c r="D1742" s="29">
        <v>6</v>
      </c>
      <c r="E1742" s="29">
        <v>0</v>
      </c>
      <c r="F1742" s="29">
        <v>0</v>
      </c>
      <c r="G1742" s="29">
        <v>0</v>
      </c>
      <c r="H1742" s="29">
        <v>0</v>
      </c>
      <c r="I1742" s="29">
        <v>0</v>
      </c>
      <c r="J1742" s="29">
        <v>0</v>
      </c>
      <c r="K1742" s="29">
        <v>0</v>
      </c>
      <c r="L1742" s="29">
        <v>0</v>
      </c>
      <c r="M1742" s="29">
        <v>6</v>
      </c>
      <c r="N1742" s="29">
        <v>0</v>
      </c>
      <c r="O1742" s="29">
        <v>6</v>
      </c>
      <c r="P1742" s="29">
        <v>0</v>
      </c>
      <c r="Q1742" s="29">
        <v>0</v>
      </c>
      <c r="R1742" s="29">
        <v>0</v>
      </c>
      <c r="S1742" s="29">
        <v>6</v>
      </c>
    </row>
    <row r="1743" spans="1:19" x14ac:dyDescent="0.25">
      <c r="A1743" s="7">
        <v>1734</v>
      </c>
      <c r="B1743" s="6" t="s">
        <v>1581</v>
      </c>
      <c r="C1743" s="6" t="s">
        <v>3551</v>
      </c>
      <c r="D1743" s="29">
        <v>312</v>
      </c>
      <c r="E1743" s="29">
        <v>92</v>
      </c>
      <c r="F1743" s="29">
        <v>0</v>
      </c>
      <c r="G1743" s="29">
        <v>2</v>
      </c>
      <c r="H1743" s="29">
        <v>4</v>
      </c>
      <c r="I1743" s="29">
        <v>27</v>
      </c>
      <c r="J1743" s="29">
        <v>0</v>
      </c>
      <c r="K1743" s="29">
        <v>92</v>
      </c>
      <c r="L1743" s="29">
        <v>44</v>
      </c>
      <c r="M1743" s="29">
        <v>27</v>
      </c>
      <c r="N1743" s="29">
        <v>109</v>
      </c>
      <c r="O1743" s="29">
        <v>136</v>
      </c>
      <c r="P1743" s="29">
        <v>0</v>
      </c>
      <c r="Q1743" s="29">
        <v>7</v>
      </c>
      <c r="R1743" s="29">
        <v>7</v>
      </c>
      <c r="S1743" s="29">
        <v>187</v>
      </c>
    </row>
    <row r="1744" spans="1:19" x14ac:dyDescent="0.25">
      <c r="A1744" s="7">
        <v>1735</v>
      </c>
      <c r="B1744" s="6" t="s">
        <v>1581</v>
      </c>
      <c r="C1744" s="6" t="s">
        <v>2140</v>
      </c>
      <c r="D1744" s="29">
        <v>31</v>
      </c>
      <c r="E1744" s="29">
        <v>0</v>
      </c>
      <c r="F1744" s="29">
        <v>0</v>
      </c>
      <c r="G1744" s="29">
        <v>0</v>
      </c>
      <c r="H1744" s="29">
        <v>0</v>
      </c>
      <c r="I1744" s="29">
        <v>5</v>
      </c>
      <c r="J1744" s="29">
        <v>0</v>
      </c>
      <c r="K1744" s="29">
        <v>0</v>
      </c>
      <c r="L1744" s="29">
        <v>7</v>
      </c>
      <c r="M1744" s="29">
        <v>7</v>
      </c>
      <c r="N1744" s="29">
        <v>6</v>
      </c>
      <c r="O1744" s="29">
        <v>13</v>
      </c>
      <c r="P1744" s="29">
        <v>0</v>
      </c>
      <c r="Q1744" s="29">
        <v>6</v>
      </c>
      <c r="R1744" s="29">
        <v>6</v>
      </c>
      <c r="S1744" s="29">
        <v>26</v>
      </c>
    </row>
    <row r="1745" spans="1:19" x14ac:dyDescent="0.25">
      <c r="A1745" s="7">
        <v>1736</v>
      </c>
      <c r="B1745" s="6" t="s">
        <v>1581</v>
      </c>
      <c r="C1745" s="6" t="s">
        <v>3553</v>
      </c>
      <c r="D1745" s="29">
        <v>116</v>
      </c>
      <c r="E1745" s="29">
        <v>12</v>
      </c>
      <c r="F1745" s="29">
        <v>7</v>
      </c>
      <c r="G1745" s="29">
        <v>0</v>
      </c>
      <c r="H1745" s="29">
        <v>0</v>
      </c>
      <c r="I1745" s="29">
        <v>18</v>
      </c>
      <c r="J1745" s="29">
        <v>5</v>
      </c>
      <c r="K1745" s="29">
        <v>24</v>
      </c>
      <c r="L1745" s="29">
        <v>20</v>
      </c>
      <c r="M1745" s="29">
        <v>8</v>
      </c>
      <c r="N1745" s="29">
        <v>42</v>
      </c>
      <c r="O1745" s="29">
        <v>50</v>
      </c>
      <c r="P1745" s="29">
        <v>0</v>
      </c>
      <c r="Q1745" s="29">
        <v>4</v>
      </c>
      <c r="R1745" s="29">
        <v>4</v>
      </c>
      <c r="S1745" s="29">
        <v>74</v>
      </c>
    </row>
    <row r="1746" spans="1:19" ht="19.5" x14ac:dyDescent="0.25">
      <c r="A1746" s="7">
        <v>1737</v>
      </c>
      <c r="B1746" s="6" t="s">
        <v>1581</v>
      </c>
      <c r="C1746" s="6" t="s">
        <v>3554</v>
      </c>
      <c r="D1746" s="7">
        <v>2506</v>
      </c>
      <c r="E1746" s="29">
        <v>352</v>
      </c>
      <c r="F1746" s="29">
        <v>0</v>
      </c>
      <c r="G1746" s="29">
        <v>0</v>
      </c>
      <c r="H1746" s="29">
        <v>0</v>
      </c>
      <c r="I1746" s="29">
        <v>283</v>
      </c>
      <c r="J1746" s="29">
        <v>0</v>
      </c>
      <c r="K1746" s="29">
        <v>352</v>
      </c>
      <c r="L1746" s="29">
        <v>557</v>
      </c>
      <c r="M1746" s="29">
        <v>250</v>
      </c>
      <c r="N1746" s="29">
        <v>779</v>
      </c>
      <c r="O1746" s="7">
        <v>1029</v>
      </c>
      <c r="P1746" s="29">
        <v>5</v>
      </c>
      <c r="Q1746" s="29">
        <v>280</v>
      </c>
      <c r="R1746" s="29">
        <v>285</v>
      </c>
      <c r="S1746" s="7">
        <v>1871</v>
      </c>
    </row>
    <row r="1747" spans="1:19" ht="29.25" x14ac:dyDescent="0.25">
      <c r="A1747" s="7">
        <v>1738</v>
      </c>
      <c r="B1747" s="6" t="s">
        <v>1581</v>
      </c>
      <c r="C1747" s="6" t="s">
        <v>3555</v>
      </c>
      <c r="D1747" s="29">
        <v>107</v>
      </c>
      <c r="E1747" s="29">
        <v>0</v>
      </c>
      <c r="F1747" s="29">
        <v>0</v>
      </c>
      <c r="G1747" s="29">
        <v>0</v>
      </c>
      <c r="H1747" s="29">
        <v>0</v>
      </c>
      <c r="I1747" s="29">
        <v>0</v>
      </c>
      <c r="J1747" s="29">
        <v>0</v>
      </c>
      <c r="K1747" s="29">
        <v>0</v>
      </c>
      <c r="L1747" s="29">
        <v>8</v>
      </c>
      <c r="M1747" s="29">
        <v>65</v>
      </c>
      <c r="N1747" s="29">
        <v>29</v>
      </c>
      <c r="O1747" s="29">
        <v>94</v>
      </c>
      <c r="P1747" s="29">
        <v>0</v>
      </c>
      <c r="Q1747" s="29">
        <v>5</v>
      </c>
      <c r="R1747" s="29">
        <v>5</v>
      </c>
      <c r="S1747" s="29">
        <v>107</v>
      </c>
    </row>
    <row r="1748" spans="1:19" ht="19.5" x14ac:dyDescent="0.25">
      <c r="A1748" s="7">
        <v>1739</v>
      </c>
      <c r="B1748" s="6" t="s">
        <v>1581</v>
      </c>
      <c r="C1748" s="6" t="s">
        <v>3556</v>
      </c>
      <c r="D1748" s="29">
        <v>31</v>
      </c>
      <c r="E1748" s="29">
        <v>0</v>
      </c>
      <c r="F1748" s="29">
        <v>0</v>
      </c>
      <c r="G1748" s="29">
        <v>0</v>
      </c>
      <c r="H1748" s="29">
        <v>1</v>
      </c>
      <c r="I1748" s="29">
        <v>0</v>
      </c>
      <c r="J1748" s="29">
        <v>0</v>
      </c>
      <c r="K1748" s="29">
        <v>0</v>
      </c>
      <c r="L1748" s="29">
        <v>7</v>
      </c>
      <c r="M1748" s="29">
        <v>10</v>
      </c>
      <c r="N1748" s="29">
        <v>7</v>
      </c>
      <c r="O1748" s="29">
        <v>17</v>
      </c>
      <c r="P1748" s="29">
        <v>0</v>
      </c>
      <c r="Q1748" s="29">
        <v>6</v>
      </c>
      <c r="R1748" s="29">
        <v>6</v>
      </c>
      <c r="S1748" s="29">
        <v>30</v>
      </c>
    </row>
    <row r="1749" spans="1:19" ht="19.5" x14ac:dyDescent="0.25">
      <c r="A1749" s="7">
        <v>1740</v>
      </c>
      <c r="B1749" s="6" t="s">
        <v>1581</v>
      </c>
      <c r="C1749" s="6" t="s">
        <v>2141</v>
      </c>
      <c r="D1749" s="29">
        <v>144</v>
      </c>
      <c r="E1749" s="29">
        <v>43</v>
      </c>
      <c r="F1749" s="29">
        <v>0</v>
      </c>
      <c r="G1749" s="29">
        <v>0</v>
      </c>
      <c r="H1749" s="29">
        <v>4</v>
      </c>
      <c r="I1749" s="29">
        <v>2</v>
      </c>
      <c r="J1749" s="29">
        <v>0</v>
      </c>
      <c r="K1749" s="29">
        <v>43</v>
      </c>
      <c r="L1749" s="29">
        <v>19</v>
      </c>
      <c r="M1749" s="29">
        <v>13</v>
      </c>
      <c r="N1749" s="29">
        <v>52</v>
      </c>
      <c r="O1749" s="29">
        <v>65</v>
      </c>
      <c r="P1749" s="29">
        <v>0</v>
      </c>
      <c r="Q1749" s="29">
        <v>11</v>
      </c>
      <c r="R1749" s="29">
        <v>11</v>
      </c>
      <c r="S1749" s="29">
        <v>95</v>
      </c>
    </row>
    <row r="1750" spans="1:19" ht="19.5" x14ac:dyDescent="0.25">
      <c r="A1750" s="7">
        <v>1741</v>
      </c>
      <c r="B1750" s="6" t="s">
        <v>1581</v>
      </c>
      <c r="C1750" s="6" t="s">
        <v>3000</v>
      </c>
      <c r="D1750" s="29">
        <v>109</v>
      </c>
      <c r="E1750" s="29">
        <v>69</v>
      </c>
      <c r="F1750" s="29">
        <v>0</v>
      </c>
      <c r="G1750" s="29">
        <v>0</v>
      </c>
      <c r="H1750" s="29">
        <v>12</v>
      </c>
      <c r="I1750" s="29">
        <v>0</v>
      </c>
      <c r="J1750" s="29">
        <v>0</v>
      </c>
      <c r="K1750" s="29">
        <v>69</v>
      </c>
      <c r="L1750" s="29">
        <v>0</v>
      </c>
      <c r="M1750" s="29">
        <v>28</v>
      </c>
      <c r="N1750" s="29">
        <v>0</v>
      </c>
      <c r="O1750" s="29">
        <v>28</v>
      </c>
      <c r="P1750" s="29">
        <v>0</v>
      </c>
      <c r="Q1750" s="29">
        <v>0</v>
      </c>
      <c r="R1750" s="29">
        <v>0</v>
      </c>
      <c r="S1750" s="29">
        <v>28</v>
      </c>
    </row>
    <row r="1751" spans="1:19" ht="19.5" x14ac:dyDescent="0.25">
      <c r="A1751" s="7">
        <v>1742</v>
      </c>
      <c r="B1751" s="6" t="s">
        <v>1581</v>
      </c>
      <c r="C1751" s="6" t="s">
        <v>3557</v>
      </c>
      <c r="D1751" s="29">
        <v>22</v>
      </c>
      <c r="E1751" s="29">
        <v>0</v>
      </c>
      <c r="F1751" s="29">
        <v>0</v>
      </c>
      <c r="G1751" s="29">
        <v>0</v>
      </c>
      <c r="H1751" s="29">
        <v>0</v>
      </c>
      <c r="I1751" s="29">
        <v>0</v>
      </c>
      <c r="J1751" s="29">
        <v>0</v>
      </c>
      <c r="K1751" s="29">
        <v>0</v>
      </c>
      <c r="L1751" s="29">
        <v>2</v>
      </c>
      <c r="M1751" s="29">
        <v>3</v>
      </c>
      <c r="N1751" s="29">
        <v>17</v>
      </c>
      <c r="O1751" s="29">
        <v>20</v>
      </c>
      <c r="P1751" s="29">
        <v>0</v>
      </c>
      <c r="Q1751" s="29">
        <v>0</v>
      </c>
      <c r="R1751" s="29">
        <v>0</v>
      </c>
      <c r="S1751" s="29">
        <v>22</v>
      </c>
    </row>
    <row r="1752" spans="1:19" ht="19.5" x14ac:dyDescent="0.25">
      <c r="A1752" s="7">
        <v>1743</v>
      </c>
      <c r="B1752" s="6" t="s">
        <v>1581</v>
      </c>
      <c r="C1752" s="6" t="s">
        <v>3558</v>
      </c>
      <c r="D1752" s="29">
        <v>19</v>
      </c>
      <c r="E1752" s="29">
        <v>0</v>
      </c>
      <c r="F1752" s="29">
        <v>0</v>
      </c>
      <c r="G1752" s="29">
        <v>0</v>
      </c>
      <c r="H1752" s="29">
        <v>0</v>
      </c>
      <c r="I1752" s="29">
        <v>0</v>
      </c>
      <c r="J1752" s="29">
        <v>0</v>
      </c>
      <c r="K1752" s="29">
        <v>0</v>
      </c>
      <c r="L1752" s="29">
        <v>3</v>
      </c>
      <c r="M1752" s="29">
        <v>5</v>
      </c>
      <c r="N1752" s="29">
        <v>10</v>
      </c>
      <c r="O1752" s="29">
        <v>15</v>
      </c>
      <c r="P1752" s="29">
        <v>0</v>
      </c>
      <c r="Q1752" s="29">
        <v>1</v>
      </c>
      <c r="R1752" s="29">
        <v>1</v>
      </c>
      <c r="S1752" s="29">
        <v>19</v>
      </c>
    </row>
    <row r="1753" spans="1:19" x14ac:dyDescent="0.25">
      <c r="A1753" s="7">
        <v>1744</v>
      </c>
      <c r="B1753" s="6" t="s">
        <v>1581</v>
      </c>
      <c r="C1753" s="6" t="s">
        <v>3559</v>
      </c>
      <c r="D1753" s="29">
        <v>9</v>
      </c>
      <c r="E1753" s="29">
        <v>0</v>
      </c>
      <c r="F1753" s="29">
        <v>0</v>
      </c>
      <c r="G1753" s="29">
        <v>0</v>
      </c>
      <c r="H1753" s="29">
        <v>0</v>
      </c>
      <c r="I1753" s="29">
        <v>0</v>
      </c>
      <c r="J1753" s="29">
        <v>0</v>
      </c>
      <c r="K1753" s="29">
        <v>0</v>
      </c>
      <c r="L1753" s="29">
        <v>1</v>
      </c>
      <c r="M1753" s="29">
        <v>4</v>
      </c>
      <c r="N1753" s="29">
        <v>4</v>
      </c>
      <c r="O1753" s="29">
        <v>8</v>
      </c>
      <c r="P1753" s="29">
        <v>0</v>
      </c>
      <c r="Q1753" s="29">
        <v>0</v>
      </c>
      <c r="R1753" s="29">
        <v>0</v>
      </c>
      <c r="S1753" s="29">
        <v>9</v>
      </c>
    </row>
    <row r="1754" spans="1:19" ht="19.5" x14ac:dyDescent="0.25">
      <c r="A1754" s="7">
        <v>1745</v>
      </c>
      <c r="B1754" s="6" t="s">
        <v>1581</v>
      </c>
      <c r="C1754" s="6" t="s">
        <v>2142</v>
      </c>
      <c r="D1754" s="29">
        <v>529</v>
      </c>
      <c r="E1754" s="29">
        <v>39</v>
      </c>
      <c r="F1754" s="29">
        <v>0</v>
      </c>
      <c r="G1754" s="29">
        <v>7</v>
      </c>
      <c r="H1754" s="29">
        <v>11</v>
      </c>
      <c r="I1754" s="29">
        <v>2</v>
      </c>
      <c r="J1754" s="29">
        <v>0</v>
      </c>
      <c r="K1754" s="29">
        <v>39</v>
      </c>
      <c r="L1754" s="29">
        <v>169</v>
      </c>
      <c r="M1754" s="29">
        <v>108</v>
      </c>
      <c r="N1754" s="29">
        <v>164</v>
      </c>
      <c r="O1754" s="29">
        <v>272</v>
      </c>
      <c r="P1754" s="29">
        <v>2</v>
      </c>
      <c r="Q1754" s="29">
        <v>27</v>
      </c>
      <c r="R1754" s="29">
        <v>29</v>
      </c>
      <c r="S1754" s="29">
        <v>470</v>
      </c>
    </row>
    <row r="1755" spans="1:19" ht="19.5" x14ac:dyDescent="0.25">
      <c r="A1755" s="7">
        <v>1746</v>
      </c>
      <c r="B1755" s="6" t="s">
        <v>1581</v>
      </c>
      <c r="C1755" s="6" t="s">
        <v>2143</v>
      </c>
      <c r="D1755" s="29">
        <v>399</v>
      </c>
      <c r="E1755" s="29">
        <v>14</v>
      </c>
      <c r="F1755" s="29">
        <v>0</v>
      </c>
      <c r="G1755" s="29">
        <v>0</v>
      </c>
      <c r="H1755" s="29">
        <v>8</v>
      </c>
      <c r="I1755" s="29">
        <v>0</v>
      </c>
      <c r="J1755" s="29">
        <v>0</v>
      </c>
      <c r="K1755" s="29">
        <v>14</v>
      </c>
      <c r="L1755" s="29">
        <v>211</v>
      </c>
      <c r="M1755" s="29">
        <v>10</v>
      </c>
      <c r="N1755" s="29">
        <v>120</v>
      </c>
      <c r="O1755" s="29">
        <v>130</v>
      </c>
      <c r="P1755" s="29">
        <v>0</v>
      </c>
      <c r="Q1755" s="29">
        <v>36</v>
      </c>
      <c r="R1755" s="29">
        <v>36</v>
      </c>
      <c r="S1755" s="29">
        <v>377</v>
      </c>
    </row>
    <row r="1756" spans="1:19" ht="19.5" x14ac:dyDescent="0.25">
      <c r="A1756" s="7">
        <v>1747</v>
      </c>
      <c r="B1756" s="6" t="s">
        <v>1581</v>
      </c>
      <c r="C1756" s="6" t="s">
        <v>3560</v>
      </c>
      <c r="D1756" s="29">
        <v>70</v>
      </c>
      <c r="E1756" s="29">
        <v>7</v>
      </c>
      <c r="F1756" s="29">
        <v>0</v>
      </c>
      <c r="G1756" s="29">
        <v>0</v>
      </c>
      <c r="H1756" s="29">
        <v>2</v>
      </c>
      <c r="I1756" s="29">
        <v>39</v>
      </c>
      <c r="J1756" s="29">
        <v>0</v>
      </c>
      <c r="K1756" s="29">
        <v>7</v>
      </c>
      <c r="L1756" s="29">
        <v>4</v>
      </c>
      <c r="M1756" s="29">
        <v>9</v>
      </c>
      <c r="N1756" s="29">
        <v>5</v>
      </c>
      <c r="O1756" s="29">
        <v>14</v>
      </c>
      <c r="P1756" s="29">
        <v>0</v>
      </c>
      <c r="Q1756" s="29">
        <v>4</v>
      </c>
      <c r="R1756" s="29">
        <v>4</v>
      </c>
      <c r="S1756" s="29">
        <v>22</v>
      </c>
    </row>
    <row r="1757" spans="1:19" ht="19.5" x14ac:dyDescent="0.25">
      <c r="A1757" s="7">
        <v>1748</v>
      </c>
      <c r="B1757" s="6" t="s">
        <v>1581</v>
      </c>
      <c r="C1757" s="6" t="s">
        <v>2144</v>
      </c>
      <c r="D1757" s="7">
        <v>1739</v>
      </c>
      <c r="E1757" s="29">
        <v>135</v>
      </c>
      <c r="F1757" s="29">
        <v>0</v>
      </c>
      <c r="G1757" s="29">
        <v>2</v>
      </c>
      <c r="H1757" s="29">
        <v>0</v>
      </c>
      <c r="I1757" s="29">
        <v>12</v>
      </c>
      <c r="J1757" s="29">
        <v>0</v>
      </c>
      <c r="K1757" s="29">
        <v>135</v>
      </c>
      <c r="L1757" s="29">
        <v>305</v>
      </c>
      <c r="M1757" s="29">
        <v>246</v>
      </c>
      <c r="N1757" s="29">
        <v>886</v>
      </c>
      <c r="O1757" s="7">
        <v>1132</v>
      </c>
      <c r="P1757" s="29">
        <v>7</v>
      </c>
      <c r="Q1757" s="29">
        <v>146</v>
      </c>
      <c r="R1757" s="29">
        <v>153</v>
      </c>
      <c r="S1757" s="7">
        <v>1590</v>
      </c>
    </row>
    <row r="1758" spans="1:19" ht="29.25" x14ac:dyDescent="0.25">
      <c r="A1758" s="7">
        <v>1749</v>
      </c>
      <c r="B1758" s="6" t="s">
        <v>1581</v>
      </c>
      <c r="C1758" s="6" t="s">
        <v>2145</v>
      </c>
      <c r="D1758" s="7">
        <v>1583</v>
      </c>
      <c r="E1758" s="29">
        <v>118</v>
      </c>
      <c r="F1758" s="29">
        <v>5</v>
      </c>
      <c r="G1758" s="29">
        <v>5</v>
      </c>
      <c r="H1758" s="29">
        <v>19</v>
      </c>
      <c r="I1758" s="29">
        <v>86</v>
      </c>
      <c r="J1758" s="29">
        <v>2</v>
      </c>
      <c r="K1758" s="29">
        <v>125</v>
      </c>
      <c r="L1758" s="29">
        <v>321</v>
      </c>
      <c r="M1758" s="29">
        <v>375</v>
      </c>
      <c r="N1758" s="29">
        <v>589</v>
      </c>
      <c r="O1758" s="29">
        <v>964</v>
      </c>
      <c r="P1758" s="29">
        <v>0</v>
      </c>
      <c r="Q1758" s="29">
        <v>63</v>
      </c>
      <c r="R1758" s="29">
        <v>63</v>
      </c>
      <c r="S1758" s="7">
        <v>1348</v>
      </c>
    </row>
    <row r="1759" spans="1:19" ht="39" x14ac:dyDescent="0.25">
      <c r="A1759" s="7">
        <v>1750</v>
      </c>
      <c r="B1759" s="6" t="s">
        <v>1581</v>
      </c>
      <c r="C1759" s="6" t="s">
        <v>2146</v>
      </c>
      <c r="D1759" s="29">
        <v>484</v>
      </c>
      <c r="E1759" s="29">
        <v>0</v>
      </c>
      <c r="F1759" s="29">
        <v>0</v>
      </c>
      <c r="G1759" s="29">
        <v>0</v>
      </c>
      <c r="H1759" s="29">
        <v>37</v>
      </c>
      <c r="I1759" s="29">
        <v>1</v>
      </c>
      <c r="J1759" s="29">
        <v>0</v>
      </c>
      <c r="K1759" s="29">
        <v>0</v>
      </c>
      <c r="L1759" s="29">
        <v>121</v>
      </c>
      <c r="M1759" s="29">
        <v>108</v>
      </c>
      <c r="N1759" s="29">
        <v>133</v>
      </c>
      <c r="O1759" s="29">
        <v>241</v>
      </c>
      <c r="P1759" s="29">
        <v>1</v>
      </c>
      <c r="Q1759" s="29">
        <v>83</v>
      </c>
      <c r="R1759" s="29">
        <v>84</v>
      </c>
      <c r="S1759" s="29">
        <v>446</v>
      </c>
    </row>
    <row r="1760" spans="1:19" x14ac:dyDescent="0.25">
      <c r="A1760" s="7">
        <v>1751</v>
      </c>
      <c r="B1760" s="6" t="s">
        <v>1581</v>
      </c>
      <c r="C1760" s="6" t="s">
        <v>3561</v>
      </c>
      <c r="D1760" s="29">
        <v>11</v>
      </c>
      <c r="E1760" s="29">
        <v>8</v>
      </c>
      <c r="F1760" s="29">
        <v>0</v>
      </c>
      <c r="G1760" s="29">
        <v>0</v>
      </c>
      <c r="H1760" s="29">
        <v>0</v>
      </c>
      <c r="I1760" s="29">
        <v>2</v>
      </c>
      <c r="J1760" s="29">
        <v>0</v>
      </c>
      <c r="K1760" s="29">
        <v>8</v>
      </c>
      <c r="L1760" s="29">
        <v>0</v>
      </c>
      <c r="M1760" s="29">
        <v>1</v>
      </c>
      <c r="N1760" s="29">
        <v>0</v>
      </c>
      <c r="O1760" s="29">
        <v>1</v>
      </c>
      <c r="P1760" s="29">
        <v>0</v>
      </c>
      <c r="Q1760" s="29">
        <v>0</v>
      </c>
      <c r="R1760" s="29">
        <v>0</v>
      </c>
      <c r="S1760" s="29">
        <v>1</v>
      </c>
    </row>
    <row r="1761" spans="1:19" x14ac:dyDescent="0.25">
      <c r="A1761" s="7">
        <v>1752</v>
      </c>
      <c r="B1761" s="6" t="s">
        <v>1581</v>
      </c>
      <c r="C1761" s="6" t="s">
        <v>3562</v>
      </c>
      <c r="D1761" s="29">
        <v>102</v>
      </c>
      <c r="E1761" s="29">
        <v>39</v>
      </c>
      <c r="F1761" s="29">
        <v>0</v>
      </c>
      <c r="G1761" s="29">
        <v>0</v>
      </c>
      <c r="H1761" s="29">
        <v>1</v>
      </c>
      <c r="I1761" s="29">
        <v>0</v>
      </c>
      <c r="J1761" s="29">
        <v>0</v>
      </c>
      <c r="K1761" s="29">
        <v>39</v>
      </c>
      <c r="L1761" s="29">
        <v>21</v>
      </c>
      <c r="M1761" s="29">
        <v>10</v>
      </c>
      <c r="N1761" s="29">
        <v>22</v>
      </c>
      <c r="O1761" s="29">
        <v>32</v>
      </c>
      <c r="P1761" s="29">
        <v>0</v>
      </c>
      <c r="Q1761" s="29">
        <v>9</v>
      </c>
      <c r="R1761" s="29">
        <v>9</v>
      </c>
      <c r="S1761" s="29">
        <v>62</v>
      </c>
    </row>
    <row r="1762" spans="1:19" ht="19.5" x14ac:dyDescent="0.25">
      <c r="A1762" s="7">
        <v>1753</v>
      </c>
      <c r="B1762" s="6" t="s">
        <v>1581</v>
      </c>
      <c r="C1762" s="6" t="s">
        <v>2147</v>
      </c>
      <c r="D1762" s="29">
        <v>104</v>
      </c>
      <c r="E1762" s="29">
        <v>0</v>
      </c>
      <c r="F1762" s="29">
        <v>0</v>
      </c>
      <c r="G1762" s="29">
        <v>0</v>
      </c>
      <c r="H1762" s="29">
        <v>1</v>
      </c>
      <c r="I1762" s="29">
        <v>0</v>
      </c>
      <c r="J1762" s="29">
        <v>0</v>
      </c>
      <c r="K1762" s="29">
        <v>0</v>
      </c>
      <c r="L1762" s="29">
        <v>19</v>
      </c>
      <c r="M1762" s="29">
        <v>34</v>
      </c>
      <c r="N1762" s="29">
        <v>32</v>
      </c>
      <c r="O1762" s="29">
        <v>66</v>
      </c>
      <c r="P1762" s="29">
        <v>0</v>
      </c>
      <c r="Q1762" s="29">
        <v>18</v>
      </c>
      <c r="R1762" s="29">
        <v>18</v>
      </c>
      <c r="S1762" s="29">
        <v>103</v>
      </c>
    </row>
    <row r="1763" spans="1:19" ht="19.5" x14ac:dyDescent="0.25">
      <c r="A1763" s="7">
        <v>1754</v>
      </c>
      <c r="B1763" s="6" t="s">
        <v>1581</v>
      </c>
      <c r="C1763" s="6" t="s">
        <v>3563</v>
      </c>
      <c r="D1763" s="29">
        <v>47</v>
      </c>
      <c r="E1763" s="29">
        <v>0</v>
      </c>
      <c r="F1763" s="29">
        <v>0</v>
      </c>
      <c r="G1763" s="29">
        <v>0</v>
      </c>
      <c r="H1763" s="29">
        <v>0</v>
      </c>
      <c r="I1763" s="29">
        <v>0</v>
      </c>
      <c r="J1763" s="29">
        <v>0</v>
      </c>
      <c r="K1763" s="29">
        <v>0</v>
      </c>
      <c r="L1763" s="29">
        <v>15</v>
      </c>
      <c r="M1763" s="29">
        <v>9</v>
      </c>
      <c r="N1763" s="29">
        <v>7</v>
      </c>
      <c r="O1763" s="29">
        <v>16</v>
      </c>
      <c r="P1763" s="29">
        <v>1</v>
      </c>
      <c r="Q1763" s="29">
        <v>15</v>
      </c>
      <c r="R1763" s="29">
        <v>16</v>
      </c>
      <c r="S1763" s="29">
        <v>47</v>
      </c>
    </row>
    <row r="1764" spans="1:19" x14ac:dyDescent="0.25">
      <c r="A1764" s="7">
        <v>1755</v>
      </c>
      <c r="B1764" s="6" t="s">
        <v>1581</v>
      </c>
      <c r="C1764" s="6" t="s">
        <v>3564</v>
      </c>
      <c r="D1764" s="29">
        <v>324</v>
      </c>
      <c r="E1764" s="29">
        <v>129</v>
      </c>
      <c r="F1764" s="29">
        <v>0</v>
      </c>
      <c r="G1764" s="29">
        <v>7</v>
      </c>
      <c r="H1764" s="29">
        <v>11</v>
      </c>
      <c r="I1764" s="29">
        <v>4</v>
      </c>
      <c r="J1764" s="29">
        <v>0</v>
      </c>
      <c r="K1764" s="29">
        <v>129</v>
      </c>
      <c r="L1764" s="29">
        <v>64</v>
      </c>
      <c r="M1764" s="29">
        <v>25</v>
      </c>
      <c r="N1764" s="29">
        <v>60</v>
      </c>
      <c r="O1764" s="29">
        <v>85</v>
      </c>
      <c r="P1764" s="29">
        <v>0</v>
      </c>
      <c r="Q1764" s="29">
        <v>24</v>
      </c>
      <c r="R1764" s="29">
        <v>24</v>
      </c>
      <c r="S1764" s="29">
        <v>173</v>
      </c>
    </row>
    <row r="1765" spans="1:19" ht="19.5" x14ac:dyDescent="0.25">
      <c r="A1765" s="7">
        <v>1756</v>
      </c>
      <c r="B1765" s="6" t="s">
        <v>1581</v>
      </c>
      <c r="C1765" s="6" t="s">
        <v>3783</v>
      </c>
      <c r="D1765" s="29">
        <v>5</v>
      </c>
      <c r="E1765" s="29">
        <v>0</v>
      </c>
      <c r="F1765" s="29">
        <v>0</v>
      </c>
      <c r="G1765" s="29">
        <v>0</v>
      </c>
      <c r="H1765" s="29">
        <v>0</v>
      </c>
      <c r="I1765" s="29">
        <v>0</v>
      </c>
      <c r="J1765" s="29">
        <v>0</v>
      </c>
      <c r="K1765" s="29">
        <v>0</v>
      </c>
      <c r="L1765" s="29">
        <v>0</v>
      </c>
      <c r="M1765" s="29">
        <v>3</v>
      </c>
      <c r="N1765" s="29">
        <v>2</v>
      </c>
      <c r="O1765" s="29">
        <v>5</v>
      </c>
      <c r="P1765" s="29">
        <v>0</v>
      </c>
      <c r="Q1765" s="29">
        <v>0</v>
      </c>
      <c r="R1765" s="29">
        <v>0</v>
      </c>
      <c r="S1765" s="29">
        <v>5</v>
      </c>
    </row>
    <row r="1766" spans="1:19" ht="19.5" x14ac:dyDescent="0.25">
      <c r="A1766" s="7">
        <v>1757</v>
      </c>
      <c r="B1766" s="6" t="s">
        <v>1581</v>
      </c>
      <c r="C1766" s="6" t="s">
        <v>3565</v>
      </c>
      <c r="D1766" s="29">
        <v>14</v>
      </c>
      <c r="E1766" s="29">
        <v>0</v>
      </c>
      <c r="F1766" s="29">
        <v>0</v>
      </c>
      <c r="G1766" s="29">
        <v>0</v>
      </c>
      <c r="H1766" s="29">
        <v>0</v>
      </c>
      <c r="I1766" s="29">
        <v>0</v>
      </c>
      <c r="J1766" s="29">
        <v>0</v>
      </c>
      <c r="K1766" s="29">
        <v>0</v>
      </c>
      <c r="L1766" s="29">
        <v>0</v>
      </c>
      <c r="M1766" s="29">
        <v>5</v>
      </c>
      <c r="N1766" s="29">
        <v>8</v>
      </c>
      <c r="O1766" s="29">
        <v>13</v>
      </c>
      <c r="P1766" s="29">
        <v>0</v>
      </c>
      <c r="Q1766" s="29">
        <v>1</v>
      </c>
      <c r="R1766" s="29">
        <v>1</v>
      </c>
      <c r="S1766" s="29">
        <v>14</v>
      </c>
    </row>
    <row r="1767" spans="1:19" ht="19.5" x14ac:dyDescent="0.25">
      <c r="A1767" s="7">
        <v>1758</v>
      </c>
      <c r="B1767" s="6" t="s">
        <v>1581</v>
      </c>
      <c r="C1767" s="6" t="s">
        <v>3566</v>
      </c>
      <c r="D1767" s="29">
        <v>33</v>
      </c>
      <c r="E1767" s="29">
        <v>0</v>
      </c>
      <c r="F1767" s="29">
        <v>0</v>
      </c>
      <c r="G1767" s="29">
        <v>0</v>
      </c>
      <c r="H1767" s="29">
        <v>0</v>
      </c>
      <c r="I1767" s="29">
        <v>6</v>
      </c>
      <c r="J1767" s="29">
        <v>0</v>
      </c>
      <c r="K1767" s="29">
        <v>0</v>
      </c>
      <c r="L1767" s="29">
        <v>0</v>
      </c>
      <c r="M1767" s="29">
        <v>23</v>
      </c>
      <c r="N1767" s="29">
        <v>4</v>
      </c>
      <c r="O1767" s="29">
        <v>27</v>
      </c>
      <c r="P1767" s="29">
        <v>0</v>
      </c>
      <c r="Q1767" s="29">
        <v>0</v>
      </c>
      <c r="R1767" s="29">
        <v>0</v>
      </c>
      <c r="S1767" s="29">
        <v>27</v>
      </c>
    </row>
    <row r="1768" spans="1:19" ht="19.5" x14ac:dyDescent="0.25">
      <c r="A1768" s="7">
        <v>1759</v>
      </c>
      <c r="B1768" s="6" t="s">
        <v>1581</v>
      </c>
      <c r="C1768" s="6" t="s">
        <v>2148</v>
      </c>
      <c r="D1768" s="7">
        <v>6083</v>
      </c>
      <c r="E1768" s="29">
        <v>347</v>
      </c>
      <c r="F1768" s="29">
        <v>0</v>
      </c>
      <c r="G1768" s="29">
        <v>0</v>
      </c>
      <c r="H1768" s="29">
        <v>78</v>
      </c>
      <c r="I1768" s="29">
        <v>873</v>
      </c>
      <c r="J1768" s="29">
        <v>0</v>
      </c>
      <c r="K1768" s="29">
        <v>347</v>
      </c>
      <c r="L1768" s="7">
        <v>1560</v>
      </c>
      <c r="M1768" s="7">
        <v>1161</v>
      </c>
      <c r="N1768" s="7">
        <v>1690</v>
      </c>
      <c r="O1768" s="7">
        <v>2851</v>
      </c>
      <c r="P1768" s="29">
        <v>25</v>
      </c>
      <c r="Q1768" s="29">
        <v>349</v>
      </c>
      <c r="R1768" s="29">
        <v>374</v>
      </c>
      <c r="S1768" s="7">
        <v>4785</v>
      </c>
    </row>
    <row r="1769" spans="1:19" x14ac:dyDescent="0.25">
      <c r="A1769" s="7">
        <v>1760</v>
      </c>
      <c r="B1769" s="6" t="s">
        <v>1581</v>
      </c>
      <c r="C1769" s="6" t="s">
        <v>3567</v>
      </c>
      <c r="D1769" s="29">
        <v>59</v>
      </c>
      <c r="E1769" s="29">
        <v>0</v>
      </c>
      <c r="F1769" s="29">
        <v>0</v>
      </c>
      <c r="G1769" s="29">
        <v>0</v>
      </c>
      <c r="H1769" s="29">
        <v>0</v>
      </c>
      <c r="I1769" s="29">
        <v>0</v>
      </c>
      <c r="J1769" s="29">
        <v>0</v>
      </c>
      <c r="K1769" s="29">
        <v>0</v>
      </c>
      <c r="L1769" s="29">
        <v>12</v>
      </c>
      <c r="M1769" s="29">
        <v>3</v>
      </c>
      <c r="N1769" s="29">
        <v>39</v>
      </c>
      <c r="O1769" s="29">
        <v>42</v>
      </c>
      <c r="P1769" s="29">
        <v>0</v>
      </c>
      <c r="Q1769" s="29">
        <v>5</v>
      </c>
      <c r="R1769" s="29">
        <v>5</v>
      </c>
      <c r="S1769" s="29">
        <v>59</v>
      </c>
    </row>
    <row r="1770" spans="1:19" x14ac:dyDescent="0.25">
      <c r="A1770" s="7">
        <v>1761</v>
      </c>
      <c r="B1770" s="6" t="s">
        <v>1581</v>
      </c>
      <c r="C1770" s="6" t="s">
        <v>1948</v>
      </c>
      <c r="D1770" s="29">
        <v>256</v>
      </c>
      <c r="E1770" s="29">
        <v>169</v>
      </c>
      <c r="F1770" s="29">
        <v>0</v>
      </c>
      <c r="G1770" s="29">
        <v>0</v>
      </c>
      <c r="H1770" s="29">
        <v>17</v>
      </c>
      <c r="I1770" s="29">
        <v>6</v>
      </c>
      <c r="J1770" s="29">
        <v>0</v>
      </c>
      <c r="K1770" s="29">
        <v>169</v>
      </c>
      <c r="L1770" s="29">
        <v>30</v>
      </c>
      <c r="M1770" s="29">
        <v>10</v>
      </c>
      <c r="N1770" s="29">
        <v>21</v>
      </c>
      <c r="O1770" s="29">
        <v>31</v>
      </c>
      <c r="P1770" s="29">
        <v>0</v>
      </c>
      <c r="Q1770" s="29">
        <v>3</v>
      </c>
      <c r="R1770" s="29">
        <v>3</v>
      </c>
      <c r="S1770" s="29">
        <v>64</v>
      </c>
    </row>
    <row r="1771" spans="1:19" ht="29.25" x14ac:dyDescent="0.25">
      <c r="A1771" s="7">
        <v>1762</v>
      </c>
      <c r="B1771" s="6" t="s">
        <v>1581</v>
      </c>
      <c r="C1771" s="6" t="s">
        <v>3568</v>
      </c>
      <c r="D1771" s="29">
        <v>82</v>
      </c>
      <c r="E1771" s="29">
        <v>0</v>
      </c>
      <c r="F1771" s="29">
        <v>0</v>
      </c>
      <c r="G1771" s="29">
        <v>0</v>
      </c>
      <c r="H1771" s="29">
        <v>0</v>
      </c>
      <c r="I1771" s="29">
        <v>32</v>
      </c>
      <c r="J1771" s="29">
        <v>0</v>
      </c>
      <c r="K1771" s="29">
        <v>0</v>
      </c>
      <c r="L1771" s="29">
        <v>10</v>
      </c>
      <c r="M1771" s="29">
        <v>2</v>
      </c>
      <c r="N1771" s="29">
        <v>34</v>
      </c>
      <c r="O1771" s="29">
        <v>36</v>
      </c>
      <c r="P1771" s="29">
        <v>0</v>
      </c>
      <c r="Q1771" s="29">
        <v>4</v>
      </c>
      <c r="R1771" s="29">
        <v>4</v>
      </c>
      <c r="S1771" s="29">
        <v>50</v>
      </c>
    </row>
    <row r="1772" spans="1:19" x14ac:dyDescent="0.25">
      <c r="A1772" s="7">
        <v>1763</v>
      </c>
      <c r="B1772" s="6" t="s">
        <v>1581</v>
      </c>
      <c r="C1772" s="6" t="s">
        <v>3569</v>
      </c>
      <c r="D1772" s="29">
        <v>60</v>
      </c>
      <c r="E1772" s="29">
        <v>21</v>
      </c>
      <c r="F1772" s="29">
        <v>0</v>
      </c>
      <c r="G1772" s="29">
        <v>1</v>
      </c>
      <c r="H1772" s="29">
        <v>1</v>
      </c>
      <c r="I1772" s="29">
        <v>0</v>
      </c>
      <c r="J1772" s="29">
        <v>0</v>
      </c>
      <c r="K1772" s="29">
        <v>21</v>
      </c>
      <c r="L1772" s="29">
        <v>15</v>
      </c>
      <c r="M1772" s="29">
        <v>10</v>
      </c>
      <c r="N1772" s="29">
        <v>10</v>
      </c>
      <c r="O1772" s="29">
        <v>20</v>
      </c>
      <c r="P1772" s="29">
        <v>0</v>
      </c>
      <c r="Q1772" s="29">
        <v>2</v>
      </c>
      <c r="R1772" s="29">
        <v>2</v>
      </c>
      <c r="S1772" s="29">
        <v>37</v>
      </c>
    </row>
    <row r="1773" spans="1:19" x14ac:dyDescent="0.25">
      <c r="A1773" s="7">
        <v>1764</v>
      </c>
      <c r="B1773" s="6" t="s">
        <v>1581</v>
      </c>
      <c r="C1773" s="6" t="s">
        <v>3570</v>
      </c>
      <c r="D1773" s="29">
        <v>46</v>
      </c>
      <c r="E1773" s="29">
        <v>0</v>
      </c>
      <c r="F1773" s="29">
        <v>0</v>
      </c>
      <c r="G1773" s="29">
        <v>0</v>
      </c>
      <c r="H1773" s="29">
        <v>0</v>
      </c>
      <c r="I1773" s="29">
        <v>7</v>
      </c>
      <c r="J1773" s="29">
        <v>0</v>
      </c>
      <c r="K1773" s="29">
        <v>0</v>
      </c>
      <c r="L1773" s="29">
        <v>6</v>
      </c>
      <c r="M1773" s="29">
        <v>3</v>
      </c>
      <c r="N1773" s="29">
        <v>30</v>
      </c>
      <c r="O1773" s="29">
        <v>33</v>
      </c>
      <c r="P1773" s="29">
        <v>0</v>
      </c>
      <c r="Q1773" s="29">
        <v>0</v>
      </c>
      <c r="R1773" s="29">
        <v>0</v>
      </c>
      <c r="S1773" s="29">
        <v>39</v>
      </c>
    </row>
    <row r="1774" spans="1:19" ht="19.5" x14ac:dyDescent="0.25">
      <c r="A1774" s="7">
        <v>1765</v>
      </c>
      <c r="B1774" s="6" t="s">
        <v>1581</v>
      </c>
      <c r="C1774" s="6" t="s">
        <v>3703</v>
      </c>
      <c r="D1774" s="29">
        <v>92</v>
      </c>
      <c r="E1774" s="29">
        <v>4</v>
      </c>
      <c r="F1774" s="29">
        <v>0</v>
      </c>
      <c r="G1774" s="29">
        <v>0</v>
      </c>
      <c r="H1774" s="29">
        <v>10</v>
      </c>
      <c r="I1774" s="29">
        <v>41</v>
      </c>
      <c r="J1774" s="29">
        <v>0</v>
      </c>
      <c r="K1774" s="29">
        <v>4</v>
      </c>
      <c r="L1774" s="29">
        <v>17</v>
      </c>
      <c r="M1774" s="29">
        <v>12</v>
      </c>
      <c r="N1774" s="29">
        <v>5</v>
      </c>
      <c r="O1774" s="29">
        <v>17</v>
      </c>
      <c r="P1774" s="29">
        <v>0</v>
      </c>
      <c r="Q1774" s="29">
        <v>3</v>
      </c>
      <c r="R1774" s="29">
        <v>3</v>
      </c>
      <c r="S1774" s="29">
        <v>37</v>
      </c>
    </row>
    <row r="1775" spans="1:19" ht="19.5" x14ac:dyDescent="0.25">
      <c r="A1775" s="7">
        <v>1766</v>
      </c>
      <c r="B1775" s="6" t="s">
        <v>1581</v>
      </c>
      <c r="C1775" s="6" t="s">
        <v>2149</v>
      </c>
      <c r="D1775" s="29">
        <v>492</v>
      </c>
      <c r="E1775" s="29">
        <v>51</v>
      </c>
      <c r="F1775" s="29">
        <v>0</v>
      </c>
      <c r="G1775" s="29">
        <v>0</v>
      </c>
      <c r="H1775" s="29">
        <v>2</v>
      </c>
      <c r="I1775" s="29">
        <v>1</v>
      </c>
      <c r="J1775" s="29">
        <v>0</v>
      </c>
      <c r="K1775" s="29">
        <v>51</v>
      </c>
      <c r="L1775" s="29">
        <v>201</v>
      </c>
      <c r="M1775" s="29">
        <v>52</v>
      </c>
      <c r="N1775" s="29">
        <v>137</v>
      </c>
      <c r="O1775" s="29">
        <v>189</v>
      </c>
      <c r="P1775" s="29">
        <v>1</v>
      </c>
      <c r="Q1775" s="29">
        <v>47</v>
      </c>
      <c r="R1775" s="29">
        <v>48</v>
      </c>
      <c r="S1775" s="29">
        <v>438</v>
      </c>
    </row>
    <row r="1776" spans="1:19" ht="19.5" x14ac:dyDescent="0.25">
      <c r="A1776" s="7">
        <v>1767</v>
      </c>
      <c r="B1776" s="6" t="s">
        <v>1581</v>
      </c>
      <c r="C1776" s="6" t="s">
        <v>3571</v>
      </c>
      <c r="D1776" s="29">
        <v>84</v>
      </c>
      <c r="E1776" s="29">
        <v>22</v>
      </c>
      <c r="F1776" s="29">
        <v>0</v>
      </c>
      <c r="G1776" s="29">
        <v>0</v>
      </c>
      <c r="H1776" s="29">
        <v>2</v>
      </c>
      <c r="I1776" s="29">
        <v>10</v>
      </c>
      <c r="J1776" s="29">
        <v>0</v>
      </c>
      <c r="K1776" s="29">
        <v>22</v>
      </c>
      <c r="L1776" s="29">
        <v>9</v>
      </c>
      <c r="M1776" s="29">
        <v>10</v>
      </c>
      <c r="N1776" s="29">
        <v>25</v>
      </c>
      <c r="O1776" s="29">
        <v>35</v>
      </c>
      <c r="P1776" s="29">
        <v>0</v>
      </c>
      <c r="Q1776" s="29">
        <v>6</v>
      </c>
      <c r="R1776" s="29">
        <v>6</v>
      </c>
      <c r="S1776" s="29">
        <v>50</v>
      </c>
    </row>
    <row r="1777" spans="1:19" ht="29.25" x14ac:dyDescent="0.25">
      <c r="A1777" s="7">
        <v>1768</v>
      </c>
      <c r="B1777" s="6" t="s">
        <v>1581</v>
      </c>
      <c r="C1777" s="6" t="s">
        <v>3573</v>
      </c>
      <c r="D1777" s="29">
        <v>51</v>
      </c>
      <c r="E1777" s="29">
        <v>0</v>
      </c>
      <c r="F1777" s="29">
        <v>0</v>
      </c>
      <c r="G1777" s="29">
        <v>0</v>
      </c>
      <c r="H1777" s="29">
        <v>1</v>
      </c>
      <c r="I1777" s="29">
        <v>0</v>
      </c>
      <c r="J1777" s="29">
        <v>0</v>
      </c>
      <c r="K1777" s="29">
        <v>0</v>
      </c>
      <c r="L1777" s="29">
        <v>9</v>
      </c>
      <c r="M1777" s="29">
        <v>24</v>
      </c>
      <c r="N1777" s="29">
        <v>15</v>
      </c>
      <c r="O1777" s="29">
        <v>39</v>
      </c>
      <c r="P1777" s="29">
        <v>0</v>
      </c>
      <c r="Q1777" s="29">
        <v>2</v>
      </c>
      <c r="R1777" s="29">
        <v>2</v>
      </c>
      <c r="S1777" s="29">
        <v>50</v>
      </c>
    </row>
    <row r="1778" spans="1:19" ht="19.5" x14ac:dyDescent="0.25">
      <c r="A1778" s="7">
        <v>1769</v>
      </c>
      <c r="B1778" s="6" t="s">
        <v>1581</v>
      </c>
      <c r="C1778" s="6" t="s">
        <v>2150</v>
      </c>
      <c r="D1778" s="29">
        <v>390</v>
      </c>
      <c r="E1778" s="29">
        <v>34</v>
      </c>
      <c r="F1778" s="29">
        <v>0</v>
      </c>
      <c r="G1778" s="29">
        <v>1</v>
      </c>
      <c r="H1778" s="29">
        <v>5</v>
      </c>
      <c r="I1778" s="29">
        <v>1</v>
      </c>
      <c r="J1778" s="29">
        <v>0</v>
      </c>
      <c r="K1778" s="29">
        <v>34</v>
      </c>
      <c r="L1778" s="29">
        <v>147</v>
      </c>
      <c r="M1778" s="29">
        <v>15</v>
      </c>
      <c r="N1778" s="29">
        <v>159</v>
      </c>
      <c r="O1778" s="29">
        <v>174</v>
      </c>
      <c r="P1778" s="29">
        <v>0</v>
      </c>
      <c r="Q1778" s="29">
        <v>28</v>
      </c>
      <c r="R1778" s="29">
        <v>28</v>
      </c>
      <c r="S1778" s="29">
        <v>349</v>
      </c>
    </row>
    <row r="1779" spans="1:19" ht="19.5" x14ac:dyDescent="0.25">
      <c r="A1779" s="7">
        <v>1770</v>
      </c>
      <c r="B1779" s="6" t="s">
        <v>1581</v>
      </c>
      <c r="C1779" s="6" t="s">
        <v>3574</v>
      </c>
      <c r="D1779" s="29">
        <v>23</v>
      </c>
      <c r="E1779" s="29">
        <v>0</v>
      </c>
      <c r="F1779" s="29">
        <v>0</v>
      </c>
      <c r="G1779" s="29">
        <v>0</v>
      </c>
      <c r="H1779" s="29">
        <v>0</v>
      </c>
      <c r="I1779" s="29">
        <v>0</v>
      </c>
      <c r="J1779" s="29">
        <v>0</v>
      </c>
      <c r="K1779" s="29">
        <v>0</v>
      </c>
      <c r="L1779" s="29">
        <v>10</v>
      </c>
      <c r="M1779" s="29">
        <v>7</v>
      </c>
      <c r="N1779" s="29">
        <v>2</v>
      </c>
      <c r="O1779" s="29">
        <v>9</v>
      </c>
      <c r="P1779" s="29">
        <v>0</v>
      </c>
      <c r="Q1779" s="29">
        <v>4</v>
      </c>
      <c r="R1779" s="29">
        <v>4</v>
      </c>
      <c r="S1779" s="29">
        <v>23</v>
      </c>
    </row>
    <row r="1780" spans="1:19" ht="29.25" x14ac:dyDescent="0.25">
      <c r="A1780" s="7">
        <v>1771</v>
      </c>
      <c r="B1780" s="6" t="s">
        <v>1581</v>
      </c>
      <c r="C1780" s="6" t="s">
        <v>3575</v>
      </c>
      <c r="D1780" s="29">
        <v>44</v>
      </c>
      <c r="E1780" s="29">
        <v>0</v>
      </c>
      <c r="F1780" s="29">
        <v>0</v>
      </c>
      <c r="G1780" s="29">
        <v>0</v>
      </c>
      <c r="H1780" s="29">
        <v>0</v>
      </c>
      <c r="I1780" s="29">
        <v>38</v>
      </c>
      <c r="J1780" s="29">
        <v>0</v>
      </c>
      <c r="K1780" s="29">
        <v>0</v>
      </c>
      <c r="L1780" s="29">
        <v>0</v>
      </c>
      <c r="M1780" s="29">
        <v>0</v>
      </c>
      <c r="N1780" s="29">
        <v>6</v>
      </c>
      <c r="O1780" s="29">
        <v>6</v>
      </c>
      <c r="P1780" s="29">
        <v>0</v>
      </c>
      <c r="Q1780" s="29">
        <v>0</v>
      </c>
      <c r="R1780" s="29">
        <v>0</v>
      </c>
      <c r="S1780" s="29">
        <v>6</v>
      </c>
    </row>
    <row r="1781" spans="1:19" ht="39" x14ac:dyDescent="0.25">
      <c r="A1781" s="7">
        <v>1772</v>
      </c>
      <c r="B1781" s="6" t="s">
        <v>1581</v>
      </c>
      <c r="C1781" s="6" t="s">
        <v>2151</v>
      </c>
      <c r="D1781" s="29">
        <v>149</v>
      </c>
      <c r="E1781" s="29">
        <v>8</v>
      </c>
      <c r="F1781" s="29">
        <v>0</v>
      </c>
      <c r="G1781" s="29">
        <v>0</v>
      </c>
      <c r="H1781" s="29">
        <v>0</v>
      </c>
      <c r="I1781" s="29">
        <v>0</v>
      </c>
      <c r="J1781" s="29">
        <v>0</v>
      </c>
      <c r="K1781" s="29">
        <v>8</v>
      </c>
      <c r="L1781" s="29">
        <v>38</v>
      </c>
      <c r="M1781" s="29">
        <v>10</v>
      </c>
      <c r="N1781" s="29">
        <v>81</v>
      </c>
      <c r="O1781" s="29">
        <v>91</v>
      </c>
      <c r="P1781" s="29">
        <v>0</v>
      </c>
      <c r="Q1781" s="29">
        <v>12</v>
      </c>
      <c r="R1781" s="29">
        <v>12</v>
      </c>
      <c r="S1781" s="29">
        <v>141</v>
      </c>
    </row>
    <row r="1782" spans="1:19" ht="19.5" x14ac:dyDescent="0.25">
      <c r="A1782" s="7">
        <v>1773</v>
      </c>
      <c r="B1782" s="6" t="s">
        <v>1581</v>
      </c>
      <c r="C1782" s="6" t="s">
        <v>3576</v>
      </c>
      <c r="D1782" s="29">
        <v>2</v>
      </c>
      <c r="E1782" s="29">
        <v>0</v>
      </c>
      <c r="F1782" s="29">
        <v>0</v>
      </c>
      <c r="G1782" s="29">
        <v>0</v>
      </c>
      <c r="H1782" s="29">
        <v>0</v>
      </c>
      <c r="I1782" s="29">
        <v>2</v>
      </c>
      <c r="J1782" s="29">
        <v>0</v>
      </c>
      <c r="K1782" s="29">
        <v>0</v>
      </c>
      <c r="L1782" s="29">
        <v>0</v>
      </c>
      <c r="M1782" s="29">
        <v>0</v>
      </c>
      <c r="N1782" s="29">
        <v>0</v>
      </c>
      <c r="O1782" s="29">
        <v>0</v>
      </c>
      <c r="P1782" s="29">
        <v>0</v>
      </c>
      <c r="Q1782" s="29">
        <v>0</v>
      </c>
      <c r="R1782" s="29">
        <v>0</v>
      </c>
      <c r="S1782" s="29">
        <v>0</v>
      </c>
    </row>
    <row r="1783" spans="1:19" ht="29.25" x14ac:dyDescent="0.25">
      <c r="A1783" s="7">
        <v>1774</v>
      </c>
      <c r="B1783" s="6" t="s">
        <v>1581</v>
      </c>
      <c r="C1783" s="6" t="s">
        <v>3577</v>
      </c>
      <c r="D1783" s="29">
        <v>10</v>
      </c>
      <c r="E1783" s="29">
        <v>0</v>
      </c>
      <c r="F1783" s="29">
        <v>0</v>
      </c>
      <c r="G1783" s="29">
        <v>0</v>
      </c>
      <c r="H1783" s="29">
        <v>0</v>
      </c>
      <c r="I1783" s="29">
        <v>0</v>
      </c>
      <c r="J1783" s="29">
        <v>0</v>
      </c>
      <c r="K1783" s="29">
        <v>0</v>
      </c>
      <c r="L1783" s="29">
        <v>0</v>
      </c>
      <c r="M1783" s="29">
        <v>5</v>
      </c>
      <c r="N1783" s="29">
        <v>3</v>
      </c>
      <c r="O1783" s="29">
        <v>8</v>
      </c>
      <c r="P1783" s="29">
        <v>0</v>
      </c>
      <c r="Q1783" s="29">
        <v>2</v>
      </c>
      <c r="R1783" s="29">
        <v>2</v>
      </c>
      <c r="S1783" s="29">
        <v>10</v>
      </c>
    </row>
    <row r="1784" spans="1:19" ht="29.25" x14ac:dyDescent="0.25">
      <c r="A1784" s="7">
        <v>1775</v>
      </c>
      <c r="B1784" s="6" t="s">
        <v>1581</v>
      </c>
      <c r="C1784" s="6" t="s">
        <v>3578</v>
      </c>
      <c r="D1784" s="29">
        <v>402</v>
      </c>
      <c r="E1784" s="29">
        <v>85</v>
      </c>
      <c r="F1784" s="29">
        <v>0</v>
      </c>
      <c r="G1784" s="29">
        <v>0</v>
      </c>
      <c r="H1784" s="29">
        <v>28</v>
      </c>
      <c r="I1784" s="29">
        <v>73</v>
      </c>
      <c r="J1784" s="29">
        <v>0</v>
      </c>
      <c r="K1784" s="29">
        <v>85</v>
      </c>
      <c r="L1784" s="29">
        <v>8</v>
      </c>
      <c r="M1784" s="29">
        <v>93</v>
      </c>
      <c r="N1784" s="29">
        <v>112</v>
      </c>
      <c r="O1784" s="29">
        <v>205</v>
      </c>
      <c r="P1784" s="29">
        <v>0</v>
      </c>
      <c r="Q1784" s="29">
        <v>3</v>
      </c>
      <c r="R1784" s="29">
        <v>3</v>
      </c>
      <c r="S1784" s="29">
        <v>216</v>
      </c>
    </row>
    <row r="1785" spans="1:19" ht="29.25" x14ac:dyDescent="0.25">
      <c r="A1785" s="7">
        <v>1776</v>
      </c>
      <c r="B1785" s="6" t="s">
        <v>1581</v>
      </c>
      <c r="C1785" s="6" t="s">
        <v>3579</v>
      </c>
      <c r="D1785" s="29">
        <v>54</v>
      </c>
      <c r="E1785" s="29">
        <v>0</v>
      </c>
      <c r="F1785" s="29">
        <v>0</v>
      </c>
      <c r="G1785" s="29">
        <v>0</v>
      </c>
      <c r="H1785" s="29">
        <v>6</v>
      </c>
      <c r="I1785" s="29">
        <v>0</v>
      </c>
      <c r="J1785" s="29">
        <v>0</v>
      </c>
      <c r="K1785" s="29">
        <v>0</v>
      </c>
      <c r="L1785" s="29">
        <v>3</v>
      </c>
      <c r="M1785" s="29">
        <v>19</v>
      </c>
      <c r="N1785" s="29">
        <v>23</v>
      </c>
      <c r="O1785" s="29">
        <v>42</v>
      </c>
      <c r="P1785" s="29">
        <v>0</v>
      </c>
      <c r="Q1785" s="29">
        <v>3</v>
      </c>
      <c r="R1785" s="29">
        <v>3</v>
      </c>
      <c r="S1785" s="29">
        <v>48</v>
      </c>
    </row>
    <row r="1786" spans="1:19" ht="19.5" x14ac:dyDescent="0.25">
      <c r="A1786" s="7">
        <v>1777</v>
      </c>
      <c r="B1786" s="6" t="s">
        <v>1581</v>
      </c>
      <c r="C1786" s="6" t="s">
        <v>2152</v>
      </c>
      <c r="D1786" s="7">
        <v>4548</v>
      </c>
      <c r="E1786" s="29">
        <v>2</v>
      </c>
      <c r="F1786" s="29">
        <v>0</v>
      </c>
      <c r="G1786" s="29">
        <v>0</v>
      </c>
      <c r="H1786" s="29">
        <v>11</v>
      </c>
      <c r="I1786" s="29">
        <v>7</v>
      </c>
      <c r="J1786" s="29">
        <v>0</v>
      </c>
      <c r="K1786" s="29">
        <v>2</v>
      </c>
      <c r="L1786" s="7">
        <v>2044</v>
      </c>
      <c r="M1786" s="29">
        <v>430</v>
      </c>
      <c r="N1786" s="7">
        <v>1609</v>
      </c>
      <c r="O1786" s="7">
        <v>2039</v>
      </c>
      <c r="P1786" s="29">
        <v>16</v>
      </c>
      <c r="Q1786" s="29">
        <v>428</v>
      </c>
      <c r="R1786" s="29">
        <v>444</v>
      </c>
      <c r="S1786" s="7">
        <v>4527</v>
      </c>
    </row>
    <row r="1787" spans="1:19" ht="29.25" x14ac:dyDescent="0.25">
      <c r="A1787" s="7">
        <v>1778</v>
      </c>
      <c r="B1787" s="6" t="s">
        <v>1581</v>
      </c>
      <c r="C1787" s="6" t="s">
        <v>2153</v>
      </c>
      <c r="D1787" s="29">
        <v>143</v>
      </c>
      <c r="E1787" s="29">
        <v>1</v>
      </c>
      <c r="F1787" s="29">
        <v>0</v>
      </c>
      <c r="G1787" s="29">
        <v>0</v>
      </c>
      <c r="H1787" s="29">
        <v>0</v>
      </c>
      <c r="I1787" s="29">
        <v>24</v>
      </c>
      <c r="J1787" s="29">
        <v>0</v>
      </c>
      <c r="K1787" s="29">
        <v>1</v>
      </c>
      <c r="L1787" s="29">
        <v>27</v>
      </c>
      <c r="M1787" s="29">
        <v>9</v>
      </c>
      <c r="N1787" s="29">
        <v>73</v>
      </c>
      <c r="O1787" s="29">
        <v>82</v>
      </c>
      <c r="P1787" s="29">
        <v>0</v>
      </c>
      <c r="Q1787" s="29">
        <v>9</v>
      </c>
      <c r="R1787" s="29">
        <v>9</v>
      </c>
      <c r="S1787" s="29">
        <v>118</v>
      </c>
    </row>
    <row r="1788" spans="1:19" ht="19.5" x14ac:dyDescent="0.25">
      <c r="A1788" s="7">
        <v>1779</v>
      </c>
      <c r="B1788" s="6" t="s">
        <v>1581</v>
      </c>
      <c r="C1788" s="6" t="s">
        <v>3580</v>
      </c>
      <c r="D1788" s="29">
        <v>4</v>
      </c>
      <c r="E1788" s="29">
        <v>0</v>
      </c>
      <c r="F1788" s="29">
        <v>0</v>
      </c>
      <c r="G1788" s="29">
        <v>0</v>
      </c>
      <c r="H1788" s="29">
        <v>0</v>
      </c>
      <c r="I1788" s="29">
        <v>0</v>
      </c>
      <c r="J1788" s="29">
        <v>0</v>
      </c>
      <c r="K1788" s="29">
        <v>0</v>
      </c>
      <c r="L1788" s="29">
        <v>0</v>
      </c>
      <c r="M1788" s="29">
        <v>0</v>
      </c>
      <c r="N1788" s="29">
        <v>4</v>
      </c>
      <c r="O1788" s="29">
        <v>4</v>
      </c>
      <c r="P1788" s="29">
        <v>0</v>
      </c>
      <c r="Q1788" s="29">
        <v>0</v>
      </c>
      <c r="R1788" s="29">
        <v>0</v>
      </c>
      <c r="S1788" s="29">
        <v>4</v>
      </c>
    </row>
    <row r="1789" spans="1:19" ht="29.25" x14ac:dyDescent="0.25">
      <c r="A1789" s="7">
        <v>1780</v>
      </c>
      <c r="B1789" s="6" t="s">
        <v>1581</v>
      </c>
      <c r="C1789" s="6" t="s">
        <v>2154</v>
      </c>
      <c r="D1789" s="29">
        <v>43</v>
      </c>
      <c r="E1789" s="29">
        <v>0</v>
      </c>
      <c r="F1789" s="29">
        <v>0</v>
      </c>
      <c r="G1789" s="29">
        <v>0</v>
      </c>
      <c r="H1789" s="29">
        <v>0</v>
      </c>
      <c r="I1789" s="29">
        <v>0</v>
      </c>
      <c r="J1789" s="29">
        <v>0</v>
      </c>
      <c r="K1789" s="29">
        <v>0</v>
      </c>
      <c r="L1789" s="29">
        <v>6</v>
      </c>
      <c r="M1789" s="29">
        <v>9</v>
      </c>
      <c r="N1789" s="29">
        <v>22</v>
      </c>
      <c r="O1789" s="29">
        <v>31</v>
      </c>
      <c r="P1789" s="29">
        <v>2</v>
      </c>
      <c r="Q1789" s="29">
        <v>4</v>
      </c>
      <c r="R1789" s="29">
        <v>6</v>
      </c>
      <c r="S1789" s="29">
        <v>43</v>
      </c>
    </row>
    <row r="1790" spans="1:19" x14ac:dyDescent="0.25">
      <c r="A1790" s="7">
        <v>1781</v>
      </c>
      <c r="B1790" s="6" t="s">
        <v>1581</v>
      </c>
      <c r="C1790" s="6" t="s">
        <v>3581</v>
      </c>
      <c r="D1790" s="7">
        <v>3274</v>
      </c>
      <c r="E1790" s="29">
        <v>944</v>
      </c>
      <c r="F1790" s="29">
        <v>0</v>
      </c>
      <c r="G1790" s="29">
        <v>3</v>
      </c>
      <c r="H1790" s="29">
        <v>19</v>
      </c>
      <c r="I1790" s="29">
        <v>54</v>
      </c>
      <c r="J1790" s="29">
        <v>0</v>
      </c>
      <c r="K1790" s="29">
        <v>944</v>
      </c>
      <c r="L1790" s="29">
        <v>248</v>
      </c>
      <c r="M1790" s="29">
        <v>438</v>
      </c>
      <c r="N1790" s="7">
        <v>1465</v>
      </c>
      <c r="O1790" s="7">
        <v>1903</v>
      </c>
      <c r="P1790" s="29">
        <v>0</v>
      </c>
      <c r="Q1790" s="29">
        <v>103</v>
      </c>
      <c r="R1790" s="29">
        <v>103</v>
      </c>
      <c r="S1790" s="7">
        <v>2254</v>
      </c>
    </row>
    <row r="1791" spans="1:19" ht="29.25" x14ac:dyDescent="0.25">
      <c r="A1791" s="7">
        <v>1782</v>
      </c>
      <c r="B1791" s="6" t="s">
        <v>1581</v>
      </c>
      <c r="C1791" s="6" t="s">
        <v>2155</v>
      </c>
      <c r="D1791" s="7">
        <v>9952</v>
      </c>
      <c r="E1791" s="29">
        <v>681</v>
      </c>
      <c r="F1791" s="29">
        <v>0</v>
      </c>
      <c r="G1791" s="29">
        <v>4</v>
      </c>
      <c r="H1791" s="29">
        <v>72</v>
      </c>
      <c r="I1791" s="29">
        <v>160</v>
      </c>
      <c r="J1791" s="29">
        <v>30</v>
      </c>
      <c r="K1791" s="29">
        <v>711</v>
      </c>
      <c r="L1791" s="7">
        <v>4008</v>
      </c>
      <c r="M1791" s="7">
        <v>1051</v>
      </c>
      <c r="N1791" s="7">
        <v>3057</v>
      </c>
      <c r="O1791" s="7">
        <v>4108</v>
      </c>
      <c r="P1791" s="29">
        <v>0</v>
      </c>
      <c r="Q1791" s="29">
        <v>889</v>
      </c>
      <c r="R1791" s="29">
        <v>889</v>
      </c>
      <c r="S1791" s="7">
        <v>9005</v>
      </c>
    </row>
    <row r="1792" spans="1:19" ht="29.25" x14ac:dyDescent="0.25">
      <c r="A1792" s="7">
        <v>1783</v>
      </c>
      <c r="B1792" s="6" t="s">
        <v>1581</v>
      </c>
      <c r="C1792" s="6" t="s">
        <v>2576</v>
      </c>
      <c r="D1792" s="29">
        <v>37</v>
      </c>
      <c r="E1792" s="29">
        <v>0</v>
      </c>
      <c r="F1792" s="29">
        <v>0</v>
      </c>
      <c r="G1792" s="29">
        <v>0</v>
      </c>
      <c r="H1792" s="29">
        <v>0</v>
      </c>
      <c r="I1792" s="29">
        <v>4</v>
      </c>
      <c r="J1792" s="29">
        <v>0</v>
      </c>
      <c r="K1792" s="29">
        <v>0</v>
      </c>
      <c r="L1792" s="29">
        <v>4</v>
      </c>
      <c r="M1792" s="29">
        <v>11</v>
      </c>
      <c r="N1792" s="29">
        <v>17</v>
      </c>
      <c r="O1792" s="29">
        <v>28</v>
      </c>
      <c r="P1792" s="29">
        <v>0</v>
      </c>
      <c r="Q1792" s="29">
        <v>1</v>
      </c>
      <c r="R1792" s="29">
        <v>1</v>
      </c>
      <c r="S1792" s="29">
        <v>33</v>
      </c>
    </row>
    <row r="1793" spans="1:19" ht="29.25" x14ac:dyDescent="0.25">
      <c r="A1793" s="7">
        <v>1784</v>
      </c>
      <c r="B1793" s="6" t="s">
        <v>1581</v>
      </c>
      <c r="C1793" s="6" t="s">
        <v>2156</v>
      </c>
      <c r="D1793" s="7">
        <v>1453</v>
      </c>
      <c r="E1793" s="29">
        <v>53</v>
      </c>
      <c r="F1793" s="29">
        <v>0</v>
      </c>
      <c r="G1793" s="29">
        <v>15</v>
      </c>
      <c r="H1793" s="29">
        <v>24</v>
      </c>
      <c r="I1793" s="29">
        <v>6</v>
      </c>
      <c r="J1793" s="29">
        <v>0</v>
      </c>
      <c r="K1793" s="29">
        <v>53</v>
      </c>
      <c r="L1793" s="29">
        <v>496</v>
      </c>
      <c r="M1793" s="29">
        <v>157</v>
      </c>
      <c r="N1793" s="29">
        <v>461</v>
      </c>
      <c r="O1793" s="29">
        <v>618</v>
      </c>
      <c r="P1793" s="29">
        <v>8</v>
      </c>
      <c r="Q1793" s="29">
        <v>233</v>
      </c>
      <c r="R1793" s="29">
        <v>241</v>
      </c>
      <c r="S1793" s="7">
        <v>1355</v>
      </c>
    </row>
    <row r="1794" spans="1:19" ht="29.25" x14ac:dyDescent="0.25">
      <c r="A1794" s="7">
        <v>1785</v>
      </c>
      <c r="B1794" s="6" t="s">
        <v>1581</v>
      </c>
      <c r="C1794" s="6" t="s">
        <v>3582</v>
      </c>
      <c r="D1794" s="29">
        <v>25</v>
      </c>
      <c r="E1794" s="29">
        <v>8</v>
      </c>
      <c r="F1794" s="29">
        <v>0</v>
      </c>
      <c r="G1794" s="29">
        <v>0</v>
      </c>
      <c r="H1794" s="29">
        <v>1</v>
      </c>
      <c r="I1794" s="29">
        <v>0</v>
      </c>
      <c r="J1794" s="29">
        <v>0</v>
      </c>
      <c r="K1794" s="29">
        <v>8</v>
      </c>
      <c r="L1794" s="29">
        <v>2</v>
      </c>
      <c r="M1794" s="29">
        <v>3</v>
      </c>
      <c r="N1794" s="29">
        <v>10</v>
      </c>
      <c r="O1794" s="29">
        <v>13</v>
      </c>
      <c r="P1794" s="29">
        <v>0</v>
      </c>
      <c r="Q1794" s="29">
        <v>1</v>
      </c>
      <c r="R1794" s="29">
        <v>1</v>
      </c>
      <c r="S1794" s="29">
        <v>16</v>
      </c>
    </row>
    <row r="1795" spans="1:19" ht="29.25" x14ac:dyDescent="0.25">
      <c r="A1795" s="7">
        <v>1786</v>
      </c>
      <c r="B1795" s="6" t="s">
        <v>1581</v>
      </c>
      <c r="C1795" s="6" t="s">
        <v>2157</v>
      </c>
      <c r="D1795" s="29">
        <v>868</v>
      </c>
      <c r="E1795" s="29">
        <v>45</v>
      </c>
      <c r="F1795" s="29">
        <v>0</v>
      </c>
      <c r="G1795" s="29">
        <v>1</v>
      </c>
      <c r="H1795" s="29">
        <v>9</v>
      </c>
      <c r="I1795" s="29">
        <v>0</v>
      </c>
      <c r="J1795" s="29">
        <v>0</v>
      </c>
      <c r="K1795" s="29">
        <v>45</v>
      </c>
      <c r="L1795" s="29">
        <v>371</v>
      </c>
      <c r="M1795" s="29">
        <v>33</v>
      </c>
      <c r="N1795" s="29">
        <v>341</v>
      </c>
      <c r="O1795" s="29">
        <v>374</v>
      </c>
      <c r="P1795" s="29">
        <v>0</v>
      </c>
      <c r="Q1795" s="29">
        <v>68</v>
      </c>
      <c r="R1795" s="29">
        <v>68</v>
      </c>
      <c r="S1795" s="29">
        <v>813</v>
      </c>
    </row>
    <row r="1796" spans="1:19" ht="29.25" x14ac:dyDescent="0.25">
      <c r="A1796" s="7">
        <v>1787</v>
      </c>
      <c r="B1796" s="6" t="s">
        <v>1581</v>
      </c>
      <c r="C1796" s="6" t="s">
        <v>2158</v>
      </c>
      <c r="D1796" s="7">
        <v>2230</v>
      </c>
      <c r="E1796" s="29">
        <v>55</v>
      </c>
      <c r="F1796" s="29">
        <v>0</v>
      </c>
      <c r="G1796" s="29">
        <v>9</v>
      </c>
      <c r="H1796" s="29">
        <v>11</v>
      </c>
      <c r="I1796" s="29">
        <v>310</v>
      </c>
      <c r="J1796" s="29">
        <v>0</v>
      </c>
      <c r="K1796" s="29">
        <v>55</v>
      </c>
      <c r="L1796" s="29">
        <v>867</v>
      </c>
      <c r="M1796" s="29">
        <v>191</v>
      </c>
      <c r="N1796" s="29">
        <v>707</v>
      </c>
      <c r="O1796" s="29">
        <v>898</v>
      </c>
      <c r="P1796" s="29">
        <v>0</v>
      </c>
      <c r="Q1796" s="29">
        <v>80</v>
      </c>
      <c r="R1796" s="29">
        <v>80</v>
      </c>
      <c r="S1796" s="7">
        <v>1845</v>
      </c>
    </row>
    <row r="1797" spans="1:19" ht="29.25" x14ac:dyDescent="0.25">
      <c r="A1797" s="7">
        <v>1788</v>
      </c>
      <c r="B1797" s="6" t="s">
        <v>1581</v>
      </c>
      <c r="C1797" s="6" t="s">
        <v>2159</v>
      </c>
      <c r="D1797" s="7">
        <v>5541</v>
      </c>
      <c r="E1797" s="29">
        <v>0</v>
      </c>
      <c r="F1797" s="29">
        <v>0</v>
      </c>
      <c r="G1797" s="29">
        <v>86</v>
      </c>
      <c r="H1797" s="29">
        <v>62</v>
      </c>
      <c r="I1797" s="29">
        <v>190</v>
      </c>
      <c r="J1797" s="29">
        <v>0</v>
      </c>
      <c r="K1797" s="29">
        <v>0</v>
      </c>
      <c r="L1797" s="7">
        <v>1323</v>
      </c>
      <c r="M1797" s="7">
        <v>1133</v>
      </c>
      <c r="N1797" s="7">
        <v>2458</v>
      </c>
      <c r="O1797" s="7">
        <v>3591</v>
      </c>
      <c r="P1797" s="29">
        <v>8</v>
      </c>
      <c r="Q1797" s="29">
        <v>280</v>
      </c>
      <c r="R1797" s="29">
        <v>288</v>
      </c>
      <c r="S1797" s="7">
        <v>5202</v>
      </c>
    </row>
    <row r="1798" spans="1:19" ht="19.5" x14ac:dyDescent="0.25">
      <c r="A1798" s="7">
        <v>1789</v>
      </c>
      <c r="B1798" s="6" t="s">
        <v>1581</v>
      </c>
      <c r="C1798" s="6" t="s">
        <v>3585</v>
      </c>
      <c r="D1798" s="29">
        <v>254</v>
      </c>
      <c r="E1798" s="29">
        <v>117</v>
      </c>
      <c r="F1798" s="29">
        <v>1</v>
      </c>
      <c r="G1798" s="29">
        <v>0</v>
      </c>
      <c r="H1798" s="29">
        <v>22</v>
      </c>
      <c r="I1798" s="29">
        <v>10</v>
      </c>
      <c r="J1798" s="29">
        <v>0</v>
      </c>
      <c r="K1798" s="29">
        <v>118</v>
      </c>
      <c r="L1798" s="29">
        <v>15</v>
      </c>
      <c r="M1798" s="29">
        <v>38</v>
      </c>
      <c r="N1798" s="29">
        <v>47</v>
      </c>
      <c r="O1798" s="29">
        <v>85</v>
      </c>
      <c r="P1798" s="29">
        <v>0</v>
      </c>
      <c r="Q1798" s="29">
        <v>4</v>
      </c>
      <c r="R1798" s="29">
        <v>4</v>
      </c>
      <c r="S1798" s="29">
        <v>104</v>
      </c>
    </row>
    <row r="1799" spans="1:19" ht="29.25" x14ac:dyDescent="0.25">
      <c r="A1799" s="7">
        <v>1790</v>
      </c>
      <c r="B1799" s="6" t="s">
        <v>1581</v>
      </c>
      <c r="C1799" s="6" t="s">
        <v>3586</v>
      </c>
      <c r="D1799" s="7">
        <v>75007</v>
      </c>
      <c r="E1799" s="7">
        <v>11038</v>
      </c>
      <c r="F1799" s="29">
        <v>7</v>
      </c>
      <c r="G1799" s="29">
        <v>762</v>
      </c>
      <c r="H1799" s="29">
        <v>667</v>
      </c>
      <c r="I1799" s="7">
        <v>10963</v>
      </c>
      <c r="J1799" s="29">
        <v>2</v>
      </c>
      <c r="K1799" s="7">
        <v>11047</v>
      </c>
      <c r="L1799" s="7">
        <v>23021</v>
      </c>
      <c r="M1799" s="7">
        <v>12375</v>
      </c>
      <c r="N1799" s="7">
        <v>9851</v>
      </c>
      <c r="O1799" s="7">
        <v>22226</v>
      </c>
      <c r="P1799" s="29">
        <v>610</v>
      </c>
      <c r="Q1799" s="7">
        <v>5708</v>
      </c>
      <c r="R1799" s="7">
        <v>6318</v>
      </c>
      <c r="S1799" s="7">
        <v>51565</v>
      </c>
    </row>
    <row r="1800" spans="1:19" ht="19.5" x14ac:dyDescent="0.25">
      <c r="A1800" s="7">
        <v>1791</v>
      </c>
      <c r="B1800" s="6" t="s">
        <v>1581</v>
      </c>
      <c r="C1800" s="6" t="s">
        <v>2160</v>
      </c>
      <c r="D1800" s="29">
        <v>82</v>
      </c>
      <c r="E1800" s="29">
        <v>0</v>
      </c>
      <c r="F1800" s="29">
        <v>0</v>
      </c>
      <c r="G1800" s="29">
        <v>0</v>
      </c>
      <c r="H1800" s="29">
        <v>0</v>
      </c>
      <c r="I1800" s="29">
        <v>38</v>
      </c>
      <c r="J1800" s="29">
        <v>0</v>
      </c>
      <c r="K1800" s="29">
        <v>0</v>
      </c>
      <c r="L1800" s="29">
        <v>8</v>
      </c>
      <c r="M1800" s="29">
        <v>23</v>
      </c>
      <c r="N1800" s="29">
        <v>13</v>
      </c>
      <c r="O1800" s="29">
        <v>36</v>
      </c>
      <c r="P1800" s="29">
        <v>0</v>
      </c>
      <c r="Q1800" s="29">
        <v>0</v>
      </c>
      <c r="R1800" s="29">
        <v>0</v>
      </c>
      <c r="S1800" s="29">
        <v>44</v>
      </c>
    </row>
    <row r="1801" spans="1:19" ht="19.5" x14ac:dyDescent="0.25">
      <c r="A1801" s="7">
        <v>1792</v>
      </c>
      <c r="B1801" s="6" t="s">
        <v>1581</v>
      </c>
      <c r="C1801" s="6" t="s">
        <v>2161</v>
      </c>
      <c r="D1801" s="7">
        <v>1129</v>
      </c>
      <c r="E1801" s="29">
        <v>0</v>
      </c>
      <c r="F1801" s="29">
        <v>0</v>
      </c>
      <c r="G1801" s="29">
        <v>0</v>
      </c>
      <c r="H1801" s="29">
        <v>35</v>
      </c>
      <c r="I1801" s="29">
        <v>388</v>
      </c>
      <c r="J1801" s="29">
        <v>0</v>
      </c>
      <c r="K1801" s="29">
        <v>0</v>
      </c>
      <c r="L1801" s="29">
        <v>198</v>
      </c>
      <c r="M1801" s="29">
        <v>151</v>
      </c>
      <c r="N1801" s="29">
        <v>272</v>
      </c>
      <c r="O1801" s="29">
        <v>423</v>
      </c>
      <c r="P1801" s="29">
        <v>2</v>
      </c>
      <c r="Q1801" s="29">
        <v>82</v>
      </c>
      <c r="R1801" s="29">
        <v>84</v>
      </c>
      <c r="S1801" s="29">
        <v>705</v>
      </c>
    </row>
    <row r="1802" spans="1:19" ht="29.25" x14ac:dyDescent="0.25">
      <c r="A1802" s="7">
        <v>1793</v>
      </c>
      <c r="B1802" s="6" t="s">
        <v>1581</v>
      </c>
      <c r="C1802" s="6" t="s">
        <v>3587</v>
      </c>
      <c r="D1802" s="29">
        <v>22</v>
      </c>
      <c r="E1802" s="29">
        <v>0</v>
      </c>
      <c r="F1802" s="29">
        <v>0</v>
      </c>
      <c r="G1802" s="29">
        <v>0</v>
      </c>
      <c r="H1802" s="29">
        <v>0</v>
      </c>
      <c r="I1802" s="29">
        <v>0</v>
      </c>
      <c r="J1802" s="29">
        <v>0</v>
      </c>
      <c r="K1802" s="29">
        <v>0</v>
      </c>
      <c r="L1802" s="29">
        <v>13</v>
      </c>
      <c r="M1802" s="29">
        <v>0</v>
      </c>
      <c r="N1802" s="29">
        <v>5</v>
      </c>
      <c r="O1802" s="29">
        <v>5</v>
      </c>
      <c r="P1802" s="29">
        <v>0</v>
      </c>
      <c r="Q1802" s="29">
        <v>4</v>
      </c>
      <c r="R1802" s="29">
        <v>4</v>
      </c>
      <c r="S1802" s="29">
        <v>22</v>
      </c>
    </row>
    <row r="1803" spans="1:19" ht="19.5" x14ac:dyDescent="0.25">
      <c r="A1803" s="7">
        <v>1794</v>
      </c>
      <c r="B1803" s="6" t="s">
        <v>1581</v>
      </c>
      <c r="C1803" s="6" t="s">
        <v>3588</v>
      </c>
      <c r="D1803" s="7">
        <v>1537</v>
      </c>
      <c r="E1803" s="29">
        <v>299</v>
      </c>
      <c r="F1803" s="29">
        <v>0</v>
      </c>
      <c r="G1803" s="29">
        <v>1</v>
      </c>
      <c r="H1803" s="29">
        <v>14</v>
      </c>
      <c r="I1803" s="29">
        <v>4</v>
      </c>
      <c r="J1803" s="29">
        <v>0</v>
      </c>
      <c r="K1803" s="29">
        <v>299</v>
      </c>
      <c r="L1803" s="29">
        <v>90</v>
      </c>
      <c r="M1803" s="29">
        <v>652</v>
      </c>
      <c r="N1803" s="29">
        <v>431</v>
      </c>
      <c r="O1803" s="7">
        <v>1083</v>
      </c>
      <c r="P1803" s="29">
        <v>2</v>
      </c>
      <c r="Q1803" s="29">
        <v>44</v>
      </c>
      <c r="R1803" s="29">
        <v>46</v>
      </c>
      <c r="S1803" s="7">
        <v>1219</v>
      </c>
    </row>
    <row r="1804" spans="1:19" ht="29.25" x14ac:dyDescent="0.25">
      <c r="A1804" s="7">
        <v>1795</v>
      </c>
      <c r="B1804" s="6" t="s">
        <v>1581</v>
      </c>
      <c r="C1804" s="6" t="s">
        <v>3589</v>
      </c>
      <c r="D1804" s="29">
        <v>2</v>
      </c>
      <c r="E1804" s="29">
        <v>0</v>
      </c>
      <c r="F1804" s="29">
        <v>0</v>
      </c>
      <c r="G1804" s="29">
        <v>0</v>
      </c>
      <c r="H1804" s="29">
        <v>0</v>
      </c>
      <c r="I1804" s="29">
        <v>2</v>
      </c>
      <c r="J1804" s="29">
        <v>0</v>
      </c>
      <c r="K1804" s="29">
        <v>0</v>
      </c>
      <c r="L1804" s="29">
        <v>0</v>
      </c>
      <c r="M1804" s="29">
        <v>0</v>
      </c>
      <c r="N1804" s="29">
        <v>0</v>
      </c>
      <c r="O1804" s="29">
        <v>0</v>
      </c>
      <c r="P1804" s="29">
        <v>0</v>
      </c>
      <c r="Q1804" s="29">
        <v>0</v>
      </c>
      <c r="R1804" s="29">
        <v>0</v>
      </c>
      <c r="S1804" s="29">
        <v>0</v>
      </c>
    </row>
    <row r="1805" spans="1:19" ht="19.5" x14ac:dyDescent="0.25">
      <c r="A1805" s="7">
        <v>1796</v>
      </c>
      <c r="B1805" s="6" t="s">
        <v>1581</v>
      </c>
      <c r="C1805" s="6" t="s">
        <v>3590</v>
      </c>
      <c r="D1805" s="29">
        <v>161</v>
      </c>
      <c r="E1805" s="29">
        <v>37</v>
      </c>
      <c r="F1805" s="29">
        <v>0</v>
      </c>
      <c r="G1805" s="29">
        <v>0</v>
      </c>
      <c r="H1805" s="29">
        <v>0</v>
      </c>
      <c r="I1805" s="29">
        <v>1</v>
      </c>
      <c r="J1805" s="29">
        <v>0</v>
      </c>
      <c r="K1805" s="29">
        <v>37</v>
      </c>
      <c r="L1805" s="29">
        <v>19</v>
      </c>
      <c r="M1805" s="29">
        <v>31</v>
      </c>
      <c r="N1805" s="29">
        <v>68</v>
      </c>
      <c r="O1805" s="29">
        <v>99</v>
      </c>
      <c r="P1805" s="29">
        <v>0</v>
      </c>
      <c r="Q1805" s="29">
        <v>5</v>
      </c>
      <c r="R1805" s="29">
        <v>5</v>
      </c>
      <c r="S1805" s="29">
        <v>123</v>
      </c>
    </row>
    <row r="1806" spans="1:19" x14ac:dyDescent="0.25">
      <c r="A1806" s="7">
        <v>1797</v>
      </c>
      <c r="B1806" s="6" t="s">
        <v>1581</v>
      </c>
      <c r="C1806" s="6" t="s">
        <v>3591</v>
      </c>
      <c r="D1806" s="29">
        <v>53</v>
      </c>
      <c r="E1806" s="29">
        <v>0</v>
      </c>
      <c r="F1806" s="29">
        <v>0</v>
      </c>
      <c r="G1806" s="29">
        <v>0</v>
      </c>
      <c r="H1806" s="29">
        <v>0</v>
      </c>
      <c r="I1806" s="29">
        <v>1</v>
      </c>
      <c r="J1806" s="29">
        <v>0</v>
      </c>
      <c r="K1806" s="29">
        <v>0</v>
      </c>
      <c r="L1806" s="29">
        <v>2</v>
      </c>
      <c r="M1806" s="29">
        <v>44</v>
      </c>
      <c r="N1806" s="29">
        <v>5</v>
      </c>
      <c r="O1806" s="29">
        <v>49</v>
      </c>
      <c r="P1806" s="29">
        <v>0</v>
      </c>
      <c r="Q1806" s="29">
        <v>1</v>
      </c>
      <c r="R1806" s="29">
        <v>1</v>
      </c>
      <c r="S1806" s="29">
        <v>52</v>
      </c>
    </row>
    <row r="1807" spans="1:19" ht="19.5" x14ac:dyDescent="0.25">
      <c r="A1807" s="7">
        <v>1798</v>
      </c>
      <c r="B1807" s="6" t="s">
        <v>1581</v>
      </c>
      <c r="C1807" s="6" t="s">
        <v>3592</v>
      </c>
      <c r="D1807" s="29">
        <v>569</v>
      </c>
      <c r="E1807" s="29">
        <v>80</v>
      </c>
      <c r="F1807" s="29">
        <v>10</v>
      </c>
      <c r="G1807" s="29">
        <v>6</v>
      </c>
      <c r="H1807" s="29">
        <v>44</v>
      </c>
      <c r="I1807" s="29">
        <v>3</v>
      </c>
      <c r="J1807" s="29">
        <v>0</v>
      </c>
      <c r="K1807" s="29">
        <v>90</v>
      </c>
      <c r="L1807" s="29">
        <v>192</v>
      </c>
      <c r="M1807" s="29">
        <v>110</v>
      </c>
      <c r="N1807" s="29">
        <v>108</v>
      </c>
      <c r="O1807" s="29">
        <v>218</v>
      </c>
      <c r="P1807" s="29">
        <v>0</v>
      </c>
      <c r="Q1807" s="29">
        <v>16</v>
      </c>
      <c r="R1807" s="29">
        <v>16</v>
      </c>
      <c r="S1807" s="29">
        <v>426</v>
      </c>
    </row>
    <row r="1808" spans="1:19" x14ac:dyDescent="0.25">
      <c r="A1808" s="7">
        <v>1799</v>
      </c>
      <c r="B1808" s="6" t="s">
        <v>1581</v>
      </c>
      <c r="C1808" s="6" t="s">
        <v>3593</v>
      </c>
      <c r="D1808" s="29">
        <v>99</v>
      </c>
      <c r="E1808" s="29">
        <v>25</v>
      </c>
      <c r="F1808" s="29">
        <v>0</v>
      </c>
      <c r="G1808" s="29">
        <v>1</v>
      </c>
      <c r="H1808" s="29">
        <v>0</v>
      </c>
      <c r="I1808" s="29">
        <v>11</v>
      </c>
      <c r="J1808" s="29">
        <v>0</v>
      </c>
      <c r="K1808" s="29">
        <v>25</v>
      </c>
      <c r="L1808" s="29">
        <v>8</v>
      </c>
      <c r="M1808" s="29">
        <v>26</v>
      </c>
      <c r="N1808" s="29">
        <v>25</v>
      </c>
      <c r="O1808" s="29">
        <v>51</v>
      </c>
      <c r="P1808" s="29">
        <v>1</v>
      </c>
      <c r="Q1808" s="29">
        <v>2</v>
      </c>
      <c r="R1808" s="29">
        <v>3</v>
      </c>
      <c r="S1808" s="29">
        <v>62</v>
      </c>
    </row>
    <row r="1809" spans="1:19" ht="19.5" x14ac:dyDescent="0.25">
      <c r="A1809" s="7">
        <v>1800</v>
      </c>
      <c r="B1809" s="6" t="s">
        <v>1581</v>
      </c>
      <c r="C1809" s="6" t="s">
        <v>2162</v>
      </c>
      <c r="D1809" s="7">
        <v>3802</v>
      </c>
      <c r="E1809" s="29">
        <v>40</v>
      </c>
      <c r="F1809" s="29">
        <v>0</v>
      </c>
      <c r="G1809" s="29">
        <v>5</v>
      </c>
      <c r="H1809" s="29">
        <v>4</v>
      </c>
      <c r="I1809" s="29">
        <v>49</v>
      </c>
      <c r="J1809" s="29">
        <v>0</v>
      </c>
      <c r="K1809" s="29">
        <v>40</v>
      </c>
      <c r="L1809" s="7">
        <v>2045</v>
      </c>
      <c r="M1809" s="29">
        <v>244</v>
      </c>
      <c r="N1809" s="29">
        <v>999</v>
      </c>
      <c r="O1809" s="7">
        <v>1243</v>
      </c>
      <c r="P1809" s="29">
        <v>14</v>
      </c>
      <c r="Q1809" s="29">
        <v>402</v>
      </c>
      <c r="R1809" s="29">
        <v>416</v>
      </c>
      <c r="S1809" s="7">
        <v>3704</v>
      </c>
    </row>
    <row r="1810" spans="1:19" ht="19.5" x14ac:dyDescent="0.25">
      <c r="A1810" s="7">
        <v>1801</v>
      </c>
      <c r="B1810" s="6" t="s">
        <v>1581</v>
      </c>
      <c r="C1810" s="6" t="s">
        <v>3594</v>
      </c>
      <c r="D1810" s="29">
        <v>37</v>
      </c>
      <c r="E1810" s="29">
        <v>0</v>
      </c>
      <c r="F1810" s="29">
        <v>0</v>
      </c>
      <c r="G1810" s="29">
        <v>0</v>
      </c>
      <c r="H1810" s="29">
        <v>0</v>
      </c>
      <c r="I1810" s="29">
        <v>0</v>
      </c>
      <c r="J1810" s="29">
        <v>0</v>
      </c>
      <c r="K1810" s="29">
        <v>0</v>
      </c>
      <c r="L1810" s="29">
        <v>14</v>
      </c>
      <c r="M1810" s="29">
        <v>4</v>
      </c>
      <c r="N1810" s="29">
        <v>9</v>
      </c>
      <c r="O1810" s="29">
        <v>13</v>
      </c>
      <c r="P1810" s="29">
        <v>0</v>
      </c>
      <c r="Q1810" s="29">
        <v>10</v>
      </c>
      <c r="R1810" s="29">
        <v>10</v>
      </c>
      <c r="S1810" s="29">
        <v>37</v>
      </c>
    </row>
    <row r="1811" spans="1:19" x14ac:dyDescent="0.25">
      <c r="A1811" s="7">
        <v>1802</v>
      </c>
      <c r="B1811" s="6" t="s">
        <v>1581</v>
      </c>
      <c r="C1811" s="6" t="s">
        <v>3595</v>
      </c>
      <c r="D1811" s="29">
        <v>102</v>
      </c>
      <c r="E1811" s="29">
        <v>0</v>
      </c>
      <c r="F1811" s="29">
        <v>0</v>
      </c>
      <c r="G1811" s="29">
        <v>0</v>
      </c>
      <c r="H1811" s="29">
        <v>1</v>
      </c>
      <c r="I1811" s="29">
        <v>0</v>
      </c>
      <c r="J1811" s="29">
        <v>0</v>
      </c>
      <c r="K1811" s="29">
        <v>0</v>
      </c>
      <c r="L1811" s="29">
        <v>22</v>
      </c>
      <c r="M1811" s="29">
        <v>2</v>
      </c>
      <c r="N1811" s="29">
        <v>74</v>
      </c>
      <c r="O1811" s="29">
        <v>76</v>
      </c>
      <c r="P1811" s="29">
        <v>0</v>
      </c>
      <c r="Q1811" s="29">
        <v>3</v>
      </c>
      <c r="R1811" s="29">
        <v>3</v>
      </c>
      <c r="S1811" s="29">
        <v>101</v>
      </c>
    </row>
    <row r="1812" spans="1:19" ht="19.5" x14ac:dyDescent="0.25">
      <c r="A1812" s="7">
        <v>1803</v>
      </c>
      <c r="B1812" s="6" t="s">
        <v>1581</v>
      </c>
      <c r="C1812" s="6" t="s">
        <v>3704</v>
      </c>
      <c r="D1812" s="29">
        <v>19</v>
      </c>
      <c r="E1812" s="29">
        <v>11</v>
      </c>
      <c r="F1812" s="29">
        <v>0</v>
      </c>
      <c r="G1812" s="29">
        <v>0</v>
      </c>
      <c r="H1812" s="29">
        <v>3</v>
      </c>
      <c r="I1812" s="29">
        <v>0</v>
      </c>
      <c r="J1812" s="29">
        <v>0</v>
      </c>
      <c r="K1812" s="29">
        <v>11</v>
      </c>
      <c r="L1812" s="29">
        <v>2</v>
      </c>
      <c r="M1812" s="29">
        <v>1</v>
      </c>
      <c r="N1812" s="29">
        <v>2</v>
      </c>
      <c r="O1812" s="29">
        <v>3</v>
      </c>
      <c r="P1812" s="29">
        <v>0</v>
      </c>
      <c r="Q1812" s="29">
        <v>0</v>
      </c>
      <c r="R1812" s="29">
        <v>0</v>
      </c>
      <c r="S1812" s="29">
        <v>5</v>
      </c>
    </row>
    <row r="1813" spans="1:19" x14ac:dyDescent="0.25">
      <c r="A1813" s="7">
        <v>1804</v>
      </c>
      <c r="B1813" s="6" t="s">
        <v>1581</v>
      </c>
      <c r="C1813" s="6" t="s">
        <v>3596</v>
      </c>
      <c r="D1813" s="29">
        <v>168</v>
      </c>
      <c r="E1813" s="29">
        <v>97</v>
      </c>
      <c r="F1813" s="29">
        <v>0</v>
      </c>
      <c r="G1813" s="29">
        <v>5</v>
      </c>
      <c r="H1813" s="29">
        <v>29</v>
      </c>
      <c r="I1813" s="29">
        <v>36</v>
      </c>
      <c r="J1813" s="29">
        <v>0</v>
      </c>
      <c r="K1813" s="29">
        <v>97</v>
      </c>
      <c r="L1813" s="29">
        <v>0</v>
      </c>
      <c r="M1813" s="29">
        <v>1</v>
      </c>
      <c r="N1813" s="29">
        <v>0</v>
      </c>
      <c r="O1813" s="29">
        <v>1</v>
      </c>
      <c r="P1813" s="29">
        <v>0</v>
      </c>
      <c r="Q1813" s="29">
        <v>0</v>
      </c>
      <c r="R1813" s="29">
        <v>0</v>
      </c>
      <c r="S1813" s="29">
        <v>1</v>
      </c>
    </row>
    <row r="1814" spans="1:19" x14ac:dyDescent="0.25">
      <c r="A1814" s="7">
        <v>1805</v>
      </c>
      <c r="B1814" s="6" t="s">
        <v>1581</v>
      </c>
      <c r="C1814" s="6" t="s">
        <v>3597</v>
      </c>
      <c r="D1814" s="29">
        <v>5</v>
      </c>
      <c r="E1814" s="29">
        <v>0</v>
      </c>
      <c r="F1814" s="29">
        <v>0</v>
      </c>
      <c r="G1814" s="29">
        <v>0</v>
      </c>
      <c r="H1814" s="29">
        <v>0</v>
      </c>
      <c r="I1814" s="29">
        <v>0</v>
      </c>
      <c r="J1814" s="29">
        <v>0</v>
      </c>
      <c r="K1814" s="29">
        <v>0</v>
      </c>
      <c r="L1814" s="29">
        <v>0</v>
      </c>
      <c r="M1814" s="29">
        <v>5</v>
      </c>
      <c r="N1814" s="29">
        <v>0</v>
      </c>
      <c r="O1814" s="29">
        <v>5</v>
      </c>
      <c r="P1814" s="29">
        <v>0</v>
      </c>
      <c r="Q1814" s="29">
        <v>0</v>
      </c>
      <c r="R1814" s="29">
        <v>0</v>
      </c>
      <c r="S1814" s="29">
        <v>5</v>
      </c>
    </row>
    <row r="1815" spans="1:19" ht="19.5" x14ac:dyDescent="0.25">
      <c r="A1815" s="7">
        <v>1806</v>
      </c>
      <c r="B1815" s="6" t="s">
        <v>1581</v>
      </c>
      <c r="C1815" s="6" t="s">
        <v>3598</v>
      </c>
      <c r="D1815" s="7">
        <v>1158</v>
      </c>
      <c r="E1815" s="29">
        <v>577</v>
      </c>
      <c r="F1815" s="29">
        <v>0</v>
      </c>
      <c r="G1815" s="29">
        <v>0</v>
      </c>
      <c r="H1815" s="29">
        <v>55</v>
      </c>
      <c r="I1815" s="29">
        <v>78</v>
      </c>
      <c r="J1815" s="29">
        <v>0</v>
      </c>
      <c r="K1815" s="29">
        <v>577</v>
      </c>
      <c r="L1815" s="29">
        <v>32</v>
      </c>
      <c r="M1815" s="29">
        <v>168</v>
      </c>
      <c r="N1815" s="29">
        <v>238</v>
      </c>
      <c r="O1815" s="29">
        <v>406</v>
      </c>
      <c r="P1815" s="29">
        <v>0</v>
      </c>
      <c r="Q1815" s="29">
        <v>10</v>
      </c>
      <c r="R1815" s="29">
        <v>10</v>
      </c>
      <c r="S1815" s="29">
        <v>448</v>
      </c>
    </row>
    <row r="1816" spans="1:19" x14ac:dyDescent="0.25">
      <c r="A1816" s="7">
        <v>1807</v>
      </c>
      <c r="B1816" s="6" t="s">
        <v>1581</v>
      </c>
      <c r="C1816" s="6" t="s">
        <v>3599</v>
      </c>
      <c r="D1816" s="29">
        <v>8</v>
      </c>
      <c r="E1816" s="29">
        <v>0</v>
      </c>
      <c r="F1816" s="29">
        <v>0</v>
      </c>
      <c r="G1816" s="29">
        <v>0</v>
      </c>
      <c r="H1816" s="29">
        <v>0</v>
      </c>
      <c r="I1816" s="29">
        <v>8</v>
      </c>
      <c r="J1816" s="29">
        <v>0</v>
      </c>
      <c r="K1816" s="29">
        <v>0</v>
      </c>
      <c r="L1816" s="29">
        <v>0</v>
      </c>
      <c r="M1816" s="29">
        <v>0</v>
      </c>
      <c r="N1816" s="29">
        <v>0</v>
      </c>
      <c r="O1816" s="29">
        <v>0</v>
      </c>
      <c r="P1816" s="29">
        <v>0</v>
      </c>
      <c r="Q1816" s="29">
        <v>0</v>
      </c>
      <c r="R1816" s="29">
        <v>0</v>
      </c>
      <c r="S1816" s="29">
        <v>0</v>
      </c>
    </row>
    <row r="1817" spans="1:19" x14ac:dyDescent="0.25">
      <c r="A1817" s="7">
        <v>1808</v>
      </c>
      <c r="B1817" s="6" t="s">
        <v>1581</v>
      </c>
      <c r="C1817" s="6" t="s">
        <v>3600</v>
      </c>
      <c r="D1817" s="29">
        <v>176</v>
      </c>
      <c r="E1817" s="29">
        <v>49</v>
      </c>
      <c r="F1817" s="29">
        <v>0</v>
      </c>
      <c r="G1817" s="29">
        <v>0</v>
      </c>
      <c r="H1817" s="29">
        <v>20</v>
      </c>
      <c r="I1817" s="29">
        <v>3</v>
      </c>
      <c r="J1817" s="29">
        <v>0</v>
      </c>
      <c r="K1817" s="29">
        <v>49</v>
      </c>
      <c r="L1817" s="29">
        <v>3</v>
      </c>
      <c r="M1817" s="29">
        <v>58</v>
      </c>
      <c r="N1817" s="29">
        <v>41</v>
      </c>
      <c r="O1817" s="29">
        <v>99</v>
      </c>
      <c r="P1817" s="29">
        <v>0</v>
      </c>
      <c r="Q1817" s="29">
        <v>2</v>
      </c>
      <c r="R1817" s="29">
        <v>2</v>
      </c>
      <c r="S1817" s="29">
        <v>104</v>
      </c>
    </row>
    <row r="1818" spans="1:19" ht="19.5" x14ac:dyDescent="0.25">
      <c r="A1818" s="7">
        <v>1809</v>
      </c>
      <c r="B1818" s="6" t="s">
        <v>1581</v>
      </c>
      <c r="C1818" s="6" t="s">
        <v>3601</v>
      </c>
      <c r="D1818" s="29">
        <v>40</v>
      </c>
      <c r="E1818" s="29">
        <v>6</v>
      </c>
      <c r="F1818" s="29">
        <v>0</v>
      </c>
      <c r="G1818" s="29">
        <v>0</v>
      </c>
      <c r="H1818" s="29">
        <v>0</v>
      </c>
      <c r="I1818" s="29">
        <v>4</v>
      </c>
      <c r="J1818" s="29">
        <v>0</v>
      </c>
      <c r="K1818" s="29">
        <v>6</v>
      </c>
      <c r="L1818" s="29">
        <v>2</v>
      </c>
      <c r="M1818" s="29">
        <v>9</v>
      </c>
      <c r="N1818" s="29">
        <v>19</v>
      </c>
      <c r="O1818" s="29">
        <v>28</v>
      </c>
      <c r="P1818" s="29">
        <v>0</v>
      </c>
      <c r="Q1818" s="29">
        <v>0</v>
      </c>
      <c r="R1818" s="29">
        <v>0</v>
      </c>
      <c r="S1818" s="29">
        <v>30</v>
      </c>
    </row>
    <row r="1819" spans="1:19" ht="19.5" x14ac:dyDescent="0.25">
      <c r="A1819" s="7">
        <v>1810</v>
      </c>
      <c r="B1819" s="6" t="s">
        <v>1581</v>
      </c>
      <c r="C1819" s="6" t="s">
        <v>3602</v>
      </c>
      <c r="D1819" s="29">
        <v>139</v>
      </c>
      <c r="E1819" s="29">
        <v>94</v>
      </c>
      <c r="F1819" s="29">
        <v>0</v>
      </c>
      <c r="G1819" s="29">
        <v>0</v>
      </c>
      <c r="H1819" s="29">
        <v>2</v>
      </c>
      <c r="I1819" s="29">
        <v>3</v>
      </c>
      <c r="J1819" s="29">
        <v>0</v>
      </c>
      <c r="K1819" s="29">
        <v>94</v>
      </c>
      <c r="L1819" s="29">
        <v>0</v>
      </c>
      <c r="M1819" s="29">
        <v>29</v>
      </c>
      <c r="N1819" s="29">
        <v>11</v>
      </c>
      <c r="O1819" s="29">
        <v>40</v>
      </c>
      <c r="P1819" s="29">
        <v>0</v>
      </c>
      <c r="Q1819" s="29">
        <v>0</v>
      </c>
      <c r="R1819" s="29">
        <v>0</v>
      </c>
      <c r="S1819" s="29">
        <v>40</v>
      </c>
    </row>
    <row r="1820" spans="1:19" ht="19.5" x14ac:dyDescent="0.25">
      <c r="A1820" s="7">
        <v>1811</v>
      </c>
      <c r="B1820" s="6" t="s">
        <v>1581</v>
      </c>
      <c r="C1820" s="6" t="s">
        <v>2163</v>
      </c>
      <c r="D1820" s="29">
        <v>174</v>
      </c>
      <c r="E1820" s="29">
        <v>10</v>
      </c>
      <c r="F1820" s="29">
        <v>0</v>
      </c>
      <c r="G1820" s="29">
        <v>3</v>
      </c>
      <c r="H1820" s="29">
        <v>5</v>
      </c>
      <c r="I1820" s="29">
        <v>31</v>
      </c>
      <c r="J1820" s="29">
        <v>0</v>
      </c>
      <c r="K1820" s="29">
        <v>10</v>
      </c>
      <c r="L1820" s="29">
        <v>38</v>
      </c>
      <c r="M1820" s="29">
        <v>42</v>
      </c>
      <c r="N1820" s="29">
        <v>42</v>
      </c>
      <c r="O1820" s="29">
        <v>84</v>
      </c>
      <c r="P1820" s="29">
        <v>0</v>
      </c>
      <c r="Q1820" s="29">
        <v>3</v>
      </c>
      <c r="R1820" s="29">
        <v>3</v>
      </c>
      <c r="S1820" s="29">
        <v>125</v>
      </c>
    </row>
    <row r="1821" spans="1:19" x14ac:dyDescent="0.25">
      <c r="A1821" s="7">
        <v>1812</v>
      </c>
      <c r="B1821" s="6" t="s">
        <v>1581</v>
      </c>
      <c r="C1821" s="6" t="s">
        <v>2164</v>
      </c>
      <c r="D1821" s="29">
        <v>8</v>
      </c>
      <c r="E1821" s="29">
        <v>0</v>
      </c>
      <c r="F1821" s="29">
        <v>0</v>
      </c>
      <c r="G1821" s="29">
        <v>0</v>
      </c>
      <c r="H1821" s="29">
        <v>0</v>
      </c>
      <c r="I1821" s="29">
        <v>0</v>
      </c>
      <c r="J1821" s="29">
        <v>0</v>
      </c>
      <c r="K1821" s="29">
        <v>0</v>
      </c>
      <c r="L1821" s="29">
        <v>1</v>
      </c>
      <c r="M1821" s="29">
        <v>2</v>
      </c>
      <c r="N1821" s="29">
        <v>3</v>
      </c>
      <c r="O1821" s="29">
        <v>5</v>
      </c>
      <c r="P1821" s="29">
        <v>0</v>
      </c>
      <c r="Q1821" s="29">
        <v>2</v>
      </c>
      <c r="R1821" s="29">
        <v>2</v>
      </c>
      <c r="S1821" s="29">
        <v>8</v>
      </c>
    </row>
    <row r="1822" spans="1:19" x14ac:dyDescent="0.25">
      <c r="A1822" s="7">
        <v>1813</v>
      </c>
      <c r="B1822" s="6" t="s">
        <v>1581</v>
      </c>
      <c r="C1822" s="6" t="s">
        <v>3603</v>
      </c>
      <c r="D1822" s="29">
        <v>9</v>
      </c>
      <c r="E1822" s="29">
        <v>0</v>
      </c>
      <c r="F1822" s="29">
        <v>0</v>
      </c>
      <c r="G1822" s="29">
        <v>0</v>
      </c>
      <c r="H1822" s="29">
        <v>0</v>
      </c>
      <c r="I1822" s="29">
        <v>0</v>
      </c>
      <c r="J1822" s="29">
        <v>0</v>
      </c>
      <c r="K1822" s="29">
        <v>0</v>
      </c>
      <c r="L1822" s="29">
        <v>0</v>
      </c>
      <c r="M1822" s="29">
        <v>1</v>
      </c>
      <c r="N1822" s="29">
        <v>8</v>
      </c>
      <c r="O1822" s="29">
        <v>9</v>
      </c>
      <c r="P1822" s="29">
        <v>0</v>
      </c>
      <c r="Q1822" s="29">
        <v>0</v>
      </c>
      <c r="R1822" s="29">
        <v>0</v>
      </c>
      <c r="S1822" s="29">
        <v>9</v>
      </c>
    </row>
    <row r="1823" spans="1:19" x14ac:dyDescent="0.25">
      <c r="A1823" s="7">
        <v>1814</v>
      </c>
      <c r="B1823" s="6" t="s">
        <v>1581</v>
      </c>
      <c r="C1823" s="6" t="s">
        <v>3604</v>
      </c>
      <c r="D1823" s="7">
        <v>1361</v>
      </c>
      <c r="E1823" s="29">
        <v>574</v>
      </c>
      <c r="F1823" s="29">
        <v>0</v>
      </c>
      <c r="G1823" s="29">
        <v>30</v>
      </c>
      <c r="H1823" s="29">
        <v>16</v>
      </c>
      <c r="I1823" s="29">
        <v>9</v>
      </c>
      <c r="J1823" s="29">
        <v>0</v>
      </c>
      <c r="K1823" s="29">
        <v>574</v>
      </c>
      <c r="L1823" s="29">
        <v>138</v>
      </c>
      <c r="M1823" s="29">
        <v>213</v>
      </c>
      <c r="N1823" s="29">
        <v>322</v>
      </c>
      <c r="O1823" s="29">
        <v>535</v>
      </c>
      <c r="P1823" s="29">
        <v>0</v>
      </c>
      <c r="Q1823" s="29">
        <v>59</v>
      </c>
      <c r="R1823" s="29">
        <v>59</v>
      </c>
      <c r="S1823" s="29">
        <v>732</v>
      </c>
    </row>
    <row r="1824" spans="1:19" ht="19.5" x14ac:dyDescent="0.25">
      <c r="A1824" s="7">
        <v>1815</v>
      </c>
      <c r="B1824" s="6" t="s">
        <v>1581</v>
      </c>
      <c r="C1824" s="6" t="s">
        <v>3605</v>
      </c>
      <c r="D1824" s="29">
        <v>96</v>
      </c>
      <c r="E1824" s="29">
        <v>0</v>
      </c>
      <c r="F1824" s="29">
        <v>0</v>
      </c>
      <c r="G1824" s="29">
        <v>0</v>
      </c>
      <c r="H1824" s="29">
        <v>1</v>
      </c>
      <c r="I1824" s="29">
        <v>0</v>
      </c>
      <c r="J1824" s="29">
        <v>0</v>
      </c>
      <c r="K1824" s="29">
        <v>0</v>
      </c>
      <c r="L1824" s="29">
        <v>31</v>
      </c>
      <c r="M1824" s="29">
        <v>24</v>
      </c>
      <c r="N1824" s="29">
        <v>20</v>
      </c>
      <c r="O1824" s="29">
        <v>44</v>
      </c>
      <c r="P1824" s="29">
        <v>1</v>
      </c>
      <c r="Q1824" s="29">
        <v>19</v>
      </c>
      <c r="R1824" s="29">
        <v>20</v>
      </c>
      <c r="S1824" s="29">
        <v>95</v>
      </c>
    </row>
    <row r="1825" spans="1:19" x14ac:dyDescent="0.25">
      <c r="A1825" s="7">
        <v>1816</v>
      </c>
      <c r="B1825" s="6" t="s">
        <v>1581</v>
      </c>
      <c r="C1825" s="6" t="s">
        <v>2165</v>
      </c>
      <c r="D1825" s="29">
        <v>112</v>
      </c>
      <c r="E1825" s="29">
        <v>24</v>
      </c>
      <c r="F1825" s="29">
        <v>0</v>
      </c>
      <c r="G1825" s="29">
        <v>1</v>
      </c>
      <c r="H1825" s="29">
        <v>1</v>
      </c>
      <c r="I1825" s="29">
        <v>0</v>
      </c>
      <c r="J1825" s="29">
        <v>0</v>
      </c>
      <c r="K1825" s="29">
        <v>24</v>
      </c>
      <c r="L1825" s="29">
        <v>27</v>
      </c>
      <c r="M1825" s="29">
        <v>10</v>
      </c>
      <c r="N1825" s="29">
        <v>44</v>
      </c>
      <c r="O1825" s="29">
        <v>54</v>
      </c>
      <c r="P1825" s="29">
        <v>0</v>
      </c>
      <c r="Q1825" s="29">
        <v>5</v>
      </c>
      <c r="R1825" s="29">
        <v>5</v>
      </c>
      <c r="S1825" s="29">
        <v>86</v>
      </c>
    </row>
    <row r="1826" spans="1:19" x14ac:dyDescent="0.25">
      <c r="A1826" s="7">
        <v>1817</v>
      </c>
      <c r="B1826" s="6" t="s">
        <v>1581</v>
      </c>
      <c r="C1826" s="6" t="s">
        <v>2591</v>
      </c>
      <c r="D1826" s="29">
        <v>10</v>
      </c>
      <c r="E1826" s="29">
        <v>0</v>
      </c>
      <c r="F1826" s="29">
        <v>0</v>
      </c>
      <c r="G1826" s="29">
        <v>0</v>
      </c>
      <c r="H1826" s="29">
        <v>0</v>
      </c>
      <c r="I1826" s="29">
        <v>0</v>
      </c>
      <c r="J1826" s="29">
        <v>0</v>
      </c>
      <c r="K1826" s="29">
        <v>0</v>
      </c>
      <c r="L1826" s="29">
        <v>0</v>
      </c>
      <c r="M1826" s="29">
        <v>4</v>
      </c>
      <c r="N1826" s="29">
        <v>6</v>
      </c>
      <c r="O1826" s="29">
        <v>10</v>
      </c>
      <c r="P1826" s="29">
        <v>0</v>
      </c>
      <c r="Q1826" s="29">
        <v>0</v>
      </c>
      <c r="R1826" s="29">
        <v>0</v>
      </c>
      <c r="S1826" s="29">
        <v>10</v>
      </c>
    </row>
    <row r="1827" spans="1:19" x14ac:dyDescent="0.25">
      <c r="A1827" s="7">
        <v>1818</v>
      </c>
      <c r="B1827" s="6" t="s">
        <v>1581</v>
      </c>
      <c r="C1827" s="6" t="s">
        <v>3606</v>
      </c>
      <c r="D1827" s="29">
        <v>871</v>
      </c>
      <c r="E1827" s="29">
        <v>199</v>
      </c>
      <c r="F1827" s="29">
        <v>1</v>
      </c>
      <c r="G1827" s="29">
        <v>7</v>
      </c>
      <c r="H1827" s="29">
        <v>109</v>
      </c>
      <c r="I1827" s="29">
        <v>40</v>
      </c>
      <c r="J1827" s="29">
        <v>6</v>
      </c>
      <c r="K1827" s="29">
        <v>206</v>
      </c>
      <c r="L1827" s="29">
        <v>100</v>
      </c>
      <c r="M1827" s="29">
        <v>151</v>
      </c>
      <c r="N1827" s="29">
        <v>237</v>
      </c>
      <c r="O1827" s="29">
        <v>388</v>
      </c>
      <c r="P1827" s="29">
        <v>0</v>
      </c>
      <c r="Q1827" s="29">
        <v>21</v>
      </c>
      <c r="R1827" s="29">
        <v>21</v>
      </c>
      <c r="S1827" s="29">
        <v>509</v>
      </c>
    </row>
    <row r="1828" spans="1:19" ht="19.5" x14ac:dyDescent="0.25">
      <c r="A1828" s="7">
        <v>1819</v>
      </c>
      <c r="B1828" s="6" t="s">
        <v>1581</v>
      </c>
      <c r="C1828" s="6" t="s">
        <v>3608</v>
      </c>
      <c r="D1828" s="29">
        <v>10</v>
      </c>
      <c r="E1828" s="29">
        <v>0</v>
      </c>
      <c r="F1828" s="29">
        <v>0</v>
      </c>
      <c r="G1828" s="29">
        <v>0</v>
      </c>
      <c r="H1828" s="29">
        <v>0</v>
      </c>
      <c r="I1828" s="29">
        <v>0</v>
      </c>
      <c r="J1828" s="29">
        <v>0</v>
      </c>
      <c r="K1828" s="29">
        <v>0</v>
      </c>
      <c r="L1828" s="29">
        <v>2</v>
      </c>
      <c r="M1828" s="29">
        <v>4</v>
      </c>
      <c r="N1828" s="29">
        <v>4</v>
      </c>
      <c r="O1828" s="29">
        <v>8</v>
      </c>
      <c r="P1828" s="29">
        <v>0</v>
      </c>
      <c r="Q1828" s="29">
        <v>0</v>
      </c>
      <c r="R1828" s="29">
        <v>0</v>
      </c>
      <c r="S1828" s="29">
        <v>10</v>
      </c>
    </row>
    <row r="1829" spans="1:19" x14ac:dyDescent="0.25">
      <c r="A1829" s="7">
        <v>1820</v>
      </c>
      <c r="B1829" s="6" t="s">
        <v>1581</v>
      </c>
      <c r="C1829" s="6" t="s">
        <v>3609</v>
      </c>
      <c r="D1829" s="29">
        <v>57</v>
      </c>
      <c r="E1829" s="29">
        <v>8</v>
      </c>
      <c r="F1829" s="29">
        <v>0</v>
      </c>
      <c r="G1829" s="29">
        <v>0</v>
      </c>
      <c r="H1829" s="29">
        <v>0</v>
      </c>
      <c r="I1829" s="29">
        <v>0</v>
      </c>
      <c r="J1829" s="29">
        <v>0</v>
      </c>
      <c r="K1829" s="29">
        <v>8</v>
      </c>
      <c r="L1829" s="29">
        <v>0</v>
      </c>
      <c r="M1829" s="29">
        <v>35</v>
      </c>
      <c r="N1829" s="29">
        <v>14</v>
      </c>
      <c r="O1829" s="29">
        <v>49</v>
      </c>
      <c r="P1829" s="29">
        <v>0</v>
      </c>
      <c r="Q1829" s="29">
        <v>0</v>
      </c>
      <c r="R1829" s="29">
        <v>0</v>
      </c>
      <c r="S1829" s="29">
        <v>49</v>
      </c>
    </row>
    <row r="1830" spans="1:19" x14ac:dyDescent="0.25">
      <c r="A1830" s="7">
        <v>1821</v>
      </c>
      <c r="B1830" s="6" t="s">
        <v>1581</v>
      </c>
      <c r="C1830" s="6" t="s">
        <v>3610</v>
      </c>
      <c r="D1830" s="29">
        <v>50</v>
      </c>
      <c r="E1830" s="29">
        <v>32</v>
      </c>
      <c r="F1830" s="29">
        <v>0</v>
      </c>
      <c r="G1830" s="29">
        <v>0</v>
      </c>
      <c r="H1830" s="29">
        <v>1</v>
      </c>
      <c r="I1830" s="29">
        <v>12</v>
      </c>
      <c r="J1830" s="29">
        <v>0</v>
      </c>
      <c r="K1830" s="29">
        <v>32</v>
      </c>
      <c r="L1830" s="29">
        <v>0</v>
      </c>
      <c r="M1830" s="29">
        <v>1</v>
      </c>
      <c r="N1830" s="29">
        <v>4</v>
      </c>
      <c r="O1830" s="29">
        <v>5</v>
      </c>
      <c r="P1830" s="29">
        <v>0</v>
      </c>
      <c r="Q1830" s="29">
        <v>0</v>
      </c>
      <c r="R1830" s="29">
        <v>0</v>
      </c>
      <c r="S1830" s="29">
        <v>5</v>
      </c>
    </row>
    <row r="1831" spans="1:19" ht="29.25" x14ac:dyDescent="0.25">
      <c r="A1831" s="7">
        <v>1822</v>
      </c>
      <c r="B1831" s="6" t="s">
        <v>1581</v>
      </c>
      <c r="C1831" s="6" t="s">
        <v>2166</v>
      </c>
      <c r="D1831" s="29">
        <v>450</v>
      </c>
      <c r="E1831" s="29">
        <v>55</v>
      </c>
      <c r="F1831" s="29">
        <v>0</v>
      </c>
      <c r="G1831" s="29">
        <v>0</v>
      </c>
      <c r="H1831" s="29">
        <v>36</v>
      </c>
      <c r="I1831" s="29">
        <v>3</v>
      </c>
      <c r="J1831" s="29">
        <v>0</v>
      </c>
      <c r="K1831" s="29">
        <v>55</v>
      </c>
      <c r="L1831" s="29">
        <v>58</v>
      </c>
      <c r="M1831" s="29">
        <v>144</v>
      </c>
      <c r="N1831" s="29">
        <v>105</v>
      </c>
      <c r="O1831" s="29">
        <v>249</v>
      </c>
      <c r="P1831" s="29">
        <v>3</v>
      </c>
      <c r="Q1831" s="29">
        <v>46</v>
      </c>
      <c r="R1831" s="29">
        <v>49</v>
      </c>
      <c r="S1831" s="29">
        <v>356</v>
      </c>
    </row>
    <row r="1832" spans="1:19" ht="19.5" x14ac:dyDescent="0.25">
      <c r="A1832" s="7">
        <v>1823</v>
      </c>
      <c r="B1832" s="6" t="s">
        <v>1581</v>
      </c>
      <c r="C1832" s="6" t="s">
        <v>3611</v>
      </c>
      <c r="D1832" s="29">
        <v>586</v>
      </c>
      <c r="E1832" s="29">
        <v>101</v>
      </c>
      <c r="F1832" s="29">
        <v>1</v>
      </c>
      <c r="G1832" s="29">
        <v>13</v>
      </c>
      <c r="H1832" s="29">
        <v>27</v>
      </c>
      <c r="I1832" s="29">
        <v>13</v>
      </c>
      <c r="J1832" s="29">
        <v>1</v>
      </c>
      <c r="K1832" s="29">
        <v>103</v>
      </c>
      <c r="L1832" s="29">
        <v>91</v>
      </c>
      <c r="M1832" s="29">
        <v>53</v>
      </c>
      <c r="N1832" s="29">
        <v>258</v>
      </c>
      <c r="O1832" s="29">
        <v>311</v>
      </c>
      <c r="P1832" s="29">
        <v>1</v>
      </c>
      <c r="Q1832" s="29">
        <v>27</v>
      </c>
      <c r="R1832" s="29">
        <v>28</v>
      </c>
      <c r="S1832" s="29">
        <v>430</v>
      </c>
    </row>
    <row r="1833" spans="1:19" x14ac:dyDescent="0.25">
      <c r="A1833" s="7">
        <v>1824</v>
      </c>
      <c r="B1833" s="6" t="s">
        <v>1581</v>
      </c>
      <c r="C1833" s="6" t="s">
        <v>2070</v>
      </c>
      <c r="D1833" s="29">
        <v>56</v>
      </c>
      <c r="E1833" s="29">
        <v>0</v>
      </c>
      <c r="F1833" s="29">
        <v>0</v>
      </c>
      <c r="G1833" s="29">
        <v>0</v>
      </c>
      <c r="H1833" s="29">
        <v>0</v>
      </c>
      <c r="I1833" s="29">
        <v>0</v>
      </c>
      <c r="J1833" s="29">
        <v>0</v>
      </c>
      <c r="K1833" s="29">
        <v>0</v>
      </c>
      <c r="L1833" s="29">
        <v>12</v>
      </c>
      <c r="M1833" s="29">
        <v>7</v>
      </c>
      <c r="N1833" s="29">
        <v>30</v>
      </c>
      <c r="O1833" s="29">
        <v>37</v>
      </c>
      <c r="P1833" s="29">
        <v>0</v>
      </c>
      <c r="Q1833" s="29">
        <v>7</v>
      </c>
      <c r="R1833" s="29">
        <v>7</v>
      </c>
      <c r="S1833" s="29">
        <v>56</v>
      </c>
    </row>
    <row r="1834" spans="1:19" ht="19.5" x14ac:dyDescent="0.25">
      <c r="A1834" s="7">
        <v>1825</v>
      </c>
      <c r="B1834" s="6" t="s">
        <v>1581</v>
      </c>
      <c r="C1834" s="6" t="s">
        <v>3612</v>
      </c>
      <c r="D1834" s="29">
        <v>34</v>
      </c>
      <c r="E1834" s="29">
        <v>19</v>
      </c>
      <c r="F1834" s="29">
        <v>1</v>
      </c>
      <c r="G1834" s="29">
        <v>0</v>
      </c>
      <c r="H1834" s="29">
        <v>1</v>
      </c>
      <c r="I1834" s="29">
        <v>9</v>
      </c>
      <c r="J1834" s="29">
        <v>0</v>
      </c>
      <c r="K1834" s="29">
        <v>20</v>
      </c>
      <c r="L1834" s="29">
        <v>0</v>
      </c>
      <c r="M1834" s="29">
        <v>4</v>
      </c>
      <c r="N1834" s="29">
        <v>0</v>
      </c>
      <c r="O1834" s="29">
        <v>4</v>
      </c>
      <c r="P1834" s="29">
        <v>0</v>
      </c>
      <c r="Q1834" s="29">
        <v>0</v>
      </c>
      <c r="R1834" s="29">
        <v>0</v>
      </c>
      <c r="S1834" s="29">
        <v>4</v>
      </c>
    </row>
    <row r="1835" spans="1:19" ht="19.5" x14ac:dyDescent="0.25">
      <c r="A1835" s="7">
        <v>1826</v>
      </c>
      <c r="B1835" s="6" t="s">
        <v>1581</v>
      </c>
      <c r="C1835" s="6" t="s">
        <v>2167</v>
      </c>
      <c r="D1835" s="7">
        <v>1087</v>
      </c>
      <c r="E1835" s="29">
        <v>86</v>
      </c>
      <c r="F1835" s="29">
        <v>0</v>
      </c>
      <c r="G1835" s="29">
        <v>19</v>
      </c>
      <c r="H1835" s="29">
        <v>32</v>
      </c>
      <c r="I1835" s="29">
        <v>60</v>
      </c>
      <c r="J1835" s="29">
        <v>0</v>
      </c>
      <c r="K1835" s="29">
        <v>86</v>
      </c>
      <c r="L1835" s="29">
        <v>269</v>
      </c>
      <c r="M1835" s="29">
        <v>200</v>
      </c>
      <c r="N1835" s="29">
        <v>377</v>
      </c>
      <c r="O1835" s="29">
        <v>577</v>
      </c>
      <c r="P1835" s="29">
        <v>1</v>
      </c>
      <c r="Q1835" s="29">
        <v>43</v>
      </c>
      <c r="R1835" s="29">
        <v>44</v>
      </c>
      <c r="S1835" s="29">
        <v>890</v>
      </c>
    </row>
    <row r="1836" spans="1:19" ht="19.5" x14ac:dyDescent="0.25">
      <c r="A1836" s="7">
        <v>1827</v>
      </c>
      <c r="B1836" s="6" t="s">
        <v>1581</v>
      </c>
      <c r="C1836" s="6" t="s">
        <v>3613</v>
      </c>
      <c r="D1836" s="29">
        <v>237</v>
      </c>
      <c r="E1836" s="29">
        <v>38</v>
      </c>
      <c r="F1836" s="29">
        <v>0</v>
      </c>
      <c r="G1836" s="29">
        <v>0</v>
      </c>
      <c r="H1836" s="29">
        <v>5</v>
      </c>
      <c r="I1836" s="29">
        <v>52</v>
      </c>
      <c r="J1836" s="29">
        <v>0</v>
      </c>
      <c r="K1836" s="29">
        <v>38</v>
      </c>
      <c r="L1836" s="29">
        <v>46</v>
      </c>
      <c r="M1836" s="29">
        <v>13</v>
      </c>
      <c r="N1836" s="29">
        <v>82</v>
      </c>
      <c r="O1836" s="29">
        <v>95</v>
      </c>
      <c r="P1836" s="29">
        <v>0</v>
      </c>
      <c r="Q1836" s="29">
        <v>1</v>
      </c>
      <c r="R1836" s="29">
        <v>1</v>
      </c>
      <c r="S1836" s="29">
        <v>142</v>
      </c>
    </row>
    <row r="1837" spans="1:19" x14ac:dyDescent="0.25">
      <c r="A1837" s="7">
        <v>1828</v>
      </c>
      <c r="B1837" s="6" t="s">
        <v>1581</v>
      </c>
      <c r="C1837" s="6" t="s">
        <v>3614</v>
      </c>
      <c r="D1837" s="29">
        <v>41</v>
      </c>
      <c r="E1837" s="29">
        <v>5</v>
      </c>
      <c r="F1837" s="29">
        <v>0</v>
      </c>
      <c r="G1837" s="29">
        <v>0</v>
      </c>
      <c r="H1837" s="29">
        <v>4</v>
      </c>
      <c r="I1837" s="29">
        <v>0</v>
      </c>
      <c r="J1837" s="29">
        <v>0</v>
      </c>
      <c r="K1837" s="29">
        <v>5</v>
      </c>
      <c r="L1837" s="29">
        <v>3</v>
      </c>
      <c r="M1837" s="29">
        <v>1</v>
      </c>
      <c r="N1837" s="29">
        <v>28</v>
      </c>
      <c r="O1837" s="29">
        <v>29</v>
      </c>
      <c r="P1837" s="29">
        <v>0</v>
      </c>
      <c r="Q1837" s="29">
        <v>0</v>
      </c>
      <c r="R1837" s="29">
        <v>0</v>
      </c>
      <c r="S1837" s="29">
        <v>32</v>
      </c>
    </row>
    <row r="1838" spans="1:19" ht="19.5" x14ac:dyDescent="0.25">
      <c r="A1838" s="7">
        <v>1829</v>
      </c>
      <c r="B1838" s="6" t="s">
        <v>1588</v>
      </c>
      <c r="C1838" s="6" t="s">
        <v>3616</v>
      </c>
      <c r="D1838" s="29">
        <v>16</v>
      </c>
      <c r="E1838" s="29">
        <v>15</v>
      </c>
      <c r="F1838" s="29">
        <v>0</v>
      </c>
      <c r="G1838" s="29">
        <v>0</v>
      </c>
      <c r="H1838" s="29">
        <v>0</v>
      </c>
      <c r="I1838" s="29">
        <v>1</v>
      </c>
      <c r="J1838" s="29">
        <v>0</v>
      </c>
      <c r="K1838" s="29">
        <v>15</v>
      </c>
      <c r="L1838" s="29">
        <v>0</v>
      </c>
      <c r="M1838" s="29">
        <v>0</v>
      </c>
      <c r="N1838" s="29">
        <v>0</v>
      </c>
      <c r="O1838" s="29">
        <v>0</v>
      </c>
      <c r="P1838" s="29">
        <v>0</v>
      </c>
      <c r="Q1838" s="29">
        <v>0</v>
      </c>
      <c r="R1838" s="29">
        <v>0</v>
      </c>
      <c r="S1838" s="29">
        <v>0</v>
      </c>
    </row>
    <row r="1839" spans="1:19" ht="19.5" x14ac:dyDescent="0.25">
      <c r="A1839" s="7">
        <v>1830</v>
      </c>
      <c r="B1839" s="6" t="s">
        <v>1588</v>
      </c>
      <c r="C1839" s="6" t="s">
        <v>3784</v>
      </c>
      <c r="D1839" s="29">
        <v>5</v>
      </c>
      <c r="E1839" s="29">
        <v>0</v>
      </c>
      <c r="F1839" s="29">
        <v>0</v>
      </c>
      <c r="G1839" s="29">
        <v>0</v>
      </c>
      <c r="H1839" s="29">
        <v>1</v>
      </c>
      <c r="I1839" s="29">
        <v>0</v>
      </c>
      <c r="J1839" s="29">
        <v>0</v>
      </c>
      <c r="K1839" s="29">
        <v>0</v>
      </c>
      <c r="L1839" s="29">
        <v>0</v>
      </c>
      <c r="M1839" s="29">
        <v>2</v>
      </c>
      <c r="N1839" s="29">
        <v>2</v>
      </c>
      <c r="O1839" s="29">
        <v>4</v>
      </c>
      <c r="P1839" s="29">
        <v>0</v>
      </c>
      <c r="Q1839" s="29">
        <v>0</v>
      </c>
      <c r="R1839" s="29">
        <v>0</v>
      </c>
      <c r="S1839" s="29">
        <v>4</v>
      </c>
    </row>
    <row r="1840" spans="1:19" ht="29.25" x14ac:dyDescent="0.25">
      <c r="A1840" s="7">
        <v>1831</v>
      </c>
      <c r="B1840" s="6" t="s">
        <v>1588</v>
      </c>
      <c r="C1840" s="6" t="s">
        <v>3617</v>
      </c>
      <c r="D1840" s="29">
        <v>51</v>
      </c>
      <c r="E1840" s="29">
        <v>19</v>
      </c>
      <c r="F1840" s="29">
        <v>0</v>
      </c>
      <c r="G1840" s="29">
        <v>0</v>
      </c>
      <c r="H1840" s="29">
        <v>2</v>
      </c>
      <c r="I1840" s="29">
        <v>2</v>
      </c>
      <c r="J1840" s="29">
        <v>0</v>
      </c>
      <c r="K1840" s="29">
        <v>19</v>
      </c>
      <c r="L1840" s="29">
        <v>1</v>
      </c>
      <c r="M1840" s="29">
        <v>15</v>
      </c>
      <c r="N1840" s="29">
        <v>10</v>
      </c>
      <c r="O1840" s="29">
        <v>25</v>
      </c>
      <c r="P1840" s="29">
        <v>0</v>
      </c>
      <c r="Q1840" s="29">
        <v>2</v>
      </c>
      <c r="R1840" s="29">
        <v>2</v>
      </c>
      <c r="S1840" s="29">
        <v>28</v>
      </c>
    </row>
    <row r="1841" spans="1:22" ht="29.25" x14ac:dyDescent="0.25">
      <c r="A1841" s="7">
        <v>1832</v>
      </c>
      <c r="B1841" s="6" t="s">
        <v>1588</v>
      </c>
      <c r="C1841" s="6" t="s">
        <v>3785</v>
      </c>
      <c r="D1841" s="29">
        <v>25</v>
      </c>
      <c r="E1841" s="29">
        <v>3</v>
      </c>
      <c r="F1841" s="29">
        <v>1</v>
      </c>
      <c r="G1841" s="29">
        <v>1</v>
      </c>
      <c r="H1841" s="29">
        <v>0</v>
      </c>
      <c r="I1841" s="29">
        <v>0</v>
      </c>
      <c r="J1841" s="29">
        <v>0</v>
      </c>
      <c r="K1841" s="29">
        <v>4</v>
      </c>
      <c r="L1841" s="29">
        <v>4</v>
      </c>
      <c r="M1841" s="29">
        <v>1</v>
      </c>
      <c r="N1841" s="29">
        <v>15</v>
      </c>
      <c r="O1841" s="29">
        <v>16</v>
      </c>
      <c r="P1841" s="29">
        <v>0</v>
      </c>
      <c r="Q1841" s="29">
        <v>0</v>
      </c>
      <c r="R1841" s="29">
        <v>0</v>
      </c>
      <c r="S1841" s="29">
        <v>20</v>
      </c>
    </row>
    <row r="1842" spans="1:22" x14ac:dyDescent="0.25">
      <c r="A1842" s="7">
        <v>1833</v>
      </c>
      <c r="B1842" s="6" t="s">
        <v>1588</v>
      </c>
      <c r="C1842" s="6" t="s">
        <v>3619</v>
      </c>
      <c r="D1842" s="29">
        <v>34</v>
      </c>
      <c r="E1842" s="29">
        <v>28</v>
      </c>
      <c r="F1842" s="29">
        <v>0</v>
      </c>
      <c r="G1842" s="29">
        <v>0</v>
      </c>
      <c r="H1842" s="29">
        <v>2</v>
      </c>
      <c r="I1842" s="29">
        <v>4</v>
      </c>
      <c r="J1842" s="29">
        <v>0</v>
      </c>
      <c r="K1842" s="29">
        <v>28</v>
      </c>
      <c r="L1842" s="29">
        <v>0</v>
      </c>
      <c r="M1842" s="29">
        <v>0</v>
      </c>
      <c r="N1842" s="29">
        <v>0</v>
      </c>
      <c r="O1842" s="29">
        <v>0</v>
      </c>
      <c r="P1842" s="29">
        <v>0</v>
      </c>
      <c r="Q1842" s="29">
        <v>0</v>
      </c>
      <c r="R1842" s="29">
        <v>0</v>
      </c>
      <c r="S1842" s="29">
        <v>0</v>
      </c>
    </row>
    <row r="1843" spans="1:22" x14ac:dyDescent="0.25">
      <c r="A1843" s="7">
        <v>1834</v>
      </c>
      <c r="B1843" s="6" t="s">
        <v>1588</v>
      </c>
      <c r="C1843" s="6" t="s">
        <v>3620</v>
      </c>
      <c r="D1843" s="29">
        <v>36</v>
      </c>
      <c r="E1843" s="29">
        <v>12</v>
      </c>
      <c r="F1843" s="29">
        <v>0</v>
      </c>
      <c r="G1843" s="29">
        <v>0</v>
      </c>
      <c r="H1843" s="29">
        <v>1</v>
      </c>
      <c r="I1843" s="29">
        <v>2</v>
      </c>
      <c r="J1843" s="29">
        <v>0</v>
      </c>
      <c r="K1843" s="29">
        <v>12</v>
      </c>
      <c r="L1843" s="29">
        <v>0</v>
      </c>
      <c r="M1843" s="29">
        <v>3</v>
      </c>
      <c r="N1843" s="29">
        <v>18</v>
      </c>
      <c r="O1843" s="29">
        <v>21</v>
      </c>
      <c r="P1843" s="29">
        <v>0</v>
      </c>
      <c r="Q1843" s="29">
        <v>0</v>
      </c>
      <c r="R1843" s="29">
        <v>0</v>
      </c>
      <c r="S1843" s="29">
        <v>21</v>
      </c>
    </row>
    <row r="1844" spans="1:22" ht="19.5" x14ac:dyDescent="0.25">
      <c r="A1844" s="7">
        <v>1835</v>
      </c>
      <c r="B1844" s="6" t="s">
        <v>1588</v>
      </c>
      <c r="C1844" s="6" t="s">
        <v>3786</v>
      </c>
      <c r="D1844" s="29">
        <v>7</v>
      </c>
      <c r="E1844" s="29">
        <v>5</v>
      </c>
      <c r="F1844" s="29">
        <v>0</v>
      </c>
      <c r="G1844" s="29">
        <v>0</v>
      </c>
      <c r="H1844" s="29">
        <v>2</v>
      </c>
      <c r="I1844" s="29">
        <v>0</v>
      </c>
      <c r="J1844" s="29">
        <v>0</v>
      </c>
      <c r="K1844" s="29">
        <v>5</v>
      </c>
      <c r="L1844" s="29">
        <v>0</v>
      </c>
      <c r="M1844" s="29">
        <v>0</v>
      </c>
      <c r="N1844" s="29">
        <v>0</v>
      </c>
      <c r="O1844" s="29">
        <v>0</v>
      </c>
      <c r="P1844" s="29">
        <v>0</v>
      </c>
      <c r="Q1844" s="29">
        <v>0</v>
      </c>
      <c r="R1844" s="29">
        <v>0</v>
      </c>
      <c r="S1844" s="29">
        <v>0</v>
      </c>
    </row>
    <row r="1845" spans="1:22" x14ac:dyDescent="0.25">
      <c r="A1845" s="7">
        <v>1836</v>
      </c>
      <c r="B1845" s="6" t="s">
        <v>1588</v>
      </c>
      <c r="C1845" s="6" t="s">
        <v>3622</v>
      </c>
      <c r="D1845" s="29">
        <v>179</v>
      </c>
      <c r="E1845" s="29">
        <v>10</v>
      </c>
      <c r="F1845" s="29">
        <v>0</v>
      </c>
      <c r="G1845" s="29">
        <v>0</v>
      </c>
      <c r="H1845" s="29">
        <v>13</v>
      </c>
      <c r="I1845" s="29">
        <v>32</v>
      </c>
      <c r="J1845" s="29">
        <v>0</v>
      </c>
      <c r="K1845" s="29">
        <v>10</v>
      </c>
      <c r="L1845" s="29">
        <v>39</v>
      </c>
      <c r="M1845" s="29">
        <v>27</v>
      </c>
      <c r="N1845" s="29">
        <v>55</v>
      </c>
      <c r="O1845" s="29">
        <v>82</v>
      </c>
      <c r="P1845" s="29">
        <v>0</v>
      </c>
      <c r="Q1845" s="29">
        <v>3</v>
      </c>
      <c r="R1845" s="29">
        <v>3</v>
      </c>
      <c r="S1845" s="29">
        <v>124</v>
      </c>
    </row>
    <row r="1846" spans="1:22" ht="29.25" x14ac:dyDescent="0.25">
      <c r="A1846" s="7">
        <v>1837</v>
      </c>
      <c r="B1846" s="6" t="s">
        <v>1588</v>
      </c>
      <c r="C1846" s="6" t="s">
        <v>3623</v>
      </c>
      <c r="D1846" s="29">
        <v>34</v>
      </c>
      <c r="E1846" s="29">
        <v>7</v>
      </c>
      <c r="F1846" s="29">
        <v>0</v>
      </c>
      <c r="G1846" s="29">
        <v>0</v>
      </c>
      <c r="H1846" s="29">
        <v>5</v>
      </c>
      <c r="I1846" s="29">
        <v>0</v>
      </c>
      <c r="J1846" s="29">
        <v>0</v>
      </c>
      <c r="K1846" s="29">
        <v>7</v>
      </c>
      <c r="L1846" s="29">
        <v>0</v>
      </c>
      <c r="M1846" s="29">
        <v>2</v>
      </c>
      <c r="N1846" s="29">
        <v>20</v>
      </c>
      <c r="O1846" s="29">
        <v>22</v>
      </c>
      <c r="P1846" s="29">
        <v>0</v>
      </c>
      <c r="Q1846" s="29">
        <v>0</v>
      </c>
      <c r="R1846" s="29">
        <v>0</v>
      </c>
      <c r="S1846" s="29">
        <v>22</v>
      </c>
    </row>
    <row r="1847" spans="1:22" x14ac:dyDescent="0.25">
      <c r="A1847" s="7">
        <v>1838</v>
      </c>
      <c r="B1847" s="6" t="s">
        <v>1588</v>
      </c>
      <c r="C1847" s="6" t="s">
        <v>3787</v>
      </c>
      <c r="D1847" s="29">
        <v>4</v>
      </c>
      <c r="E1847" s="29">
        <v>0</v>
      </c>
      <c r="F1847" s="29">
        <v>0</v>
      </c>
      <c r="G1847" s="29">
        <v>0</v>
      </c>
      <c r="H1847" s="29">
        <v>0</v>
      </c>
      <c r="I1847" s="29">
        <v>0</v>
      </c>
      <c r="J1847" s="29">
        <v>0</v>
      </c>
      <c r="K1847" s="29">
        <v>0</v>
      </c>
      <c r="L1847" s="29">
        <v>0</v>
      </c>
      <c r="M1847" s="29">
        <v>2</v>
      </c>
      <c r="N1847" s="29">
        <v>2</v>
      </c>
      <c r="O1847" s="29">
        <v>4</v>
      </c>
      <c r="P1847" s="29">
        <v>0</v>
      </c>
      <c r="Q1847" s="29">
        <v>0</v>
      </c>
      <c r="R1847" s="29">
        <v>0</v>
      </c>
      <c r="S1847" s="29">
        <v>4</v>
      </c>
    </row>
    <row r="1848" spans="1:22" ht="19.5" x14ac:dyDescent="0.25">
      <c r="A1848" s="7">
        <v>1839</v>
      </c>
      <c r="B1848" s="6" t="s">
        <v>1588</v>
      </c>
      <c r="C1848" s="6" t="s">
        <v>3624</v>
      </c>
      <c r="D1848" s="29">
        <v>68</v>
      </c>
      <c r="E1848" s="29">
        <v>32</v>
      </c>
      <c r="F1848" s="29">
        <v>0</v>
      </c>
      <c r="G1848" s="29">
        <v>0</v>
      </c>
      <c r="H1848" s="29">
        <v>7</v>
      </c>
      <c r="I1848" s="29">
        <v>29</v>
      </c>
      <c r="J1848" s="29">
        <v>0</v>
      </c>
      <c r="K1848" s="29">
        <v>32</v>
      </c>
      <c r="L1848" s="29">
        <v>0</v>
      </c>
      <c r="M1848" s="29">
        <v>0</v>
      </c>
      <c r="N1848" s="29">
        <v>0</v>
      </c>
      <c r="O1848" s="29">
        <v>0</v>
      </c>
      <c r="P1848" s="29">
        <v>0</v>
      </c>
      <c r="Q1848" s="29">
        <v>0</v>
      </c>
      <c r="R1848" s="29">
        <v>0</v>
      </c>
      <c r="S1848" s="29">
        <v>0</v>
      </c>
    </row>
    <row r="1849" spans="1:22" x14ac:dyDescent="0.25">
      <c r="A1849" s="57" t="s">
        <v>3788</v>
      </c>
      <c r="B1849" s="57"/>
      <c r="C1849" s="57"/>
      <c r="D1849" s="7">
        <v>807700</v>
      </c>
      <c r="E1849" s="7">
        <v>106942</v>
      </c>
      <c r="F1849" s="29">
        <v>982</v>
      </c>
      <c r="G1849" s="7">
        <v>3769</v>
      </c>
      <c r="H1849" s="7">
        <v>16667</v>
      </c>
      <c r="I1849" s="7">
        <v>40259</v>
      </c>
      <c r="J1849" s="29">
        <v>825</v>
      </c>
      <c r="K1849" s="7">
        <v>108749</v>
      </c>
      <c r="L1849" s="7">
        <v>212457</v>
      </c>
      <c r="M1849" s="7">
        <v>131325</v>
      </c>
      <c r="N1849" s="7">
        <v>248255</v>
      </c>
      <c r="O1849" s="7">
        <v>379580</v>
      </c>
      <c r="P1849" s="7">
        <v>1642</v>
      </c>
      <c r="Q1849" s="7">
        <v>44514</v>
      </c>
      <c r="R1849" s="7">
        <v>46156</v>
      </c>
      <c r="S1849" s="7">
        <v>638193</v>
      </c>
    </row>
    <row r="1851" spans="1:22" x14ac:dyDescent="0.25">
      <c r="A1851" s="42" t="s">
        <v>2194</v>
      </c>
      <c r="B1851" s="42"/>
      <c r="C1851" s="42"/>
      <c r="D1851" s="42"/>
      <c r="E1851" s="42"/>
      <c r="F1851" s="42"/>
      <c r="G1851" s="42"/>
      <c r="H1851" s="42"/>
      <c r="I1851" s="42"/>
      <c r="J1851" s="42"/>
      <c r="K1851" s="42"/>
      <c r="L1851" s="42"/>
      <c r="M1851" s="42"/>
      <c r="N1851" s="42"/>
      <c r="O1851" s="42"/>
      <c r="P1851" s="42"/>
      <c r="Q1851" s="42"/>
      <c r="R1851" s="42"/>
      <c r="S1851" s="42"/>
    </row>
    <row r="1852" spans="1:22" x14ac:dyDescent="0.25">
      <c r="A1852" s="57" t="s">
        <v>3627</v>
      </c>
      <c r="B1852" s="57"/>
      <c r="C1852" s="57"/>
      <c r="D1852" s="7">
        <v>1933578</v>
      </c>
      <c r="E1852" s="7">
        <v>305752</v>
      </c>
      <c r="F1852" s="7">
        <v>1220</v>
      </c>
      <c r="G1852" s="7">
        <v>7045</v>
      </c>
      <c r="H1852" s="7">
        <v>24805</v>
      </c>
      <c r="I1852" s="7">
        <v>82009</v>
      </c>
      <c r="J1852" s="7">
        <v>1013</v>
      </c>
      <c r="K1852" s="7">
        <v>307985</v>
      </c>
      <c r="L1852" s="7">
        <v>460974</v>
      </c>
      <c r="M1852" s="7">
        <v>465738</v>
      </c>
      <c r="N1852" s="7">
        <v>494706</v>
      </c>
      <c r="O1852" s="7">
        <v>960444</v>
      </c>
      <c r="P1852" s="7">
        <v>5084</v>
      </c>
      <c r="Q1852" s="7">
        <v>85071</v>
      </c>
      <c r="R1852" s="7">
        <v>90155</v>
      </c>
      <c r="S1852" s="7">
        <v>1511573</v>
      </c>
    </row>
    <row r="1853" spans="1:22" x14ac:dyDescent="0.25">
      <c r="A1853" s="57" t="s">
        <v>3628</v>
      </c>
      <c r="B1853" s="57"/>
      <c r="C1853" s="57"/>
      <c r="D1853" s="57"/>
      <c r="E1853" s="59" t="s">
        <v>2194</v>
      </c>
      <c r="F1853" s="59"/>
      <c r="G1853" s="59"/>
      <c r="H1853" s="59"/>
      <c r="I1853" s="59"/>
      <c r="J1853" s="59"/>
      <c r="K1853" s="59"/>
      <c r="L1853" s="28">
        <v>0.16919999999999999</v>
      </c>
      <c r="M1853" s="59" t="s">
        <v>2194</v>
      </c>
      <c r="N1853" s="59"/>
      <c r="O1853" s="59"/>
      <c r="P1853" s="59"/>
      <c r="Q1853" s="59"/>
      <c r="R1853" s="59"/>
      <c r="S1853" s="58">
        <v>0.83069999999999999</v>
      </c>
      <c r="T1853" s="58"/>
      <c r="U1853" s="58"/>
      <c r="V1853" s="58"/>
    </row>
    <row r="1855" spans="1:22" ht="38.25" customHeight="1" x14ac:dyDescent="0.25">
      <c r="A1855" s="57" t="s">
        <v>3789</v>
      </c>
      <c r="B1855" s="57"/>
      <c r="C1855" s="57"/>
      <c r="D1855" s="57"/>
      <c r="E1855" s="28">
        <v>0.72470000000000001</v>
      </c>
      <c r="F1855" s="28">
        <v>2.8E-3</v>
      </c>
      <c r="G1855" s="28">
        <v>1.67E-2</v>
      </c>
      <c r="H1855" s="28">
        <v>5.8799999999999998E-2</v>
      </c>
      <c r="I1855" s="28">
        <v>0.19439999999999999</v>
      </c>
      <c r="J1855" s="28">
        <v>2.3999999999999998E-3</v>
      </c>
      <c r="K1855" s="59" t="s">
        <v>2194</v>
      </c>
      <c r="L1855" s="59"/>
      <c r="M1855" s="59"/>
      <c r="N1855" s="59"/>
      <c r="O1855" s="59"/>
      <c r="P1855" s="59"/>
      <c r="Q1855" s="59"/>
      <c r="R1855" s="59"/>
      <c r="S1855" s="59"/>
    </row>
    <row r="1856" spans="1:22" x14ac:dyDescent="0.25">
      <c r="A1856" s="57" t="s">
        <v>3629</v>
      </c>
      <c r="B1856" s="57"/>
      <c r="C1856" s="57"/>
      <c r="D1856" s="57"/>
      <c r="E1856" s="59" t="s">
        <v>2194</v>
      </c>
      <c r="F1856" s="59"/>
      <c r="G1856" s="59"/>
      <c r="H1856" s="59"/>
      <c r="I1856" s="59"/>
      <c r="J1856" s="59"/>
      <c r="K1856" s="59"/>
      <c r="L1856" s="28">
        <v>0.3049</v>
      </c>
      <c r="M1856" s="59" t="s">
        <v>2194</v>
      </c>
      <c r="N1856" s="59"/>
      <c r="O1856" s="28">
        <v>0.63529999999999998</v>
      </c>
      <c r="P1856" s="59" t="s">
        <v>2194</v>
      </c>
      <c r="Q1856" s="59"/>
      <c r="R1856" s="28">
        <v>5.96E-2</v>
      </c>
      <c r="S1856" s="29" t="s">
        <v>2194</v>
      </c>
    </row>
    <row r="1859" spans="1:1" x14ac:dyDescent="0.25">
      <c r="A1859" s="24"/>
    </row>
  </sheetData>
  <mergeCells count="22">
    <mergeCell ref="E5:K5"/>
    <mergeCell ref="P5:R5"/>
    <mergeCell ref="A33:C33"/>
    <mergeCell ref="A35:S35"/>
    <mergeCell ref="M5:O5"/>
    <mergeCell ref="A1849:C1849"/>
    <mergeCell ref="A1:A4"/>
    <mergeCell ref="A5:A6"/>
    <mergeCell ref="B5:C6"/>
    <mergeCell ref="D5:D6"/>
    <mergeCell ref="A1856:D1856"/>
    <mergeCell ref="E1856:K1856"/>
    <mergeCell ref="M1856:N1856"/>
    <mergeCell ref="P1856:Q1856"/>
    <mergeCell ref="A1851:S1851"/>
    <mergeCell ref="A1852:C1852"/>
    <mergeCell ref="M1853:R1853"/>
    <mergeCell ref="S1853:V1853"/>
    <mergeCell ref="A1855:D1855"/>
    <mergeCell ref="K1855:S1855"/>
    <mergeCell ref="A1853:D1853"/>
    <mergeCell ref="E1853:K1853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9"/>
  <sheetViews>
    <sheetView topLeftCell="A4" workbookViewId="0">
      <selection sqref="A1:M1379"/>
    </sheetView>
  </sheetViews>
  <sheetFormatPr defaultRowHeight="15" x14ac:dyDescent="0.25"/>
  <sheetData>
    <row r="1" spans="1:13" ht="31.5" x14ac:dyDescent="0.25">
      <c r="A1" s="46"/>
      <c r="B1" s="26" t="s">
        <v>1594</v>
      </c>
    </row>
    <row r="2" spans="1:13" ht="157.5" x14ac:dyDescent="0.25">
      <c r="A2" s="46"/>
      <c r="B2" s="26" t="s">
        <v>1561</v>
      </c>
    </row>
    <row r="3" spans="1:13" ht="141.75" x14ac:dyDescent="0.25">
      <c r="A3" s="46"/>
      <c r="B3" s="26" t="s">
        <v>3792</v>
      </c>
    </row>
    <row r="4" spans="1:13" x14ac:dyDescent="0.25">
      <c r="A4" s="46"/>
      <c r="B4" s="1"/>
    </row>
    <row r="5" spans="1:13" x14ac:dyDescent="0.25">
      <c r="A5" s="13"/>
    </row>
    <row r="6" spans="1:13" ht="38.25" x14ac:dyDescent="0.25">
      <c r="A6" s="27" t="s">
        <v>3630</v>
      </c>
      <c r="B6" s="42" t="s">
        <v>1597</v>
      </c>
      <c r="C6" s="42"/>
      <c r="D6" s="27" t="s">
        <v>3631</v>
      </c>
      <c r="E6" s="27" t="s">
        <v>1721</v>
      </c>
      <c r="F6" s="27" t="s">
        <v>1722</v>
      </c>
      <c r="G6" s="27" t="s">
        <v>3632</v>
      </c>
      <c r="H6" s="27" t="s">
        <v>1723</v>
      </c>
      <c r="I6" s="27" t="s">
        <v>3633</v>
      </c>
      <c r="J6" s="27" t="s">
        <v>1716</v>
      </c>
      <c r="K6" s="27" t="s">
        <v>1725</v>
      </c>
      <c r="L6" s="27" t="s">
        <v>1726</v>
      </c>
      <c r="M6" s="27" t="s">
        <v>1727</v>
      </c>
    </row>
    <row r="7" spans="1:13" x14ac:dyDescent="0.25">
      <c r="A7" s="29">
        <v>1</v>
      </c>
      <c r="B7" s="6" t="s">
        <v>1584</v>
      </c>
      <c r="C7" s="6" t="s">
        <v>4867</v>
      </c>
      <c r="D7" s="7">
        <v>2700</v>
      </c>
      <c r="E7" s="29">
        <v>0</v>
      </c>
      <c r="F7" s="8">
        <v>4247934.9400000004</v>
      </c>
      <c r="G7" s="29">
        <v>0</v>
      </c>
      <c r="H7" s="8">
        <v>4247934.9400000004</v>
      </c>
      <c r="I7" s="29">
        <v>0</v>
      </c>
      <c r="J7" s="8">
        <v>1089.51</v>
      </c>
      <c r="K7" s="8">
        <v>4246845.43</v>
      </c>
      <c r="L7" s="8">
        <v>26287713.300000001</v>
      </c>
      <c r="M7" s="8">
        <v>25440823.52</v>
      </c>
    </row>
    <row r="8" spans="1:13" x14ac:dyDescent="0.25">
      <c r="A8" s="29">
        <v>2</v>
      </c>
      <c r="B8" s="6" t="s">
        <v>1562</v>
      </c>
      <c r="C8" s="6" t="s">
        <v>1728</v>
      </c>
      <c r="D8" s="7">
        <v>11212</v>
      </c>
      <c r="E8" s="8">
        <v>155505.72</v>
      </c>
      <c r="F8" s="8">
        <v>5177589.08</v>
      </c>
      <c r="G8" s="29">
        <v>0</v>
      </c>
      <c r="H8" s="8">
        <v>5333094.8</v>
      </c>
      <c r="I8" s="29">
        <v>0</v>
      </c>
      <c r="J8" s="8">
        <v>2402.61</v>
      </c>
      <c r="K8" s="8">
        <v>5330692.1900000004</v>
      </c>
      <c r="L8" s="8">
        <v>34173918.869999997</v>
      </c>
      <c r="M8" s="8">
        <v>32454066.120000001</v>
      </c>
    </row>
    <row r="9" spans="1:13" ht="19.5" x14ac:dyDescent="0.25">
      <c r="A9" s="29">
        <v>3</v>
      </c>
      <c r="B9" s="6" t="s">
        <v>1585</v>
      </c>
      <c r="C9" s="6" t="s">
        <v>4868</v>
      </c>
      <c r="D9" s="29">
        <v>525</v>
      </c>
      <c r="E9" s="29">
        <v>0</v>
      </c>
      <c r="F9" s="8">
        <v>170177.38</v>
      </c>
      <c r="G9" s="29">
        <v>0</v>
      </c>
      <c r="H9" s="8">
        <v>170177.38</v>
      </c>
      <c r="I9" s="29">
        <v>0</v>
      </c>
      <c r="J9" s="29">
        <v>0</v>
      </c>
      <c r="K9" s="8">
        <v>170177.38</v>
      </c>
      <c r="L9" s="8">
        <v>1030059.76</v>
      </c>
      <c r="M9" s="8">
        <v>1011715.97</v>
      </c>
    </row>
    <row r="10" spans="1:13" x14ac:dyDescent="0.25">
      <c r="A10" s="29">
        <v>4</v>
      </c>
      <c r="B10" s="6" t="s">
        <v>1586</v>
      </c>
      <c r="C10" s="6" t="s">
        <v>4869</v>
      </c>
      <c r="D10" s="29">
        <v>15</v>
      </c>
      <c r="E10" s="29">
        <v>0</v>
      </c>
      <c r="F10" s="8">
        <v>14074.82</v>
      </c>
      <c r="G10" s="29">
        <v>0</v>
      </c>
      <c r="H10" s="8">
        <v>14074.82</v>
      </c>
      <c r="I10" s="29">
        <v>0</v>
      </c>
      <c r="J10" s="29">
        <v>0</v>
      </c>
      <c r="K10" s="8">
        <v>14074.82</v>
      </c>
      <c r="L10" s="8">
        <v>84448.92</v>
      </c>
      <c r="M10" s="8">
        <v>84448.92</v>
      </c>
    </row>
    <row r="11" spans="1:13" x14ac:dyDescent="0.25">
      <c r="A11" s="29">
        <v>5</v>
      </c>
      <c r="B11" s="6" t="s">
        <v>1563</v>
      </c>
      <c r="C11" s="6" t="s">
        <v>1729</v>
      </c>
      <c r="D11" s="7">
        <v>43547</v>
      </c>
      <c r="E11" s="8">
        <v>1484191.82</v>
      </c>
      <c r="F11" s="8">
        <v>45324980.090000004</v>
      </c>
      <c r="G11" s="29">
        <v>0</v>
      </c>
      <c r="H11" s="8">
        <v>46809171.909999996</v>
      </c>
      <c r="I11" s="29">
        <v>0</v>
      </c>
      <c r="J11" s="8">
        <v>17438</v>
      </c>
      <c r="K11" s="8">
        <v>46791733.909999996</v>
      </c>
      <c r="L11" s="8">
        <v>319400275.31999999</v>
      </c>
      <c r="M11" s="8">
        <v>314694231.25</v>
      </c>
    </row>
    <row r="12" spans="1:13" x14ac:dyDescent="0.25">
      <c r="A12" s="29">
        <v>6</v>
      </c>
      <c r="B12" s="6" t="s">
        <v>1564</v>
      </c>
      <c r="C12" s="6" t="s">
        <v>1730</v>
      </c>
      <c r="D12" s="7">
        <v>7810</v>
      </c>
      <c r="E12" s="8">
        <v>364808.09</v>
      </c>
      <c r="F12" s="8">
        <v>6324603</v>
      </c>
      <c r="G12" s="29">
        <v>0</v>
      </c>
      <c r="H12" s="8">
        <v>6689411.0899999999</v>
      </c>
      <c r="I12" s="29">
        <v>0</v>
      </c>
      <c r="J12" s="8">
        <v>213455.94</v>
      </c>
      <c r="K12" s="8">
        <v>6475955.1500000004</v>
      </c>
      <c r="L12" s="8">
        <v>46089839.640000001</v>
      </c>
      <c r="M12" s="8">
        <v>44687882.520000003</v>
      </c>
    </row>
    <row r="13" spans="1:13" ht="19.5" x14ac:dyDescent="0.25">
      <c r="A13" s="29">
        <v>7</v>
      </c>
      <c r="B13" s="6" t="s">
        <v>1573</v>
      </c>
      <c r="C13" s="6" t="s">
        <v>4870</v>
      </c>
      <c r="D13" s="7">
        <v>2359</v>
      </c>
      <c r="E13" s="29">
        <v>0</v>
      </c>
      <c r="F13" s="8">
        <v>1811073.83</v>
      </c>
      <c r="G13" s="29">
        <v>0</v>
      </c>
      <c r="H13" s="8">
        <v>1811073.83</v>
      </c>
      <c r="I13" s="29">
        <v>0</v>
      </c>
      <c r="J13" s="29">
        <v>563.32000000000005</v>
      </c>
      <c r="K13" s="8">
        <v>1810510.51</v>
      </c>
      <c r="L13" s="8">
        <v>10964480.27</v>
      </c>
      <c r="M13" s="8">
        <v>10588113.09</v>
      </c>
    </row>
    <row r="14" spans="1:13" x14ac:dyDescent="0.25">
      <c r="A14" s="29">
        <v>8</v>
      </c>
      <c r="B14" s="6" t="s">
        <v>1574</v>
      </c>
      <c r="C14" s="6" t="s">
        <v>4871</v>
      </c>
      <c r="D14" s="7">
        <v>5090</v>
      </c>
      <c r="E14" s="29">
        <v>0</v>
      </c>
      <c r="F14" s="8">
        <v>1999351.4</v>
      </c>
      <c r="G14" s="29">
        <v>0</v>
      </c>
      <c r="H14" s="8">
        <v>1999351.4</v>
      </c>
      <c r="I14" s="29">
        <v>0</v>
      </c>
      <c r="J14" s="8">
        <v>2180.8200000000002</v>
      </c>
      <c r="K14" s="8">
        <v>1997170.58</v>
      </c>
      <c r="L14" s="8">
        <v>12781681.359999999</v>
      </c>
      <c r="M14" s="8">
        <v>12635024.74</v>
      </c>
    </row>
    <row r="15" spans="1:13" ht="19.5" x14ac:dyDescent="0.25">
      <c r="A15" s="29">
        <v>9</v>
      </c>
      <c r="B15" s="6" t="s">
        <v>1565</v>
      </c>
      <c r="C15" s="6" t="s">
        <v>1731</v>
      </c>
      <c r="D15" s="7">
        <v>3066</v>
      </c>
      <c r="E15" s="29">
        <v>0</v>
      </c>
      <c r="F15" s="8">
        <v>1545887.92</v>
      </c>
      <c r="G15" s="29">
        <v>0</v>
      </c>
      <c r="H15" s="8">
        <v>1545887.92</v>
      </c>
      <c r="I15" s="29">
        <v>0</v>
      </c>
      <c r="J15" s="29">
        <v>0</v>
      </c>
      <c r="K15" s="8">
        <v>1545887.92</v>
      </c>
      <c r="L15" s="8">
        <v>9410646.2899999991</v>
      </c>
      <c r="M15" s="8">
        <v>9208438.9700000007</v>
      </c>
    </row>
    <row r="16" spans="1:13" ht="19.5" x14ac:dyDescent="0.25">
      <c r="A16" s="29">
        <v>10</v>
      </c>
      <c r="B16" s="6" t="s">
        <v>1566</v>
      </c>
      <c r="C16" s="6" t="s">
        <v>3634</v>
      </c>
      <c r="D16" s="7">
        <v>10223</v>
      </c>
      <c r="E16" s="29">
        <v>0</v>
      </c>
      <c r="F16" s="8">
        <v>9384975.7899999991</v>
      </c>
      <c r="G16" s="29">
        <v>0</v>
      </c>
      <c r="H16" s="8">
        <v>9384975.7899999991</v>
      </c>
      <c r="I16" s="29">
        <v>0</v>
      </c>
      <c r="J16" s="8">
        <v>7311.35</v>
      </c>
      <c r="K16" s="8">
        <v>9377664.4399999995</v>
      </c>
      <c r="L16" s="8">
        <v>58299464.630000003</v>
      </c>
      <c r="M16" s="8">
        <v>57180995.600000001</v>
      </c>
    </row>
    <row r="17" spans="1:13" ht="29.25" x14ac:dyDescent="0.25">
      <c r="A17" s="29">
        <v>11</v>
      </c>
      <c r="B17" s="6" t="s">
        <v>1567</v>
      </c>
      <c r="C17" s="6" t="s">
        <v>4872</v>
      </c>
      <c r="D17" s="7">
        <v>3099</v>
      </c>
      <c r="E17" s="8">
        <v>4485639.71</v>
      </c>
      <c r="F17" s="8">
        <v>16169464.789999999</v>
      </c>
      <c r="G17" s="29">
        <v>0</v>
      </c>
      <c r="H17" s="8">
        <v>20655104.5</v>
      </c>
      <c r="I17" s="29">
        <v>0</v>
      </c>
      <c r="J17" s="8">
        <v>948609.43</v>
      </c>
      <c r="K17" s="8">
        <v>19706495.07</v>
      </c>
      <c r="L17" s="8">
        <v>20655104.5</v>
      </c>
      <c r="M17" s="8">
        <v>19706495.07</v>
      </c>
    </row>
    <row r="18" spans="1:13" ht="19.5" x14ac:dyDescent="0.25">
      <c r="A18" s="29">
        <v>12</v>
      </c>
      <c r="B18" s="6" t="s">
        <v>1568</v>
      </c>
      <c r="C18" s="6" t="s">
        <v>1733</v>
      </c>
      <c r="D18" s="7">
        <v>5297</v>
      </c>
      <c r="E18" s="8">
        <v>3987461.45</v>
      </c>
      <c r="F18" s="8">
        <v>3984085.62</v>
      </c>
      <c r="G18" s="29">
        <v>0</v>
      </c>
      <c r="H18" s="8">
        <v>7971547.0700000003</v>
      </c>
      <c r="I18" s="29">
        <v>0</v>
      </c>
      <c r="J18" s="8">
        <v>36111.22</v>
      </c>
      <c r="K18" s="8">
        <v>7935435.8499999996</v>
      </c>
      <c r="L18" s="8">
        <v>40015236.869999997</v>
      </c>
      <c r="M18" s="8">
        <v>38845572.600000001</v>
      </c>
    </row>
    <row r="19" spans="1:13" x14ac:dyDescent="0.25">
      <c r="A19" s="29">
        <v>13</v>
      </c>
      <c r="B19" s="6" t="s">
        <v>1575</v>
      </c>
      <c r="C19" s="6" t="s">
        <v>4873</v>
      </c>
      <c r="D19" s="29">
        <v>537</v>
      </c>
      <c r="E19" s="29">
        <v>0</v>
      </c>
      <c r="F19" s="8">
        <v>252551.76</v>
      </c>
      <c r="G19" s="29">
        <v>0</v>
      </c>
      <c r="H19" s="8">
        <v>252551.76</v>
      </c>
      <c r="I19" s="29">
        <v>0</v>
      </c>
      <c r="J19" s="29">
        <v>0</v>
      </c>
      <c r="K19" s="8">
        <v>252551.76</v>
      </c>
      <c r="L19" s="8">
        <v>1528062.08</v>
      </c>
      <c r="M19" s="8">
        <v>1489591.81</v>
      </c>
    </row>
    <row r="20" spans="1:13" x14ac:dyDescent="0.25">
      <c r="A20" s="29">
        <v>14</v>
      </c>
      <c r="B20" s="6" t="s">
        <v>1569</v>
      </c>
      <c r="C20" s="6" t="s">
        <v>1734</v>
      </c>
      <c r="D20" s="7">
        <v>7023</v>
      </c>
      <c r="E20" s="29">
        <v>0</v>
      </c>
      <c r="F20" s="8">
        <v>4628060.71</v>
      </c>
      <c r="G20" s="29">
        <v>0</v>
      </c>
      <c r="H20" s="8">
        <v>4628060.71</v>
      </c>
      <c r="I20" s="29">
        <v>0</v>
      </c>
      <c r="J20" s="8">
        <v>5265.94</v>
      </c>
      <c r="K20" s="8">
        <v>4622794.7699999996</v>
      </c>
      <c r="L20" s="8">
        <v>29015018.25</v>
      </c>
      <c r="M20" s="8">
        <v>28113082.5</v>
      </c>
    </row>
    <row r="21" spans="1:13" ht="19.5" x14ac:dyDescent="0.25">
      <c r="A21" s="29">
        <v>15</v>
      </c>
      <c r="B21" s="6" t="s">
        <v>1570</v>
      </c>
      <c r="C21" s="6" t="s">
        <v>1735</v>
      </c>
      <c r="D21" s="7">
        <v>6944</v>
      </c>
      <c r="E21" s="29">
        <v>0</v>
      </c>
      <c r="F21" s="8">
        <v>2282445.86</v>
      </c>
      <c r="G21" s="29">
        <v>0</v>
      </c>
      <c r="H21" s="8">
        <v>2282445.86</v>
      </c>
      <c r="I21" s="29">
        <v>0</v>
      </c>
      <c r="J21" s="29">
        <v>157.41999999999999</v>
      </c>
      <c r="K21" s="8">
        <v>2282288.44</v>
      </c>
      <c r="L21" s="8">
        <v>15977214.439999999</v>
      </c>
      <c r="M21" s="8">
        <v>15350353.32</v>
      </c>
    </row>
    <row r="22" spans="1:13" x14ac:dyDescent="0.25">
      <c r="A22" s="29">
        <v>16</v>
      </c>
      <c r="B22" s="6" t="s">
        <v>1571</v>
      </c>
      <c r="C22" s="6" t="s">
        <v>1736</v>
      </c>
      <c r="D22" s="7">
        <v>3187</v>
      </c>
      <c r="E22" s="8">
        <v>339042.58</v>
      </c>
      <c r="F22" s="8">
        <v>1870592.67</v>
      </c>
      <c r="G22" s="29">
        <v>0</v>
      </c>
      <c r="H22" s="8">
        <v>2209635.25</v>
      </c>
      <c r="I22" s="29">
        <v>0</v>
      </c>
      <c r="J22" s="29">
        <v>0</v>
      </c>
      <c r="K22" s="8">
        <v>2209635.25</v>
      </c>
      <c r="L22" s="8">
        <v>19713429.460000001</v>
      </c>
      <c r="M22" s="8">
        <v>19452587.140000001</v>
      </c>
    </row>
    <row r="23" spans="1:13" x14ac:dyDescent="0.25">
      <c r="A23" s="29">
        <v>17</v>
      </c>
      <c r="B23" s="6" t="s">
        <v>1576</v>
      </c>
      <c r="C23" s="6" t="s">
        <v>4874</v>
      </c>
      <c r="D23" s="7">
        <v>19788</v>
      </c>
      <c r="E23" s="29">
        <v>0</v>
      </c>
      <c r="F23" s="8">
        <v>15617903.560000001</v>
      </c>
      <c r="G23" s="29">
        <v>0</v>
      </c>
      <c r="H23" s="8">
        <v>15617903.560000001</v>
      </c>
      <c r="I23" s="29">
        <v>0</v>
      </c>
      <c r="J23" s="29">
        <v>157.85</v>
      </c>
      <c r="K23" s="8">
        <v>15617745.710000001</v>
      </c>
      <c r="L23" s="8">
        <v>96016684.299999997</v>
      </c>
      <c r="M23" s="8">
        <v>93439534.920000002</v>
      </c>
    </row>
    <row r="24" spans="1:13" ht="29.25" x14ac:dyDescent="0.25">
      <c r="A24" s="29">
        <v>18</v>
      </c>
      <c r="B24" s="6" t="s">
        <v>1577</v>
      </c>
      <c r="C24" s="6" t="s">
        <v>4875</v>
      </c>
      <c r="D24" s="7">
        <v>28474</v>
      </c>
      <c r="E24" s="8">
        <v>300124.83</v>
      </c>
      <c r="F24" s="8">
        <v>15055313.119999999</v>
      </c>
      <c r="G24" s="29">
        <v>0</v>
      </c>
      <c r="H24" s="8">
        <v>15355437.949999999</v>
      </c>
      <c r="I24" s="29">
        <v>0</v>
      </c>
      <c r="J24" s="8">
        <v>48431.32</v>
      </c>
      <c r="K24" s="8">
        <v>15307006.630000001</v>
      </c>
      <c r="L24" s="8">
        <v>107958084.95</v>
      </c>
      <c r="M24" s="8">
        <v>104257898.81999999</v>
      </c>
    </row>
    <row r="25" spans="1:13" ht="29.25" x14ac:dyDescent="0.25">
      <c r="A25" s="29">
        <v>19</v>
      </c>
      <c r="B25" s="6" t="s">
        <v>1572</v>
      </c>
      <c r="C25" s="6" t="s">
        <v>1737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8">
        <v>29490566.629999999</v>
      </c>
      <c r="M25" s="8">
        <v>29398996.760000002</v>
      </c>
    </row>
    <row r="26" spans="1:13" x14ac:dyDescent="0.25">
      <c r="A26" s="29">
        <v>20</v>
      </c>
      <c r="B26" s="6" t="s">
        <v>1</v>
      </c>
      <c r="C26" s="6" t="s">
        <v>4876</v>
      </c>
      <c r="D26" s="29">
        <v>445</v>
      </c>
      <c r="E26" s="29">
        <v>0</v>
      </c>
      <c r="F26" s="8">
        <v>280767.98</v>
      </c>
      <c r="G26" s="29">
        <v>0</v>
      </c>
      <c r="H26" s="8">
        <v>280767.98</v>
      </c>
      <c r="I26" s="29">
        <v>0</v>
      </c>
      <c r="J26" s="29">
        <v>0</v>
      </c>
      <c r="K26" s="8">
        <v>280767.98</v>
      </c>
      <c r="L26" s="8">
        <v>1709777.9199999999</v>
      </c>
      <c r="M26" s="8">
        <v>1560628.12</v>
      </c>
    </row>
    <row r="27" spans="1:13" ht="29.25" x14ac:dyDescent="0.25">
      <c r="A27" s="29">
        <v>21</v>
      </c>
      <c r="B27" s="6" t="s">
        <v>1578</v>
      </c>
      <c r="C27" s="6" t="s">
        <v>4877</v>
      </c>
      <c r="D27" s="7">
        <v>26036</v>
      </c>
      <c r="E27" s="29">
        <v>0</v>
      </c>
      <c r="F27" s="8">
        <v>8429754.4800000004</v>
      </c>
      <c r="G27" s="29">
        <v>0</v>
      </c>
      <c r="H27" s="8">
        <v>8429754.4800000004</v>
      </c>
      <c r="I27" s="29">
        <v>0</v>
      </c>
      <c r="J27" s="29">
        <v>805.98</v>
      </c>
      <c r="K27" s="8">
        <v>8428948.5</v>
      </c>
      <c r="L27" s="8">
        <v>53651750.960000001</v>
      </c>
      <c r="M27" s="8">
        <v>52448983.920000002</v>
      </c>
    </row>
    <row r="28" spans="1:13" ht="19.5" x14ac:dyDescent="0.25">
      <c r="A28" s="29">
        <v>22</v>
      </c>
      <c r="B28" s="6" t="s">
        <v>1579</v>
      </c>
      <c r="C28" s="6" t="s">
        <v>4878</v>
      </c>
      <c r="D28" s="7">
        <v>5705</v>
      </c>
      <c r="E28" s="29">
        <v>0</v>
      </c>
      <c r="F28" s="8">
        <v>4564882.54</v>
      </c>
      <c r="G28" s="29">
        <v>0</v>
      </c>
      <c r="H28" s="8">
        <v>4564882.54</v>
      </c>
      <c r="I28" s="29">
        <v>0</v>
      </c>
      <c r="J28" s="8">
        <v>1603.13</v>
      </c>
      <c r="K28" s="8">
        <v>4563279.41</v>
      </c>
      <c r="L28" s="8">
        <v>27697336.899999999</v>
      </c>
      <c r="M28" s="8">
        <v>27546248.510000002</v>
      </c>
    </row>
    <row r="29" spans="1:13" x14ac:dyDescent="0.25">
      <c r="A29" s="29">
        <v>23</v>
      </c>
      <c r="B29" s="6" t="s">
        <v>1580</v>
      </c>
      <c r="C29" s="6" t="s">
        <v>4879</v>
      </c>
      <c r="D29" s="7">
        <v>1117</v>
      </c>
      <c r="E29" s="29">
        <v>0</v>
      </c>
      <c r="F29" s="8">
        <v>395257.29</v>
      </c>
      <c r="G29" s="29">
        <v>0</v>
      </c>
      <c r="H29" s="8">
        <v>395257.29</v>
      </c>
      <c r="I29" s="29">
        <v>0</v>
      </c>
      <c r="J29" s="29">
        <v>669.06</v>
      </c>
      <c r="K29" s="8">
        <v>394588.23</v>
      </c>
      <c r="L29" s="8">
        <v>2395655.33</v>
      </c>
      <c r="M29" s="8">
        <v>2391987.9300000002</v>
      </c>
    </row>
    <row r="30" spans="1:13" ht="29.25" x14ac:dyDescent="0.25">
      <c r="A30" s="29">
        <v>24</v>
      </c>
      <c r="B30" s="6" t="s">
        <v>1581</v>
      </c>
      <c r="C30" s="6" t="s">
        <v>4880</v>
      </c>
      <c r="D30" s="7">
        <v>49849</v>
      </c>
      <c r="E30" s="8">
        <v>2935454.44</v>
      </c>
      <c r="F30" s="8">
        <v>21662287.350000001</v>
      </c>
      <c r="G30" s="29">
        <v>0</v>
      </c>
      <c r="H30" s="8">
        <v>24597741.789999999</v>
      </c>
      <c r="I30" s="29">
        <v>0</v>
      </c>
      <c r="J30" s="8">
        <v>3396.91</v>
      </c>
      <c r="K30" s="8">
        <v>24594344.879999999</v>
      </c>
      <c r="L30" s="8">
        <v>172644324.83000001</v>
      </c>
      <c r="M30" s="8">
        <v>168939824.41</v>
      </c>
    </row>
    <row r="31" spans="1:13" ht="19.5" x14ac:dyDescent="0.25">
      <c r="A31" s="29">
        <v>25</v>
      </c>
      <c r="B31" s="6" t="s">
        <v>1588</v>
      </c>
      <c r="C31" s="6" t="s">
        <v>4881</v>
      </c>
      <c r="D31" s="7">
        <v>1105</v>
      </c>
      <c r="E31" s="29">
        <v>0</v>
      </c>
      <c r="F31" s="8">
        <v>660599.43999999994</v>
      </c>
      <c r="G31" s="29">
        <v>0</v>
      </c>
      <c r="H31" s="8">
        <v>660599.43999999994</v>
      </c>
      <c r="I31" s="29">
        <v>0</v>
      </c>
      <c r="J31" s="29">
        <v>0</v>
      </c>
      <c r="K31" s="8">
        <v>660599.43999999994</v>
      </c>
      <c r="L31" s="8">
        <v>3976608.22</v>
      </c>
      <c r="M31" s="8">
        <v>3920828.54</v>
      </c>
    </row>
    <row r="32" spans="1:13" x14ac:dyDescent="0.25">
      <c r="A32" s="56" t="s">
        <v>1738</v>
      </c>
      <c r="B32" s="56"/>
      <c r="C32" s="56"/>
      <c r="D32" s="7">
        <v>245153</v>
      </c>
      <c r="E32" s="8">
        <v>14052228.640000001</v>
      </c>
      <c r="F32" s="8">
        <v>171854615.41999999</v>
      </c>
      <c r="G32" s="29">
        <v>0</v>
      </c>
      <c r="H32" s="8">
        <v>185906844.06</v>
      </c>
      <c r="I32" s="29">
        <v>0</v>
      </c>
      <c r="J32" s="8">
        <v>1289649.81</v>
      </c>
      <c r="K32" s="8">
        <v>184617194.25</v>
      </c>
      <c r="L32" s="8">
        <v>1140967384</v>
      </c>
      <c r="M32" s="8">
        <v>1114848355.0699999</v>
      </c>
    </row>
    <row r="33" spans="1:13" x14ac:dyDescent="0.25">
      <c r="A33" s="56" t="s">
        <v>1739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</row>
    <row r="34" spans="1:13" ht="19.5" x14ac:dyDescent="0.25">
      <c r="A34" s="29">
        <v>26</v>
      </c>
      <c r="B34" s="6" t="s">
        <v>1584</v>
      </c>
      <c r="C34" s="6" t="s">
        <v>4882</v>
      </c>
      <c r="D34" s="29">
        <v>10</v>
      </c>
      <c r="E34" s="29">
        <v>0</v>
      </c>
      <c r="F34" s="8">
        <v>16066.5</v>
      </c>
      <c r="G34" s="29">
        <v>0</v>
      </c>
      <c r="H34" s="8">
        <v>16066.5</v>
      </c>
      <c r="I34" s="29">
        <v>0</v>
      </c>
      <c r="J34" s="29">
        <v>0</v>
      </c>
      <c r="K34" s="8">
        <v>16066.5</v>
      </c>
      <c r="L34" s="8">
        <v>96399</v>
      </c>
      <c r="M34" s="8">
        <v>96399</v>
      </c>
    </row>
    <row r="35" spans="1:13" ht="19.5" x14ac:dyDescent="0.25">
      <c r="A35" s="29">
        <v>27</v>
      </c>
      <c r="B35" s="6" t="s">
        <v>1562</v>
      </c>
      <c r="C35" s="6" t="s">
        <v>1740</v>
      </c>
      <c r="D35" s="29">
        <v>211</v>
      </c>
      <c r="E35" s="8">
        <v>574442.78</v>
      </c>
      <c r="F35" s="8">
        <v>149324.56</v>
      </c>
      <c r="G35" s="29">
        <v>0</v>
      </c>
      <c r="H35" s="8">
        <v>723767.34</v>
      </c>
      <c r="I35" s="29">
        <v>0</v>
      </c>
      <c r="J35" s="29">
        <v>0</v>
      </c>
      <c r="K35" s="8">
        <v>723767.34</v>
      </c>
      <c r="L35" s="8">
        <v>3085232.79</v>
      </c>
      <c r="M35" s="8">
        <v>3082756.45</v>
      </c>
    </row>
    <row r="36" spans="1:13" ht="19.5" x14ac:dyDescent="0.25">
      <c r="A36" s="29">
        <v>28</v>
      </c>
      <c r="B36" s="6" t="s">
        <v>1562</v>
      </c>
      <c r="C36" s="6" t="s">
        <v>2198</v>
      </c>
      <c r="D36" s="29">
        <v>23</v>
      </c>
      <c r="E36" s="29">
        <v>0</v>
      </c>
      <c r="F36" s="8">
        <v>47957.02</v>
      </c>
      <c r="G36" s="29">
        <v>0</v>
      </c>
      <c r="H36" s="8">
        <v>47957.02</v>
      </c>
      <c r="I36" s="29">
        <v>0</v>
      </c>
      <c r="J36" s="29">
        <v>0</v>
      </c>
      <c r="K36" s="8">
        <v>47957.02</v>
      </c>
      <c r="L36" s="8">
        <v>1985847.3</v>
      </c>
      <c r="M36" s="8">
        <v>1985847.3</v>
      </c>
    </row>
    <row r="37" spans="1:13" x14ac:dyDescent="0.25">
      <c r="A37" s="29">
        <v>29</v>
      </c>
      <c r="B37" s="6" t="s">
        <v>1562</v>
      </c>
      <c r="C37" s="6" t="s">
        <v>2205</v>
      </c>
      <c r="D37" s="7">
        <v>1970</v>
      </c>
      <c r="E37" s="8">
        <v>58984.93</v>
      </c>
      <c r="F37" s="8">
        <v>1565343.12</v>
      </c>
      <c r="G37" s="29">
        <v>0</v>
      </c>
      <c r="H37" s="8">
        <v>1624328.05</v>
      </c>
      <c r="I37" s="29">
        <v>0</v>
      </c>
      <c r="J37" s="29">
        <v>0</v>
      </c>
      <c r="K37" s="8">
        <v>1624328.05</v>
      </c>
      <c r="L37" s="8">
        <v>10287444.68</v>
      </c>
      <c r="M37" s="8">
        <v>10243251.73</v>
      </c>
    </row>
    <row r="38" spans="1:13" ht="19.5" x14ac:dyDescent="0.25">
      <c r="A38" s="29">
        <v>30</v>
      </c>
      <c r="B38" s="6" t="s">
        <v>1562</v>
      </c>
      <c r="C38" s="6" t="s">
        <v>2206</v>
      </c>
      <c r="D38" s="29">
        <v>14</v>
      </c>
      <c r="E38" s="29">
        <v>0</v>
      </c>
      <c r="F38" s="8">
        <v>16226.02</v>
      </c>
      <c r="G38" s="29">
        <v>0</v>
      </c>
      <c r="H38" s="8">
        <v>16226.02</v>
      </c>
      <c r="I38" s="29">
        <v>0</v>
      </c>
      <c r="J38" s="29">
        <v>0</v>
      </c>
      <c r="K38" s="8">
        <v>16226.02</v>
      </c>
      <c r="L38" s="8">
        <v>570734.26</v>
      </c>
      <c r="M38" s="8">
        <v>570734.26</v>
      </c>
    </row>
    <row r="39" spans="1:13" ht="19.5" x14ac:dyDescent="0.25">
      <c r="A39" s="29">
        <v>31</v>
      </c>
      <c r="B39" s="6" t="s">
        <v>1562</v>
      </c>
      <c r="C39" s="6" t="s">
        <v>3635</v>
      </c>
      <c r="D39" s="29">
        <v>6</v>
      </c>
      <c r="E39" s="29">
        <v>0</v>
      </c>
      <c r="F39" s="8">
        <v>7522.3</v>
      </c>
      <c r="G39" s="29">
        <v>0</v>
      </c>
      <c r="H39" s="8">
        <v>7522.3</v>
      </c>
      <c r="I39" s="29">
        <v>0</v>
      </c>
      <c r="J39" s="29">
        <v>0</v>
      </c>
      <c r="K39" s="8">
        <v>7522.3</v>
      </c>
      <c r="L39" s="8">
        <v>310106.63</v>
      </c>
      <c r="M39" s="8">
        <v>310106.63</v>
      </c>
    </row>
    <row r="40" spans="1:13" x14ac:dyDescent="0.25">
      <c r="A40" s="29">
        <v>32</v>
      </c>
      <c r="B40" s="6" t="s">
        <v>1562</v>
      </c>
      <c r="C40" s="6" t="s">
        <v>2208</v>
      </c>
      <c r="D40" s="29">
        <v>3</v>
      </c>
      <c r="E40" s="29">
        <v>0</v>
      </c>
      <c r="F40" s="8">
        <v>7222.32</v>
      </c>
      <c r="G40" s="29">
        <v>0</v>
      </c>
      <c r="H40" s="8">
        <v>7222.32</v>
      </c>
      <c r="I40" s="29">
        <v>0</v>
      </c>
      <c r="J40" s="29">
        <v>0</v>
      </c>
      <c r="K40" s="8">
        <v>7222.32</v>
      </c>
      <c r="L40" s="8">
        <v>149930.84</v>
      </c>
      <c r="M40" s="8">
        <v>149930.84</v>
      </c>
    </row>
    <row r="41" spans="1:13" ht="29.25" x14ac:dyDescent="0.25">
      <c r="A41" s="29">
        <v>33</v>
      </c>
      <c r="B41" s="6" t="s">
        <v>1562</v>
      </c>
      <c r="C41" s="6" t="s">
        <v>2210</v>
      </c>
      <c r="D41" s="29">
        <v>5</v>
      </c>
      <c r="E41" s="29">
        <v>0</v>
      </c>
      <c r="F41" s="8">
        <v>9295.26</v>
      </c>
      <c r="G41" s="29">
        <v>0</v>
      </c>
      <c r="H41" s="8">
        <v>9295.26</v>
      </c>
      <c r="I41" s="29">
        <v>0</v>
      </c>
      <c r="J41" s="29">
        <v>0</v>
      </c>
      <c r="K41" s="8">
        <v>9295.26</v>
      </c>
      <c r="L41" s="8">
        <v>299265.71999999997</v>
      </c>
      <c r="M41" s="8">
        <v>299265.71999999997</v>
      </c>
    </row>
    <row r="42" spans="1:13" ht="19.5" x14ac:dyDescent="0.25">
      <c r="A42" s="29">
        <v>34</v>
      </c>
      <c r="B42" s="6" t="s">
        <v>1562</v>
      </c>
      <c r="C42" s="6" t="s">
        <v>4883</v>
      </c>
      <c r="D42" s="29">
        <v>55</v>
      </c>
      <c r="E42" s="29">
        <v>0</v>
      </c>
      <c r="F42" s="8">
        <v>37876.5</v>
      </c>
      <c r="G42" s="29">
        <v>0</v>
      </c>
      <c r="H42" s="8">
        <v>37876.5</v>
      </c>
      <c r="I42" s="29">
        <v>0</v>
      </c>
      <c r="J42" s="29">
        <v>0</v>
      </c>
      <c r="K42" s="8">
        <v>37876.5</v>
      </c>
      <c r="L42" s="8">
        <v>465787.18</v>
      </c>
      <c r="M42" s="8">
        <v>460281.45</v>
      </c>
    </row>
    <row r="43" spans="1:13" ht="19.5" x14ac:dyDescent="0.25">
      <c r="A43" s="29">
        <v>35</v>
      </c>
      <c r="B43" s="6" t="s">
        <v>1562</v>
      </c>
      <c r="C43" s="6" t="s">
        <v>2216</v>
      </c>
      <c r="D43" s="29">
        <v>9</v>
      </c>
      <c r="E43" s="29">
        <v>0</v>
      </c>
      <c r="F43" s="8">
        <v>9407.4599999999991</v>
      </c>
      <c r="G43" s="29">
        <v>0</v>
      </c>
      <c r="H43" s="8">
        <v>9407.4599999999991</v>
      </c>
      <c r="I43" s="29">
        <v>0</v>
      </c>
      <c r="J43" s="29">
        <v>0</v>
      </c>
      <c r="K43" s="8">
        <v>9407.4599999999991</v>
      </c>
      <c r="L43" s="8">
        <v>425075.9</v>
      </c>
      <c r="M43" s="8">
        <v>422183.67</v>
      </c>
    </row>
    <row r="44" spans="1:13" x14ac:dyDescent="0.25">
      <c r="A44" s="29">
        <v>36</v>
      </c>
      <c r="B44" s="6" t="s">
        <v>1585</v>
      </c>
      <c r="C44" s="6" t="s">
        <v>4884</v>
      </c>
      <c r="D44" s="29">
        <v>30</v>
      </c>
      <c r="E44" s="29">
        <v>0</v>
      </c>
      <c r="F44" s="8">
        <v>14598.36</v>
      </c>
      <c r="G44" s="29">
        <v>0</v>
      </c>
      <c r="H44" s="8">
        <v>14598.36</v>
      </c>
      <c r="I44" s="29">
        <v>0</v>
      </c>
      <c r="J44" s="29">
        <v>0</v>
      </c>
      <c r="K44" s="8">
        <v>14598.36</v>
      </c>
      <c r="L44" s="8">
        <v>87590.16</v>
      </c>
      <c r="M44" s="8">
        <v>87590.16</v>
      </c>
    </row>
    <row r="45" spans="1:13" x14ac:dyDescent="0.25">
      <c r="A45" s="29">
        <v>37</v>
      </c>
      <c r="B45" s="6" t="s">
        <v>1586</v>
      </c>
      <c r="C45" s="6" t="s">
        <v>4885</v>
      </c>
      <c r="D45" s="29">
        <v>0</v>
      </c>
      <c r="E45" s="29">
        <v>0</v>
      </c>
      <c r="F45" s="8">
        <v>29057.38</v>
      </c>
      <c r="G45" s="29">
        <v>0</v>
      </c>
      <c r="H45" s="8">
        <v>29057.38</v>
      </c>
      <c r="I45" s="29">
        <v>0</v>
      </c>
      <c r="J45" s="29">
        <v>0</v>
      </c>
      <c r="K45" s="8">
        <v>29057.38</v>
      </c>
      <c r="L45" s="8">
        <v>29057.38</v>
      </c>
      <c r="M45" s="8">
        <v>29057.38</v>
      </c>
    </row>
    <row r="46" spans="1:13" x14ac:dyDescent="0.25">
      <c r="A46" s="29">
        <v>38</v>
      </c>
      <c r="B46" s="6" t="s">
        <v>1563</v>
      </c>
      <c r="C46" s="6" t="s">
        <v>1741</v>
      </c>
      <c r="D46" s="7">
        <v>1535</v>
      </c>
      <c r="E46" s="8">
        <v>45002.98</v>
      </c>
      <c r="F46" s="8">
        <v>1859109.9</v>
      </c>
      <c r="G46" s="29">
        <v>0</v>
      </c>
      <c r="H46" s="8">
        <v>1904112.88</v>
      </c>
      <c r="I46" s="29">
        <v>0</v>
      </c>
      <c r="J46" s="29">
        <v>0</v>
      </c>
      <c r="K46" s="8">
        <v>1904112.88</v>
      </c>
      <c r="L46" s="8">
        <v>11849738.24</v>
      </c>
      <c r="M46" s="8">
        <v>11706225.279999999</v>
      </c>
    </row>
    <row r="47" spans="1:13" ht="19.5" x14ac:dyDescent="0.25">
      <c r="A47" s="29">
        <v>39</v>
      </c>
      <c r="B47" s="6" t="s">
        <v>1563</v>
      </c>
      <c r="C47" s="6" t="s">
        <v>3636</v>
      </c>
      <c r="D47" s="29">
        <v>68</v>
      </c>
      <c r="E47" s="29">
        <v>0</v>
      </c>
      <c r="F47" s="8">
        <v>49785.4</v>
      </c>
      <c r="G47" s="29">
        <v>0</v>
      </c>
      <c r="H47" s="8">
        <v>49785.4</v>
      </c>
      <c r="I47" s="29">
        <v>0</v>
      </c>
      <c r="J47" s="29">
        <v>0</v>
      </c>
      <c r="K47" s="8">
        <v>49785.4</v>
      </c>
      <c r="L47" s="8">
        <v>374529.18</v>
      </c>
      <c r="M47" s="8">
        <v>369794.21</v>
      </c>
    </row>
    <row r="48" spans="1:13" ht="19.5" x14ac:dyDescent="0.25">
      <c r="A48" s="29">
        <v>40</v>
      </c>
      <c r="B48" s="6" t="s">
        <v>1563</v>
      </c>
      <c r="C48" s="6" t="s">
        <v>4886</v>
      </c>
      <c r="D48" s="29">
        <v>7</v>
      </c>
      <c r="E48" s="8">
        <v>150789.59</v>
      </c>
      <c r="F48" s="8">
        <v>13566.95</v>
      </c>
      <c r="G48" s="29">
        <v>0</v>
      </c>
      <c r="H48" s="8">
        <v>164356.54</v>
      </c>
      <c r="I48" s="29">
        <v>0</v>
      </c>
      <c r="J48" s="29">
        <v>0</v>
      </c>
      <c r="K48" s="8">
        <v>164356.54</v>
      </c>
      <c r="L48" s="8">
        <v>164356.54</v>
      </c>
      <c r="M48" s="8">
        <v>164356.54</v>
      </c>
    </row>
    <row r="49" spans="1:13" ht="19.5" x14ac:dyDescent="0.25">
      <c r="A49" s="29">
        <v>41</v>
      </c>
      <c r="B49" s="6" t="s">
        <v>1563</v>
      </c>
      <c r="C49" s="6" t="s">
        <v>1742</v>
      </c>
      <c r="D49" s="7">
        <v>1656</v>
      </c>
      <c r="E49" s="29">
        <v>0</v>
      </c>
      <c r="F49" s="8">
        <v>1289876.96</v>
      </c>
      <c r="G49" s="29">
        <v>0</v>
      </c>
      <c r="H49" s="8">
        <v>1289876.96</v>
      </c>
      <c r="I49" s="29">
        <v>0</v>
      </c>
      <c r="J49" s="29">
        <v>0</v>
      </c>
      <c r="K49" s="8">
        <v>1289876.96</v>
      </c>
      <c r="L49" s="8">
        <v>8786713</v>
      </c>
      <c r="M49" s="8">
        <v>8719209.9100000001</v>
      </c>
    </row>
    <row r="50" spans="1:13" x14ac:dyDescent="0.25">
      <c r="A50" s="29">
        <v>42</v>
      </c>
      <c r="B50" s="6" t="s">
        <v>1563</v>
      </c>
      <c r="C50" s="6" t="s">
        <v>2237</v>
      </c>
      <c r="D50" s="29">
        <v>145</v>
      </c>
      <c r="E50" s="29">
        <v>0</v>
      </c>
      <c r="F50" s="8">
        <v>81330.320000000007</v>
      </c>
      <c r="G50" s="29">
        <v>0</v>
      </c>
      <c r="H50" s="8">
        <v>81330.320000000007</v>
      </c>
      <c r="I50" s="29">
        <v>0</v>
      </c>
      <c r="J50" s="29">
        <v>0</v>
      </c>
      <c r="K50" s="8">
        <v>81330.320000000007</v>
      </c>
      <c r="L50" s="8">
        <v>617385.36</v>
      </c>
      <c r="M50" s="8">
        <v>601467.41</v>
      </c>
    </row>
    <row r="51" spans="1:13" x14ac:dyDescent="0.25">
      <c r="A51" s="29">
        <v>43</v>
      </c>
      <c r="B51" s="6" t="s">
        <v>1563</v>
      </c>
      <c r="C51" s="6" t="s">
        <v>4887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</row>
    <row r="52" spans="1:13" x14ac:dyDescent="0.25">
      <c r="A52" s="29">
        <v>44</v>
      </c>
      <c r="B52" s="6" t="s">
        <v>1563</v>
      </c>
      <c r="C52" s="6" t="s">
        <v>4888</v>
      </c>
      <c r="D52" s="29">
        <v>109</v>
      </c>
      <c r="E52" s="29">
        <v>0</v>
      </c>
      <c r="F52" s="8">
        <v>540281.72</v>
      </c>
      <c r="G52" s="29">
        <v>0</v>
      </c>
      <c r="H52" s="8">
        <v>540281.72</v>
      </c>
      <c r="I52" s="29">
        <v>0</v>
      </c>
      <c r="J52" s="29">
        <v>0</v>
      </c>
      <c r="K52" s="8">
        <v>540281.72</v>
      </c>
      <c r="L52" s="8">
        <v>540281.72</v>
      </c>
      <c r="M52" s="8">
        <v>540281.72</v>
      </c>
    </row>
    <row r="53" spans="1:13" x14ac:dyDescent="0.25">
      <c r="A53" s="29">
        <v>45</v>
      </c>
      <c r="B53" s="6" t="s">
        <v>1563</v>
      </c>
      <c r="C53" s="6" t="s">
        <v>1745</v>
      </c>
      <c r="D53" s="29">
        <v>257</v>
      </c>
      <c r="E53" s="29">
        <v>0</v>
      </c>
      <c r="F53" s="8">
        <v>542987.48</v>
      </c>
      <c r="G53" s="29">
        <v>0</v>
      </c>
      <c r="H53" s="8">
        <v>542987.48</v>
      </c>
      <c r="I53" s="29">
        <v>0</v>
      </c>
      <c r="J53" s="29">
        <v>0</v>
      </c>
      <c r="K53" s="8">
        <v>542987.48</v>
      </c>
      <c r="L53" s="8">
        <v>8444231.7799999993</v>
      </c>
      <c r="M53" s="8">
        <v>8367094.5999999996</v>
      </c>
    </row>
    <row r="54" spans="1:13" x14ac:dyDescent="0.25">
      <c r="A54" s="29">
        <v>46</v>
      </c>
      <c r="B54" s="6" t="s">
        <v>1563</v>
      </c>
      <c r="C54" s="6" t="s">
        <v>1746</v>
      </c>
      <c r="D54" s="7">
        <v>1493</v>
      </c>
      <c r="E54" s="8">
        <v>147947.23000000001</v>
      </c>
      <c r="F54" s="8">
        <v>701746.22</v>
      </c>
      <c r="G54" s="29">
        <v>0</v>
      </c>
      <c r="H54" s="8">
        <v>849693.45</v>
      </c>
      <c r="I54" s="29">
        <v>0</v>
      </c>
      <c r="J54" s="29">
        <v>0</v>
      </c>
      <c r="K54" s="8">
        <v>849693.45</v>
      </c>
      <c r="L54" s="8">
        <v>6855117.1600000001</v>
      </c>
      <c r="M54" s="8">
        <v>6688195.3600000003</v>
      </c>
    </row>
    <row r="55" spans="1:13" ht="29.25" x14ac:dyDescent="0.25">
      <c r="A55" s="29">
        <v>47</v>
      </c>
      <c r="B55" s="6" t="s">
        <v>1563</v>
      </c>
      <c r="C55" s="6" t="s">
        <v>2240</v>
      </c>
      <c r="D55" s="29">
        <v>27</v>
      </c>
      <c r="E55" s="29">
        <v>0</v>
      </c>
      <c r="F55" s="8">
        <v>20536.16</v>
      </c>
      <c r="G55" s="29">
        <v>0</v>
      </c>
      <c r="H55" s="8">
        <v>20536.16</v>
      </c>
      <c r="I55" s="29">
        <v>0</v>
      </c>
      <c r="J55" s="29">
        <v>0</v>
      </c>
      <c r="K55" s="8">
        <v>20536.16</v>
      </c>
      <c r="L55" s="8">
        <v>123216.96000000001</v>
      </c>
      <c r="M55" s="8">
        <v>123216.96000000001</v>
      </c>
    </row>
    <row r="56" spans="1:13" ht="39" x14ac:dyDescent="0.25">
      <c r="A56" s="29">
        <v>48</v>
      </c>
      <c r="B56" s="6" t="s">
        <v>1563</v>
      </c>
      <c r="C56" s="6" t="s">
        <v>2242</v>
      </c>
      <c r="D56" s="29">
        <v>12</v>
      </c>
      <c r="E56" s="29">
        <v>0</v>
      </c>
      <c r="F56" s="8">
        <v>5318.84</v>
      </c>
      <c r="G56" s="29">
        <v>0</v>
      </c>
      <c r="H56" s="8">
        <v>5318.84</v>
      </c>
      <c r="I56" s="29">
        <v>0</v>
      </c>
      <c r="J56" s="29">
        <v>0</v>
      </c>
      <c r="K56" s="8">
        <v>5318.84</v>
      </c>
      <c r="L56" s="8">
        <v>232872.78</v>
      </c>
      <c r="M56" s="8">
        <v>232872.78</v>
      </c>
    </row>
    <row r="57" spans="1:13" x14ac:dyDescent="0.25">
      <c r="A57" s="29">
        <v>49</v>
      </c>
      <c r="B57" s="6" t="s">
        <v>1564</v>
      </c>
      <c r="C57" s="6" t="s">
        <v>2247</v>
      </c>
      <c r="D57" s="29">
        <v>9</v>
      </c>
      <c r="E57" s="29">
        <v>0</v>
      </c>
      <c r="F57" s="8">
        <v>16390.38</v>
      </c>
      <c r="G57" s="29">
        <v>0</v>
      </c>
      <c r="H57" s="8">
        <v>16390.38</v>
      </c>
      <c r="I57" s="29">
        <v>0</v>
      </c>
      <c r="J57" s="29">
        <v>0</v>
      </c>
      <c r="K57" s="8">
        <v>16390.38</v>
      </c>
      <c r="L57" s="8">
        <v>687046.2</v>
      </c>
      <c r="M57" s="8">
        <v>686315.08</v>
      </c>
    </row>
    <row r="58" spans="1:13" ht="19.5" x14ac:dyDescent="0.25">
      <c r="A58" s="29">
        <v>50</v>
      </c>
      <c r="B58" s="6" t="s">
        <v>1564</v>
      </c>
      <c r="C58" s="6" t="s">
        <v>3637</v>
      </c>
      <c r="D58" s="29">
        <v>18</v>
      </c>
      <c r="E58" s="29">
        <v>0</v>
      </c>
      <c r="F58" s="8">
        <v>28425.06</v>
      </c>
      <c r="G58" s="29">
        <v>0</v>
      </c>
      <c r="H58" s="8">
        <v>28425.06</v>
      </c>
      <c r="I58" s="29">
        <v>0</v>
      </c>
      <c r="J58" s="29">
        <v>0</v>
      </c>
      <c r="K58" s="8">
        <v>28425.06</v>
      </c>
      <c r="L58" s="8">
        <v>56850.12</v>
      </c>
      <c r="M58" s="8">
        <v>56850.12</v>
      </c>
    </row>
    <row r="59" spans="1:13" x14ac:dyDescent="0.25">
      <c r="A59" s="29">
        <v>51</v>
      </c>
      <c r="B59" s="6" t="s">
        <v>1564</v>
      </c>
      <c r="C59" s="6" t="s">
        <v>1748</v>
      </c>
      <c r="D59" s="29">
        <v>99</v>
      </c>
      <c r="E59" s="29">
        <v>0</v>
      </c>
      <c r="F59" s="8">
        <v>76298.899999999994</v>
      </c>
      <c r="G59" s="29">
        <v>0</v>
      </c>
      <c r="H59" s="8">
        <v>76298.899999999994</v>
      </c>
      <c r="I59" s="29">
        <v>0</v>
      </c>
      <c r="J59" s="29">
        <v>0</v>
      </c>
      <c r="K59" s="8">
        <v>76298.899999999994</v>
      </c>
      <c r="L59" s="8">
        <v>467206</v>
      </c>
      <c r="M59" s="8">
        <v>467206</v>
      </c>
    </row>
    <row r="60" spans="1:13" ht="19.5" x14ac:dyDescent="0.25">
      <c r="A60" s="29">
        <v>52</v>
      </c>
      <c r="B60" s="6" t="s">
        <v>1564</v>
      </c>
      <c r="C60" s="6" t="s">
        <v>4889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</row>
    <row r="61" spans="1:13" x14ac:dyDescent="0.25">
      <c r="A61" s="29">
        <v>53</v>
      </c>
      <c r="B61" s="6" t="s">
        <v>1564</v>
      </c>
      <c r="C61" s="6" t="s">
        <v>2249</v>
      </c>
      <c r="D61" s="29">
        <v>1</v>
      </c>
      <c r="E61" s="29">
        <v>0</v>
      </c>
      <c r="F61" s="8">
        <v>1991.38</v>
      </c>
      <c r="G61" s="29">
        <v>0</v>
      </c>
      <c r="H61" s="8">
        <v>1991.38</v>
      </c>
      <c r="I61" s="29">
        <v>0</v>
      </c>
      <c r="J61" s="29">
        <v>0</v>
      </c>
      <c r="K61" s="8">
        <v>1991.38</v>
      </c>
      <c r="L61" s="8">
        <v>20843</v>
      </c>
      <c r="M61" s="8">
        <v>20843</v>
      </c>
    </row>
    <row r="62" spans="1:13" x14ac:dyDescent="0.25">
      <c r="A62" s="29">
        <v>54</v>
      </c>
      <c r="B62" s="6" t="s">
        <v>1564</v>
      </c>
      <c r="C62" s="6" t="s">
        <v>1750</v>
      </c>
      <c r="D62" s="29">
        <v>172</v>
      </c>
      <c r="E62" s="29">
        <v>0</v>
      </c>
      <c r="F62" s="8">
        <v>88063.82</v>
      </c>
      <c r="G62" s="29">
        <v>0</v>
      </c>
      <c r="H62" s="8">
        <v>88063.82</v>
      </c>
      <c r="I62" s="29">
        <v>0</v>
      </c>
      <c r="J62" s="29">
        <v>0</v>
      </c>
      <c r="K62" s="8">
        <v>88063.82</v>
      </c>
      <c r="L62" s="8">
        <v>644905.49</v>
      </c>
      <c r="M62" s="8">
        <v>644338.68000000005</v>
      </c>
    </row>
    <row r="63" spans="1:13" ht="19.5" x14ac:dyDescent="0.25">
      <c r="A63" s="29">
        <v>55</v>
      </c>
      <c r="B63" s="6" t="s">
        <v>1564</v>
      </c>
      <c r="C63" s="6" t="s">
        <v>2250</v>
      </c>
      <c r="D63" s="29">
        <v>57</v>
      </c>
      <c r="E63" s="29">
        <v>0</v>
      </c>
      <c r="F63" s="8">
        <v>19933.38</v>
      </c>
      <c r="G63" s="29">
        <v>0</v>
      </c>
      <c r="H63" s="8">
        <v>19933.38</v>
      </c>
      <c r="I63" s="29">
        <v>0</v>
      </c>
      <c r="J63" s="29">
        <v>0</v>
      </c>
      <c r="K63" s="8">
        <v>19933.38</v>
      </c>
      <c r="L63" s="8">
        <v>470345.72</v>
      </c>
      <c r="M63" s="8">
        <v>470020.06</v>
      </c>
    </row>
    <row r="64" spans="1:13" x14ac:dyDescent="0.25">
      <c r="A64" s="29">
        <v>56</v>
      </c>
      <c r="B64" s="6" t="s">
        <v>1564</v>
      </c>
      <c r="C64" s="6" t="s">
        <v>4890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</row>
    <row r="65" spans="1:13" x14ac:dyDescent="0.25">
      <c r="A65" s="29">
        <v>57</v>
      </c>
      <c r="B65" s="6" t="s">
        <v>1564</v>
      </c>
      <c r="C65" s="6" t="s">
        <v>4891</v>
      </c>
      <c r="D65" s="29">
        <v>25</v>
      </c>
      <c r="E65" s="29">
        <v>0</v>
      </c>
      <c r="F65" s="8">
        <v>66357.279999999999</v>
      </c>
      <c r="G65" s="29">
        <v>0</v>
      </c>
      <c r="H65" s="8">
        <v>66357.279999999999</v>
      </c>
      <c r="I65" s="29">
        <v>0</v>
      </c>
      <c r="J65" s="29">
        <v>0</v>
      </c>
      <c r="K65" s="8">
        <v>66357.279999999999</v>
      </c>
      <c r="L65" s="8">
        <v>798002.98</v>
      </c>
      <c r="M65" s="8">
        <v>798002.98</v>
      </c>
    </row>
    <row r="66" spans="1:13" x14ac:dyDescent="0.25">
      <c r="A66" s="29">
        <v>58</v>
      </c>
      <c r="B66" s="6" t="s">
        <v>1564</v>
      </c>
      <c r="C66" s="6" t="s">
        <v>1752</v>
      </c>
      <c r="D66" s="29">
        <v>50</v>
      </c>
      <c r="E66" s="29">
        <v>0</v>
      </c>
      <c r="F66" s="8">
        <v>37922.46</v>
      </c>
      <c r="G66" s="29">
        <v>0</v>
      </c>
      <c r="H66" s="8">
        <v>37922.46</v>
      </c>
      <c r="I66" s="29">
        <v>0</v>
      </c>
      <c r="J66" s="29">
        <v>0</v>
      </c>
      <c r="K66" s="8">
        <v>37922.46</v>
      </c>
      <c r="L66" s="8">
        <v>283469.09999999998</v>
      </c>
      <c r="M66" s="8">
        <v>283469.09999999998</v>
      </c>
    </row>
    <row r="67" spans="1:13" x14ac:dyDescent="0.25">
      <c r="A67" s="29">
        <v>59</v>
      </c>
      <c r="B67" s="6" t="s">
        <v>1564</v>
      </c>
      <c r="C67" s="6" t="s">
        <v>1753</v>
      </c>
      <c r="D67" s="29">
        <v>223</v>
      </c>
      <c r="E67" s="29">
        <v>0</v>
      </c>
      <c r="F67" s="8">
        <v>127821.6</v>
      </c>
      <c r="G67" s="29">
        <v>0</v>
      </c>
      <c r="H67" s="8">
        <v>127821.6</v>
      </c>
      <c r="I67" s="29">
        <v>0</v>
      </c>
      <c r="J67" s="29">
        <v>0</v>
      </c>
      <c r="K67" s="8">
        <v>127821.6</v>
      </c>
      <c r="L67" s="8">
        <v>995707.11</v>
      </c>
      <c r="M67" s="8">
        <v>995707.11</v>
      </c>
    </row>
    <row r="68" spans="1:13" ht="19.5" x14ac:dyDescent="0.25">
      <c r="A68" s="29">
        <v>60</v>
      </c>
      <c r="B68" s="6" t="s">
        <v>1564</v>
      </c>
      <c r="C68" s="6" t="s">
        <v>4892</v>
      </c>
      <c r="D68" s="29">
        <v>4</v>
      </c>
      <c r="E68" s="29">
        <v>0</v>
      </c>
      <c r="F68" s="8">
        <v>3205.7</v>
      </c>
      <c r="G68" s="29">
        <v>0</v>
      </c>
      <c r="H68" s="8">
        <v>3205.7</v>
      </c>
      <c r="I68" s="29">
        <v>0</v>
      </c>
      <c r="J68" s="29">
        <v>0</v>
      </c>
      <c r="K68" s="8">
        <v>3205.7</v>
      </c>
      <c r="L68" s="8">
        <v>108531.09</v>
      </c>
      <c r="M68" s="8">
        <v>108531.09</v>
      </c>
    </row>
    <row r="69" spans="1:13" x14ac:dyDescent="0.25">
      <c r="A69" s="29">
        <v>61</v>
      </c>
      <c r="B69" s="6" t="s">
        <v>1564</v>
      </c>
      <c r="C69" s="6" t="s">
        <v>2255</v>
      </c>
      <c r="D69" s="29">
        <v>3</v>
      </c>
      <c r="E69" s="29">
        <v>0</v>
      </c>
      <c r="F69" s="8">
        <v>4123.46</v>
      </c>
      <c r="G69" s="29">
        <v>0</v>
      </c>
      <c r="H69" s="8">
        <v>4123.46</v>
      </c>
      <c r="I69" s="29">
        <v>0</v>
      </c>
      <c r="J69" s="29">
        <v>0</v>
      </c>
      <c r="K69" s="8">
        <v>4123.46</v>
      </c>
      <c r="L69" s="8">
        <v>24740.76</v>
      </c>
      <c r="M69" s="8">
        <v>24740.76</v>
      </c>
    </row>
    <row r="70" spans="1:13" x14ac:dyDescent="0.25">
      <c r="A70" s="29">
        <v>62</v>
      </c>
      <c r="B70" s="6" t="s">
        <v>1564</v>
      </c>
      <c r="C70" s="6" t="s">
        <v>3638</v>
      </c>
      <c r="D70" s="29">
        <v>36</v>
      </c>
      <c r="E70" s="29">
        <v>0</v>
      </c>
      <c r="F70" s="8">
        <v>55127.56</v>
      </c>
      <c r="G70" s="29">
        <v>0</v>
      </c>
      <c r="H70" s="8">
        <v>55127.56</v>
      </c>
      <c r="I70" s="29">
        <v>0</v>
      </c>
      <c r="J70" s="29">
        <v>0</v>
      </c>
      <c r="K70" s="8">
        <v>55127.56</v>
      </c>
      <c r="L70" s="8">
        <v>432740.58</v>
      </c>
      <c r="M70" s="8">
        <v>432740.58</v>
      </c>
    </row>
    <row r="71" spans="1:13" x14ac:dyDescent="0.25">
      <c r="A71" s="29">
        <v>63</v>
      </c>
      <c r="B71" s="6" t="s">
        <v>1564</v>
      </c>
      <c r="C71" s="6" t="s">
        <v>1754</v>
      </c>
      <c r="D71" s="29">
        <v>126</v>
      </c>
      <c r="E71" s="29">
        <v>0</v>
      </c>
      <c r="F71" s="8">
        <v>75686.94</v>
      </c>
      <c r="G71" s="29">
        <v>0</v>
      </c>
      <c r="H71" s="8">
        <v>75686.94</v>
      </c>
      <c r="I71" s="29">
        <v>0</v>
      </c>
      <c r="J71" s="29">
        <v>0</v>
      </c>
      <c r="K71" s="8">
        <v>75686.94</v>
      </c>
      <c r="L71" s="8">
        <v>502466.52</v>
      </c>
      <c r="M71" s="8">
        <v>501672.06</v>
      </c>
    </row>
    <row r="72" spans="1:13" ht="19.5" x14ac:dyDescent="0.25">
      <c r="A72" s="29">
        <v>64</v>
      </c>
      <c r="B72" s="6" t="s">
        <v>1564</v>
      </c>
      <c r="C72" s="6" t="s">
        <v>1755</v>
      </c>
      <c r="D72" s="7">
        <v>1688</v>
      </c>
      <c r="E72" s="29">
        <v>0</v>
      </c>
      <c r="F72" s="8">
        <v>657237.68000000005</v>
      </c>
      <c r="G72" s="29">
        <v>0</v>
      </c>
      <c r="H72" s="8">
        <v>657237.68000000005</v>
      </c>
      <c r="I72" s="29">
        <v>0</v>
      </c>
      <c r="J72" s="29">
        <v>0</v>
      </c>
      <c r="K72" s="8">
        <v>657237.68000000005</v>
      </c>
      <c r="L72" s="8">
        <v>4225947.16</v>
      </c>
      <c r="M72" s="8">
        <v>4182182.21</v>
      </c>
    </row>
    <row r="73" spans="1:13" x14ac:dyDescent="0.25">
      <c r="A73" s="29">
        <v>65</v>
      </c>
      <c r="B73" s="6" t="s">
        <v>1564</v>
      </c>
      <c r="C73" s="6" t="s">
        <v>4893</v>
      </c>
      <c r="D73" s="29">
        <v>5</v>
      </c>
      <c r="E73" s="29">
        <v>0</v>
      </c>
      <c r="F73" s="8">
        <v>10626.36</v>
      </c>
      <c r="G73" s="29">
        <v>0</v>
      </c>
      <c r="H73" s="8">
        <v>10626.36</v>
      </c>
      <c r="I73" s="29">
        <v>0</v>
      </c>
      <c r="J73" s="29">
        <v>0</v>
      </c>
      <c r="K73" s="8">
        <v>10626.36</v>
      </c>
      <c r="L73" s="8">
        <v>10626.36</v>
      </c>
      <c r="M73" s="8">
        <v>10626.36</v>
      </c>
    </row>
    <row r="74" spans="1:13" ht="19.5" x14ac:dyDescent="0.25">
      <c r="A74" s="29">
        <v>66</v>
      </c>
      <c r="B74" s="6" t="s">
        <v>1564</v>
      </c>
      <c r="C74" s="6" t="s">
        <v>3639</v>
      </c>
      <c r="D74" s="29">
        <v>28</v>
      </c>
      <c r="E74" s="29">
        <v>0</v>
      </c>
      <c r="F74" s="8">
        <v>35773.879999999997</v>
      </c>
      <c r="G74" s="29">
        <v>0</v>
      </c>
      <c r="H74" s="8">
        <v>35773.879999999997</v>
      </c>
      <c r="I74" s="29">
        <v>0</v>
      </c>
      <c r="J74" s="29">
        <v>0</v>
      </c>
      <c r="K74" s="8">
        <v>35773.879999999997</v>
      </c>
      <c r="L74" s="8">
        <v>216755.26</v>
      </c>
      <c r="M74" s="8">
        <v>216338.36</v>
      </c>
    </row>
    <row r="75" spans="1:13" x14ac:dyDescent="0.25">
      <c r="A75" s="29">
        <v>67</v>
      </c>
      <c r="B75" s="6" t="s">
        <v>1564</v>
      </c>
      <c r="C75" s="6" t="s">
        <v>1756</v>
      </c>
      <c r="D75" s="29">
        <v>61</v>
      </c>
      <c r="E75" s="29">
        <v>0</v>
      </c>
      <c r="F75" s="8">
        <v>37006.06</v>
      </c>
      <c r="G75" s="29">
        <v>0</v>
      </c>
      <c r="H75" s="8">
        <v>37006.06</v>
      </c>
      <c r="I75" s="29">
        <v>0</v>
      </c>
      <c r="J75" s="29">
        <v>0</v>
      </c>
      <c r="K75" s="8">
        <v>37006.06</v>
      </c>
      <c r="L75" s="8">
        <v>246482.14</v>
      </c>
      <c r="M75" s="8">
        <v>233684.3</v>
      </c>
    </row>
    <row r="76" spans="1:13" x14ac:dyDescent="0.25">
      <c r="A76" s="29">
        <v>68</v>
      </c>
      <c r="B76" s="6" t="s">
        <v>1564</v>
      </c>
      <c r="C76" s="6" t="s">
        <v>2257</v>
      </c>
      <c r="D76" s="29">
        <v>4</v>
      </c>
      <c r="E76" s="29">
        <v>0</v>
      </c>
      <c r="F76" s="8">
        <v>5384.12</v>
      </c>
      <c r="G76" s="29">
        <v>0</v>
      </c>
      <c r="H76" s="8">
        <v>5384.12</v>
      </c>
      <c r="I76" s="29">
        <v>0</v>
      </c>
      <c r="J76" s="29">
        <v>0</v>
      </c>
      <c r="K76" s="8">
        <v>5384.12</v>
      </c>
      <c r="L76" s="8">
        <v>32304.720000000001</v>
      </c>
      <c r="M76" s="8">
        <v>32304.720000000001</v>
      </c>
    </row>
    <row r="77" spans="1:13" x14ac:dyDescent="0.25">
      <c r="A77" s="29">
        <v>69</v>
      </c>
      <c r="B77" s="6" t="s">
        <v>1564</v>
      </c>
      <c r="C77" s="6" t="s">
        <v>4894</v>
      </c>
      <c r="D77" s="29">
        <v>23</v>
      </c>
      <c r="E77" s="29">
        <v>0</v>
      </c>
      <c r="F77" s="8">
        <v>11253.57</v>
      </c>
      <c r="G77" s="29">
        <v>0</v>
      </c>
      <c r="H77" s="8">
        <v>11253.57</v>
      </c>
      <c r="I77" s="29">
        <v>0</v>
      </c>
      <c r="J77" s="29">
        <v>0</v>
      </c>
      <c r="K77" s="8">
        <v>11253.57</v>
      </c>
      <c r="L77" s="8">
        <v>106765.95</v>
      </c>
      <c r="M77" s="8">
        <v>106765.95</v>
      </c>
    </row>
    <row r="78" spans="1:13" x14ac:dyDescent="0.25">
      <c r="A78" s="29">
        <v>70</v>
      </c>
      <c r="B78" s="6" t="s">
        <v>1564</v>
      </c>
      <c r="C78" s="6" t="s">
        <v>4895</v>
      </c>
      <c r="D78" s="29">
        <v>2</v>
      </c>
      <c r="E78" s="8">
        <v>44188.05</v>
      </c>
      <c r="F78" s="8">
        <v>65302.92</v>
      </c>
      <c r="G78" s="29">
        <v>0</v>
      </c>
      <c r="H78" s="8">
        <v>109490.97</v>
      </c>
      <c r="I78" s="29">
        <v>0</v>
      </c>
      <c r="J78" s="29">
        <v>0</v>
      </c>
      <c r="K78" s="8">
        <v>109490.97</v>
      </c>
      <c r="L78" s="8">
        <v>109490.97</v>
      </c>
      <c r="M78" s="8">
        <v>109490.97</v>
      </c>
    </row>
    <row r="79" spans="1:13" x14ac:dyDescent="0.25">
      <c r="A79" s="29">
        <v>71</v>
      </c>
      <c r="B79" s="6" t="s">
        <v>1564</v>
      </c>
      <c r="C79" s="6" t="s">
        <v>4896</v>
      </c>
      <c r="D79" s="29">
        <v>1</v>
      </c>
      <c r="E79" s="8">
        <v>12809.68</v>
      </c>
      <c r="F79" s="8">
        <v>7158.69</v>
      </c>
      <c r="G79" s="29">
        <v>0</v>
      </c>
      <c r="H79" s="8">
        <v>19968.37</v>
      </c>
      <c r="I79" s="29">
        <v>0</v>
      </c>
      <c r="J79" s="29">
        <v>0</v>
      </c>
      <c r="K79" s="8">
        <v>19968.37</v>
      </c>
      <c r="L79" s="8">
        <v>19968.37</v>
      </c>
      <c r="M79" s="8">
        <v>19968.37</v>
      </c>
    </row>
    <row r="80" spans="1:13" x14ac:dyDescent="0.25">
      <c r="A80" s="29">
        <v>72</v>
      </c>
      <c r="B80" s="6" t="s">
        <v>1564</v>
      </c>
      <c r="C80" s="6" t="s">
        <v>1758</v>
      </c>
      <c r="D80" s="29">
        <v>47</v>
      </c>
      <c r="E80" s="29">
        <v>0</v>
      </c>
      <c r="F80" s="8">
        <v>31854.38</v>
      </c>
      <c r="G80" s="29">
        <v>0</v>
      </c>
      <c r="H80" s="8">
        <v>31854.38</v>
      </c>
      <c r="I80" s="29">
        <v>0</v>
      </c>
      <c r="J80" s="29">
        <v>0</v>
      </c>
      <c r="K80" s="8">
        <v>31854.38</v>
      </c>
      <c r="L80" s="8">
        <v>192151.46</v>
      </c>
      <c r="M80" s="8">
        <v>192096.3</v>
      </c>
    </row>
    <row r="81" spans="1:13" x14ac:dyDescent="0.25">
      <c r="A81" s="29">
        <v>73</v>
      </c>
      <c r="B81" s="6" t="s">
        <v>1564</v>
      </c>
      <c r="C81" s="6" t="s">
        <v>2261</v>
      </c>
      <c r="D81" s="29">
        <v>54</v>
      </c>
      <c r="E81" s="29">
        <v>0</v>
      </c>
      <c r="F81" s="8">
        <v>32883.040000000001</v>
      </c>
      <c r="G81" s="29">
        <v>0</v>
      </c>
      <c r="H81" s="8">
        <v>32883.040000000001</v>
      </c>
      <c r="I81" s="29">
        <v>0</v>
      </c>
      <c r="J81" s="29">
        <v>0</v>
      </c>
      <c r="K81" s="8">
        <v>32883.040000000001</v>
      </c>
      <c r="L81" s="8">
        <v>423350.64</v>
      </c>
      <c r="M81" s="8">
        <v>423350.64</v>
      </c>
    </row>
    <row r="82" spans="1:13" x14ac:dyDescent="0.25">
      <c r="A82" s="29">
        <v>74</v>
      </c>
      <c r="B82" s="6" t="s">
        <v>1564</v>
      </c>
      <c r="C82" s="6" t="s">
        <v>2262</v>
      </c>
      <c r="D82" s="29">
        <v>17</v>
      </c>
      <c r="E82" s="29">
        <v>0</v>
      </c>
      <c r="F82" s="8">
        <v>9869.84</v>
      </c>
      <c r="G82" s="29">
        <v>0</v>
      </c>
      <c r="H82" s="8">
        <v>9869.84</v>
      </c>
      <c r="I82" s="29">
        <v>0</v>
      </c>
      <c r="J82" s="29">
        <v>0</v>
      </c>
      <c r="K82" s="8">
        <v>9869.84</v>
      </c>
      <c r="L82" s="8">
        <v>59219.040000000001</v>
      </c>
      <c r="M82" s="8">
        <v>59219.040000000001</v>
      </c>
    </row>
    <row r="83" spans="1:13" x14ac:dyDescent="0.25">
      <c r="A83" s="29">
        <v>75</v>
      </c>
      <c r="B83" s="6" t="s">
        <v>1564</v>
      </c>
      <c r="C83" s="6" t="s">
        <v>4897</v>
      </c>
      <c r="D83" s="29">
        <v>2</v>
      </c>
      <c r="E83" s="29">
        <v>0</v>
      </c>
      <c r="F83" s="8">
        <v>46085.760000000002</v>
      </c>
      <c r="G83" s="29">
        <v>0</v>
      </c>
      <c r="H83" s="8">
        <v>46085.760000000002</v>
      </c>
      <c r="I83" s="29">
        <v>0</v>
      </c>
      <c r="J83" s="29">
        <v>0</v>
      </c>
      <c r="K83" s="8">
        <v>46085.760000000002</v>
      </c>
      <c r="L83" s="8">
        <v>46085.760000000002</v>
      </c>
      <c r="M83" s="8">
        <v>46085.760000000002</v>
      </c>
    </row>
    <row r="84" spans="1:13" ht="19.5" x14ac:dyDescent="0.25">
      <c r="A84" s="29">
        <v>76</v>
      </c>
      <c r="B84" s="6" t="s">
        <v>1564</v>
      </c>
      <c r="C84" s="6" t="s">
        <v>2264</v>
      </c>
      <c r="D84" s="29">
        <v>100</v>
      </c>
      <c r="E84" s="29">
        <v>0</v>
      </c>
      <c r="F84" s="8">
        <v>51154.78</v>
      </c>
      <c r="G84" s="29">
        <v>0</v>
      </c>
      <c r="H84" s="8">
        <v>51154.78</v>
      </c>
      <c r="I84" s="29">
        <v>0</v>
      </c>
      <c r="J84" s="29">
        <v>0</v>
      </c>
      <c r="K84" s="8">
        <v>51154.78</v>
      </c>
      <c r="L84" s="8">
        <v>1346234.93</v>
      </c>
      <c r="M84" s="8">
        <v>1346234.93</v>
      </c>
    </row>
    <row r="85" spans="1:13" ht="19.5" x14ac:dyDescent="0.25">
      <c r="A85" s="29">
        <v>77</v>
      </c>
      <c r="B85" s="6" t="s">
        <v>1564</v>
      </c>
      <c r="C85" s="6" t="s">
        <v>1759</v>
      </c>
      <c r="D85" s="29">
        <v>319</v>
      </c>
      <c r="E85" s="29">
        <v>0</v>
      </c>
      <c r="F85" s="8">
        <v>465007.06</v>
      </c>
      <c r="G85" s="29">
        <v>0</v>
      </c>
      <c r="H85" s="8">
        <v>465007.06</v>
      </c>
      <c r="I85" s="29">
        <v>0</v>
      </c>
      <c r="J85" s="29">
        <v>0</v>
      </c>
      <c r="K85" s="8">
        <v>465007.06</v>
      </c>
      <c r="L85" s="8">
        <v>2968361.7</v>
      </c>
      <c r="M85" s="8">
        <v>2967662.85</v>
      </c>
    </row>
    <row r="86" spans="1:13" ht="19.5" x14ac:dyDescent="0.25">
      <c r="A86" s="29">
        <v>78</v>
      </c>
      <c r="B86" s="6" t="s">
        <v>1564</v>
      </c>
      <c r="C86" s="6" t="s">
        <v>1760</v>
      </c>
      <c r="D86" s="29">
        <v>230</v>
      </c>
      <c r="E86" s="29">
        <v>0</v>
      </c>
      <c r="F86" s="8">
        <v>403497.74</v>
      </c>
      <c r="G86" s="29">
        <v>0</v>
      </c>
      <c r="H86" s="8">
        <v>403497.74</v>
      </c>
      <c r="I86" s="29">
        <v>0</v>
      </c>
      <c r="J86" s="29">
        <v>0</v>
      </c>
      <c r="K86" s="8">
        <v>403497.74</v>
      </c>
      <c r="L86" s="8">
        <v>2749559.77</v>
      </c>
      <c r="M86" s="8">
        <v>2749153.77</v>
      </c>
    </row>
    <row r="87" spans="1:13" ht="19.5" x14ac:dyDescent="0.25">
      <c r="A87" s="29">
        <v>79</v>
      </c>
      <c r="B87" s="6" t="s">
        <v>1564</v>
      </c>
      <c r="C87" s="6" t="s">
        <v>1761</v>
      </c>
      <c r="D87" s="29">
        <v>156</v>
      </c>
      <c r="E87" s="29">
        <v>0</v>
      </c>
      <c r="F87" s="8">
        <v>104110.2</v>
      </c>
      <c r="G87" s="29">
        <v>0</v>
      </c>
      <c r="H87" s="8">
        <v>104110.2</v>
      </c>
      <c r="I87" s="29">
        <v>0</v>
      </c>
      <c r="J87" s="29">
        <v>0</v>
      </c>
      <c r="K87" s="8">
        <v>104110.2</v>
      </c>
      <c r="L87" s="8">
        <v>631984.43999999994</v>
      </c>
      <c r="M87" s="8">
        <v>616299.38</v>
      </c>
    </row>
    <row r="88" spans="1:13" x14ac:dyDescent="0.25">
      <c r="A88" s="29">
        <v>80</v>
      </c>
      <c r="B88" s="6" t="s">
        <v>1564</v>
      </c>
      <c r="C88" s="6" t="s">
        <v>4898</v>
      </c>
      <c r="D88" s="29">
        <v>1</v>
      </c>
      <c r="E88" s="29">
        <v>0</v>
      </c>
      <c r="F88" s="8">
        <v>1856.6</v>
      </c>
      <c r="G88" s="29">
        <v>0</v>
      </c>
      <c r="H88" s="8">
        <v>1856.6</v>
      </c>
      <c r="I88" s="29">
        <v>0</v>
      </c>
      <c r="J88" s="29">
        <v>0</v>
      </c>
      <c r="K88" s="8">
        <v>1856.6</v>
      </c>
      <c r="L88" s="8">
        <v>52773.77</v>
      </c>
      <c r="M88" s="8">
        <v>52773.77</v>
      </c>
    </row>
    <row r="89" spans="1:13" ht="19.5" x14ac:dyDescent="0.25">
      <c r="A89" s="29">
        <v>81</v>
      </c>
      <c r="B89" s="6" t="s">
        <v>1564</v>
      </c>
      <c r="C89" s="6" t="s">
        <v>4899</v>
      </c>
      <c r="D89" s="29">
        <v>20</v>
      </c>
      <c r="E89" s="29">
        <v>0</v>
      </c>
      <c r="F89" s="8">
        <v>101942.39999999999</v>
      </c>
      <c r="G89" s="29">
        <v>0</v>
      </c>
      <c r="H89" s="8">
        <v>101942.39999999999</v>
      </c>
      <c r="I89" s="29">
        <v>0</v>
      </c>
      <c r="J89" s="29">
        <v>0</v>
      </c>
      <c r="K89" s="8">
        <v>101942.39999999999</v>
      </c>
      <c r="L89" s="8">
        <v>101942.39999999999</v>
      </c>
      <c r="M89" s="8">
        <v>101942.39999999999</v>
      </c>
    </row>
    <row r="90" spans="1:13" ht="19.5" x14ac:dyDescent="0.25">
      <c r="A90" s="29">
        <v>82</v>
      </c>
      <c r="B90" s="6" t="s">
        <v>1564</v>
      </c>
      <c r="C90" s="6" t="s">
        <v>2266</v>
      </c>
      <c r="D90" s="29">
        <v>9</v>
      </c>
      <c r="E90" s="29">
        <v>0</v>
      </c>
      <c r="F90" s="8">
        <v>14016.1</v>
      </c>
      <c r="G90" s="29">
        <v>0</v>
      </c>
      <c r="H90" s="8">
        <v>14016.1</v>
      </c>
      <c r="I90" s="29">
        <v>0</v>
      </c>
      <c r="J90" s="29">
        <v>0</v>
      </c>
      <c r="K90" s="8">
        <v>14016.1</v>
      </c>
      <c r="L90" s="8">
        <v>312064.03999999998</v>
      </c>
      <c r="M90" s="8">
        <v>312064.03999999998</v>
      </c>
    </row>
    <row r="91" spans="1:13" x14ac:dyDescent="0.25">
      <c r="A91" s="29">
        <v>83</v>
      </c>
      <c r="B91" s="6" t="s">
        <v>1564</v>
      </c>
      <c r="C91" s="6" t="s">
        <v>1763</v>
      </c>
      <c r="D91" s="29">
        <v>0</v>
      </c>
      <c r="E91" s="29">
        <v>0</v>
      </c>
      <c r="F91" s="29">
        <v>0</v>
      </c>
      <c r="G91" s="29">
        <v>0</v>
      </c>
      <c r="H91" s="29">
        <v>0</v>
      </c>
      <c r="I91" s="29">
        <v>0</v>
      </c>
      <c r="J91" s="29">
        <v>0</v>
      </c>
      <c r="K91" s="29">
        <v>0</v>
      </c>
      <c r="L91" s="8">
        <v>402042.34</v>
      </c>
      <c r="M91" s="8">
        <v>401815.52</v>
      </c>
    </row>
    <row r="92" spans="1:13" x14ac:dyDescent="0.25">
      <c r="A92" s="29">
        <v>84</v>
      </c>
      <c r="B92" s="6" t="s">
        <v>1564</v>
      </c>
      <c r="C92" s="6" t="s">
        <v>1764</v>
      </c>
      <c r="D92" s="29">
        <v>83</v>
      </c>
      <c r="E92" s="29">
        <v>0</v>
      </c>
      <c r="F92" s="8">
        <v>82827.600000000006</v>
      </c>
      <c r="G92" s="29">
        <v>0</v>
      </c>
      <c r="H92" s="8">
        <v>82827.600000000006</v>
      </c>
      <c r="I92" s="29">
        <v>0</v>
      </c>
      <c r="J92" s="29">
        <v>0</v>
      </c>
      <c r="K92" s="8">
        <v>82827.600000000006</v>
      </c>
      <c r="L92" s="8">
        <v>562235.72</v>
      </c>
      <c r="M92" s="8">
        <v>562235.72</v>
      </c>
    </row>
    <row r="93" spans="1:13" x14ac:dyDescent="0.25">
      <c r="A93" s="29">
        <v>85</v>
      </c>
      <c r="B93" s="6" t="s">
        <v>1564</v>
      </c>
      <c r="C93" s="6" t="s">
        <v>4900</v>
      </c>
      <c r="D93" s="29">
        <v>0</v>
      </c>
      <c r="E93" s="29">
        <v>0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</row>
    <row r="94" spans="1:13" x14ac:dyDescent="0.25">
      <c r="A94" s="29">
        <v>86</v>
      </c>
      <c r="B94" s="6" t="s">
        <v>1564</v>
      </c>
      <c r="C94" s="6" t="s">
        <v>2269</v>
      </c>
      <c r="D94" s="29">
        <v>14</v>
      </c>
      <c r="E94" s="29">
        <v>0</v>
      </c>
      <c r="F94" s="8">
        <v>20413</v>
      </c>
      <c r="G94" s="29">
        <v>0</v>
      </c>
      <c r="H94" s="8">
        <v>20413</v>
      </c>
      <c r="I94" s="29">
        <v>0</v>
      </c>
      <c r="J94" s="29">
        <v>0</v>
      </c>
      <c r="K94" s="8">
        <v>20413</v>
      </c>
      <c r="L94" s="8">
        <v>882260.37</v>
      </c>
      <c r="M94" s="8">
        <v>882260.37</v>
      </c>
    </row>
    <row r="95" spans="1:13" x14ac:dyDescent="0.25">
      <c r="A95" s="29">
        <v>87</v>
      </c>
      <c r="B95" s="6" t="s">
        <v>1564</v>
      </c>
      <c r="C95" s="6" t="s">
        <v>4901</v>
      </c>
      <c r="D95" s="29">
        <v>135</v>
      </c>
      <c r="E95" s="29">
        <v>0</v>
      </c>
      <c r="F95" s="8">
        <v>2108012.73</v>
      </c>
      <c r="G95" s="29">
        <v>0</v>
      </c>
      <c r="H95" s="8">
        <v>2108012.73</v>
      </c>
      <c r="I95" s="29">
        <v>0</v>
      </c>
      <c r="J95" s="8">
        <v>70389.88</v>
      </c>
      <c r="K95" s="8">
        <v>2037622.85</v>
      </c>
      <c r="L95" s="8">
        <v>2108012.73</v>
      </c>
      <c r="M95" s="8">
        <v>2037622.85</v>
      </c>
    </row>
    <row r="96" spans="1:13" ht="19.5" x14ac:dyDescent="0.25">
      <c r="A96" s="29">
        <v>88</v>
      </c>
      <c r="B96" s="6" t="s">
        <v>1564</v>
      </c>
      <c r="C96" s="6" t="s">
        <v>4902</v>
      </c>
      <c r="D96" s="29">
        <v>7</v>
      </c>
      <c r="E96" s="8">
        <v>175864.83</v>
      </c>
      <c r="F96" s="8">
        <v>194563.44</v>
      </c>
      <c r="G96" s="29">
        <v>0</v>
      </c>
      <c r="H96" s="8">
        <v>370428.27</v>
      </c>
      <c r="I96" s="29">
        <v>0</v>
      </c>
      <c r="J96" s="29">
        <v>0</v>
      </c>
      <c r="K96" s="8">
        <v>370428.27</v>
      </c>
      <c r="L96" s="8">
        <v>370428.27</v>
      </c>
      <c r="M96" s="8">
        <v>370428.27</v>
      </c>
    </row>
    <row r="97" spans="1:13" ht="39" x14ac:dyDescent="0.25">
      <c r="A97" s="29">
        <v>89</v>
      </c>
      <c r="B97" s="6" t="s">
        <v>1564</v>
      </c>
      <c r="C97" s="6" t="s">
        <v>1767</v>
      </c>
      <c r="D97" s="29">
        <v>45</v>
      </c>
      <c r="E97" s="29">
        <v>0</v>
      </c>
      <c r="F97" s="8">
        <v>28241.8</v>
      </c>
      <c r="G97" s="29">
        <v>0</v>
      </c>
      <c r="H97" s="8">
        <v>28241.8</v>
      </c>
      <c r="I97" s="29">
        <v>0</v>
      </c>
      <c r="J97" s="29">
        <v>0</v>
      </c>
      <c r="K97" s="8">
        <v>28241.8</v>
      </c>
      <c r="L97" s="8">
        <v>960221.2</v>
      </c>
      <c r="M97" s="8">
        <v>960221.2</v>
      </c>
    </row>
    <row r="98" spans="1:13" ht="19.5" x14ac:dyDescent="0.25">
      <c r="A98" s="29">
        <v>90</v>
      </c>
      <c r="B98" s="6" t="s">
        <v>1564</v>
      </c>
      <c r="C98" s="6" t="s">
        <v>2276</v>
      </c>
      <c r="D98" s="29">
        <v>2</v>
      </c>
      <c r="E98" s="29">
        <v>0</v>
      </c>
      <c r="F98" s="8">
        <v>3229.54</v>
      </c>
      <c r="G98" s="29">
        <v>0</v>
      </c>
      <c r="H98" s="8">
        <v>3229.54</v>
      </c>
      <c r="I98" s="29">
        <v>0</v>
      </c>
      <c r="J98" s="29">
        <v>0</v>
      </c>
      <c r="K98" s="8">
        <v>3229.54</v>
      </c>
      <c r="L98" s="8">
        <v>89008.82</v>
      </c>
      <c r="M98" s="8">
        <v>89008.82</v>
      </c>
    </row>
    <row r="99" spans="1:13" x14ac:dyDescent="0.25">
      <c r="A99" s="29">
        <v>91</v>
      </c>
      <c r="B99" s="6" t="s">
        <v>1564</v>
      </c>
      <c r="C99" s="6" t="s">
        <v>4903</v>
      </c>
      <c r="D99" s="29">
        <v>147</v>
      </c>
      <c r="E99" s="29">
        <v>0</v>
      </c>
      <c r="F99" s="8">
        <v>1894584.51</v>
      </c>
      <c r="G99" s="29">
        <v>0</v>
      </c>
      <c r="H99" s="8">
        <v>1894584.51</v>
      </c>
      <c r="I99" s="29">
        <v>0</v>
      </c>
      <c r="J99" s="8">
        <v>26768.400000000001</v>
      </c>
      <c r="K99" s="8">
        <v>1867816.11</v>
      </c>
      <c r="L99" s="8">
        <v>1894584.51</v>
      </c>
      <c r="M99" s="8">
        <v>1867816.11</v>
      </c>
    </row>
    <row r="100" spans="1:13" ht="19.5" x14ac:dyDescent="0.25">
      <c r="A100" s="29">
        <v>92</v>
      </c>
      <c r="B100" s="6" t="s">
        <v>1564</v>
      </c>
      <c r="C100" s="6" t="s">
        <v>2277</v>
      </c>
      <c r="D100" s="29">
        <v>80</v>
      </c>
      <c r="E100" s="29">
        <v>0</v>
      </c>
      <c r="F100" s="8">
        <v>114675</v>
      </c>
      <c r="G100" s="29">
        <v>0</v>
      </c>
      <c r="H100" s="8">
        <v>114675</v>
      </c>
      <c r="I100" s="29">
        <v>0</v>
      </c>
      <c r="J100" s="29">
        <v>0</v>
      </c>
      <c r="K100" s="8">
        <v>114675</v>
      </c>
      <c r="L100" s="8">
        <v>1800624.83</v>
      </c>
      <c r="M100" s="8">
        <v>1800624.83</v>
      </c>
    </row>
    <row r="101" spans="1:13" ht="19.5" x14ac:dyDescent="0.25">
      <c r="A101" s="29">
        <v>93</v>
      </c>
      <c r="B101" s="6" t="s">
        <v>1573</v>
      </c>
      <c r="C101" s="6" t="s">
        <v>3640</v>
      </c>
      <c r="D101" s="29">
        <v>6</v>
      </c>
      <c r="E101" s="29">
        <v>0</v>
      </c>
      <c r="F101" s="8">
        <v>3941.86</v>
      </c>
      <c r="G101" s="29">
        <v>0</v>
      </c>
      <c r="H101" s="8">
        <v>3941.86</v>
      </c>
      <c r="I101" s="29">
        <v>0</v>
      </c>
      <c r="J101" s="29">
        <v>0</v>
      </c>
      <c r="K101" s="8">
        <v>3941.86</v>
      </c>
      <c r="L101" s="8">
        <v>23651.16</v>
      </c>
      <c r="M101" s="8">
        <v>23651.16</v>
      </c>
    </row>
    <row r="102" spans="1:13" x14ac:dyDescent="0.25">
      <c r="A102" s="29">
        <v>94</v>
      </c>
      <c r="B102" s="6" t="s">
        <v>1573</v>
      </c>
      <c r="C102" s="6" t="s">
        <v>4904</v>
      </c>
      <c r="D102" s="29">
        <v>1</v>
      </c>
      <c r="E102" s="29">
        <v>0</v>
      </c>
      <c r="F102" s="8">
        <v>46245.88</v>
      </c>
      <c r="G102" s="29">
        <v>0</v>
      </c>
      <c r="H102" s="8">
        <v>46245.88</v>
      </c>
      <c r="I102" s="29">
        <v>0</v>
      </c>
      <c r="J102" s="29">
        <v>0</v>
      </c>
      <c r="K102" s="8">
        <v>46245.88</v>
      </c>
      <c r="L102" s="8">
        <v>46245.88</v>
      </c>
      <c r="M102" s="8">
        <v>46245.88</v>
      </c>
    </row>
    <row r="103" spans="1:13" x14ac:dyDescent="0.25">
      <c r="A103" s="29">
        <v>95</v>
      </c>
      <c r="B103" s="6" t="s">
        <v>1573</v>
      </c>
      <c r="C103" s="6" t="s">
        <v>4905</v>
      </c>
      <c r="D103" s="29">
        <v>196</v>
      </c>
      <c r="E103" s="29">
        <v>0</v>
      </c>
      <c r="F103" s="8">
        <v>144170.46</v>
      </c>
      <c r="G103" s="29">
        <v>0</v>
      </c>
      <c r="H103" s="8">
        <v>144170.46</v>
      </c>
      <c r="I103" s="29">
        <v>0</v>
      </c>
      <c r="J103" s="29">
        <v>0</v>
      </c>
      <c r="K103" s="8">
        <v>144170.46</v>
      </c>
      <c r="L103" s="8">
        <v>871782.46</v>
      </c>
      <c r="M103" s="8">
        <v>858907.96</v>
      </c>
    </row>
    <row r="104" spans="1:13" ht="29.25" x14ac:dyDescent="0.25">
      <c r="A104" s="29">
        <v>96</v>
      </c>
      <c r="B104" s="6" t="s">
        <v>1573</v>
      </c>
      <c r="C104" s="6" t="s">
        <v>4906</v>
      </c>
      <c r="D104" s="29">
        <v>10</v>
      </c>
      <c r="E104" s="29">
        <v>0</v>
      </c>
      <c r="F104" s="8">
        <v>8983.2800000000007</v>
      </c>
      <c r="G104" s="29">
        <v>0</v>
      </c>
      <c r="H104" s="8">
        <v>8983.2800000000007</v>
      </c>
      <c r="I104" s="29">
        <v>0</v>
      </c>
      <c r="J104" s="29">
        <v>0</v>
      </c>
      <c r="K104" s="8">
        <v>8983.2800000000007</v>
      </c>
      <c r="L104" s="8">
        <v>53899.68</v>
      </c>
      <c r="M104" s="8">
        <v>53899.68</v>
      </c>
    </row>
    <row r="105" spans="1:13" ht="29.25" x14ac:dyDescent="0.25">
      <c r="A105" s="29">
        <v>97</v>
      </c>
      <c r="B105" s="6" t="s">
        <v>1573</v>
      </c>
      <c r="C105" s="6" t="s">
        <v>4907</v>
      </c>
      <c r="D105" s="29">
        <v>43</v>
      </c>
      <c r="E105" s="29">
        <v>0</v>
      </c>
      <c r="F105" s="8">
        <v>67641.539999999994</v>
      </c>
      <c r="G105" s="29">
        <v>0</v>
      </c>
      <c r="H105" s="8">
        <v>67641.539999999994</v>
      </c>
      <c r="I105" s="29">
        <v>0</v>
      </c>
      <c r="J105" s="29">
        <v>0</v>
      </c>
      <c r="K105" s="8">
        <v>67641.539999999994</v>
      </c>
      <c r="L105" s="8">
        <v>405849.24</v>
      </c>
      <c r="M105" s="8">
        <v>405849.24</v>
      </c>
    </row>
    <row r="106" spans="1:13" x14ac:dyDescent="0.25">
      <c r="A106" s="29">
        <v>98</v>
      </c>
      <c r="B106" s="6" t="s">
        <v>1573</v>
      </c>
      <c r="C106" s="6" t="s">
        <v>4908</v>
      </c>
      <c r="D106" s="29">
        <v>12</v>
      </c>
      <c r="E106" s="29">
        <v>0</v>
      </c>
      <c r="F106" s="8">
        <v>14014.86</v>
      </c>
      <c r="G106" s="29">
        <v>0</v>
      </c>
      <c r="H106" s="8">
        <v>14014.86</v>
      </c>
      <c r="I106" s="29">
        <v>0</v>
      </c>
      <c r="J106" s="29">
        <v>0</v>
      </c>
      <c r="K106" s="8">
        <v>14014.86</v>
      </c>
      <c r="L106" s="8">
        <v>84089.16</v>
      </c>
      <c r="M106" s="8">
        <v>84089.16</v>
      </c>
    </row>
    <row r="107" spans="1:13" ht="29.25" x14ac:dyDescent="0.25">
      <c r="A107" s="29">
        <v>99</v>
      </c>
      <c r="B107" s="6" t="s">
        <v>1573</v>
      </c>
      <c r="C107" s="6" t="s">
        <v>4909</v>
      </c>
      <c r="D107" s="29">
        <v>1</v>
      </c>
      <c r="E107" s="29">
        <v>0</v>
      </c>
      <c r="F107" s="29">
        <v>267.02</v>
      </c>
      <c r="G107" s="29">
        <v>0</v>
      </c>
      <c r="H107" s="29">
        <v>267.02</v>
      </c>
      <c r="I107" s="29">
        <v>0</v>
      </c>
      <c r="J107" s="29">
        <v>0</v>
      </c>
      <c r="K107" s="29">
        <v>267.02</v>
      </c>
      <c r="L107" s="8">
        <v>1602.12</v>
      </c>
      <c r="M107" s="8">
        <v>1602.12</v>
      </c>
    </row>
    <row r="108" spans="1:13" ht="19.5" x14ac:dyDescent="0.25">
      <c r="A108" s="29">
        <v>100</v>
      </c>
      <c r="B108" s="6" t="s">
        <v>1573</v>
      </c>
      <c r="C108" s="6" t="s">
        <v>4910</v>
      </c>
      <c r="D108" s="29">
        <v>7</v>
      </c>
      <c r="E108" s="29">
        <v>0</v>
      </c>
      <c r="F108" s="8">
        <v>362139.16</v>
      </c>
      <c r="G108" s="29">
        <v>0</v>
      </c>
      <c r="H108" s="8">
        <v>362139.16</v>
      </c>
      <c r="I108" s="29">
        <v>0</v>
      </c>
      <c r="J108" s="29">
        <v>479.08</v>
      </c>
      <c r="K108" s="8">
        <v>361660.08</v>
      </c>
      <c r="L108" s="8">
        <v>362139.16</v>
      </c>
      <c r="M108" s="8">
        <v>361660.08</v>
      </c>
    </row>
    <row r="109" spans="1:13" ht="19.5" x14ac:dyDescent="0.25">
      <c r="A109" s="29">
        <v>101</v>
      </c>
      <c r="B109" s="6" t="s">
        <v>1573</v>
      </c>
      <c r="C109" s="6" t="s">
        <v>3641</v>
      </c>
      <c r="D109" s="29">
        <v>1</v>
      </c>
      <c r="E109" s="29">
        <v>0</v>
      </c>
      <c r="F109" s="8">
        <v>1615.38</v>
      </c>
      <c r="G109" s="29">
        <v>0</v>
      </c>
      <c r="H109" s="8">
        <v>1615.38</v>
      </c>
      <c r="I109" s="29">
        <v>0</v>
      </c>
      <c r="J109" s="8">
        <v>1615.38</v>
      </c>
      <c r="K109" s="29">
        <v>0</v>
      </c>
      <c r="L109" s="8">
        <v>12993.64</v>
      </c>
      <c r="M109" s="8">
        <v>9762.8799999999992</v>
      </c>
    </row>
    <row r="110" spans="1:13" x14ac:dyDescent="0.25">
      <c r="A110" s="29">
        <v>102</v>
      </c>
      <c r="B110" s="6" t="s">
        <v>1573</v>
      </c>
      <c r="C110" s="6" t="s">
        <v>4911</v>
      </c>
      <c r="D110" s="29">
        <v>14</v>
      </c>
      <c r="E110" s="29">
        <v>0</v>
      </c>
      <c r="F110" s="8">
        <v>13048.88</v>
      </c>
      <c r="G110" s="29">
        <v>0</v>
      </c>
      <c r="H110" s="8">
        <v>13048.88</v>
      </c>
      <c r="I110" s="29">
        <v>0</v>
      </c>
      <c r="J110" s="29">
        <v>0</v>
      </c>
      <c r="K110" s="8">
        <v>13048.88</v>
      </c>
      <c r="L110" s="8">
        <v>78293.279999999999</v>
      </c>
      <c r="M110" s="8">
        <v>78293.279999999999</v>
      </c>
    </row>
    <row r="111" spans="1:13" x14ac:dyDescent="0.25">
      <c r="A111" s="29">
        <v>103</v>
      </c>
      <c r="B111" s="6" t="s">
        <v>1573</v>
      </c>
      <c r="C111" s="6" t="s">
        <v>4912</v>
      </c>
      <c r="D111" s="29">
        <v>76</v>
      </c>
      <c r="E111" s="29">
        <v>0</v>
      </c>
      <c r="F111" s="8">
        <v>88150.6</v>
      </c>
      <c r="G111" s="29">
        <v>0</v>
      </c>
      <c r="H111" s="8">
        <v>88150.6</v>
      </c>
      <c r="I111" s="29">
        <v>0</v>
      </c>
      <c r="J111" s="29">
        <v>0</v>
      </c>
      <c r="K111" s="8">
        <v>88150.6</v>
      </c>
      <c r="L111" s="8">
        <v>535953.9</v>
      </c>
      <c r="M111" s="8">
        <v>485641.04</v>
      </c>
    </row>
    <row r="112" spans="1:13" ht="19.5" x14ac:dyDescent="0.25">
      <c r="A112" s="29">
        <v>104</v>
      </c>
      <c r="B112" s="6" t="s">
        <v>1573</v>
      </c>
      <c r="C112" s="6" t="s">
        <v>4913</v>
      </c>
      <c r="D112" s="29">
        <v>7</v>
      </c>
      <c r="E112" s="29">
        <v>0</v>
      </c>
      <c r="F112" s="8">
        <v>5819.48</v>
      </c>
      <c r="G112" s="29">
        <v>0</v>
      </c>
      <c r="H112" s="8">
        <v>5819.48</v>
      </c>
      <c r="I112" s="29">
        <v>0</v>
      </c>
      <c r="J112" s="29">
        <v>0</v>
      </c>
      <c r="K112" s="8">
        <v>5819.48</v>
      </c>
      <c r="L112" s="8">
        <v>34916.879999999997</v>
      </c>
      <c r="M112" s="8">
        <v>34916.879999999997</v>
      </c>
    </row>
    <row r="113" spans="1:13" x14ac:dyDescent="0.25">
      <c r="A113" s="29">
        <v>105</v>
      </c>
      <c r="B113" s="6" t="s">
        <v>1573</v>
      </c>
      <c r="C113" s="6" t="s">
        <v>4914</v>
      </c>
      <c r="D113" s="29">
        <v>49</v>
      </c>
      <c r="E113" s="29">
        <v>0</v>
      </c>
      <c r="F113" s="8">
        <v>29968.32</v>
      </c>
      <c r="G113" s="29">
        <v>0</v>
      </c>
      <c r="H113" s="8">
        <v>29968.32</v>
      </c>
      <c r="I113" s="29">
        <v>0</v>
      </c>
      <c r="J113" s="29">
        <v>0</v>
      </c>
      <c r="K113" s="8">
        <v>29968.32</v>
      </c>
      <c r="L113" s="8">
        <v>179809.92000000001</v>
      </c>
      <c r="M113" s="8">
        <v>179809.92000000001</v>
      </c>
    </row>
    <row r="114" spans="1:13" x14ac:dyDescent="0.25">
      <c r="A114" s="29">
        <v>106</v>
      </c>
      <c r="B114" s="6" t="s">
        <v>1573</v>
      </c>
      <c r="C114" s="6" t="s">
        <v>4915</v>
      </c>
      <c r="D114" s="29">
        <v>16</v>
      </c>
      <c r="E114" s="29">
        <v>0</v>
      </c>
      <c r="F114" s="8">
        <v>8343.4</v>
      </c>
      <c r="G114" s="29">
        <v>0</v>
      </c>
      <c r="H114" s="8">
        <v>8343.4</v>
      </c>
      <c r="I114" s="29">
        <v>0</v>
      </c>
      <c r="J114" s="29">
        <v>0</v>
      </c>
      <c r="K114" s="8">
        <v>8343.4</v>
      </c>
      <c r="L114" s="8">
        <v>50060.4</v>
      </c>
      <c r="M114" s="8">
        <v>50060.4</v>
      </c>
    </row>
    <row r="115" spans="1:13" ht="19.5" x14ac:dyDescent="0.25">
      <c r="A115" s="29">
        <v>107</v>
      </c>
      <c r="B115" s="6" t="s">
        <v>1573</v>
      </c>
      <c r="C115" s="6" t="s">
        <v>4916</v>
      </c>
      <c r="D115" s="29">
        <v>30</v>
      </c>
      <c r="E115" s="29">
        <v>0</v>
      </c>
      <c r="F115" s="8">
        <v>30570.38</v>
      </c>
      <c r="G115" s="29">
        <v>0</v>
      </c>
      <c r="H115" s="8">
        <v>30570.38</v>
      </c>
      <c r="I115" s="29">
        <v>0</v>
      </c>
      <c r="J115" s="29">
        <v>0</v>
      </c>
      <c r="K115" s="8">
        <v>30570.38</v>
      </c>
      <c r="L115" s="8">
        <v>187536.31</v>
      </c>
      <c r="M115" s="8">
        <v>164135.57</v>
      </c>
    </row>
    <row r="116" spans="1:13" x14ac:dyDescent="0.25">
      <c r="A116" s="29">
        <v>108</v>
      </c>
      <c r="B116" s="6" t="s">
        <v>1573</v>
      </c>
      <c r="C116" s="6" t="s">
        <v>4917</v>
      </c>
      <c r="D116" s="29">
        <v>128</v>
      </c>
      <c r="E116" s="29">
        <v>0</v>
      </c>
      <c r="F116" s="8">
        <v>117559.42</v>
      </c>
      <c r="G116" s="29">
        <v>0</v>
      </c>
      <c r="H116" s="8">
        <v>117559.42</v>
      </c>
      <c r="I116" s="29">
        <v>0</v>
      </c>
      <c r="J116" s="29">
        <v>0</v>
      </c>
      <c r="K116" s="8">
        <v>117559.42</v>
      </c>
      <c r="L116" s="8">
        <v>731347.58</v>
      </c>
      <c r="M116" s="8">
        <v>628556.81999999995</v>
      </c>
    </row>
    <row r="117" spans="1:13" ht="19.5" x14ac:dyDescent="0.25">
      <c r="A117" s="29">
        <v>109</v>
      </c>
      <c r="B117" s="6" t="s">
        <v>1573</v>
      </c>
      <c r="C117" s="6" t="s">
        <v>4918</v>
      </c>
      <c r="D117" s="29">
        <v>21</v>
      </c>
      <c r="E117" s="29">
        <v>0</v>
      </c>
      <c r="F117" s="8">
        <v>806327.74</v>
      </c>
      <c r="G117" s="29">
        <v>0</v>
      </c>
      <c r="H117" s="8">
        <v>806327.74</v>
      </c>
      <c r="I117" s="29">
        <v>0</v>
      </c>
      <c r="J117" s="8">
        <v>1695.5</v>
      </c>
      <c r="K117" s="8">
        <v>804632.24</v>
      </c>
      <c r="L117" s="8">
        <v>806327.74</v>
      </c>
      <c r="M117" s="8">
        <v>804632.24</v>
      </c>
    </row>
    <row r="118" spans="1:13" ht="19.5" x14ac:dyDescent="0.25">
      <c r="A118" s="29">
        <v>110</v>
      </c>
      <c r="B118" s="6" t="s">
        <v>1573</v>
      </c>
      <c r="C118" s="6" t="s">
        <v>4919</v>
      </c>
      <c r="D118" s="29">
        <v>3</v>
      </c>
      <c r="E118" s="29">
        <v>0</v>
      </c>
      <c r="F118" s="8">
        <v>1704.38</v>
      </c>
      <c r="G118" s="29">
        <v>0</v>
      </c>
      <c r="H118" s="8">
        <v>1704.38</v>
      </c>
      <c r="I118" s="29">
        <v>0</v>
      </c>
      <c r="J118" s="29">
        <v>0</v>
      </c>
      <c r="K118" s="8">
        <v>1704.38</v>
      </c>
      <c r="L118" s="8">
        <v>13468.49</v>
      </c>
      <c r="M118" s="8">
        <v>13098.01</v>
      </c>
    </row>
    <row r="119" spans="1:13" ht="19.5" x14ac:dyDescent="0.25">
      <c r="A119" s="29">
        <v>111</v>
      </c>
      <c r="B119" s="6" t="s">
        <v>1573</v>
      </c>
      <c r="C119" s="6" t="s">
        <v>1770</v>
      </c>
      <c r="D119" s="29">
        <v>14</v>
      </c>
      <c r="E119" s="29">
        <v>0</v>
      </c>
      <c r="F119" s="8">
        <v>12438.24</v>
      </c>
      <c r="G119" s="29">
        <v>0</v>
      </c>
      <c r="H119" s="8">
        <v>12438.24</v>
      </c>
      <c r="I119" s="29">
        <v>0</v>
      </c>
      <c r="J119" s="8">
        <v>12438.24</v>
      </c>
      <c r="K119" s="29">
        <v>0</v>
      </c>
      <c r="L119" s="8">
        <v>83721.600000000006</v>
      </c>
      <c r="M119" s="8">
        <v>58845.120000000003</v>
      </c>
    </row>
    <row r="120" spans="1:13" ht="29.25" x14ac:dyDescent="0.25">
      <c r="A120" s="29">
        <v>112</v>
      </c>
      <c r="B120" s="6" t="s">
        <v>1573</v>
      </c>
      <c r="C120" s="6" t="s">
        <v>4920</v>
      </c>
      <c r="D120" s="29">
        <v>55</v>
      </c>
      <c r="E120" s="29">
        <v>0</v>
      </c>
      <c r="F120" s="8">
        <v>57837.9</v>
      </c>
      <c r="G120" s="29">
        <v>0</v>
      </c>
      <c r="H120" s="8">
        <v>57837.9</v>
      </c>
      <c r="I120" s="29">
        <v>0</v>
      </c>
      <c r="J120" s="29">
        <v>0</v>
      </c>
      <c r="K120" s="8">
        <v>57837.9</v>
      </c>
      <c r="L120" s="8">
        <v>351110.12</v>
      </c>
      <c r="M120" s="8">
        <v>325329.48</v>
      </c>
    </row>
    <row r="121" spans="1:13" ht="29.25" x14ac:dyDescent="0.25">
      <c r="A121" s="29">
        <v>113</v>
      </c>
      <c r="B121" s="6" t="s">
        <v>1573</v>
      </c>
      <c r="C121" s="6" t="s">
        <v>1771</v>
      </c>
      <c r="D121" s="29">
        <v>15</v>
      </c>
      <c r="E121" s="29">
        <v>0</v>
      </c>
      <c r="F121" s="8">
        <v>14765.96</v>
      </c>
      <c r="G121" s="29">
        <v>0</v>
      </c>
      <c r="H121" s="8">
        <v>14765.96</v>
      </c>
      <c r="I121" s="29">
        <v>0</v>
      </c>
      <c r="J121" s="29">
        <v>0</v>
      </c>
      <c r="K121" s="8">
        <v>14765.96</v>
      </c>
      <c r="L121" s="8">
        <v>88595.76</v>
      </c>
      <c r="M121" s="8">
        <v>88595.76</v>
      </c>
    </row>
    <row r="122" spans="1:13" x14ac:dyDescent="0.25">
      <c r="A122" s="29">
        <v>114</v>
      </c>
      <c r="B122" s="6" t="s">
        <v>1573</v>
      </c>
      <c r="C122" s="6" t="s">
        <v>4921</v>
      </c>
      <c r="D122" s="29">
        <v>118</v>
      </c>
      <c r="E122" s="29">
        <v>0</v>
      </c>
      <c r="F122" s="8">
        <v>65480.1</v>
      </c>
      <c r="G122" s="29">
        <v>0</v>
      </c>
      <c r="H122" s="8">
        <v>65480.1</v>
      </c>
      <c r="I122" s="29">
        <v>0</v>
      </c>
      <c r="J122" s="29">
        <v>0</v>
      </c>
      <c r="K122" s="8">
        <v>65480.1</v>
      </c>
      <c r="L122" s="8">
        <v>401588.65</v>
      </c>
      <c r="M122" s="8">
        <v>365432.94</v>
      </c>
    </row>
    <row r="123" spans="1:13" ht="19.5" x14ac:dyDescent="0.25">
      <c r="A123" s="29">
        <v>115</v>
      </c>
      <c r="B123" s="6" t="s">
        <v>1573</v>
      </c>
      <c r="C123" s="6" t="s">
        <v>4922</v>
      </c>
      <c r="D123" s="29">
        <v>2</v>
      </c>
      <c r="E123" s="29">
        <v>0</v>
      </c>
      <c r="F123" s="8">
        <v>1396.32</v>
      </c>
      <c r="G123" s="29">
        <v>0</v>
      </c>
      <c r="H123" s="8">
        <v>1396.32</v>
      </c>
      <c r="I123" s="29">
        <v>0</v>
      </c>
      <c r="J123" s="29">
        <v>0</v>
      </c>
      <c r="K123" s="8">
        <v>1396.32</v>
      </c>
      <c r="L123" s="8">
        <v>8377.92</v>
      </c>
      <c r="M123" s="8">
        <v>8377.92</v>
      </c>
    </row>
    <row r="124" spans="1:13" ht="19.5" x14ac:dyDescent="0.25">
      <c r="A124" s="29">
        <v>116</v>
      </c>
      <c r="B124" s="6" t="s">
        <v>1573</v>
      </c>
      <c r="C124" s="6" t="s">
        <v>4923</v>
      </c>
      <c r="D124" s="29">
        <v>154</v>
      </c>
      <c r="E124" s="29">
        <v>0</v>
      </c>
      <c r="F124" s="8">
        <v>187128.66</v>
      </c>
      <c r="G124" s="29">
        <v>0</v>
      </c>
      <c r="H124" s="8">
        <v>187128.66</v>
      </c>
      <c r="I124" s="29">
        <v>0</v>
      </c>
      <c r="J124" s="29">
        <v>0</v>
      </c>
      <c r="K124" s="8">
        <v>187128.66</v>
      </c>
      <c r="L124" s="8">
        <v>2351422.56</v>
      </c>
      <c r="M124" s="8">
        <v>2291206.11</v>
      </c>
    </row>
    <row r="125" spans="1:13" x14ac:dyDescent="0.25">
      <c r="A125" s="29">
        <v>117</v>
      </c>
      <c r="B125" s="6" t="s">
        <v>1573</v>
      </c>
      <c r="C125" s="6" t="s">
        <v>4924</v>
      </c>
      <c r="D125" s="29">
        <v>730</v>
      </c>
      <c r="E125" s="29">
        <v>0</v>
      </c>
      <c r="F125" s="8">
        <v>621861.1</v>
      </c>
      <c r="G125" s="29">
        <v>0</v>
      </c>
      <c r="H125" s="8">
        <v>621861.1</v>
      </c>
      <c r="I125" s="29">
        <v>0</v>
      </c>
      <c r="J125" s="29">
        <v>0</v>
      </c>
      <c r="K125" s="8">
        <v>621861.1</v>
      </c>
      <c r="L125" s="8">
        <v>3762266.24</v>
      </c>
      <c r="M125" s="8">
        <v>3665655.77</v>
      </c>
    </row>
    <row r="126" spans="1:13" x14ac:dyDescent="0.25">
      <c r="A126" s="29">
        <v>118</v>
      </c>
      <c r="B126" s="6" t="s">
        <v>1574</v>
      </c>
      <c r="C126" s="6" t="s">
        <v>2312</v>
      </c>
      <c r="D126" s="29">
        <v>7</v>
      </c>
      <c r="E126" s="29">
        <v>0</v>
      </c>
      <c r="F126" s="8">
        <v>4374.1400000000003</v>
      </c>
      <c r="G126" s="29">
        <v>0</v>
      </c>
      <c r="H126" s="8">
        <v>4374.1400000000003</v>
      </c>
      <c r="I126" s="29">
        <v>0</v>
      </c>
      <c r="J126" s="29">
        <v>0</v>
      </c>
      <c r="K126" s="8">
        <v>4374.1400000000003</v>
      </c>
      <c r="L126" s="8">
        <v>26244.84</v>
      </c>
      <c r="M126" s="8">
        <v>26244.84</v>
      </c>
    </row>
    <row r="127" spans="1:13" x14ac:dyDescent="0.25">
      <c r="A127" s="29">
        <v>119</v>
      </c>
      <c r="B127" s="6" t="s">
        <v>1574</v>
      </c>
      <c r="C127" s="6" t="s">
        <v>4925</v>
      </c>
      <c r="D127" s="29">
        <v>35</v>
      </c>
      <c r="E127" s="29">
        <v>0</v>
      </c>
      <c r="F127" s="8">
        <v>1345940.46</v>
      </c>
      <c r="G127" s="29">
        <v>0</v>
      </c>
      <c r="H127" s="8">
        <v>1345940.46</v>
      </c>
      <c r="I127" s="29">
        <v>0</v>
      </c>
      <c r="J127" s="8">
        <v>28605.200000000001</v>
      </c>
      <c r="K127" s="8">
        <v>1317335.26</v>
      </c>
      <c r="L127" s="8">
        <v>1345940.46</v>
      </c>
      <c r="M127" s="8">
        <v>1317335.26</v>
      </c>
    </row>
    <row r="128" spans="1:13" x14ac:dyDescent="0.25">
      <c r="A128" s="29">
        <v>120</v>
      </c>
      <c r="B128" s="6" t="s">
        <v>1574</v>
      </c>
      <c r="C128" s="6" t="s">
        <v>1772</v>
      </c>
      <c r="D128" s="7">
        <v>1861</v>
      </c>
      <c r="E128" s="29">
        <v>0</v>
      </c>
      <c r="F128" s="8">
        <v>2180646.2599999998</v>
      </c>
      <c r="G128" s="29">
        <v>0</v>
      </c>
      <c r="H128" s="8">
        <v>2180646.2599999998</v>
      </c>
      <c r="I128" s="29">
        <v>0</v>
      </c>
      <c r="J128" s="29">
        <v>45.23</v>
      </c>
      <c r="K128" s="8">
        <v>2180601.0299999998</v>
      </c>
      <c r="L128" s="8">
        <v>13265932.279999999</v>
      </c>
      <c r="M128" s="8">
        <v>12940884.41</v>
      </c>
    </row>
    <row r="129" spans="1:13" ht="19.5" x14ac:dyDescent="0.25">
      <c r="A129" s="29">
        <v>121</v>
      </c>
      <c r="B129" s="6" t="s">
        <v>1574</v>
      </c>
      <c r="C129" s="6" t="s">
        <v>4926</v>
      </c>
      <c r="D129" s="29">
        <v>6</v>
      </c>
      <c r="E129" s="29">
        <v>0</v>
      </c>
      <c r="F129" s="8">
        <v>3057.5</v>
      </c>
      <c r="G129" s="29">
        <v>0</v>
      </c>
      <c r="H129" s="8">
        <v>3057.5</v>
      </c>
      <c r="I129" s="29">
        <v>0</v>
      </c>
      <c r="J129" s="29">
        <v>0</v>
      </c>
      <c r="K129" s="8">
        <v>3057.5</v>
      </c>
      <c r="L129" s="8">
        <v>19893.580000000002</v>
      </c>
      <c r="M129" s="8">
        <v>18751.599999999999</v>
      </c>
    </row>
    <row r="130" spans="1:13" x14ac:dyDescent="0.25">
      <c r="A130" s="29">
        <v>122</v>
      </c>
      <c r="B130" s="6" t="s">
        <v>1574</v>
      </c>
      <c r="C130" s="6" t="s">
        <v>4927</v>
      </c>
      <c r="D130" s="29">
        <v>24</v>
      </c>
      <c r="E130" s="29">
        <v>0</v>
      </c>
      <c r="F130" s="8">
        <v>14433.68</v>
      </c>
      <c r="G130" s="29">
        <v>0</v>
      </c>
      <c r="H130" s="8">
        <v>14433.68</v>
      </c>
      <c r="I130" s="29">
        <v>0</v>
      </c>
      <c r="J130" s="29">
        <v>0</v>
      </c>
      <c r="K130" s="8">
        <v>14433.68</v>
      </c>
      <c r="L130" s="8">
        <v>936460.33</v>
      </c>
      <c r="M130" s="8">
        <v>935941.87</v>
      </c>
    </row>
    <row r="131" spans="1:13" ht="29.25" x14ac:dyDescent="0.25">
      <c r="A131" s="29">
        <v>123</v>
      </c>
      <c r="B131" s="6" t="s">
        <v>1574</v>
      </c>
      <c r="C131" s="6" t="s">
        <v>4928</v>
      </c>
      <c r="D131" s="29">
        <v>6</v>
      </c>
      <c r="E131" s="29">
        <v>0</v>
      </c>
      <c r="F131" s="8">
        <v>3180.52</v>
      </c>
      <c r="G131" s="29">
        <v>0</v>
      </c>
      <c r="H131" s="8">
        <v>3180.52</v>
      </c>
      <c r="I131" s="29">
        <v>0</v>
      </c>
      <c r="J131" s="29">
        <v>0</v>
      </c>
      <c r="K131" s="8">
        <v>3180.52</v>
      </c>
      <c r="L131" s="8">
        <v>182643.04</v>
      </c>
      <c r="M131" s="8">
        <v>176722.67</v>
      </c>
    </row>
    <row r="132" spans="1:13" ht="29.25" x14ac:dyDescent="0.25">
      <c r="A132" s="29">
        <v>124</v>
      </c>
      <c r="B132" s="6" t="s">
        <v>1574</v>
      </c>
      <c r="C132" s="6" t="s">
        <v>4929</v>
      </c>
      <c r="D132" s="29">
        <v>0</v>
      </c>
      <c r="E132" s="29">
        <v>0</v>
      </c>
      <c r="F132" s="29">
        <v>0</v>
      </c>
      <c r="G132" s="29">
        <v>0</v>
      </c>
      <c r="H132" s="29">
        <v>0</v>
      </c>
      <c r="I132" s="29">
        <v>0</v>
      </c>
      <c r="J132" s="29">
        <v>0</v>
      </c>
      <c r="K132" s="29">
        <v>0</v>
      </c>
      <c r="L132" s="29">
        <v>0</v>
      </c>
      <c r="M132" s="29">
        <v>0</v>
      </c>
    </row>
    <row r="133" spans="1:13" x14ac:dyDescent="0.25">
      <c r="A133" s="29">
        <v>125</v>
      </c>
      <c r="B133" s="6" t="s">
        <v>1574</v>
      </c>
      <c r="C133" s="6" t="s">
        <v>3642</v>
      </c>
      <c r="D133" s="29">
        <v>1</v>
      </c>
      <c r="E133" s="29">
        <v>0</v>
      </c>
      <c r="F133" s="8">
        <v>1412.86</v>
      </c>
      <c r="G133" s="29">
        <v>0</v>
      </c>
      <c r="H133" s="8">
        <v>1412.86</v>
      </c>
      <c r="I133" s="29">
        <v>0</v>
      </c>
      <c r="J133" s="29">
        <v>0</v>
      </c>
      <c r="K133" s="8">
        <v>1412.86</v>
      </c>
      <c r="L133" s="8">
        <v>38422.57</v>
      </c>
      <c r="M133" s="8">
        <v>38422.57</v>
      </c>
    </row>
    <row r="134" spans="1:13" ht="19.5" x14ac:dyDescent="0.25">
      <c r="A134" s="29">
        <v>126</v>
      </c>
      <c r="B134" s="6" t="s">
        <v>1574</v>
      </c>
      <c r="C134" s="6" t="s">
        <v>4930</v>
      </c>
      <c r="D134" s="29">
        <v>1</v>
      </c>
      <c r="E134" s="8">
        <v>14720.53</v>
      </c>
      <c r="F134" s="8">
        <v>14396.33</v>
      </c>
      <c r="G134" s="29">
        <v>0</v>
      </c>
      <c r="H134" s="8">
        <v>29116.86</v>
      </c>
      <c r="I134" s="29">
        <v>0</v>
      </c>
      <c r="J134" s="29">
        <v>0</v>
      </c>
      <c r="K134" s="8">
        <v>29116.86</v>
      </c>
      <c r="L134" s="8">
        <v>29116.86</v>
      </c>
      <c r="M134" s="8">
        <v>29116.86</v>
      </c>
    </row>
    <row r="135" spans="1:13" ht="19.5" x14ac:dyDescent="0.25">
      <c r="A135" s="29">
        <v>127</v>
      </c>
      <c r="B135" s="6" t="s">
        <v>1574</v>
      </c>
      <c r="C135" s="6" t="s">
        <v>4931</v>
      </c>
      <c r="D135" s="29">
        <v>3</v>
      </c>
      <c r="E135" s="29">
        <v>0</v>
      </c>
      <c r="F135" s="8">
        <v>1152.26</v>
      </c>
      <c r="G135" s="29">
        <v>0</v>
      </c>
      <c r="H135" s="8">
        <v>1152.26</v>
      </c>
      <c r="I135" s="29">
        <v>0</v>
      </c>
      <c r="J135" s="29">
        <v>0</v>
      </c>
      <c r="K135" s="8">
        <v>1152.26</v>
      </c>
      <c r="L135" s="8">
        <v>6913.56</v>
      </c>
      <c r="M135" s="8">
        <v>6913.56</v>
      </c>
    </row>
    <row r="136" spans="1:13" ht="29.25" x14ac:dyDescent="0.25">
      <c r="A136" s="29">
        <v>128</v>
      </c>
      <c r="B136" s="6" t="s">
        <v>1574</v>
      </c>
      <c r="C136" s="6" t="s">
        <v>4932</v>
      </c>
      <c r="D136" s="29">
        <v>9</v>
      </c>
      <c r="E136" s="29">
        <v>0</v>
      </c>
      <c r="F136" s="8">
        <v>4970.42</v>
      </c>
      <c r="G136" s="29">
        <v>0</v>
      </c>
      <c r="H136" s="8">
        <v>4970.42</v>
      </c>
      <c r="I136" s="29">
        <v>0</v>
      </c>
      <c r="J136" s="8">
        <v>4970.42</v>
      </c>
      <c r="K136" s="29">
        <v>0</v>
      </c>
      <c r="L136" s="8">
        <v>33082.92</v>
      </c>
      <c r="M136" s="8">
        <v>23142.080000000002</v>
      </c>
    </row>
    <row r="137" spans="1:13" ht="29.25" x14ac:dyDescent="0.25">
      <c r="A137" s="29">
        <v>129</v>
      </c>
      <c r="B137" s="6" t="s">
        <v>1574</v>
      </c>
      <c r="C137" s="6" t="s">
        <v>4933</v>
      </c>
      <c r="D137" s="29">
        <v>12</v>
      </c>
      <c r="E137" s="29">
        <v>0</v>
      </c>
      <c r="F137" s="8">
        <v>191017.44</v>
      </c>
      <c r="G137" s="29">
        <v>0</v>
      </c>
      <c r="H137" s="8">
        <v>191017.44</v>
      </c>
      <c r="I137" s="29">
        <v>0</v>
      </c>
      <c r="J137" s="29">
        <v>0</v>
      </c>
      <c r="K137" s="8">
        <v>191017.44</v>
      </c>
      <c r="L137" s="8">
        <v>191017.44</v>
      </c>
      <c r="M137" s="8">
        <v>191017.44</v>
      </c>
    </row>
    <row r="138" spans="1:13" ht="19.5" x14ac:dyDescent="0.25">
      <c r="A138" s="29">
        <v>130</v>
      </c>
      <c r="B138" s="6" t="s">
        <v>1574</v>
      </c>
      <c r="C138" s="6" t="s">
        <v>4934</v>
      </c>
      <c r="D138" s="29">
        <v>11</v>
      </c>
      <c r="E138" s="8">
        <v>70419.710000000006</v>
      </c>
      <c r="F138" s="8">
        <v>218918.44</v>
      </c>
      <c r="G138" s="29">
        <v>0</v>
      </c>
      <c r="H138" s="8">
        <v>289338.15000000002</v>
      </c>
      <c r="I138" s="29">
        <v>0</v>
      </c>
      <c r="J138" s="29">
        <v>0</v>
      </c>
      <c r="K138" s="8">
        <v>289338.15000000002</v>
      </c>
      <c r="L138" s="8">
        <v>289338.15000000002</v>
      </c>
      <c r="M138" s="8">
        <v>289338.15000000002</v>
      </c>
    </row>
    <row r="139" spans="1:13" ht="19.5" x14ac:dyDescent="0.25">
      <c r="A139" s="29">
        <v>131</v>
      </c>
      <c r="B139" s="6" t="s">
        <v>1574</v>
      </c>
      <c r="C139" s="6" t="s">
        <v>4935</v>
      </c>
      <c r="D139" s="29">
        <v>22</v>
      </c>
      <c r="E139" s="29">
        <v>0</v>
      </c>
      <c r="F139" s="8">
        <v>602210.12</v>
      </c>
      <c r="G139" s="29">
        <v>0</v>
      </c>
      <c r="H139" s="8">
        <v>602210.12</v>
      </c>
      <c r="I139" s="29">
        <v>0</v>
      </c>
      <c r="J139" s="8">
        <v>29257.93</v>
      </c>
      <c r="K139" s="8">
        <v>572952.18999999994</v>
      </c>
      <c r="L139" s="8">
        <v>602210.12</v>
      </c>
      <c r="M139" s="8">
        <v>572952.18999999994</v>
      </c>
    </row>
    <row r="140" spans="1:13" x14ac:dyDescent="0.25">
      <c r="A140" s="29">
        <v>132</v>
      </c>
      <c r="B140" s="6" t="s">
        <v>1574</v>
      </c>
      <c r="C140" s="6" t="s">
        <v>1773</v>
      </c>
      <c r="D140" s="29">
        <v>18</v>
      </c>
      <c r="E140" s="29">
        <v>0</v>
      </c>
      <c r="F140" s="8">
        <v>8335.86</v>
      </c>
      <c r="G140" s="29">
        <v>0</v>
      </c>
      <c r="H140" s="8">
        <v>8335.86</v>
      </c>
      <c r="I140" s="29">
        <v>0</v>
      </c>
      <c r="J140" s="29">
        <v>0</v>
      </c>
      <c r="K140" s="8">
        <v>8335.86</v>
      </c>
      <c r="L140" s="8">
        <v>70854.81</v>
      </c>
      <c r="M140" s="8">
        <v>70854.81</v>
      </c>
    </row>
    <row r="141" spans="1:13" ht="19.5" x14ac:dyDescent="0.25">
      <c r="A141" s="29">
        <v>133</v>
      </c>
      <c r="B141" s="6" t="s">
        <v>1574</v>
      </c>
      <c r="C141" s="6" t="s">
        <v>2328</v>
      </c>
      <c r="D141" s="29">
        <v>30</v>
      </c>
      <c r="E141" s="29">
        <v>0</v>
      </c>
      <c r="F141" s="8">
        <v>35940.32</v>
      </c>
      <c r="G141" s="29">
        <v>0</v>
      </c>
      <c r="H141" s="8">
        <v>35940.32</v>
      </c>
      <c r="I141" s="29">
        <v>0</v>
      </c>
      <c r="J141" s="29">
        <v>0</v>
      </c>
      <c r="K141" s="8">
        <v>35940.32</v>
      </c>
      <c r="L141" s="8">
        <v>215641.92</v>
      </c>
      <c r="M141" s="8">
        <v>215641.92</v>
      </c>
    </row>
    <row r="142" spans="1:13" ht="19.5" x14ac:dyDescent="0.25">
      <c r="A142" s="29">
        <v>134</v>
      </c>
      <c r="B142" s="6" t="s">
        <v>1574</v>
      </c>
      <c r="C142" s="6" t="s">
        <v>4936</v>
      </c>
      <c r="D142" s="29">
        <v>0</v>
      </c>
      <c r="E142" s="29">
        <v>0</v>
      </c>
      <c r="F142" s="29">
        <v>0</v>
      </c>
      <c r="G142" s="29">
        <v>0</v>
      </c>
      <c r="H142" s="29">
        <v>0</v>
      </c>
      <c r="I142" s="29">
        <v>0</v>
      </c>
      <c r="J142" s="29">
        <v>0</v>
      </c>
      <c r="K142" s="29">
        <v>0</v>
      </c>
      <c r="L142" s="29">
        <v>0</v>
      </c>
      <c r="M142" s="29">
        <v>0</v>
      </c>
    </row>
    <row r="143" spans="1:13" ht="29.25" x14ac:dyDescent="0.25">
      <c r="A143" s="29">
        <v>135</v>
      </c>
      <c r="B143" s="6" t="s">
        <v>1574</v>
      </c>
      <c r="C143" s="6" t="s">
        <v>3643</v>
      </c>
      <c r="D143" s="29">
        <v>24</v>
      </c>
      <c r="E143" s="29">
        <v>0</v>
      </c>
      <c r="F143" s="8">
        <v>14925.78</v>
      </c>
      <c r="G143" s="29">
        <v>0</v>
      </c>
      <c r="H143" s="8">
        <v>14925.78</v>
      </c>
      <c r="I143" s="29">
        <v>0</v>
      </c>
      <c r="J143" s="29">
        <v>0</v>
      </c>
      <c r="K143" s="8">
        <v>14925.78</v>
      </c>
      <c r="L143" s="8">
        <v>89554.68</v>
      </c>
      <c r="M143" s="8">
        <v>89554.68</v>
      </c>
    </row>
    <row r="144" spans="1:13" ht="19.5" x14ac:dyDescent="0.25">
      <c r="A144" s="29">
        <v>136</v>
      </c>
      <c r="B144" s="6" t="s">
        <v>1574</v>
      </c>
      <c r="C144" s="6" t="s">
        <v>2331</v>
      </c>
      <c r="D144" s="29">
        <v>20</v>
      </c>
      <c r="E144" s="29">
        <v>0</v>
      </c>
      <c r="F144" s="8">
        <v>14760.76</v>
      </c>
      <c r="G144" s="29">
        <v>0</v>
      </c>
      <c r="H144" s="8">
        <v>14760.76</v>
      </c>
      <c r="I144" s="29">
        <v>0</v>
      </c>
      <c r="J144" s="29">
        <v>0</v>
      </c>
      <c r="K144" s="8">
        <v>14760.76</v>
      </c>
      <c r="L144" s="8">
        <v>797081.04</v>
      </c>
      <c r="M144" s="8">
        <v>797081.04</v>
      </c>
    </row>
    <row r="145" spans="1:13" x14ac:dyDescent="0.25">
      <c r="A145" s="29">
        <v>137</v>
      </c>
      <c r="B145" s="6" t="s">
        <v>1574</v>
      </c>
      <c r="C145" s="6" t="s">
        <v>4937</v>
      </c>
      <c r="D145" s="29">
        <v>48</v>
      </c>
      <c r="E145" s="29">
        <v>0</v>
      </c>
      <c r="F145" s="8">
        <v>59717.04</v>
      </c>
      <c r="G145" s="29">
        <v>0</v>
      </c>
      <c r="H145" s="8">
        <v>59717.04</v>
      </c>
      <c r="I145" s="29">
        <v>0</v>
      </c>
      <c r="J145" s="29">
        <v>0</v>
      </c>
      <c r="K145" s="8">
        <v>59717.04</v>
      </c>
      <c r="L145" s="8">
        <v>239850.99</v>
      </c>
      <c r="M145" s="8">
        <v>238907.47</v>
      </c>
    </row>
    <row r="146" spans="1:13" x14ac:dyDescent="0.25">
      <c r="A146" s="29">
        <v>138</v>
      </c>
      <c r="B146" s="6" t="s">
        <v>1574</v>
      </c>
      <c r="C146" s="6" t="s">
        <v>1774</v>
      </c>
      <c r="D146" s="29">
        <v>24</v>
      </c>
      <c r="E146" s="29">
        <v>0</v>
      </c>
      <c r="F146" s="8">
        <v>14361.6</v>
      </c>
      <c r="G146" s="29">
        <v>0</v>
      </c>
      <c r="H146" s="8">
        <v>14361.6</v>
      </c>
      <c r="I146" s="29">
        <v>0</v>
      </c>
      <c r="J146" s="29">
        <v>521.01</v>
      </c>
      <c r="K146" s="8">
        <v>13840.59</v>
      </c>
      <c r="L146" s="8">
        <v>90632.7</v>
      </c>
      <c r="M146" s="8">
        <v>84458.74</v>
      </c>
    </row>
    <row r="147" spans="1:13" ht="19.5" x14ac:dyDescent="0.25">
      <c r="A147" s="29">
        <v>139</v>
      </c>
      <c r="B147" s="6" t="s">
        <v>1574</v>
      </c>
      <c r="C147" s="6" t="s">
        <v>4938</v>
      </c>
      <c r="D147" s="29">
        <v>6</v>
      </c>
      <c r="E147" s="29">
        <v>0</v>
      </c>
      <c r="F147" s="8">
        <v>242321.09</v>
      </c>
      <c r="G147" s="29">
        <v>0</v>
      </c>
      <c r="H147" s="8">
        <v>242321.09</v>
      </c>
      <c r="I147" s="29">
        <v>0</v>
      </c>
      <c r="J147" s="8">
        <v>93823.51</v>
      </c>
      <c r="K147" s="8">
        <v>148497.57999999999</v>
      </c>
      <c r="L147" s="8">
        <v>242321.09</v>
      </c>
      <c r="M147" s="8">
        <v>148497.57999999999</v>
      </c>
    </row>
    <row r="148" spans="1:13" ht="19.5" x14ac:dyDescent="0.25">
      <c r="A148" s="29">
        <v>140</v>
      </c>
      <c r="B148" s="6" t="s">
        <v>1574</v>
      </c>
      <c r="C148" s="6" t="s">
        <v>4939</v>
      </c>
      <c r="D148" s="29">
        <v>14</v>
      </c>
      <c r="E148" s="29">
        <v>0</v>
      </c>
      <c r="F148" s="8">
        <v>18308.099999999999</v>
      </c>
      <c r="G148" s="29">
        <v>0</v>
      </c>
      <c r="H148" s="8">
        <v>18308.099999999999</v>
      </c>
      <c r="I148" s="29">
        <v>0</v>
      </c>
      <c r="J148" s="29">
        <v>0</v>
      </c>
      <c r="K148" s="8">
        <v>18308.099999999999</v>
      </c>
      <c r="L148" s="8">
        <v>109848.6</v>
      </c>
      <c r="M148" s="8">
        <v>109848.6</v>
      </c>
    </row>
    <row r="149" spans="1:13" ht="19.5" x14ac:dyDescent="0.25">
      <c r="A149" s="29">
        <v>141</v>
      </c>
      <c r="B149" s="6" t="s">
        <v>1574</v>
      </c>
      <c r="C149" s="6" t="s">
        <v>1775</v>
      </c>
      <c r="D149" s="29">
        <v>52</v>
      </c>
      <c r="E149" s="29">
        <v>0</v>
      </c>
      <c r="F149" s="8">
        <v>30924.58</v>
      </c>
      <c r="G149" s="29">
        <v>0</v>
      </c>
      <c r="H149" s="8">
        <v>30924.58</v>
      </c>
      <c r="I149" s="29">
        <v>0</v>
      </c>
      <c r="J149" s="29">
        <v>0</v>
      </c>
      <c r="K149" s="8">
        <v>30924.58</v>
      </c>
      <c r="L149" s="8">
        <v>186642.32</v>
      </c>
      <c r="M149" s="8">
        <v>186252.74</v>
      </c>
    </row>
    <row r="150" spans="1:13" x14ac:dyDescent="0.25">
      <c r="A150" s="29">
        <v>142</v>
      </c>
      <c r="B150" s="6" t="s">
        <v>1574</v>
      </c>
      <c r="C150" s="6" t="s">
        <v>4940</v>
      </c>
      <c r="D150" s="29">
        <v>26</v>
      </c>
      <c r="E150" s="29">
        <v>0</v>
      </c>
      <c r="F150" s="8">
        <v>11008.06</v>
      </c>
      <c r="G150" s="29">
        <v>0</v>
      </c>
      <c r="H150" s="8">
        <v>11008.06</v>
      </c>
      <c r="I150" s="29">
        <v>0</v>
      </c>
      <c r="J150" s="29">
        <v>0</v>
      </c>
      <c r="K150" s="8">
        <v>11008.06</v>
      </c>
      <c r="L150" s="8">
        <v>66048.36</v>
      </c>
      <c r="M150" s="8">
        <v>66048.36</v>
      </c>
    </row>
    <row r="151" spans="1:13" x14ac:dyDescent="0.25">
      <c r="A151" s="29">
        <v>143</v>
      </c>
      <c r="B151" s="6" t="s">
        <v>1574</v>
      </c>
      <c r="C151" s="6" t="s">
        <v>2340</v>
      </c>
      <c r="D151" s="29">
        <v>20</v>
      </c>
      <c r="E151" s="29">
        <v>0</v>
      </c>
      <c r="F151" s="8">
        <v>13733.78</v>
      </c>
      <c r="G151" s="29">
        <v>0</v>
      </c>
      <c r="H151" s="8">
        <v>13733.78</v>
      </c>
      <c r="I151" s="29">
        <v>0</v>
      </c>
      <c r="J151" s="29">
        <v>0</v>
      </c>
      <c r="K151" s="8">
        <v>13733.78</v>
      </c>
      <c r="L151" s="8">
        <v>82402.679999999993</v>
      </c>
      <c r="M151" s="8">
        <v>82402.679999999993</v>
      </c>
    </row>
    <row r="152" spans="1:13" ht="19.5" x14ac:dyDescent="0.25">
      <c r="A152" s="29">
        <v>144</v>
      </c>
      <c r="B152" s="6" t="s">
        <v>1574</v>
      </c>
      <c r="C152" s="6" t="s">
        <v>3644</v>
      </c>
      <c r="D152" s="29">
        <v>7</v>
      </c>
      <c r="E152" s="29">
        <v>0</v>
      </c>
      <c r="F152" s="8">
        <v>3913.96</v>
      </c>
      <c r="G152" s="29">
        <v>0</v>
      </c>
      <c r="H152" s="8">
        <v>3913.96</v>
      </c>
      <c r="I152" s="29">
        <v>0</v>
      </c>
      <c r="J152" s="29">
        <v>0</v>
      </c>
      <c r="K152" s="8">
        <v>3913.96</v>
      </c>
      <c r="L152" s="8">
        <v>23483.759999999998</v>
      </c>
      <c r="M152" s="8">
        <v>23483.759999999998</v>
      </c>
    </row>
    <row r="153" spans="1:13" x14ac:dyDescent="0.25">
      <c r="A153" s="29">
        <v>145</v>
      </c>
      <c r="B153" s="6" t="s">
        <v>1574</v>
      </c>
      <c r="C153" s="6" t="s">
        <v>4941</v>
      </c>
      <c r="D153" s="29">
        <v>4</v>
      </c>
      <c r="E153" s="8">
        <v>33059.46</v>
      </c>
      <c r="F153" s="8">
        <v>110129.06</v>
      </c>
      <c r="G153" s="29">
        <v>0</v>
      </c>
      <c r="H153" s="8">
        <v>143188.51999999999</v>
      </c>
      <c r="I153" s="29">
        <v>0</v>
      </c>
      <c r="J153" s="29">
        <v>410.54</v>
      </c>
      <c r="K153" s="8">
        <v>142777.98000000001</v>
      </c>
      <c r="L153" s="8">
        <v>143188.51999999999</v>
      </c>
      <c r="M153" s="8">
        <v>142777.98000000001</v>
      </c>
    </row>
    <row r="154" spans="1:13" x14ac:dyDescent="0.25">
      <c r="A154" s="29">
        <v>146</v>
      </c>
      <c r="B154" s="6" t="s">
        <v>1574</v>
      </c>
      <c r="C154" s="6" t="s">
        <v>4942</v>
      </c>
      <c r="D154" s="29">
        <v>1</v>
      </c>
      <c r="E154" s="8">
        <v>13855.86</v>
      </c>
      <c r="F154" s="8">
        <v>16650.060000000001</v>
      </c>
      <c r="G154" s="29">
        <v>0</v>
      </c>
      <c r="H154" s="8">
        <v>30505.919999999998</v>
      </c>
      <c r="I154" s="29">
        <v>0</v>
      </c>
      <c r="J154" s="29">
        <v>0</v>
      </c>
      <c r="K154" s="8">
        <v>30505.919999999998</v>
      </c>
      <c r="L154" s="8">
        <v>30505.919999999998</v>
      </c>
      <c r="M154" s="8">
        <v>30505.919999999998</v>
      </c>
    </row>
    <row r="155" spans="1:13" ht="19.5" x14ac:dyDescent="0.25">
      <c r="A155" s="29">
        <v>147</v>
      </c>
      <c r="B155" s="6" t="s">
        <v>1574</v>
      </c>
      <c r="C155" s="6" t="s">
        <v>4943</v>
      </c>
      <c r="D155" s="29">
        <v>22</v>
      </c>
      <c r="E155" s="29">
        <v>0</v>
      </c>
      <c r="F155" s="8">
        <v>15605.72</v>
      </c>
      <c r="G155" s="29">
        <v>0</v>
      </c>
      <c r="H155" s="8">
        <v>15605.72</v>
      </c>
      <c r="I155" s="29">
        <v>0</v>
      </c>
      <c r="J155" s="29">
        <v>0</v>
      </c>
      <c r="K155" s="8">
        <v>15605.72</v>
      </c>
      <c r="L155" s="8">
        <v>95682.96</v>
      </c>
      <c r="M155" s="8">
        <v>92968.59</v>
      </c>
    </row>
    <row r="156" spans="1:13" x14ac:dyDescent="0.25">
      <c r="A156" s="29">
        <v>148</v>
      </c>
      <c r="B156" s="6" t="s">
        <v>1574</v>
      </c>
      <c r="C156" s="6" t="s">
        <v>1776</v>
      </c>
      <c r="D156" s="29">
        <v>172</v>
      </c>
      <c r="E156" s="29">
        <v>0</v>
      </c>
      <c r="F156" s="8">
        <v>99488.34</v>
      </c>
      <c r="G156" s="29">
        <v>0</v>
      </c>
      <c r="H156" s="8">
        <v>99488.34</v>
      </c>
      <c r="I156" s="29">
        <v>0</v>
      </c>
      <c r="J156" s="29">
        <v>0</v>
      </c>
      <c r="K156" s="8">
        <v>99488.34</v>
      </c>
      <c r="L156" s="8">
        <v>797119.38</v>
      </c>
      <c r="M156" s="8">
        <v>730957.85</v>
      </c>
    </row>
    <row r="157" spans="1:13" x14ac:dyDescent="0.25">
      <c r="A157" s="29">
        <v>149</v>
      </c>
      <c r="B157" s="6" t="s">
        <v>1574</v>
      </c>
      <c r="C157" s="6" t="s">
        <v>4944</v>
      </c>
      <c r="D157" s="29">
        <v>0</v>
      </c>
      <c r="E157" s="29">
        <v>0</v>
      </c>
      <c r="F157" s="29">
        <v>0</v>
      </c>
      <c r="G157" s="29">
        <v>0</v>
      </c>
      <c r="H157" s="29">
        <v>0</v>
      </c>
      <c r="I157" s="29">
        <v>0</v>
      </c>
      <c r="J157" s="29">
        <v>0</v>
      </c>
      <c r="K157" s="29">
        <v>0</v>
      </c>
      <c r="L157" s="29">
        <v>0</v>
      </c>
      <c r="M157" s="29">
        <v>0</v>
      </c>
    </row>
    <row r="158" spans="1:13" x14ac:dyDescent="0.25">
      <c r="A158" s="29">
        <v>150</v>
      </c>
      <c r="B158" s="6" t="s">
        <v>1574</v>
      </c>
      <c r="C158" s="6" t="s">
        <v>4945</v>
      </c>
      <c r="D158" s="29">
        <v>33</v>
      </c>
      <c r="E158" s="29">
        <v>0</v>
      </c>
      <c r="F158" s="8">
        <v>18793.919999999998</v>
      </c>
      <c r="G158" s="29">
        <v>0</v>
      </c>
      <c r="H158" s="8">
        <v>18793.919999999998</v>
      </c>
      <c r="I158" s="29">
        <v>0</v>
      </c>
      <c r="J158" s="29">
        <v>0</v>
      </c>
      <c r="K158" s="8">
        <v>18793.919999999998</v>
      </c>
      <c r="L158" s="8">
        <v>113586</v>
      </c>
      <c r="M158" s="8">
        <v>107487.82</v>
      </c>
    </row>
    <row r="159" spans="1:13" x14ac:dyDescent="0.25">
      <c r="A159" s="29">
        <v>151</v>
      </c>
      <c r="B159" s="6" t="s">
        <v>1574</v>
      </c>
      <c r="C159" s="6" t="s">
        <v>1777</v>
      </c>
      <c r="D159" s="29">
        <v>55</v>
      </c>
      <c r="E159" s="29">
        <v>0</v>
      </c>
      <c r="F159" s="8">
        <v>39284.68</v>
      </c>
      <c r="G159" s="29">
        <v>0</v>
      </c>
      <c r="H159" s="8">
        <v>39284.68</v>
      </c>
      <c r="I159" s="29">
        <v>0</v>
      </c>
      <c r="J159" s="29">
        <v>0</v>
      </c>
      <c r="K159" s="8">
        <v>39284.68</v>
      </c>
      <c r="L159" s="8">
        <v>235708.08</v>
      </c>
      <c r="M159" s="8">
        <v>235708.08</v>
      </c>
    </row>
    <row r="160" spans="1:13" x14ac:dyDescent="0.25">
      <c r="A160" s="29">
        <v>152</v>
      </c>
      <c r="B160" s="6" t="s">
        <v>1574</v>
      </c>
      <c r="C160" s="6" t="s">
        <v>4946</v>
      </c>
      <c r="D160" s="29">
        <v>3</v>
      </c>
      <c r="E160" s="29">
        <v>0</v>
      </c>
      <c r="F160" s="8">
        <v>59260.3</v>
      </c>
      <c r="G160" s="29">
        <v>0</v>
      </c>
      <c r="H160" s="8">
        <v>59260.3</v>
      </c>
      <c r="I160" s="29">
        <v>0</v>
      </c>
      <c r="J160" s="29">
        <v>0</v>
      </c>
      <c r="K160" s="8">
        <v>59260.3</v>
      </c>
      <c r="L160" s="8">
        <v>59260.3</v>
      </c>
      <c r="M160" s="8">
        <v>59260.3</v>
      </c>
    </row>
    <row r="161" spans="1:13" ht="19.5" x14ac:dyDescent="0.25">
      <c r="A161" s="29">
        <v>153</v>
      </c>
      <c r="B161" s="6" t="s">
        <v>1574</v>
      </c>
      <c r="C161" s="6" t="s">
        <v>4947</v>
      </c>
      <c r="D161" s="29">
        <v>4</v>
      </c>
      <c r="E161" s="29">
        <v>0</v>
      </c>
      <c r="F161" s="29">
        <v>748.36</v>
      </c>
      <c r="G161" s="29">
        <v>0</v>
      </c>
      <c r="H161" s="29">
        <v>748.36</v>
      </c>
      <c r="I161" s="29">
        <v>0</v>
      </c>
      <c r="J161" s="29">
        <v>0</v>
      </c>
      <c r="K161" s="29">
        <v>748.36</v>
      </c>
      <c r="L161" s="8">
        <v>4490.16</v>
      </c>
      <c r="M161" s="8">
        <v>4490.16</v>
      </c>
    </row>
    <row r="162" spans="1:13" x14ac:dyDescent="0.25">
      <c r="A162" s="29">
        <v>154</v>
      </c>
      <c r="B162" s="6" t="s">
        <v>1574</v>
      </c>
      <c r="C162" s="6" t="s">
        <v>4948</v>
      </c>
      <c r="D162" s="29">
        <v>3</v>
      </c>
      <c r="E162" s="8">
        <v>17789.349999999999</v>
      </c>
      <c r="F162" s="8">
        <v>15605.51</v>
      </c>
      <c r="G162" s="29">
        <v>0</v>
      </c>
      <c r="H162" s="8">
        <v>33394.86</v>
      </c>
      <c r="I162" s="29">
        <v>0</v>
      </c>
      <c r="J162" s="29">
        <v>0</v>
      </c>
      <c r="K162" s="8">
        <v>33394.86</v>
      </c>
      <c r="L162" s="8">
        <v>33394.86</v>
      </c>
      <c r="M162" s="8">
        <v>33394.86</v>
      </c>
    </row>
    <row r="163" spans="1:13" x14ac:dyDescent="0.25">
      <c r="A163" s="29">
        <v>155</v>
      </c>
      <c r="B163" s="6" t="s">
        <v>1574</v>
      </c>
      <c r="C163" s="6" t="s">
        <v>2356</v>
      </c>
      <c r="D163" s="29">
        <v>67</v>
      </c>
      <c r="E163" s="29">
        <v>0</v>
      </c>
      <c r="F163" s="8">
        <v>49517.279999999999</v>
      </c>
      <c r="G163" s="29">
        <v>0</v>
      </c>
      <c r="H163" s="8">
        <v>49517.279999999999</v>
      </c>
      <c r="I163" s="29">
        <v>0</v>
      </c>
      <c r="J163" s="29">
        <v>0</v>
      </c>
      <c r="K163" s="8">
        <v>49517.279999999999</v>
      </c>
      <c r="L163" s="8">
        <v>297103.68</v>
      </c>
      <c r="M163" s="8">
        <v>297103.68</v>
      </c>
    </row>
    <row r="164" spans="1:13" x14ac:dyDescent="0.25">
      <c r="A164" s="29">
        <v>156</v>
      </c>
      <c r="B164" s="6" t="s">
        <v>1574</v>
      </c>
      <c r="C164" s="6" t="s">
        <v>2357</v>
      </c>
      <c r="D164" s="29">
        <v>116</v>
      </c>
      <c r="E164" s="29">
        <v>0</v>
      </c>
      <c r="F164" s="8">
        <v>74273.58</v>
      </c>
      <c r="G164" s="29">
        <v>0</v>
      </c>
      <c r="H164" s="8">
        <v>74273.58</v>
      </c>
      <c r="I164" s="29">
        <v>0</v>
      </c>
      <c r="J164" s="29">
        <v>0</v>
      </c>
      <c r="K164" s="8">
        <v>74273.58</v>
      </c>
      <c r="L164" s="8">
        <v>447177.55</v>
      </c>
      <c r="M164" s="8">
        <v>426296.9</v>
      </c>
    </row>
    <row r="165" spans="1:13" x14ac:dyDescent="0.25">
      <c r="A165" s="29">
        <v>157</v>
      </c>
      <c r="B165" s="6" t="s">
        <v>1574</v>
      </c>
      <c r="C165" s="6" t="s">
        <v>4949</v>
      </c>
      <c r="D165" s="29">
        <v>51</v>
      </c>
      <c r="E165" s="29">
        <v>0</v>
      </c>
      <c r="F165" s="8">
        <v>32367.040000000001</v>
      </c>
      <c r="G165" s="29">
        <v>0</v>
      </c>
      <c r="H165" s="8">
        <v>32367.040000000001</v>
      </c>
      <c r="I165" s="29">
        <v>0</v>
      </c>
      <c r="J165" s="29">
        <v>0</v>
      </c>
      <c r="K165" s="8">
        <v>32367.040000000001</v>
      </c>
      <c r="L165" s="8">
        <v>194202.23999999999</v>
      </c>
      <c r="M165" s="8">
        <v>184748.65</v>
      </c>
    </row>
    <row r="166" spans="1:13" x14ac:dyDescent="0.25">
      <c r="A166" s="29">
        <v>158</v>
      </c>
      <c r="B166" s="6" t="s">
        <v>1574</v>
      </c>
      <c r="C166" s="6" t="s">
        <v>1778</v>
      </c>
      <c r="D166" s="29">
        <v>76</v>
      </c>
      <c r="E166" s="29">
        <v>0</v>
      </c>
      <c r="F166" s="8">
        <v>62584</v>
      </c>
      <c r="G166" s="29">
        <v>0</v>
      </c>
      <c r="H166" s="8">
        <v>62584</v>
      </c>
      <c r="I166" s="29">
        <v>0</v>
      </c>
      <c r="J166" s="29">
        <v>0</v>
      </c>
      <c r="K166" s="8">
        <v>62584</v>
      </c>
      <c r="L166" s="8">
        <v>383314.08</v>
      </c>
      <c r="M166" s="8">
        <v>383314.08</v>
      </c>
    </row>
    <row r="167" spans="1:13" x14ac:dyDescent="0.25">
      <c r="A167" s="29">
        <v>159</v>
      </c>
      <c r="B167" s="6" t="s">
        <v>1574</v>
      </c>
      <c r="C167" s="6" t="s">
        <v>4950</v>
      </c>
      <c r="D167" s="29">
        <v>4</v>
      </c>
      <c r="E167" s="29">
        <v>0</v>
      </c>
      <c r="F167" s="8">
        <v>3120.18</v>
      </c>
      <c r="G167" s="29">
        <v>0</v>
      </c>
      <c r="H167" s="8">
        <v>3120.18</v>
      </c>
      <c r="I167" s="29">
        <v>0</v>
      </c>
      <c r="J167" s="29">
        <v>0</v>
      </c>
      <c r="K167" s="8">
        <v>3120.18</v>
      </c>
      <c r="L167" s="8">
        <v>18721.080000000002</v>
      </c>
      <c r="M167" s="8">
        <v>18721.080000000002</v>
      </c>
    </row>
    <row r="168" spans="1:13" ht="19.5" x14ac:dyDescent="0.25">
      <c r="A168" s="29">
        <v>160</v>
      </c>
      <c r="B168" s="6" t="s">
        <v>1574</v>
      </c>
      <c r="C168" s="6" t="s">
        <v>4951</v>
      </c>
      <c r="D168" s="29">
        <v>18</v>
      </c>
      <c r="E168" s="29">
        <v>0</v>
      </c>
      <c r="F168" s="8">
        <v>13670.4</v>
      </c>
      <c r="G168" s="29">
        <v>0</v>
      </c>
      <c r="H168" s="8">
        <v>13670.4</v>
      </c>
      <c r="I168" s="29">
        <v>0</v>
      </c>
      <c r="J168" s="29">
        <v>0</v>
      </c>
      <c r="K168" s="8">
        <v>13670.4</v>
      </c>
      <c r="L168" s="8">
        <v>82022.399999999994</v>
      </c>
      <c r="M168" s="8">
        <v>82022.399999999994</v>
      </c>
    </row>
    <row r="169" spans="1:13" x14ac:dyDescent="0.25">
      <c r="A169" s="29">
        <v>161</v>
      </c>
      <c r="B169" s="6" t="s">
        <v>1574</v>
      </c>
      <c r="C169" s="6" t="s">
        <v>1779</v>
      </c>
      <c r="D169" s="29">
        <v>261</v>
      </c>
      <c r="E169" s="29">
        <v>0</v>
      </c>
      <c r="F169" s="8">
        <v>209272.64</v>
      </c>
      <c r="G169" s="29">
        <v>0</v>
      </c>
      <c r="H169" s="8">
        <v>209272.64</v>
      </c>
      <c r="I169" s="29">
        <v>0</v>
      </c>
      <c r="J169" s="29">
        <v>0</v>
      </c>
      <c r="K169" s="8">
        <v>209272.64</v>
      </c>
      <c r="L169" s="8">
        <v>1277973.26</v>
      </c>
      <c r="M169" s="8">
        <v>1232090.96</v>
      </c>
    </row>
    <row r="170" spans="1:13" x14ac:dyDescent="0.25">
      <c r="A170" s="29">
        <v>162</v>
      </c>
      <c r="B170" s="6" t="s">
        <v>1574</v>
      </c>
      <c r="C170" s="6" t="s">
        <v>1780</v>
      </c>
      <c r="D170" s="29">
        <v>12</v>
      </c>
      <c r="E170" s="29">
        <v>0</v>
      </c>
      <c r="F170" s="8">
        <v>8732.94</v>
      </c>
      <c r="G170" s="29">
        <v>0</v>
      </c>
      <c r="H170" s="8">
        <v>8732.94</v>
      </c>
      <c r="I170" s="29">
        <v>0</v>
      </c>
      <c r="J170" s="29">
        <v>0</v>
      </c>
      <c r="K170" s="8">
        <v>8732.94</v>
      </c>
      <c r="L170" s="8">
        <v>52397.64</v>
      </c>
      <c r="M170" s="8">
        <v>52397.64</v>
      </c>
    </row>
    <row r="171" spans="1:13" x14ac:dyDescent="0.25">
      <c r="A171" s="29">
        <v>163</v>
      </c>
      <c r="B171" s="6" t="s">
        <v>1574</v>
      </c>
      <c r="C171" s="6" t="s">
        <v>1781</v>
      </c>
      <c r="D171" s="29">
        <v>0</v>
      </c>
      <c r="E171" s="29">
        <v>0</v>
      </c>
      <c r="F171" s="29">
        <v>0</v>
      </c>
      <c r="G171" s="29">
        <v>0</v>
      </c>
      <c r="H171" s="29">
        <v>0</v>
      </c>
      <c r="I171" s="29">
        <v>0</v>
      </c>
      <c r="J171" s="29">
        <v>0</v>
      </c>
      <c r="K171" s="29">
        <v>0</v>
      </c>
      <c r="L171" s="29">
        <v>0</v>
      </c>
      <c r="M171" s="29">
        <v>0</v>
      </c>
    </row>
    <row r="172" spans="1:13" x14ac:dyDescent="0.25">
      <c r="A172" s="29">
        <v>164</v>
      </c>
      <c r="B172" s="6" t="s">
        <v>1574</v>
      </c>
      <c r="C172" s="6" t="s">
        <v>2366</v>
      </c>
      <c r="D172" s="29">
        <v>135</v>
      </c>
      <c r="E172" s="29">
        <v>0</v>
      </c>
      <c r="F172" s="8">
        <v>84440.76</v>
      </c>
      <c r="G172" s="29">
        <v>0</v>
      </c>
      <c r="H172" s="8">
        <v>84440.76</v>
      </c>
      <c r="I172" s="29">
        <v>0</v>
      </c>
      <c r="J172" s="29">
        <v>0</v>
      </c>
      <c r="K172" s="8">
        <v>84440.76</v>
      </c>
      <c r="L172" s="8">
        <v>522180.21</v>
      </c>
      <c r="M172" s="8">
        <v>520021.56</v>
      </c>
    </row>
    <row r="173" spans="1:13" x14ac:dyDescent="0.25">
      <c r="A173" s="29">
        <v>165</v>
      </c>
      <c r="B173" s="6" t="s">
        <v>1574</v>
      </c>
      <c r="C173" s="6" t="s">
        <v>1782</v>
      </c>
      <c r="D173" s="29">
        <v>0</v>
      </c>
      <c r="E173" s="29">
        <v>0</v>
      </c>
      <c r="F173" s="29">
        <v>0</v>
      </c>
      <c r="G173" s="29">
        <v>0</v>
      </c>
      <c r="H173" s="29">
        <v>0</v>
      </c>
      <c r="I173" s="29">
        <v>0</v>
      </c>
      <c r="J173" s="29">
        <v>0</v>
      </c>
      <c r="K173" s="29">
        <v>0</v>
      </c>
      <c r="L173" s="8">
        <v>81392.03</v>
      </c>
      <c r="M173" s="8">
        <v>80941.34</v>
      </c>
    </row>
    <row r="174" spans="1:13" ht="19.5" x14ac:dyDescent="0.25">
      <c r="A174" s="29">
        <v>166</v>
      </c>
      <c r="B174" s="6" t="s">
        <v>1574</v>
      </c>
      <c r="C174" s="6" t="s">
        <v>4952</v>
      </c>
      <c r="D174" s="29">
        <v>2</v>
      </c>
      <c r="E174" s="29">
        <v>0</v>
      </c>
      <c r="F174" s="8">
        <v>64583.31</v>
      </c>
      <c r="G174" s="29">
        <v>0</v>
      </c>
      <c r="H174" s="8">
        <v>64583.31</v>
      </c>
      <c r="I174" s="29">
        <v>0</v>
      </c>
      <c r="J174" s="29">
        <v>0</v>
      </c>
      <c r="K174" s="8">
        <v>64583.31</v>
      </c>
      <c r="L174" s="8">
        <v>64583.31</v>
      </c>
      <c r="M174" s="8">
        <v>64583.31</v>
      </c>
    </row>
    <row r="175" spans="1:13" x14ac:dyDescent="0.25">
      <c r="A175" s="29">
        <v>167</v>
      </c>
      <c r="B175" s="6" t="s">
        <v>1574</v>
      </c>
      <c r="C175" s="6" t="s">
        <v>4953</v>
      </c>
      <c r="D175" s="29">
        <v>47</v>
      </c>
      <c r="E175" s="29">
        <v>0</v>
      </c>
      <c r="F175" s="8">
        <v>33478</v>
      </c>
      <c r="G175" s="29">
        <v>0</v>
      </c>
      <c r="H175" s="8">
        <v>33478</v>
      </c>
      <c r="I175" s="29">
        <v>0</v>
      </c>
      <c r="J175" s="29">
        <v>0</v>
      </c>
      <c r="K175" s="8">
        <v>33478</v>
      </c>
      <c r="L175" s="8">
        <v>207651.58</v>
      </c>
      <c r="M175" s="8">
        <v>181458.13</v>
      </c>
    </row>
    <row r="176" spans="1:13" ht="19.5" x14ac:dyDescent="0.25">
      <c r="A176" s="29">
        <v>168</v>
      </c>
      <c r="B176" s="6" t="s">
        <v>1574</v>
      </c>
      <c r="C176" s="6" t="s">
        <v>4954</v>
      </c>
      <c r="D176" s="29">
        <v>36</v>
      </c>
      <c r="E176" s="29">
        <v>0</v>
      </c>
      <c r="F176" s="8">
        <v>1053133.73</v>
      </c>
      <c r="G176" s="29">
        <v>0</v>
      </c>
      <c r="H176" s="8">
        <v>1053133.73</v>
      </c>
      <c r="I176" s="29">
        <v>0</v>
      </c>
      <c r="J176" s="8">
        <v>47649.46</v>
      </c>
      <c r="K176" s="8">
        <v>1005484.27</v>
      </c>
      <c r="L176" s="8">
        <v>1053133.73</v>
      </c>
      <c r="M176" s="8">
        <v>1005484.27</v>
      </c>
    </row>
    <row r="177" spans="1:13" ht="19.5" x14ac:dyDescent="0.25">
      <c r="A177" s="29">
        <v>169</v>
      </c>
      <c r="B177" s="6" t="s">
        <v>1574</v>
      </c>
      <c r="C177" s="6" t="s">
        <v>2376</v>
      </c>
      <c r="D177" s="29">
        <v>5</v>
      </c>
      <c r="E177" s="29">
        <v>0</v>
      </c>
      <c r="F177" s="8">
        <v>2728.56</v>
      </c>
      <c r="G177" s="29">
        <v>0</v>
      </c>
      <c r="H177" s="8">
        <v>2728.56</v>
      </c>
      <c r="I177" s="29">
        <v>0</v>
      </c>
      <c r="J177" s="29">
        <v>0</v>
      </c>
      <c r="K177" s="8">
        <v>2728.56</v>
      </c>
      <c r="L177" s="8">
        <v>16371.36</v>
      </c>
      <c r="M177" s="8">
        <v>16371.36</v>
      </c>
    </row>
    <row r="178" spans="1:13" ht="19.5" x14ac:dyDescent="0.25">
      <c r="A178" s="29">
        <v>170</v>
      </c>
      <c r="B178" s="6" t="s">
        <v>1574</v>
      </c>
      <c r="C178" s="6" t="s">
        <v>3645</v>
      </c>
      <c r="D178" s="29">
        <v>14</v>
      </c>
      <c r="E178" s="29">
        <v>0</v>
      </c>
      <c r="F178" s="8">
        <v>6197.54</v>
      </c>
      <c r="G178" s="29">
        <v>0</v>
      </c>
      <c r="H178" s="8">
        <v>6197.54</v>
      </c>
      <c r="I178" s="29">
        <v>0</v>
      </c>
      <c r="J178" s="29">
        <v>0</v>
      </c>
      <c r="K178" s="8">
        <v>6197.54</v>
      </c>
      <c r="L178" s="8">
        <v>37185.24</v>
      </c>
      <c r="M178" s="8">
        <v>37185.24</v>
      </c>
    </row>
    <row r="179" spans="1:13" ht="19.5" x14ac:dyDescent="0.25">
      <c r="A179" s="29">
        <v>171</v>
      </c>
      <c r="B179" s="6" t="s">
        <v>1574</v>
      </c>
      <c r="C179" s="6" t="s">
        <v>3646</v>
      </c>
      <c r="D179" s="29">
        <v>7</v>
      </c>
      <c r="E179" s="29">
        <v>0</v>
      </c>
      <c r="F179" s="8">
        <v>2973.28</v>
      </c>
      <c r="G179" s="29">
        <v>0</v>
      </c>
      <c r="H179" s="8">
        <v>2973.28</v>
      </c>
      <c r="I179" s="29">
        <v>0</v>
      </c>
      <c r="J179" s="29">
        <v>0</v>
      </c>
      <c r="K179" s="8">
        <v>2973.28</v>
      </c>
      <c r="L179" s="8">
        <v>17839.68</v>
      </c>
      <c r="M179" s="8">
        <v>17839.68</v>
      </c>
    </row>
    <row r="180" spans="1:13" x14ac:dyDescent="0.25">
      <c r="A180" s="29">
        <v>172</v>
      </c>
      <c r="B180" s="6" t="s">
        <v>1574</v>
      </c>
      <c r="C180" s="6" t="s">
        <v>4955</v>
      </c>
      <c r="D180" s="29">
        <v>4</v>
      </c>
      <c r="E180" s="29">
        <v>0</v>
      </c>
      <c r="F180" s="8">
        <v>16887.63</v>
      </c>
      <c r="G180" s="29">
        <v>0</v>
      </c>
      <c r="H180" s="8">
        <v>16887.63</v>
      </c>
      <c r="I180" s="29">
        <v>0</v>
      </c>
      <c r="J180" s="29">
        <v>0</v>
      </c>
      <c r="K180" s="8">
        <v>16887.63</v>
      </c>
      <c r="L180" s="8">
        <v>16887.63</v>
      </c>
      <c r="M180" s="8">
        <v>16887.63</v>
      </c>
    </row>
    <row r="181" spans="1:13" ht="19.5" x14ac:dyDescent="0.25">
      <c r="A181" s="29">
        <v>173</v>
      </c>
      <c r="B181" s="6" t="s">
        <v>1574</v>
      </c>
      <c r="C181" s="6" t="s">
        <v>4956</v>
      </c>
      <c r="D181" s="29">
        <v>10</v>
      </c>
      <c r="E181" s="29">
        <v>0</v>
      </c>
      <c r="F181" s="8">
        <v>5761.22</v>
      </c>
      <c r="G181" s="29">
        <v>0</v>
      </c>
      <c r="H181" s="8">
        <v>5761.22</v>
      </c>
      <c r="I181" s="29">
        <v>0</v>
      </c>
      <c r="J181" s="29">
        <v>0</v>
      </c>
      <c r="K181" s="8">
        <v>5761.22</v>
      </c>
      <c r="L181" s="8">
        <v>43209.15</v>
      </c>
      <c r="M181" s="8">
        <v>43209.15</v>
      </c>
    </row>
    <row r="182" spans="1:13" ht="19.5" x14ac:dyDescent="0.25">
      <c r="A182" s="29">
        <v>174</v>
      </c>
      <c r="B182" s="6" t="s">
        <v>1574</v>
      </c>
      <c r="C182" s="6" t="s">
        <v>2380</v>
      </c>
      <c r="D182" s="29">
        <v>10</v>
      </c>
      <c r="E182" s="29">
        <v>0</v>
      </c>
      <c r="F182" s="8">
        <v>5219.2</v>
      </c>
      <c r="G182" s="29">
        <v>0</v>
      </c>
      <c r="H182" s="8">
        <v>5219.2</v>
      </c>
      <c r="I182" s="29">
        <v>0</v>
      </c>
      <c r="J182" s="29">
        <v>0</v>
      </c>
      <c r="K182" s="8">
        <v>5219.2</v>
      </c>
      <c r="L182" s="8">
        <v>65451.37</v>
      </c>
      <c r="M182" s="8">
        <v>65009.33</v>
      </c>
    </row>
    <row r="183" spans="1:13" ht="19.5" x14ac:dyDescent="0.25">
      <c r="A183" s="29">
        <v>175</v>
      </c>
      <c r="B183" s="6" t="s">
        <v>1574</v>
      </c>
      <c r="C183" s="6" t="s">
        <v>3647</v>
      </c>
      <c r="D183" s="29">
        <v>1</v>
      </c>
      <c r="E183" s="29">
        <v>0</v>
      </c>
      <c r="F183" s="29">
        <v>336.48</v>
      </c>
      <c r="G183" s="29">
        <v>0</v>
      </c>
      <c r="H183" s="29">
        <v>336.48</v>
      </c>
      <c r="I183" s="29">
        <v>0</v>
      </c>
      <c r="J183" s="29">
        <v>0</v>
      </c>
      <c r="K183" s="29">
        <v>336.48</v>
      </c>
      <c r="L183" s="8">
        <v>2018.88</v>
      </c>
      <c r="M183" s="8">
        <v>2018.88</v>
      </c>
    </row>
    <row r="184" spans="1:13" ht="19.5" x14ac:dyDescent="0.25">
      <c r="A184" s="29">
        <v>176</v>
      </c>
      <c r="B184" s="6" t="s">
        <v>1574</v>
      </c>
      <c r="C184" s="6" t="s">
        <v>3648</v>
      </c>
      <c r="D184" s="29">
        <v>9</v>
      </c>
      <c r="E184" s="29">
        <v>0</v>
      </c>
      <c r="F184" s="8">
        <v>10191.02</v>
      </c>
      <c r="G184" s="29">
        <v>0</v>
      </c>
      <c r="H184" s="8">
        <v>10191.02</v>
      </c>
      <c r="I184" s="29">
        <v>0</v>
      </c>
      <c r="J184" s="29">
        <v>0</v>
      </c>
      <c r="K184" s="8">
        <v>10191.02</v>
      </c>
      <c r="L184" s="8">
        <v>819053.64</v>
      </c>
      <c r="M184" s="8">
        <v>819053.64</v>
      </c>
    </row>
    <row r="185" spans="1:13" x14ac:dyDescent="0.25">
      <c r="A185" s="29">
        <v>177</v>
      </c>
      <c r="B185" s="6" t="s">
        <v>1574</v>
      </c>
      <c r="C185" s="6" t="s">
        <v>4957</v>
      </c>
      <c r="D185" s="29">
        <v>104</v>
      </c>
      <c r="E185" s="29">
        <v>0</v>
      </c>
      <c r="F185" s="8">
        <v>55865.74</v>
      </c>
      <c r="G185" s="29">
        <v>0</v>
      </c>
      <c r="H185" s="8">
        <v>55865.74</v>
      </c>
      <c r="I185" s="29">
        <v>0</v>
      </c>
      <c r="J185" s="29">
        <v>0</v>
      </c>
      <c r="K185" s="8">
        <v>55865.74</v>
      </c>
      <c r="L185" s="8">
        <v>335194.44</v>
      </c>
      <c r="M185" s="8">
        <v>335194.44</v>
      </c>
    </row>
    <row r="186" spans="1:13" ht="29.25" x14ac:dyDescent="0.25">
      <c r="A186" s="29">
        <v>178</v>
      </c>
      <c r="B186" s="6" t="s">
        <v>1574</v>
      </c>
      <c r="C186" s="6" t="s">
        <v>3649</v>
      </c>
      <c r="D186" s="29">
        <v>11</v>
      </c>
      <c r="E186" s="29">
        <v>0</v>
      </c>
      <c r="F186" s="8">
        <v>7841.58</v>
      </c>
      <c r="G186" s="29">
        <v>0</v>
      </c>
      <c r="H186" s="8">
        <v>7841.58</v>
      </c>
      <c r="I186" s="29">
        <v>0</v>
      </c>
      <c r="J186" s="8">
        <v>7841.58</v>
      </c>
      <c r="K186" s="29">
        <v>0</v>
      </c>
      <c r="L186" s="8">
        <v>51073</v>
      </c>
      <c r="M186" s="8">
        <v>35389.839999999997</v>
      </c>
    </row>
    <row r="187" spans="1:13" x14ac:dyDescent="0.25">
      <c r="A187" s="29">
        <v>179</v>
      </c>
      <c r="B187" s="6" t="s">
        <v>1574</v>
      </c>
      <c r="C187" s="6" t="s">
        <v>2383</v>
      </c>
      <c r="D187" s="29">
        <v>12</v>
      </c>
      <c r="E187" s="29">
        <v>0</v>
      </c>
      <c r="F187" s="8">
        <v>18070.62</v>
      </c>
      <c r="G187" s="29">
        <v>0</v>
      </c>
      <c r="H187" s="8">
        <v>18070.62</v>
      </c>
      <c r="I187" s="29">
        <v>0</v>
      </c>
      <c r="J187" s="29">
        <v>0</v>
      </c>
      <c r="K187" s="8">
        <v>18070.62</v>
      </c>
      <c r="L187" s="8">
        <v>108423.72</v>
      </c>
      <c r="M187" s="8">
        <v>108423.72</v>
      </c>
    </row>
    <row r="188" spans="1:13" ht="19.5" x14ac:dyDescent="0.25">
      <c r="A188" s="29">
        <v>180</v>
      </c>
      <c r="B188" s="6" t="s">
        <v>1574</v>
      </c>
      <c r="C188" s="6" t="s">
        <v>4958</v>
      </c>
      <c r="D188" s="29">
        <v>17</v>
      </c>
      <c r="E188" s="29">
        <v>0</v>
      </c>
      <c r="F188" s="8">
        <v>12776.84</v>
      </c>
      <c r="G188" s="29">
        <v>0</v>
      </c>
      <c r="H188" s="8">
        <v>12776.84</v>
      </c>
      <c r="I188" s="29">
        <v>0</v>
      </c>
      <c r="J188" s="29">
        <v>0</v>
      </c>
      <c r="K188" s="8">
        <v>12776.84</v>
      </c>
      <c r="L188" s="8">
        <v>76661.039999999994</v>
      </c>
      <c r="M188" s="8">
        <v>76661.039999999994</v>
      </c>
    </row>
    <row r="189" spans="1:13" x14ac:dyDescent="0.25">
      <c r="A189" s="29">
        <v>181</v>
      </c>
      <c r="B189" s="6" t="s">
        <v>1574</v>
      </c>
      <c r="C189" s="6" t="s">
        <v>4959</v>
      </c>
      <c r="D189" s="29">
        <v>28</v>
      </c>
      <c r="E189" s="29">
        <v>0</v>
      </c>
      <c r="F189" s="8">
        <v>14924.98</v>
      </c>
      <c r="G189" s="29">
        <v>0</v>
      </c>
      <c r="H189" s="8">
        <v>14924.98</v>
      </c>
      <c r="I189" s="29">
        <v>0</v>
      </c>
      <c r="J189" s="29">
        <v>0</v>
      </c>
      <c r="K189" s="8">
        <v>14924.98</v>
      </c>
      <c r="L189" s="8">
        <v>89549.88</v>
      </c>
      <c r="M189" s="8">
        <v>89549.88</v>
      </c>
    </row>
    <row r="190" spans="1:13" ht="19.5" x14ac:dyDescent="0.25">
      <c r="A190" s="29">
        <v>182</v>
      </c>
      <c r="B190" s="6" t="s">
        <v>1574</v>
      </c>
      <c r="C190" s="6" t="s">
        <v>3650</v>
      </c>
      <c r="D190" s="29">
        <v>10</v>
      </c>
      <c r="E190" s="29">
        <v>0</v>
      </c>
      <c r="F190" s="8">
        <v>5652.18</v>
      </c>
      <c r="G190" s="29">
        <v>0</v>
      </c>
      <c r="H190" s="8">
        <v>5652.18</v>
      </c>
      <c r="I190" s="29">
        <v>0</v>
      </c>
      <c r="J190" s="29">
        <v>0</v>
      </c>
      <c r="K190" s="8">
        <v>5652.18</v>
      </c>
      <c r="L190" s="8">
        <v>34358.410000000003</v>
      </c>
      <c r="M190" s="8">
        <v>34199.06</v>
      </c>
    </row>
    <row r="191" spans="1:13" ht="19.5" x14ac:dyDescent="0.25">
      <c r="A191" s="29">
        <v>183</v>
      </c>
      <c r="B191" s="6" t="s">
        <v>1574</v>
      </c>
      <c r="C191" s="6" t="s">
        <v>1783</v>
      </c>
      <c r="D191" s="29">
        <v>162</v>
      </c>
      <c r="E191" s="29">
        <v>0</v>
      </c>
      <c r="F191" s="8">
        <v>93745.52</v>
      </c>
      <c r="G191" s="29">
        <v>0</v>
      </c>
      <c r="H191" s="8">
        <v>93745.52</v>
      </c>
      <c r="I191" s="29">
        <v>0</v>
      </c>
      <c r="J191" s="29">
        <v>0</v>
      </c>
      <c r="K191" s="8">
        <v>93745.52</v>
      </c>
      <c r="L191" s="8">
        <v>566357.67000000004</v>
      </c>
      <c r="M191" s="8">
        <v>565552.98</v>
      </c>
    </row>
    <row r="192" spans="1:13" x14ac:dyDescent="0.25">
      <c r="A192" s="29">
        <v>184</v>
      </c>
      <c r="B192" s="6" t="s">
        <v>1574</v>
      </c>
      <c r="C192" s="6" t="s">
        <v>3651</v>
      </c>
      <c r="D192" s="29">
        <v>21</v>
      </c>
      <c r="E192" s="29">
        <v>0</v>
      </c>
      <c r="F192" s="8">
        <v>10552.02</v>
      </c>
      <c r="G192" s="29">
        <v>0</v>
      </c>
      <c r="H192" s="8">
        <v>10552.02</v>
      </c>
      <c r="I192" s="29">
        <v>0</v>
      </c>
      <c r="J192" s="29">
        <v>0</v>
      </c>
      <c r="K192" s="8">
        <v>10552.02</v>
      </c>
      <c r="L192" s="8">
        <v>63370.46</v>
      </c>
      <c r="M192" s="8">
        <v>62356.34</v>
      </c>
    </row>
    <row r="193" spans="1:13" ht="19.5" x14ac:dyDescent="0.25">
      <c r="A193" s="29">
        <v>185</v>
      </c>
      <c r="B193" s="6" t="s">
        <v>1574</v>
      </c>
      <c r="C193" s="6" t="s">
        <v>1784</v>
      </c>
      <c r="D193" s="29">
        <v>105</v>
      </c>
      <c r="E193" s="29">
        <v>0</v>
      </c>
      <c r="F193" s="8">
        <v>80773.899999999994</v>
      </c>
      <c r="G193" s="29">
        <v>0</v>
      </c>
      <c r="H193" s="8">
        <v>80773.899999999994</v>
      </c>
      <c r="I193" s="29">
        <v>0</v>
      </c>
      <c r="J193" s="29">
        <v>0</v>
      </c>
      <c r="K193" s="8">
        <v>80773.899999999994</v>
      </c>
      <c r="L193" s="8">
        <v>486955.96</v>
      </c>
      <c r="M193" s="8">
        <v>470551.32</v>
      </c>
    </row>
    <row r="194" spans="1:13" ht="19.5" x14ac:dyDescent="0.25">
      <c r="A194" s="29">
        <v>186</v>
      </c>
      <c r="B194" s="6" t="s">
        <v>1574</v>
      </c>
      <c r="C194" s="6" t="s">
        <v>3652</v>
      </c>
      <c r="D194" s="29">
        <v>13</v>
      </c>
      <c r="E194" s="29">
        <v>0</v>
      </c>
      <c r="F194" s="8">
        <v>300859.09000000003</v>
      </c>
      <c r="G194" s="29">
        <v>0</v>
      </c>
      <c r="H194" s="8">
        <v>300859.09000000003</v>
      </c>
      <c r="I194" s="29">
        <v>0</v>
      </c>
      <c r="J194" s="8">
        <v>4680.1899999999996</v>
      </c>
      <c r="K194" s="8">
        <v>296178.90000000002</v>
      </c>
      <c r="L194" s="8">
        <v>300859.09000000003</v>
      </c>
      <c r="M194" s="8">
        <v>296178.90000000002</v>
      </c>
    </row>
    <row r="195" spans="1:13" ht="19.5" x14ac:dyDescent="0.25">
      <c r="A195" s="29">
        <v>187</v>
      </c>
      <c r="B195" s="6" t="s">
        <v>1574</v>
      </c>
      <c r="C195" s="6" t="s">
        <v>4960</v>
      </c>
      <c r="D195" s="29">
        <v>58</v>
      </c>
      <c r="E195" s="29">
        <v>0</v>
      </c>
      <c r="F195" s="8">
        <v>28293.5</v>
      </c>
      <c r="G195" s="29">
        <v>0</v>
      </c>
      <c r="H195" s="8">
        <v>28293.5</v>
      </c>
      <c r="I195" s="29">
        <v>0</v>
      </c>
      <c r="J195" s="29">
        <v>0</v>
      </c>
      <c r="K195" s="8">
        <v>28293.5</v>
      </c>
      <c r="L195" s="8">
        <v>285956.27</v>
      </c>
      <c r="M195" s="8">
        <v>283515.94</v>
      </c>
    </row>
    <row r="196" spans="1:13" ht="19.5" x14ac:dyDescent="0.25">
      <c r="A196" s="29">
        <v>188</v>
      </c>
      <c r="B196" s="6" t="s">
        <v>1574</v>
      </c>
      <c r="C196" s="6" t="s">
        <v>4961</v>
      </c>
      <c r="D196" s="29">
        <v>1</v>
      </c>
      <c r="E196" s="29">
        <v>0</v>
      </c>
      <c r="F196" s="29">
        <v>583.20000000000005</v>
      </c>
      <c r="G196" s="29">
        <v>0</v>
      </c>
      <c r="H196" s="29">
        <v>583.20000000000005</v>
      </c>
      <c r="I196" s="29">
        <v>0</v>
      </c>
      <c r="J196" s="29">
        <v>0</v>
      </c>
      <c r="K196" s="29">
        <v>583.20000000000005</v>
      </c>
      <c r="L196" s="29">
        <v>583.20000000000005</v>
      </c>
      <c r="M196" s="29">
        <v>583.20000000000005</v>
      </c>
    </row>
    <row r="197" spans="1:13" ht="19.5" x14ac:dyDescent="0.25">
      <c r="A197" s="29">
        <v>189</v>
      </c>
      <c r="B197" s="6" t="s">
        <v>1574</v>
      </c>
      <c r="C197" s="6" t="s">
        <v>1786</v>
      </c>
      <c r="D197" s="29">
        <v>35</v>
      </c>
      <c r="E197" s="29">
        <v>0</v>
      </c>
      <c r="F197" s="8">
        <v>22279.9</v>
      </c>
      <c r="G197" s="29">
        <v>0</v>
      </c>
      <c r="H197" s="8">
        <v>22279.9</v>
      </c>
      <c r="I197" s="29">
        <v>0</v>
      </c>
      <c r="J197" s="29">
        <v>0</v>
      </c>
      <c r="K197" s="8">
        <v>22279.9</v>
      </c>
      <c r="L197" s="8">
        <v>134832.03</v>
      </c>
      <c r="M197" s="8">
        <v>131475</v>
      </c>
    </row>
    <row r="198" spans="1:13" x14ac:dyDescent="0.25">
      <c r="A198" s="29">
        <v>190</v>
      </c>
      <c r="B198" s="6" t="s">
        <v>1574</v>
      </c>
      <c r="C198" s="6" t="s">
        <v>4962</v>
      </c>
      <c r="D198" s="29">
        <v>74</v>
      </c>
      <c r="E198" s="29">
        <v>0</v>
      </c>
      <c r="F198" s="8">
        <v>60185.54</v>
      </c>
      <c r="G198" s="29">
        <v>0</v>
      </c>
      <c r="H198" s="8">
        <v>60185.54</v>
      </c>
      <c r="I198" s="29">
        <v>0</v>
      </c>
      <c r="J198" s="29">
        <v>0</v>
      </c>
      <c r="K198" s="8">
        <v>60185.54</v>
      </c>
      <c r="L198" s="8">
        <v>369599.01</v>
      </c>
      <c r="M198" s="8">
        <v>354102.04</v>
      </c>
    </row>
    <row r="199" spans="1:13" x14ac:dyDescent="0.25">
      <c r="A199" s="29">
        <v>191</v>
      </c>
      <c r="B199" s="6" t="s">
        <v>1574</v>
      </c>
      <c r="C199" s="6" t="s">
        <v>1787</v>
      </c>
      <c r="D199" s="29">
        <v>26</v>
      </c>
      <c r="E199" s="29">
        <v>0</v>
      </c>
      <c r="F199" s="8">
        <v>14663.36</v>
      </c>
      <c r="G199" s="29">
        <v>0</v>
      </c>
      <c r="H199" s="8">
        <v>14663.36</v>
      </c>
      <c r="I199" s="29">
        <v>0</v>
      </c>
      <c r="J199" s="29">
        <v>0</v>
      </c>
      <c r="K199" s="8">
        <v>14663.36</v>
      </c>
      <c r="L199" s="8">
        <v>87980.160000000003</v>
      </c>
      <c r="M199" s="8">
        <v>87980.160000000003</v>
      </c>
    </row>
    <row r="200" spans="1:13" ht="19.5" x14ac:dyDescent="0.25">
      <c r="A200" s="29">
        <v>192</v>
      </c>
      <c r="B200" s="6" t="s">
        <v>1574</v>
      </c>
      <c r="C200" s="6" t="s">
        <v>4963</v>
      </c>
      <c r="D200" s="29">
        <v>4</v>
      </c>
      <c r="E200" s="29">
        <v>0</v>
      </c>
      <c r="F200" s="8">
        <v>141065.26999999999</v>
      </c>
      <c r="G200" s="29">
        <v>0</v>
      </c>
      <c r="H200" s="8">
        <v>141065.26999999999</v>
      </c>
      <c r="I200" s="29">
        <v>0</v>
      </c>
      <c r="J200" s="8">
        <v>3107.24</v>
      </c>
      <c r="K200" s="8">
        <v>137958.03</v>
      </c>
      <c r="L200" s="8">
        <v>141065.26999999999</v>
      </c>
      <c r="M200" s="8">
        <v>137958.03</v>
      </c>
    </row>
    <row r="201" spans="1:13" ht="29.25" x14ac:dyDescent="0.25">
      <c r="A201" s="29">
        <v>193</v>
      </c>
      <c r="B201" s="6" t="s">
        <v>1574</v>
      </c>
      <c r="C201" s="6" t="s">
        <v>4964</v>
      </c>
      <c r="D201" s="29">
        <v>0</v>
      </c>
      <c r="E201" s="29">
        <v>0</v>
      </c>
      <c r="F201" s="29">
        <v>0</v>
      </c>
      <c r="G201" s="29">
        <v>0</v>
      </c>
      <c r="H201" s="29">
        <v>0</v>
      </c>
      <c r="I201" s="29">
        <v>0</v>
      </c>
      <c r="J201" s="29">
        <v>0</v>
      </c>
      <c r="K201" s="29">
        <v>0</v>
      </c>
      <c r="L201" s="8">
        <v>388025.22</v>
      </c>
      <c r="M201" s="8">
        <v>385462.69</v>
      </c>
    </row>
    <row r="202" spans="1:13" ht="29.25" x14ac:dyDescent="0.25">
      <c r="A202" s="29">
        <v>194</v>
      </c>
      <c r="B202" s="6" t="s">
        <v>1574</v>
      </c>
      <c r="C202" s="6" t="s">
        <v>4965</v>
      </c>
      <c r="D202" s="29">
        <v>5</v>
      </c>
      <c r="E202" s="29">
        <v>0</v>
      </c>
      <c r="F202" s="8">
        <v>2621.58</v>
      </c>
      <c r="G202" s="29">
        <v>0</v>
      </c>
      <c r="H202" s="8">
        <v>2621.58</v>
      </c>
      <c r="I202" s="29">
        <v>0</v>
      </c>
      <c r="J202" s="29">
        <v>0</v>
      </c>
      <c r="K202" s="8">
        <v>2621.58</v>
      </c>
      <c r="L202" s="8">
        <v>16704.68</v>
      </c>
      <c r="M202" s="8">
        <v>13259</v>
      </c>
    </row>
    <row r="203" spans="1:13" ht="19.5" x14ac:dyDescent="0.25">
      <c r="A203" s="29">
        <v>195</v>
      </c>
      <c r="B203" s="6" t="s">
        <v>1574</v>
      </c>
      <c r="C203" s="6" t="s">
        <v>3653</v>
      </c>
      <c r="D203" s="29">
        <v>8</v>
      </c>
      <c r="E203" s="29">
        <v>0</v>
      </c>
      <c r="F203" s="8">
        <v>4201.88</v>
      </c>
      <c r="G203" s="29">
        <v>0</v>
      </c>
      <c r="H203" s="8">
        <v>4201.88</v>
      </c>
      <c r="I203" s="29">
        <v>0</v>
      </c>
      <c r="J203" s="29">
        <v>0</v>
      </c>
      <c r="K203" s="8">
        <v>4201.88</v>
      </c>
      <c r="L203" s="8">
        <v>25211.279999999999</v>
      </c>
      <c r="M203" s="8">
        <v>25211.279999999999</v>
      </c>
    </row>
    <row r="204" spans="1:13" ht="29.25" x14ac:dyDescent="0.25">
      <c r="A204" s="29">
        <v>196</v>
      </c>
      <c r="B204" s="6" t="s">
        <v>1574</v>
      </c>
      <c r="C204" s="6" t="s">
        <v>1788</v>
      </c>
      <c r="D204" s="29">
        <v>0</v>
      </c>
      <c r="E204" s="29">
        <v>0</v>
      </c>
      <c r="F204" s="29">
        <v>0</v>
      </c>
      <c r="G204" s="29">
        <v>0</v>
      </c>
      <c r="H204" s="29">
        <v>0</v>
      </c>
      <c r="I204" s="29">
        <v>0</v>
      </c>
      <c r="J204" s="29">
        <v>0</v>
      </c>
      <c r="K204" s="29">
        <v>0</v>
      </c>
      <c r="L204" s="29">
        <v>0</v>
      </c>
      <c r="M204" s="29">
        <v>0</v>
      </c>
    </row>
    <row r="205" spans="1:13" ht="39" x14ac:dyDescent="0.25">
      <c r="A205" s="29">
        <v>197</v>
      </c>
      <c r="B205" s="6" t="s">
        <v>1574</v>
      </c>
      <c r="C205" s="6" t="s">
        <v>3654</v>
      </c>
      <c r="D205" s="29">
        <v>3</v>
      </c>
      <c r="E205" s="29">
        <v>0</v>
      </c>
      <c r="F205" s="8">
        <v>1076.48</v>
      </c>
      <c r="G205" s="29">
        <v>0</v>
      </c>
      <c r="H205" s="8">
        <v>1076.48</v>
      </c>
      <c r="I205" s="29">
        <v>0</v>
      </c>
      <c r="J205" s="29">
        <v>0</v>
      </c>
      <c r="K205" s="8">
        <v>1076.48</v>
      </c>
      <c r="L205" s="8">
        <v>6458.88</v>
      </c>
      <c r="M205" s="8">
        <v>6458.88</v>
      </c>
    </row>
    <row r="206" spans="1:13" ht="19.5" x14ac:dyDescent="0.25">
      <c r="A206" s="29">
        <v>198</v>
      </c>
      <c r="B206" s="6" t="s">
        <v>1574</v>
      </c>
      <c r="C206" s="6" t="s">
        <v>2403</v>
      </c>
      <c r="D206" s="29">
        <v>3</v>
      </c>
      <c r="E206" s="29">
        <v>0</v>
      </c>
      <c r="F206" s="8">
        <v>2257.2199999999998</v>
      </c>
      <c r="G206" s="29">
        <v>0</v>
      </c>
      <c r="H206" s="8">
        <v>2257.2199999999998</v>
      </c>
      <c r="I206" s="29">
        <v>0</v>
      </c>
      <c r="J206" s="29">
        <v>0</v>
      </c>
      <c r="K206" s="8">
        <v>2257.2199999999998</v>
      </c>
      <c r="L206" s="8">
        <v>104165.69</v>
      </c>
      <c r="M206" s="8">
        <v>104165.69</v>
      </c>
    </row>
    <row r="207" spans="1:13" ht="19.5" x14ac:dyDescent="0.25">
      <c r="A207" s="29">
        <v>199</v>
      </c>
      <c r="B207" s="6" t="s">
        <v>1574</v>
      </c>
      <c r="C207" s="6" t="s">
        <v>2404</v>
      </c>
      <c r="D207" s="29">
        <v>3</v>
      </c>
      <c r="E207" s="29">
        <v>0</v>
      </c>
      <c r="F207" s="8">
        <v>1041.4000000000001</v>
      </c>
      <c r="G207" s="29">
        <v>0</v>
      </c>
      <c r="H207" s="8">
        <v>1041.4000000000001</v>
      </c>
      <c r="I207" s="29">
        <v>0</v>
      </c>
      <c r="J207" s="29">
        <v>0</v>
      </c>
      <c r="K207" s="8">
        <v>1041.4000000000001</v>
      </c>
      <c r="L207" s="8">
        <v>6248.4</v>
      </c>
      <c r="M207" s="8">
        <v>6248.4</v>
      </c>
    </row>
    <row r="208" spans="1:13" x14ac:dyDescent="0.25">
      <c r="A208" s="29">
        <v>200</v>
      </c>
      <c r="B208" s="6" t="s">
        <v>1574</v>
      </c>
      <c r="C208" s="6" t="s">
        <v>4966</v>
      </c>
      <c r="D208" s="29">
        <v>61</v>
      </c>
      <c r="E208" s="29">
        <v>0</v>
      </c>
      <c r="F208" s="8">
        <v>41790.720000000001</v>
      </c>
      <c r="G208" s="29">
        <v>0</v>
      </c>
      <c r="H208" s="8">
        <v>41790.720000000001</v>
      </c>
      <c r="I208" s="29">
        <v>0</v>
      </c>
      <c r="J208" s="29">
        <v>0</v>
      </c>
      <c r="K208" s="8">
        <v>41790.720000000001</v>
      </c>
      <c r="L208" s="8">
        <v>250744.32000000001</v>
      </c>
      <c r="M208" s="8">
        <v>250744.32000000001</v>
      </c>
    </row>
    <row r="209" spans="1:13" ht="19.5" x14ac:dyDescent="0.25">
      <c r="A209" s="29">
        <v>201</v>
      </c>
      <c r="B209" s="6" t="s">
        <v>1574</v>
      </c>
      <c r="C209" s="6" t="s">
        <v>2406</v>
      </c>
      <c r="D209" s="29">
        <v>11</v>
      </c>
      <c r="E209" s="29">
        <v>0</v>
      </c>
      <c r="F209" s="8">
        <v>11040.44</v>
      </c>
      <c r="G209" s="29">
        <v>0</v>
      </c>
      <c r="H209" s="8">
        <v>11040.44</v>
      </c>
      <c r="I209" s="29">
        <v>0</v>
      </c>
      <c r="J209" s="8">
        <v>3451.55</v>
      </c>
      <c r="K209" s="8">
        <v>7588.89</v>
      </c>
      <c r="L209" s="8">
        <v>546594.05000000005</v>
      </c>
      <c r="M209" s="8">
        <v>531305.05000000005</v>
      </c>
    </row>
    <row r="210" spans="1:13" x14ac:dyDescent="0.25">
      <c r="A210" s="29">
        <v>202</v>
      </c>
      <c r="B210" s="6" t="s">
        <v>1574</v>
      </c>
      <c r="C210" s="6" t="s">
        <v>4967</v>
      </c>
      <c r="D210" s="29">
        <v>59</v>
      </c>
      <c r="E210" s="29">
        <v>0</v>
      </c>
      <c r="F210" s="8">
        <v>31488.1</v>
      </c>
      <c r="G210" s="29">
        <v>0</v>
      </c>
      <c r="H210" s="8">
        <v>31488.1</v>
      </c>
      <c r="I210" s="29">
        <v>0</v>
      </c>
      <c r="J210" s="29">
        <v>0</v>
      </c>
      <c r="K210" s="8">
        <v>31488.1</v>
      </c>
      <c r="L210" s="8">
        <v>188928.6</v>
      </c>
      <c r="M210" s="8">
        <v>188928.6</v>
      </c>
    </row>
    <row r="211" spans="1:13" x14ac:dyDescent="0.25">
      <c r="A211" s="29">
        <v>203</v>
      </c>
      <c r="B211" s="6" t="s">
        <v>1574</v>
      </c>
      <c r="C211" s="6" t="s">
        <v>4968</v>
      </c>
      <c r="D211" s="29">
        <v>19</v>
      </c>
      <c r="E211" s="29">
        <v>0</v>
      </c>
      <c r="F211" s="8">
        <v>15627.28</v>
      </c>
      <c r="G211" s="29">
        <v>0</v>
      </c>
      <c r="H211" s="8">
        <v>15627.28</v>
      </c>
      <c r="I211" s="29">
        <v>0</v>
      </c>
      <c r="J211" s="29">
        <v>0</v>
      </c>
      <c r="K211" s="8">
        <v>15627.28</v>
      </c>
      <c r="L211" s="8">
        <v>93763.68</v>
      </c>
      <c r="M211" s="8">
        <v>93763.68</v>
      </c>
    </row>
    <row r="212" spans="1:13" x14ac:dyDescent="0.25">
      <c r="A212" s="29">
        <v>204</v>
      </c>
      <c r="B212" s="6" t="s">
        <v>1574</v>
      </c>
      <c r="C212" s="6" t="s">
        <v>1789</v>
      </c>
      <c r="D212" s="29">
        <v>0</v>
      </c>
      <c r="E212" s="29">
        <v>0</v>
      </c>
      <c r="F212" s="29">
        <v>0</v>
      </c>
      <c r="G212" s="29">
        <v>0</v>
      </c>
      <c r="H212" s="29">
        <v>0</v>
      </c>
      <c r="I212" s="29">
        <v>0</v>
      </c>
      <c r="J212" s="29">
        <v>0</v>
      </c>
      <c r="K212" s="29">
        <v>0</v>
      </c>
      <c r="L212" s="8">
        <v>61674.400000000001</v>
      </c>
      <c r="M212" s="8">
        <v>61674.400000000001</v>
      </c>
    </row>
    <row r="213" spans="1:13" ht="19.5" x14ac:dyDescent="0.25">
      <c r="A213" s="29">
        <v>205</v>
      </c>
      <c r="B213" s="6" t="s">
        <v>1574</v>
      </c>
      <c r="C213" s="6" t="s">
        <v>3655</v>
      </c>
      <c r="D213" s="29">
        <v>24</v>
      </c>
      <c r="E213" s="29">
        <v>0</v>
      </c>
      <c r="F213" s="8">
        <v>10649.24</v>
      </c>
      <c r="G213" s="29">
        <v>0</v>
      </c>
      <c r="H213" s="8">
        <v>10649.24</v>
      </c>
      <c r="I213" s="29">
        <v>0</v>
      </c>
      <c r="J213" s="29">
        <v>0</v>
      </c>
      <c r="K213" s="8">
        <v>10649.24</v>
      </c>
      <c r="L213" s="8">
        <v>63895.44</v>
      </c>
      <c r="M213" s="8">
        <v>63895.44</v>
      </c>
    </row>
    <row r="214" spans="1:13" ht="19.5" x14ac:dyDescent="0.25">
      <c r="A214" s="29">
        <v>206</v>
      </c>
      <c r="B214" s="6" t="s">
        <v>1574</v>
      </c>
      <c r="C214" s="6" t="s">
        <v>4969</v>
      </c>
      <c r="D214" s="29">
        <v>4</v>
      </c>
      <c r="E214" s="29">
        <v>0</v>
      </c>
      <c r="F214" s="8">
        <v>59791.78</v>
      </c>
      <c r="G214" s="29">
        <v>0</v>
      </c>
      <c r="H214" s="8">
        <v>59791.78</v>
      </c>
      <c r="I214" s="29">
        <v>0</v>
      </c>
      <c r="J214" s="8">
        <v>8388.32</v>
      </c>
      <c r="K214" s="8">
        <v>51403.46</v>
      </c>
      <c r="L214" s="8">
        <v>59791.78</v>
      </c>
      <c r="M214" s="8">
        <v>51403.46</v>
      </c>
    </row>
    <row r="215" spans="1:13" ht="19.5" x14ac:dyDescent="0.25">
      <c r="A215" s="29">
        <v>207</v>
      </c>
      <c r="B215" s="6" t="s">
        <v>1565</v>
      </c>
      <c r="C215" s="6" t="s">
        <v>2412</v>
      </c>
      <c r="D215" s="29">
        <v>16</v>
      </c>
      <c r="E215" s="29">
        <v>0</v>
      </c>
      <c r="F215" s="8">
        <v>23806</v>
      </c>
      <c r="G215" s="29">
        <v>0</v>
      </c>
      <c r="H215" s="8">
        <v>23806</v>
      </c>
      <c r="I215" s="29">
        <v>0</v>
      </c>
      <c r="J215" s="29">
        <v>0</v>
      </c>
      <c r="K215" s="8">
        <v>23806</v>
      </c>
      <c r="L215" s="8">
        <v>819461.83</v>
      </c>
      <c r="M215" s="8">
        <v>819461.83</v>
      </c>
    </row>
    <row r="216" spans="1:13" x14ac:dyDescent="0.25">
      <c r="A216" s="29">
        <v>208</v>
      </c>
      <c r="B216" s="6" t="s">
        <v>1565</v>
      </c>
      <c r="C216" s="6" t="s">
        <v>1790</v>
      </c>
      <c r="D216" s="29">
        <v>189</v>
      </c>
      <c r="E216" s="29">
        <v>0</v>
      </c>
      <c r="F216" s="8">
        <v>118437.48</v>
      </c>
      <c r="G216" s="29">
        <v>0</v>
      </c>
      <c r="H216" s="8">
        <v>118437.48</v>
      </c>
      <c r="I216" s="29">
        <v>0</v>
      </c>
      <c r="J216" s="29">
        <v>0</v>
      </c>
      <c r="K216" s="8">
        <v>118437.48</v>
      </c>
      <c r="L216" s="8">
        <v>834591.91</v>
      </c>
      <c r="M216" s="8">
        <v>834591.91</v>
      </c>
    </row>
    <row r="217" spans="1:13" ht="19.5" x14ac:dyDescent="0.25">
      <c r="A217" s="29">
        <v>209</v>
      </c>
      <c r="B217" s="6" t="s">
        <v>1565</v>
      </c>
      <c r="C217" s="6" t="s">
        <v>2415</v>
      </c>
      <c r="D217" s="29">
        <v>104</v>
      </c>
      <c r="E217" s="29">
        <v>0</v>
      </c>
      <c r="F217" s="8">
        <v>84859.44</v>
      </c>
      <c r="G217" s="29">
        <v>0</v>
      </c>
      <c r="H217" s="8">
        <v>84859.44</v>
      </c>
      <c r="I217" s="29">
        <v>0</v>
      </c>
      <c r="J217" s="29">
        <v>0</v>
      </c>
      <c r="K217" s="8">
        <v>84859.44</v>
      </c>
      <c r="L217" s="8">
        <v>511314</v>
      </c>
      <c r="M217" s="8">
        <v>499987.94</v>
      </c>
    </row>
    <row r="218" spans="1:13" x14ac:dyDescent="0.25">
      <c r="A218" s="29">
        <v>210</v>
      </c>
      <c r="B218" s="6" t="s">
        <v>1565</v>
      </c>
      <c r="C218" s="6" t="s">
        <v>4970</v>
      </c>
      <c r="D218" s="29">
        <v>51</v>
      </c>
      <c r="E218" s="29">
        <v>0</v>
      </c>
      <c r="F218" s="8">
        <v>35496.839999999997</v>
      </c>
      <c r="G218" s="29">
        <v>0</v>
      </c>
      <c r="H218" s="8">
        <v>35496.839999999997</v>
      </c>
      <c r="I218" s="29">
        <v>0</v>
      </c>
      <c r="J218" s="29">
        <v>0</v>
      </c>
      <c r="K218" s="8">
        <v>35496.839999999997</v>
      </c>
      <c r="L218" s="8">
        <v>493238.51</v>
      </c>
      <c r="M218" s="8">
        <v>493238.51</v>
      </c>
    </row>
    <row r="219" spans="1:13" ht="19.5" x14ac:dyDescent="0.25">
      <c r="A219" s="29">
        <v>211</v>
      </c>
      <c r="B219" s="6" t="s">
        <v>1565</v>
      </c>
      <c r="C219" s="6" t="s">
        <v>2417</v>
      </c>
      <c r="D219" s="29">
        <v>22</v>
      </c>
      <c r="E219" s="29">
        <v>0</v>
      </c>
      <c r="F219" s="8">
        <v>16825.72</v>
      </c>
      <c r="G219" s="29">
        <v>0</v>
      </c>
      <c r="H219" s="8">
        <v>16825.72</v>
      </c>
      <c r="I219" s="29">
        <v>0</v>
      </c>
      <c r="J219" s="29">
        <v>0</v>
      </c>
      <c r="K219" s="8">
        <v>16825.72</v>
      </c>
      <c r="L219" s="8">
        <v>100954.32</v>
      </c>
      <c r="M219" s="8">
        <v>100954.32</v>
      </c>
    </row>
    <row r="220" spans="1:13" x14ac:dyDescent="0.25">
      <c r="A220" s="29">
        <v>212</v>
      </c>
      <c r="B220" s="6" t="s">
        <v>1565</v>
      </c>
      <c r="C220" s="6" t="s">
        <v>4971</v>
      </c>
      <c r="D220" s="29">
        <v>0</v>
      </c>
      <c r="E220" s="29">
        <v>0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8">
        <v>12148130.59</v>
      </c>
      <c r="M220" s="8">
        <v>12131846.5</v>
      </c>
    </row>
    <row r="221" spans="1:13" x14ac:dyDescent="0.25">
      <c r="A221" s="29">
        <v>213</v>
      </c>
      <c r="B221" s="6" t="s">
        <v>1565</v>
      </c>
      <c r="C221" s="6" t="s">
        <v>1791</v>
      </c>
      <c r="D221" s="29">
        <v>181</v>
      </c>
      <c r="E221" s="29">
        <v>0</v>
      </c>
      <c r="F221" s="8">
        <v>101570.12</v>
      </c>
      <c r="G221" s="29">
        <v>0</v>
      </c>
      <c r="H221" s="8">
        <v>101570.12</v>
      </c>
      <c r="I221" s="29">
        <v>0</v>
      </c>
      <c r="J221" s="29">
        <v>0</v>
      </c>
      <c r="K221" s="8">
        <v>101570.12</v>
      </c>
      <c r="L221" s="8">
        <v>777674.01</v>
      </c>
      <c r="M221" s="8">
        <v>777338.95</v>
      </c>
    </row>
    <row r="222" spans="1:13" x14ac:dyDescent="0.25">
      <c r="A222" s="29">
        <v>214</v>
      </c>
      <c r="B222" s="6" t="s">
        <v>1566</v>
      </c>
      <c r="C222" s="6" t="s">
        <v>1792</v>
      </c>
      <c r="D222" s="29">
        <v>12</v>
      </c>
      <c r="E222" s="29">
        <v>0</v>
      </c>
      <c r="F222" s="8">
        <v>7124.28</v>
      </c>
      <c r="G222" s="29">
        <v>0</v>
      </c>
      <c r="H222" s="8">
        <v>7124.28</v>
      </c>
      <c r="I222" s="29">
        <v>0</v>
      </c>
      <c r="J222" s="29">
        <v>0</v>
      </c>
      <c r="K222" s="8">
        <v>7124.28</v>
      </c>
      <c r="L222" s="8">
        <v>146631.48000000001</v>
      </c>
      <c r="M222" s="8">
        <v>146631.48000000001</v>
      </c>
    </row>
    <row r="223" spans="1:13" ht="19.5" x14ac:dyDescent="0.25">
      <c r="A223" s="29">
        <v>215</v>
      </c>
      <c r="B223" s="6" t="s">
        <v>1566</v>
      </c>
      <c r="C223" s="6" t="s">
        <v>3656</v>
      </c>
      <c r="D223" s="29">
        <v>63</v>
      </c>
      <c r="E223" s="29">
        <v>0</v>
      </c>
      <c r="F223" s="8">
        <v>57000.32</v>
      </c>
      <c r="G223" s="29">
        <v>0</v>
      </c>
      <c r="H223" s="8">
        <v>57000.32</v>
      </c>
      <c r="I223" s="29">
        <v>0</v>
      </c>
      <c r="J223" s="29">
        <v>0</v>
      </c>
      <c r="K223" s="8">
        <v>57000.32</v>
      </c>
      <c r="L223" s="8">
        <v>342001.91999999998</v>
      </c>
      <c r="M223" s="8">
        <v>342001.91999999998</v>
      </c>
    </row>
    <row r="224" spans="1:13" ht="19.5" x14ac:dyDescent="0.25">
      <c r="A224" s="29">
        <v>216</v>
      </c>
      <c r="B224" s="6" t="s">
        <v>1566</v>
      </c>
      <c r="C224" s="6" t="s">
        <v>4972</v>
      </c>
      <c r="D224" s="29">
        <v>0</v>
      </c>
      <c r="E224" s="29">
        <v>0</v>
      </c>
      <c r="F224" s="29">
        <v>0</v>
      </c>
      <c r="G224" s="29">
        <v>0</v>
      </c>
      <c r="H224" s="29">
        <v>0</v>
      </c>
      <c r="I224" s="29">
        <v>0</v>
      </c>
      <c r="J224" s="29">
        <v>0</v>
      </c>
      <c r="K224" s="29">
        <v>0</v>
      </c>
      <c r="L224" s="29">
        <v>0</v>
      </c>
      <c r="M224" s="29">
        <v>0</v>
      </c>
    </row>
    <row r="225" spans="1:13" ht="19.5" x14ac:dyDescent="0.25">
      <c r="A225" s="29">
        <v>217</v>
      </c>
      <c r="B225" s="6" t="s">
        <v>1566</v>
      </c>
      <c r="C225" s="6" t="s">
        <v>3657</v>
      </c>
      <c r="D225" s="29">
        <v>12</v>
      </c>
      <c r="E225" s="29">
        <v>0</v>
      </c>
      <c r="F225" s="8">
        <v>9625.14</v>
      </c>
      <c r="G225" s="29">
        <v>0</v>
      </c>
      <c r="H225" s="8">
        <v>9625.14</v>
      </c>
      <c r="I225" s="29">
        <v>0</v>
      </c>
      <c r="J225" s="29">
        <v>0</v>
      </c>
      <c r="K225" s="8">
        <v>9625.14</v>
      </c>
      <c r="L225" s="8">
        <v>59023.57</v>
      </c>
      <c r="M225" s="8">
        <v>30688.62</v>
      </c>
    </row>
    <row r="226" spans="1:13" x14ac:dyDescent="0.25">
      <c r="A226" s="29">
        <v>218</v>
      </c>
      <c r="B226" s="6" t="s">
        <v>1566</v>
      </c>
      <c r="C226" s="6" t="s">
        <v>1793</v>
      </c>
      <c r="D226" s="29">
        <v>307</v>
      </c>
      <c r="E226" s="29">
        <v>0</v>
      </c>
      <c r="F226" s="8">
        <v>214280.14</v>
      </c>
      <c r="G226" s="29">
        <v>0</v>
      </c>
      <c r="H226" s="8">
        <v>214280.14</v>
      </c>
      <c r="I226" s="29">
        <v>0</v>
      </c>
      <c r="J226" s="29">
        <v>0</v>
      </c>
      <c r="K226" s="8">
        <v>214280.14</v>
      </c>
      <c r="L226" s="8">
        <v>1348244.43</v>
      </c>
      <c r="M226" s="8">
        <v>1347997.65</v>
      </c>
    </row>
    <row r="227" spans="1:13" ht="19.5" x14ac:dyDescent="0.25">
      <c r="A227" s="29">
        <v>219</v>
      </c>
      <c r="B227" s="6" t="s">
        <v>1566</v>
      </c>
      <c r="C227" s="6" t="s">
        <v>4973</v>
      </c>
      <c r="D227" s="29">
        <v>1</v>
      </c>
      <c r="E227" s="29">
        <v>0</v>
      </c>
      <c r="F227" s="29">
        <v>649.67999999999995</v>
      </c>
      <c r="G227" s="29">
        <v>0</v>
      </c>
      <c r="H227" s="29">
        <v>649.67999999999995</v>
      </c>
      <c r="I227" s="29">
        <v>0</v>
      </c>
      <c r="J227" s="29">
        <v>0</v>
      </c>
      <c r="K227" s="29">
        <v>649.67999999999995</v>
      </c>
      <c r="L227" s="8">
        <v>3898.08</v>
      </c>
      <c r="M227" s="8">
        <v>3898.08</v>
      </c>
    </row>
    <row r="228" spans="1:13" x14ac:dyDescent="0.25">
      <c r="A228" s="29">
        <v>220</v>
      </c>
      <c r="B228" s="6" t="s">
        <v>1566</v>
      </c>
      <c r="C228" s="6" t="s">
        <v>4974</v>
      </c>
      <c r="D228" s="29">
        <v>19</v>
      </c>
      <c r="E228" s="29">
        <v>0</v>
      </c>
      <c r="F228" s="8">
        <v>16117.82</v>
      </c>
      <c r="G228" s="29">
        <v>0</v>
      </c>
      <c r="H228" s="8">
        <v>16117.82</v>
      </c>
      <c r="I228" s="29">
        <v>0</v>
      </c>
      <c r="J228" s="29">
        <v>0</v>
      </c>
      <c r="K228" s="8">
        <v>16117.82</v>
      </c>
      <c r="L228" s="8">
        <v>96706.92</v>
      </c>
      <c r="M228" s="8">
        <v>96706.92</v>
      </c>
    </row>
    <row r="229" spans="1:13" ht="19.5" x14ac:dyDescent="0.25">
      <c r="A229" s="29">
        <v>221</v>
      </c>
      <c r="B229" s="6" t="s">
        <v>1566</v>
      </c>
      <c r="C229" s="6" t="s">
        <v>4975</v>
      </c>
      <c r="D229" s="29">
        <v>94</v>
      </c>
      <c r="E229" s="29">
        <v>0</v>
      </c>
      <c r="F229" s="8">
        <v>85661.24</v>
      </c>
      <c r="G229" s="29">
        <v>0</v>
      </c>
      <c r="H229" s="8">
        <v>85661.24</v>
      </c>
      <c r="I229" s="29">
        <v>0</v>
      </c>
      <c r="J229" s="29">
        <v>0</v>
      </c>
      <c r="K229" s="8">
        <v>85661.24</v>
      </c>
      <c r="L229" s="8">
        <v>513967.44</v>
      </c>
      <c r="M229" s="8">
        <v>513967.44</v>
      </c>
    </row>
    <row r="230" spans="1:13" ht="19.5" x14ac:dyDescent="0.25">
      <c r="A230" s="29">
        <v>222</v>
      </c>
      <c r="B230" s="6" t="s">
        <v>1566</v>
      </c>
      <c r="C230" s="6" t="s">
        <v>1794</v>
      </c>
      <c r="D230" s="7">
        <v>3727</v>
      </c>
      <c r="E230" s="29">
        <v>0</v>
      </c>
      <c r="F230" s="8">
        <v>1727776.48</v>
      </c>
      <c r="G230" s="29">
        <v>0</v>
      </c>
      <c r="H230" s="8">
        <v>1727776.48</v>
      </c>
      <c r="I230" s="29">
        <v>0</v>
      </c>
      <c r="J230" s="29">
        <v>0</v>
      </c>
      <c r="K230" s="8">
        <v>1727776.48</v>
      </c>
      <c r="L230" s="8">
        <v>10484495.689999999</v>
      </c>
      <c r="M230" s="8">
        <v>10371329.390000001</v>
      </c>
    </row>
    <row r="231" spans="1:13" x14ac:dyDescent="0.25">
      <c r="A231" s="29">
        <v>223</v>
      </c>
      <c r="B231" s="6" t="s">
        <v>1566</v>
      </c>
      <c r="C231" s="6" t="s">
        <v>4976</v>
      </c>
      <c r="D231" s="29">
        <v>347</v>
      </c>
      <c r="E231" s="29">
        <v>0</v>
      </c>
      <c r="F231" s="8">
        <v>433721.68</v>
      </c>
      <c r="G231" s="29">
        <v>0</v>
      </c>
      <c r="H231" s="8">
        <v>433721.68</v>
      </c>
      <c r="I231" s="29">
        <v>0</v>
      </c>
      <c r="J231" s="29">
        <v>0</v>
      </c>
      <c r="K231" s="8">
        <v>433721.68</v>
      </c>
      <c r="L231" s="8">
        <v>2611802</v>
      </c>
      <c r="M231" s="8">
        <v>2584948.39</v>
      </c>
    </row>
    <row r="232" spans="1:13" ht="29.25" x14ac:dyDescent="0.25">
      <c r="A232" s="29">
        <v>224</v>
      </c>
      <c r="B232" s="6" t="s">
        <v>1566</v>
      </c>
      <c r="C232" s="6" t="s">
        <v>4906</v>
      </c>
      <c r="D232" s="29">
        <v>93</v>
      </c>
      <c r="E232" s="29">
        <v>0</v>
      </c>
      <c r="F232" s="8">
        <v>76589.02</v>
      </c>
      <c r="G232" s="29">
        <v>0</v>
      </c>
      <c r="H232" s="8">
        <v>76589.02</v>
      </c>
      <c r="I232" s="29">
        <v>0</v>
      </c>
      <c r="J232" s="29">
        <v>0</v>
      </c>
      <c r="K232" s="8">
        <v>76589.02</v>
      </c>
      <c r="L232" s="8">
        <v>460369.58</v>
      </c>
      <c r="M232" s="8">
        <v>460062.3</v>
      </c>
    </row>
    <row r="233" spans="1:13" x14ac:dyDescent="0.25">
      <c r="A233" s="29">
        <v>225</v>
      </c>
      <c r="B233" s="6" t="s">
        <v>1566</v>
      </c>
      <c r="C233" s="6" t="s">
        <v>2433</v>
      </c>
      <c r="D233" s="29">
        <v>16</v>
      </c>
      <c r="E233" s="29">
        <v>0</v>
      </c>
      <c r="F233" s="8">
        <v>15041.56</v>
      </c>
      <c r="G233" s="29">
        <v>0</v>
      </c>
      <c r="H233" s="8">
        <v>15041.56</v>
      </c>
      <c r="I233" s="29">
        <v>0</v>
      </c>
      <c r="J233" s="29">
        <v>0</v>
      </c>
      <c r="K233" s="8">
        <v>15041.56</v>
      </c>
      <c r="L233" s="8">
        <v>621006.52</v>
      </c>
      <c r="M233" s="8">
        <v>579060.88</v>
      </c>
    </row>
    <row r="234" spans="1:13" ht="19.5" x14ac:dyDescent="0.25">
      <c r="A234" s="29">
        <v>226</v>
      </c>
      <c r="B234" s="6" t="s">
        <v>1566</v>
      </c>
      <c r="C234" s="6" t="s">
        <v>4977</v>
      </c>
      <c r="D234" s="29">
        <v>107</v>
      </c>
      <c r="E234" s="29">
        <v>0</v>
      </c>
      <c r="F234" s="8">
        <v>58567.5</v>
      </c>
      <c r="G234" s="29">
        <v>0</v>
      </c>
      <c r="H234" s="8">
        <v>58567.5</v>
      </c>
      <c r="I234" s="29">
        <v>0</v>
      </c>
      <c r="J234" s="29">
        <v>0</v>
      </c>
      <c r="K234" s="8">
        <v>58567.5</v>
      </c>
      <c r="L234" s="8">
        <v>643584.74</v>
      </c>
      <c r="M234" s="8">
        <v>643584.74</v>
      </c>
    </row>
    <row r="235" spans="1:13" ht="19.5" x14ac:dyDescent="0.25">
      <c r="A235" s="29">
        <v>227</v>
      </c>
      <c r="B235" s="6" t="s">
        <v>1566</v>
      </c>
      <c r="C235" s="6" t="s">
        <v>2436</v>
      </c>
      <c r="D235" s="29">
        <v>32</v>
      </c>
      <c r="E235" s="29">
        <v>0</v>
      </c>
      <c r="F235" s="8">
        <v>17859.68</v>
      </c>
      <c r="G235" s="29">
        <v>0</v>
      </c>
      <c r="H235" s="8">
        <v>17859.68</v>
      </c>
      <c r="I235" s="29">
        <v>0</v>
      </c>
      <c r="J235" s="29">
        <v>0</v>
      </c>
      <c r="K235" s="8">
        <v>17859.68</v>
      </c>
      <c r="L235" s="8">
        <v>107158.08</v>
      </c>
      <c r="M235" s="8">
        <v>107158.08</v>
      </c>
    </row>
    <row r="236" spans="1:13" ht="19.5" x14ac:dyDescent="0.25">
      <c r="A236" s="29">
        <v>228</v>
      </c>
      <c r="B236" s="6" t="s">
        <v>1566</v>
      </c>
      <c r="C236" s="6" t="s">
        <v>4978</v>
      </c>
      <c r="D236" s="29">
        <v>0</v>
      </c>
      <c r="E236" s="29">
        <v>0</v>
      </c>
      <c r="F236" s="29">
        <v>0</v>
      </c>
      <c r="G236" s="29">
        <v>0</v>
      </c>
      <c r="H236" s="29">
        <v>0</v>
      </c>
      <c r="I236" s="29">
        <v>0</v>
      </c>
      <c r="J236" s="29">
        <v>0</v>
      </c>
      <c r="K236" s="29">
        <v>0</v>
      </c>
      <c r="L236" s="29">
        <v>0</v>
      </c>
      <c r="M236" s="29">
        <v>0</v>
      </c>
    </row>
    <row r="237" spans="1:13" ht="29.25" x14ac:dyDescent="0.25">
      <c r="A237" s="29">
        <v>229</v>
      </c>
      <c r="B237" s="6" t="s">
        <v>1566</v>
      </c>
      <c r="C237" s="6" t="s">
        <v>1795</v>
      </c>
      <c r="D237" s="29">
        <v>9</v>
      </c>
      <c r="E237" s="29">
        <v>0</v>
      </c>
      <c r="F237" s="8">
        <v>7762.84</v>
      </c>
      <c r="G237" s="29">
        <v>0</v>
      </c>
      <c r="H237" s="8">
        <v>7762.84</v>
      </c>
      <c r="I237" s="29">
        <v>0</v>
      </c>
      <c r="J237" s="29">
        <v>0</v>
      </c>
      <c r="K237" s="8">
        <v>7762.84</v>
      </c>
      <c r="L237" s="8">
        <v>46577.04</v>
      </c>
      <c r="M237" s="8">
        <v>46577.04</v>
      </c>
    </row>
    <row r="238" spans="1:13" x14ac:dyDescent="0.25">
      <c r="A238" s="29">
        <v>230</v>
      </c>
      <c r="B238" s="6" t="s">
        <v>1566</v>
      </c>
      <c r="C238" s="6" t="s">
        <v>4979</v>
      </c>
      <c r="D238" s="29">
        <v>3</v>
      </c>
      <c r="E238" s="29">
        <v>0</v>
      </c>
      <c r="F238" s="8">
        <v>42781.68</v>
      </c>
      <c r="G238" s="29">
        <v>0</v>
      </c>
      <c r="H238" s="8">
        <v>42781.68</v>
      </c>
      <c r="I238" s="29">
        <v>0</v>
      </c>
      <c r="J238" s="29">
        <v>0</v>
      </c>
      <c r="K238" s="8">
        <v>42781.68</v>
      </c>
      <c r="L238" s="8">
        <v>42781.68</v>
      </c>
      <c r="M238" s="8">
        <v>42781.68</v>
      </c>
    </row>
    <row r="239" spans="1:13" x14ac:dyDescent="0.25">
      <c r="A239" s="29">
        <v>231</v>
      </c>
      <c r="B239" s="6" t="s">
        <v>1566</v>
      </c>
      <c r="C239" s="6" t="s">
        <v>1796</v>
      </c>
      <c r="D239" s="29">
        <v>50</v>
      </c>
      <c r="E239" s="29">
        <v>0</v>
      </c>
      <c r="F239" s="8">
        <v>29643.42</v>
      </c>
      <c r="G239" s="29">
        <v>0</v>
      </c>
      <c r="H239" s="8">
        <v>29643.42</v>
      </c>
      <c r="I239" s="29">
        <v>0</v>
      </c>
      <c r="J239" s="29">
        <v>0</v>
      </c>
      <c r="K239" s="8">
        <v>29643.42</v>
      </c>
      <c r="L239" s="8">
        <v>178229.88</v>
      </c>
      <c r="M239" s="8">
        <v>177491.16</v>
      </c>
    </row>
    <row r="240" spans="1:13" ht="19.5" x14ac:dyDescent="0.25">
      <c r="A240" s="29">
        <v>232</v>
      </c>
      <c r="B240" s="6" t="s">
        <v>1566</v>
      </c>
      <c r="C240" s="6" t="s">
        <v>4980</v>
      </c>
      <c r="D240" s="29">
        <v>64</v>
      </c>
      <c r="E240" s="29">
        <v>0</v>
      </c>
      <c r="F240" s="8">
        <v>39665.26</v>
      </c>
      <c r="G240" s="29">
        <v>0</v>
      </c>
      <c r="H240" s="8">
        <v>39665.26</v>
      </c>
      <c r="I240" s="29">
        <v>0</v>
      </c>
      <c r="J240" s="29">
        <v>0</v>
      </c>
      <c r="K240" s="8">
        <v>39665.26</v>
      </c>
      <c r="L240" s="8">
        <v>515689.12</v>
      </c>
      <c r="M240" s="8">
        <v>515689.12</v>
      </c>
    </row>
    <row r="241" spans="1:13" ht="19.5" x14ac:dyDescent="0.25">
      <c r="A241" s="29">
        <v>233</v>
      </c>
      <c r="B241" s="6" t="s">
        <v>1566</v>
      </c>
      <c r="C241" s="6" t="s">
        <v>4981</v>
      </c>
      <c r="D241" s="29">
        <v>21</v>
      </c>
      <c r="E241" s="29">
        <v>0</v>
      </c>
      <c r="F241" s="8">
        <v>10822.76</v>
      </c>
      <c r="G241" s="29">
        <v>0</v>
      </c>
      <c r="H241" s="8">
        <v>10822.76</v>
      </c>
      <c r="I241" s="29">
        <v>0</v>
      </c>
      <c r="J241" s="8">
        <v>3966.68</v>
      </c>
      <c r="K241" s="8">
        <v>6856.08</v>
      </c>
      <c r="L241" s="8">
        <v>67175.28</v>
      </c>
      <c r="M241" s="8">
        <v>52385.84</v>
      </c>
    </row>
    <row r="242" spans="1:13" x14ac:dyDescent="0.25">
      <c r="A242" s="29">
        <v>234</v>
      </c>
      <c r="B242" s="6" t="s">
        <v>1566</v>
      </c>
      <c r="C242" s="6" t="s">
        <v>4982</v>
      </c>
      <c r="D242" s="29">
        <v>1</v>
      </c>
      <c r="E242" s="29">
        <v>0</v>
      </c>
      <c r="F242" s="8">
        <v>1438.8</v>
      </c>
      <c r="G242" s="29">
        <v>0</v>
      </c>
      <c r="H242" s="8">
        <v>1438.8</v>
      </c>
      <c r="I242" s="29">
        <v>0</v>
      </c>
      <c r="J242" s="29">
        <v>0</v>
      </c>
      <c r="K242" s="8">
        <v>1438.8</v>
      </c>
      <c r="L242" s="8">
        <v>1569.6</v>
      </c>
      <c r="M242" s="8">
        <v>1569.6</v>
      </c>
    </row>
    <row r="243" spans="1:13" ht="19.5" x14ac:dyDescent="0.25">
      <c r="A243" s="29">
        <v>235</v>
      </c>
      <c r="B243" s="6" t="s">
        <v>1566</v>
      </c>
      <c r="C243" s="6" t="s">
        <v>1797</v>
      </c>
      <c r="D243" s="29">
        <v>52</v>
      </c>
      <c r="E243" s="29">
        <v>0</v>
      </c>
      <c r="F243" s="8">
        <v>24145.279999999999</v>
      </c>
      <c r="G243" s="29">
        <v>0</v>
      </c>
      <c r="H243" s="8">
        <v>24145.279999999999</v>
      </c>
      <c r="I243" s="29">
        <v>0</v>
      </c>
      <c r="J243" s="29">
        <v>0</v>
      </c>
      <c r="K243" s="8">
        <v>24145.279999999999</v>
      </c>
      <c r="L243" s="8">
        <v>144871.67999999999</v>
      </c>
      <c r="M243" s="8">
        <v>144871.67999999999</v>
      </c>
    </row>
    <row r="244" spans="1:13" ht="19.5" x14ac:dyDescent="0.25">
      <c r="A244" s="29">
        <v>236</v>
      </c>
      <c r="B244" s="6" t="s">
        <v>1566</v>
      </c>
      <c r="C244" s="6" t="s">
        <v>4983</v>
      </c>
      <c r="D244" s="29">
        <v>13</v>
      </c>
      <c r="E244" s="8">
        <v>617186.02</v>
      </c>
      <c r="F244" s="8">
        <v>64823.77</v>
      </c>
      <c r="G244" s="29">
        <v>0</v>
      </c>
      <c r="H244" s="8">
        <v>682009.79</v>
      </c>
      <c r="I244" s="29">
        <v>0</v>
      </c>
      <c r="J244" s="8">
        <v>1316.37</v>
      </c>
      <c r="K244" s="8">
        <v>680693.42</v>
      </c>
      <c r="L244" s="8">
        <v>682371.49</v>
      </c>
      <c r="M244" s="8">
        <v>681055.12</v>
      </c>
    </row>
    <row r="245" spans="1:13" ht="29.25" x14ac:dyDescent="0.25">
      <c r="A245" s="29">
        <v>237</v>
      </c>
      <c r="B245" s="6" t="s">
        <v>1566</v>
      </c>
      <c r="C245" s="6" t="s">
        <v>1798</v>
      </c>
      <c r="D245" s="29">
        <v>93</v>
      </c>
      <c r="E245" s="29">
        <v>0</v>
      </c>
      <c r="F245" s="8">
        <v>60262.74</v>
      </c>
      <c r="G245" s="29">
        <v>0</v>
      </c>
      <c r="H245" s="8">
        <v>60262.74</v>
      </c>
      <c r="I245" s="29">
        <v>0</v>
      </c>
      <c r="J245" s="29">
        <v>0</v>
      </c>
      <c r="K245" s="8">
        <v>60262.74</v>
      </c>
      <c r="L245" s="8">
        <v>382041.89</v>
      </c>
      <c r="M245" s="8">
        <v>381361.39</v>
      </c>
    </row>
    <row r="246" spans="1:13" x14ac:dyDescent="0.25">
      <c r="A246" s="29">
        <v>238</v>
      </c>
      <c r="B246" s="6" t="s">
        <v>1566</v>
      </c>
      <c r="C246" s="6" t="s">
        <v>1799</v>
      </c>
      <c r="D246" s="29">
        <v>87</v>
      </c>
      <c r="E246" s="29">
        <v>0</v>
      </c>
      <c r="F246" s="8">
        <v>78283.8</v>
      </c>
      <c r="G246" s="29">
        <v>0</v>
      </c>
      <c r="H246" s="8">
        <v>78283.8</v>
      </c>
      <c r="I246" s="29">
        <v>0</v>
      </c>
      <c r="J246" s="29">
        <v>0</v>
      </c>
      <c r="K246" s="8">
        <v>78283.8</v>
      </c>
      <c r="L246" s="8">
        <v>473214.01</v>
      </c>
      <c r="M246" s="8">
        <v>455913.06</v>
      </c>
    </row>
    <row r="247" spans="1:13" x14ac:dyDescent="0.25">
      <c r="A247" s="29">
        <v>239</v>
      </c>
      <c r="B247" s="6" t="s">
        <v>1566</v>
      </c>
      <c r="C247" s="6" t="s">
        <v>4984</v>
      </c>
      <c r="D247" s="29">
        <v>2</v>
      </c>
      <c r="E247" s="29">
        <v>0</v>
      </c>
      <c r="F247" s="8">
        <v>1422</v>
      </c>
      <c r="G247" s="29">
        <v>0</v>
      </c>
      <c r="H247" s="8">
        <v>1422</v>
      </c>
      <c r="I247" s="29">
        <v>0</v>
      </c>
      <c r="J247" s="29">
        <v>0</v>
      </c>
      <c r="K247" s="8">
        <v>1422</v>
      </c>
      <c r="L247" s="8">
        <v>43187.47</v>
      </c>
      <c r="M247" s="8">
        <v>43187.47</v>
      </c>
    </row>
    <row r="248" spans="1:13" ht="29.25" x14ac:dyDescent="0.25">
      <c r="A248" s="29">
        <v>240</v>
      </c>
      <c r="B248" s="6" t="s">
        <v>1566</v>
      </c>
      <c r="C248" s="6" t="s">
        <v>4985</v>
      </c>
      <c r="D248" s="29">
        <v>10</v>
      </c>
      <c r="E248" s="29">
        <v>0</v>
      </c>
      <c r="F248" s="8">
        <v>8516.4599999999991</v>
      </c>
      <c r="G248" s="29">
        <v>0</v>
      </c>
      <c r="H248" s="8">
        <v>8516.4599999999991</v>
      </c>
      <c r="I248" s="29">
        <v>0</v>
      </c>
      <c r="J248" s="29">
        <v>0</v>
      </c>
      <c r="K248" s="8">
        <v>8516.4599999999991</v>
      </c>
      <c r="L248" s="8">
        <v>162247.99</v>
      </c>
      <c r="M248" s="8">
        <v>162247.99</v>
      </c>
    </row>
    <row r="249" spans="1:13" ht="29.25" x14ac:dyDescent="0.25">
      <c r="A249" s="29">
        <v>241</v>
      </c>
      <c r="B249" s="6" t="s">
        <v>1566</v>
      </c>
      <c r="C249" s="6" t="s">
        <v>4986</v>
      </c>
      <c r="D249" s="29">
        <v>1</v>
      </c>
      <c r="E249" s="29">
        <v>0</v>
      </c>
      <c r="F249" s="8">
        <v>28233.23</v>
      </c>
      <c r="G249" s="29">
        <v>0</v>
      </c>
      <c r="H249" s="8">
        <v>28233.23</v>
      </c>
      <c r="I249" s="29">
        <v>0</v>
      </c>
      <c r="J249" s="29">
        <v>121.68</v>
      </c>
      <c r="K249" s="8">
        <v>28111.55</v>
      </c>
      <c r="L249" s="8">
        <v>28233.23</v>
      </c>
      <c r="M249" s="8">
        <v>28111.55</v>
      </c>
    </row>
    <row r="250" spans="1:13" ht="19.5" x14ac:dyDescent="0.25">
      <c r="A250" s="29">
        <v>242</v>
      </c>
      <c r="B250" s="6" t="s">
        <v>1566</v>
      </c>
      <c r="C250" s="6" t="s">
        <v>4987</v>
      </c>
      <c r="D250" s="29">
        <v>7</v>
      </c>
      <c r="E250" s="29">
        <v>0</v>
      </c>
      <c r="F250" s="8">
        <v>15595.6</v>
      </c>
      <c r="G250" s="29">
        <v>0</v>
      </c>
      <c r="H250" s="8">
        <v>15595.6</v>
      </c>
      <c r="I250" s="29">
        <v>0</v>
      </c>
      <c r="J250" s="29">
        <v>0</v>
      </c>
      <c r="K250" s="8">
        <v>15595.6</v>
      </c>
      <c r="L250" s="8">
        <v>99055.81</v>
      </c>
      <c r="M250" s="8">
        <v>98344.06</v>
      </c>
    </row>
    <row r="251" spans="1:13" ht="19.5" x14ac:dyDescent="0.25">
      <c r="A251" s="29">
        <v>243</v>
      </c>
      <c r="B251" s="6" t="s">
        <v>1566</v>
      </c>
      <c r="C251" s="6" t="s">
        <v>4988</v>
      </c>
      <c r="D251" s="29">
        <v>873</v>
      </c>
      <c r="E251" s="29">
        <v>0</v>
      </c>
      <c r="F251" s="8">
        <v>972299.46</v>
      </c>
      <c r="G251" s="29">
        <v>0</v>
      </c>
      <c r="H251" s="8">
        <v>972299.46</v>
      </c>
      <c r="I251" s="29">
        <v>0</v>
      </c>
      <c r="J251" s="29">
        <v>0</v>
      </c>
      <c r="K251" s="8">
        <v>972299.46</v>
      </c>
      <c r="L251" s="8">
        <v>6285588.6500000004</v>
      </c>
      <c r="M251" s="8">
        <v>6182678.2300000004</v>
      </c>
    </row>
    <row r="252" spans="1:13" ht="19.5" x14ac:dyDescent="0.25">
      <c r="A252" s="29">
        <v>244</v>
      </c>
      <c r="B252" s="6" t="s">
        <v>1566</v>
      </c>
      <c r="C252" s="6" t="s">
        <v>4989</v>
      </c>
      <c r="D252" s="29">
        <v>14</v>
      </c>
      <c r="E252" s="29">
        <v>0</v>
      </c>
      <c r="F252" s="8">
        <v>400508.31</v>
      </c>
      <c r="G252" s="29">
        <v>0</v>
      </c>
      <c r="H252" s="8">
        <v>400508.31</v>
      </c>
      <c r="I252" s="29">
        <v>0</v>
      </c>
      <c r="J252" s="29">
        <v>273.97000000000003</v>
      </c>
      <c r="K252" s="8">
        <v>400234.34</v>
      </c>
      <c r="L252" s="8">
        <v>400508.31</v>
      </c>
      <c r="M252" s="8">
        <v>400234.34</v>
      </c>
    </row>
    <row r="253" spans="1:13" ht="19.5" x14ac:dyDescent="0.25">
      <c r="A253" s="29">
        <v>245</v>
      </c>
      <c r="B253" s="6" t="s">
        <v>1566</v>
      </c>
      <c r="C253" s="6" t="s">
        <v>4990</v>
      </c>
      <c r="D253" s="29">
        <v>101</v>
      </c>
      <c r="E253" s="29">
        <v>0</v>
      </c>
      <c r="F253" s="8">
        <v>185671.24</v>
      </c>
      <c r="G253" s="29">
        <v>0</v>
      </c>
      <c r="H253" s="8">
        <v>185671.24</v>
      </c>
      <c r="I253" s="29">
        <v>0</v>
      </c>
      <c r="J253" s="29">
        <v>0</v>
      </c>
      <c r="K253" s="8">
        <v>185671.24</v>
      </c>
      <c r="L253" s="8">
        <v>1114027.44</v>
      </c>
      <c r="M253" s="8">
        <v>1114027.44</v>
      </c>
    </row>
    <row r="254" spans="1:13" ht="19.5" x14ac:dyDescent="0.25">
      <c r="A254" s="29">
        <v>246</v>
      </c>
      <c r="B254" s="6" t="s">
        <v>1566</v>
      </c>
      <c r="C254" s="6" t="s">
        <v>4991</v>
      </c>
      <c r="D254" s="29">
        <v>14</v>
      </c>
      <c r="E254" s="29">
        <v>0</v>
      </c>
      <c r="F254" s="8">
        <v>8674.16</v>
      </c>
      <c r="G254" s="29">
        <v>0</v>
      </c>
      <c r="H254" s="8">
        <v>8674.16</v>
      </c>
      <c r="I254" s="29">
        <v>0</v>
      </c>
      <c r="J254" s="29">
        <v>0</v>
      </c>
      <c r="K254" s="8">
        <v>8674.16</v>
      </c>
      <c r="L254" s="8">
        <v>52044.959999999999</v>
      </c>
      <c r="M254" s="8">
        <v>52044.959999999999</v>
      </c>
    </row>
    <row r="255" spans="1:13" x14ac:dyDescent="0.25">
      <c r="A255" s="29">
        <v>247</v>
      </c>
      <c r="B255" s="6" t="s">
        <v>1566</v>
      </c>
      <c r="C255" s="6" t="s">
        <v>4992</v>
      </c>
      <c r="D255" s="29">
        <v>2</v>
      </c>
      <c r="E255" s="29">
        <v>0</v>
      </c>
      <c r="F255" s="8">
        <v>1860.66</v>
      </c>
      <c r="G255" s="29">
        <v>0</v>
      </c>
      <c r="H255" s="8">
        <v>1860.66</v>
      </c>
      <c r="I255" s="29">
        <v>0</v>
      </c>
      <c r="J255" s="29">
        <v>0</v>
      </c>
      <c r="K255" s="8">
        <v>1860.66</v>
      </c>
      <c r="L255" s="8">
        <v>11163.96</v>
      </c>
      <c r="M255" s="8">
        <v>11163.96</v>
      </c>
    </row>
    <row r="256" spans="1:13" x14ac:dyDescent="0.25">
      <c r="A256" s="29">
        <v>248</v>
      </c>
      <c r="B256" s="6" t="s">
        <v>1566</v>
      </c>
      <c r="C256" s="6" t="s">
        <v>2478</v>
      </c>
      <c r="D256" s="29">
        <v>8</v>
      </c>
      <c r="E256" s="29">
        <v>0</v>
      </c>
      <c r="F256" s="8">
        <v>4876</v>
      </c>
      <c r="G256" s="29">
        <v>0</v>
      </c>
      <c r="H256" s="8">
        <v>4876</v>
      </c>
      <c r="I256" s="29">
        <v>0</v>
      </c>
      <c r="J256" s="29">
        <v>0</v>
      </c>
      <c r="K256" s="8">
        <v>4876</v>
      </c>
      <c r="L256" s="8">
        <v>175536</v>
      </c>
      <c r="M256" s="8">
        <v>175536</v>
      </c>
    </row>
    <row r="257" spans="1:13" ht="19.5" x14ac:dyDescent="0.25">
      <c r="A257" s="29">
        <v>249</v>
      </c>
      <c r="B257" s="6" t="s">
        <v>1566</v>
      </c>
      <c r="C257" s="6" t="s">
        <v>4993</v>
      </c>
      <c r="D257" s="29">
        <v>0</v>
      </c>
      <c r="E257" s="29">
        <v>0</v>
      </c>
      <c r="F257" s="29">
        <v>0</v>
      </c>
      <c r="G257" s="29">
        <v>0</v>
      </c>
      <c r="H257" s="29">
        <v>0</v>
      </c>
      <c r="I257" s="29">
        <v>0</v>
      </c>
      <c r="J257" s="29">
        <v>0</v>
      </c>
      <c r="K257" s="29">
        <v>0</v>
      </c>
      <c r="L257" s="29">
        <v>0</v>
      </c>
      <c r="M257" s="29">
        <v>0</v>
      </c>
    </row>
    <row r="258" spans="1:13" ht="39" x14ac:dyDescent="0.25">
      <c r="A258" s="29">
        <v>250</v>
      </c>
      <c r="B258" s="6" t="s">
        <v>1566</v>
      </c>
      <c r="C258" s="6" t="s">
        <v>4994</v>
      </c>
      <c r="D258" s="29">
        <v>76</v>
      </c>
      <c r="E258" s="29">
        <v>0</v>
      </c>
      <c r="F258" s="8">
        <v>5520856.4199999999</v>
      </c>
      <c r="G258" s="29">
        <v>0</v>
      </c>
      <c r="H258" s="8">
        <v>5520856.4199999999</v>
      </c>
      <c r="I258" s="29">
        <v>0</v>
      </c>
      <c r="J258" s="8">
        <v>53252.87</v>
      </c>
      <c r="K258" s="8">
        <v>5467603.5499999998</v>
      </c>
      <c r="L258" s="8">
        <v>5520856.4199999999</v>
      </c>
      <c r="M258" s="8">
        <v>5467603.5499999998</v>
      </c>
    </row>
    <row r="259" spans="1:13" ht="19.5" x14ac:dyDescent="0.25">
      <c r="A259" s="29">
        <v>251</v>
      </c>
      <c r="B259" s="6" t="s">
        <v>1566</v>
      </c>
      <c r="C259" s="6" t="s">
        <v>1800</v>
      </c>
      <c r="D259" s="29">
        <v>43</v>
      </c>
      <c r="E259" s="29">
        <v>0</v>
      </c>
      <c r="F259" s="8">
        <v>25220.06</v>
      </c>
      <c r="G259" s="29">
        <v>0</v>
      </c>
      <c r="H259" s="8">
        <v>25220.06</v>
      </c>
      <c r="I259" s="29">
        <v>0</v>
      </c>
      <c r="J259" s="29">
        <v>0</v>
      </c>
      <c r="K259" s="8">
        <v>25220.06</v>
      </c>
      <c r="L259" s="8">
        <v>184331.12</v>
      </c>
      <c r="M259" s="8">
        <v>184331.12</v>
      </c>
    </row>
    <row r="260" spans="1:13" x14ac:dyDescent="0.25">
      <c r="A260" s="29">
        <v>252</v>
      </c>
      <c r="B260" s="6" t="s">
        <v>1566</v>
      </c>
      <c r="C260" s="6" t="s">
        <v>4995</v>
      </c>
      <c r="D260" s="29">
        <v>2</v>
      </c>
      <c r="E260" s="29">
        <v>0</v>
      </c>
      <c r="F260" s="8">
        <v>3355.18</v>
      </c>
      <c r="G260" s="29">
        <v>0</v>
      </c>
      <c r="H260" s="8">
        <v>3355.18</v>
      </c>
      <c r="I260" s="29">
        <v>0</v>
      </c>
      <c r="J260" s="29">
        <v>0</v>
      </c>
      <c r="K260" s="8">
        <v>3355.18</v>
      </c>
      <c r="L260" s="8">
        <v>20131.080000000002</v>
      </c>
      <c r="M260" s="8">
        <v>20131.080000000002</v>
      </c>
    </row>
    <row r="261" spans="1:13" x14ac:dyDescent="0.25">
      <c r="A261" s="29">
        <v>253</v>
      </c>
      <c r="B261" s="6" t="s">
        <v>1566</v>
      </c>
      <c r="C261" s="6" t="s">
        <v>2492</v>
      </c>
      <c r="D261" s="29">
        <v>3</v>
      </c>
      <c r="E261" s="29">
        <v>0</v>
      </c>
      <c r="F261" s="8">
        <v>2954.52</v>
      </c>
      <c r="G261" s="29">
        <v>0</v>
      </c>
      <c r="H261" s="8">
        <v>2954.52</v>
      </c>
      <c r="I261" s="29">
        <v>0</v>
      </c>
      <c r="J261" s="29">
        <v>0</v>
      </c>
      <c r="K261" s="8">
        <v>2954.52</v>
      </c>
      <c r="L261" s="8">
        <v>17727.12</v>
      </c>
      <c r="M261" s="8">
        <v>17727.12</v>
      </c>
    </row>
    <row r="262" spans="1:13" x14ac:dyDescent="0.25">
      <c r="A262" s="29">
        <v>254</v>
      </c>
      <c r="B262" s="6" t="s">
        <v>1566</v>
      </c>
      <c r="C262" s="6" t="s">
        <v>2493</v>
      </c>
      <c r="D262" s="29">
        <v>36</v>
      </c>
      <c r="E262" s="29">
        <v>0</v>
      </c>
      <c r="F262" s="8">
        <v>18416.759999999998</v>
      </c>
      <c r="G262" s="29">
        <v>0</v>
      </c>
      <c r="H262" s="8">
        <v>18416.759999999998</v>
      </c>
      <c r="I262" s="29">
        <v>0</v>
      </c>
      <c r="J262" s="29">
        <v>0</v>
      </c>
      <c r="K262" s="8">
        <v>18416.759999999998</v>
      </c>
      <c r="L262" s="8">
        <v>115158.71</v>
      </c>
      <c r="M262" s="8">
        <v>115158.71</v>
      </c>
    </row>
    <row r="263" spans="1:13" x14ac:dyDescent="0.25">
      <c r="A263" s="29">
        <v>255</v>
      </c>
      <c r="B263" s="6" t="s">
        <v>1566</v>
      </c>
      <c r="C263" s="6" t="s">
        <v>4996</v>
      </c>
      <c r="D263" s="29">
        <v>6</v>
      </c>
      <c r="E263" s="8">
        <v>120665.5</v>
      </c>
      <c r="F263" s="8">
        <v>385691.98</v>
      </c>
      <c r="G263" s="29">
        <v>0</v>
      </c>
      <c r="H263" s="8">
        <v>506357.48</v>
      </c>
      <c r="I263" s="29">
        <v>0</v>
      </c>
      <c r="J263" s="29">
        <v>446</v>
      </c>
      <c r="K263" s="8">
        <v>505911.48</v>
      </c>
      <c r="L263" s="8">
        <v>506357.48</v>
      </c>
      <c r="M263" s="8">
        <v>505911.48</v>
      </c>
    </row>
    <row r="264" spans="1:13" ht="19.5" x14ac:dyDescent="0.25">
      <c r="A264" s="29">
        <v>256</v>
      </c>
      <c r="B264" s="6" t="s">
        <v>1566</v>
      </c>
      <c r="C264" s="6" t="s">
        <v>4997</v>
      </c>
      <c r="D264" s="29">
        <v>11</v>
      </c>
      <c r="E264" s="29">
        <v>0</v>
      </c>
      <c r="F264" s="8">
        <v>448328.03</v>
      </c>
      <c r="G264" s="29">
        <v>0</v>
      </c>
      <c r="H264" s="8">
        <v>448328.03</v>
      </c>
      <c r="I264" s="29">
        <v>0</v>
      </c>
      <c r="J264" s="8">
        <v>2466.6999999999998</v>
      </c>
      <c r="K264" s="8">
        <v>445861.33</v>
      </c>
      <c r="L264" s="8">
        <v>448328.03</v>
      </c>
      <c r="M264" s="8">
        <v>445861.33</v>
      </c>
    </row>
    <row r="265" spans="1:13" x14ac:dyDescent="0.25">
      <c r="A265" s="29">
        <v>257</v>
      </c>
      <c r="B265" s="6" t="s">
        <v>1566</v>
      </c>
      <c r="C265" s="6" t="s">
        <v>4998</v>
      </c>
      <c r="D265" s="29">
        <v>23</v>
      </c>
      <c r="E265" s="29">
        <v>0</v>
      </c>
      <c r="F265" s="8">
        <v>14095.52</v>
      </c>
      <c r="G265" s="29">
        <v>0</v>
      </c>
      <c r="H265" s="8">
        <v>14095.52</v>
      </c>
      <c r="I265" s="29">
        <v>0</v>
      </c>
      <c r="J265" s="29">
        <v>0</v>
      </c>
      <c r="K265" s="8">
        <v>14095.52</v>
      </c>
      <c r="L265" s="8">
        <v>413142.18</v>
      </c>
      <c r="M265" s="8">
        <v>412777.6</v>
      </c>
    </row>
    <row r="266" spans="1:13" ht="19.5" x14ac:dyDescent="0.25">
      <c r="A266" s="29">
        <v>258</v>
      </c>
      <c r="B266" s="6" t="s">
        <v>1566</v>
      </c>
      <c r="C266" s="6" t="s">
        <v>4999</v>
      </c>
      <c r="D266" s="29">
        <v>12</v>
      </c>
      <c r="E266" s="29">
        <v>0</v>
      </c>
      <c r="F266" s="8">
        <v>473346.69</v>
      </c>
      <c r="G266" s="29">
        <v>0</v>
      </c>
      <c r="H266" s="8">
        <v>473346.69</v>
      </c>
      <c r="I266" s="29">
        <v>0</v>
      </c>
      <c r="J266" s="8">
        <v>6460.61</v>
      </c>
      <c r="K266" s="8">
        <v>466886.08</v>
      </c>
      <c r="L266" s="8">
        <v>473346.69</v>
      </c>
      <c r="M266" s="8">
        <v>466886.08</v>
      </c>
    </row>
    <row r="267" spans="1:13" x14ac:dyDescent="0.25">
      <c r="A267" s="29">
        <v>259</v>
      </c>
      <c r="B267" s="6" t="s">
        <v>1566</v>
      </c>
      <c r="C267" s="6" t="s">
        <v>5000</v>
      </c>
      <c r="D267" s="29">
        <v>43</v>
      </c>
      <c r="E267" s="29">
        <v>0</v>
      </c>
      <c r="F267" s="8">
        <v>44096.86</v>
      </c>
      <c r="G267" s="29">
        <v>0</v>
      </c>
      <c r="H267" s="8">
        <v>44096.86</v>
      </c>
      <c r="I267" s="29">
        <v>0</v>
      </c>
      <c r="J267" s="29">
        <v>0</v>
      </c>
      <c r="K267" s="8">
        <v>44096.86</v>
      </c>
      <c r="L267" s="8">
        <v>574873.12</v>
      </c>
      <c r="M267" s="8">
        <v>548946.64</v>
      </c>
    </row>
    <row r="268" spans="1:13" x14ac:dyDescent="0.25">
      <c r="A268" s="29">
        <v>260</v>
      </c>
      <c r="B268" s="6" t="s">
        <v>1566</v>
      </c>
      <c r="C268" s="6" t="s">
        <v>1802</v>
      </c>
      <c r="D268" s="29">
        <v>151</v>
      </c>
      <c r="E268" s="29">
        <v>0</v>
      </c>
      <c r="F268" s="8">
        <v>70288.259999999995</v>
      </c>
      <c r="G268" s="29">
        <v>0</v>
      </c>
      <c r="H268" s="8">
        <v>70288.259999999995</v>
      </c>
      <c r="I268" s="29">
        <v>0</v>
      </c>
      <c r="J268" s="29">
        <v>0</v>
      </c>
      <c r="K268" s="8">
        <v>70288.259999999995</v>
      </c>
      <c r="L268" s="8">
        <v>1248552.71</v>
      </c>
      <c r="M268" s="8">
        <v>1248552.71</v>
      </c>
    </row>
    <row r="269" spans="1:13" x14ac:dyDescent="0.25">
      <c r="A269" s="29">
        <v>261</v>
      </c>
      <c r="B269" s="6" t="s">
        <v>1566</v>
      </c>
      <c r="C269" s="6" t="s">
        <v>3658</v>
      </c>
      <c r="D269" s="29">
        <v>3</v>
      </c>
      <c r="E269" s="29">
        <v>0</v>
      </c>
      <c r="F269" s="8">
        <v>2178.3000000000002</v>
      </c>
      <c r="G269" s="29">
        <v>0</v>
      </c>
      <c r="H269" s="8">
        <v>2178.3000000000002</v>
      </c>
      <c r="I269" s="29">
        <v>0</v>
      </c>
      <c r="J269" s="29">
        <v>0</v>
      </c>
      <c r="K269" s="8">
        <v>2178.3000000000002</v>
      </c>
      <c r="L269" s="8">
        <v>13069.8</v>
      </c>
      <c r="M269" s="8">
        <v>13069.8</v>
      </c>
    </row>
    <row r="270" spans="1:13" ht="19.5" x14ac:dyDescent="0.25">
      <c r="A270" s="29">
        <v>262</v>
      </c>
      <c r="B270" s="6" t="s">
        <v>1566</v>
      </c>
      <c r="C270" s="6" t="s">
        <v>2510</v>
      </c>
      <c r="D270" s="29">
        <v>1</v>
      </c>
      <c r="E270" s="29">
        <v>0</v>
      </c>
      <c r="F270" s="29">
        <v>38.619999999999997</v>
      </c>
      <c r="G270" s="29">
        <v>0</v>
      </c>
      <c r="H270" s="29">
        <v>38.619999999999997</v>
      </c>
      <c r="I270" s="29">
        <v>0</v>
      </c>
      <c r="J270" s="29">
        <v>0</v>
      </c>
      <c r="K270" s="29">
        <v>38.619999999999997</v>
      </c>
      <c r="L270" s="8">
        <v>1602.62</v>
      </c>
      <c r="M270" s="8">
        <v>1602.62</v>
      </c>
    </row>
    <row r="271" spans="1:13" ht="19.5" x14ac:dyDescent="0.25">
      <c r="A271" s="29">
        <v>263</v>
      </c>
      <c r="B271" s="6" t="s">
        <v>1566</v>
      </c>
      <c r="C271" s="6" t="s">
        <v>5001</v>
      </c>
      <c r="D271" s="7">
        <v>1148</v>
      </c>
      <c r="E271" s="29">
        <v>0</v>
      </c>
      <c r="F271" s="8">
        <v>1426355.47</v>
      </c>
      <c r="G271" s="29">
        <v>0</v>
      </c>
      <c r="H271" s="8">
        <v>1426355.47</v>
      </c>
      <c r="I271" s="29">
        <v>0</v>
      </c>
      <c r="J271" s="29">
        <v>0</v>
      </c>
      <c r="K271" s="8">
        <v>1426355.47</v>
      </c>
      <c r="L271" s="8">
        <v>8725852.0299999993</v>
      </c>
      <c r="M271" s="8">
        <v>8722804.2799999993</v>
      </c>
    </row>
    <row r="272" spans="1:13" ht="19.5" x14ac:dyDescent="0.25">
      <c r="A272" s="29">
        <v>264</v>
      </c>
      <c r="B272" s="6" t="s">
        <v>1566</v>
      </c>
      <c r="C272" s="6" t="s">
        <v>1803</v>
      </c>
      <c r="D272" s="29">
        <v>9</v>
      </c>
      <c r="E272" s="29">
        <v>0</v>
      </c>
      <c r="F272" s="8">
        <v>8673.36</v>
      </c>
      <c r="G272" s="29">
        <v>0</v>
      </c>
      <c r="H272" s="8">
        <v>8673.36</v>
      </c>
      <c r="I272" s="29">
        <v>0</v>
      </c>
      <c r="J272" s="29">
        <v>0</v>
      </c>
      <c r="K272" s="8">
        <v>8673.36</v>
      </c>
      <c r="L272" s="8">
        <v>77097.86</v>
      </c>
      <c r="M272" s="8">
        <v>77097.86</v>
      </c>
    </row>
    <row r="273" spans="1:13" x14ac:dyDescent="0.25">
      <c r="A273" s="29">
        <v>265</v>
      </c>
      <c r="B273" s="6" t="s">
        <v>1566</v>
      </c>
      <c r="C273" s="6" t="s">
        <v>2514</v>
      </c>
      <c r="D273" s="29">
        <v>50</v>
      </c>
      <c r="E273" s="29">
        <v>0</v>
      </c>
      <c r="F273" s="8">
        <v>33866.400000000001</v>
      </c>
      <c r="G273" s="29">
        <v>0</v>
      </c>
      <c r="H273" s="8">
        <v>33866.400000000001</v>
      </c>
      <c r="I273" s="29">
        <v>0</v>
      </c>
      <c r="J273" s="29">
        <v>0</v>
      </c>
      <c r="K273" s="8">
        <v>33866.400000000001</v>
      </c>
      <c r="L273" s="8">
        <v>204254.4</v>
      </c>
      <c r="M273" s="8">
        <v>204080.52</v>
      </c>
    </row>
    <row r="274" spans="1:13" x14ac:dyDescent="0.25">
      <c r="A274" s="29">
        <v>266</v>
      </c>
      <c r="B274" s="6" t="s">
        <v>1566</v>
      </c>
      <c r="C274" s="6" t="s">
        <v>5002</v>
      </c>
      <c r="D274" s="29">
        <v>129</v>
      </c>
      <c r="E274" s="29">
        <v>0</v>
      </c>
      <c r="F274" s="8">
        <v>96217.64</v>
      </c>
      <c r="G274" s="29">
        <v>0</v>
      </c>
      <c r="H274" s="8">
        <v>96217.64</v>
      </c>
      <c r="I274" s="29">
        <v>0</v>
      </c>
      <c r="J274" s="29">
        <v>0</v>
      </c>
      <c r="K274" s="8">
        <v>96217.64</v>
      </c>
      <c r="L274" s="8">
        <v>629834.73</v>
      </c>
      <c r="M274" s="8">
        <v>602248.31000000006</v>
      </c>
    </row>
    <row r="275" spans="1:13" ht="19.5" x14ac:dyDescent="0.25">
      <c r="A275" s="29">
        <v>267</v>
      </c>
      <c r="B275" s="6" t="s">
        <v>1566</v>
      </c>
      <c r="C275" s="6" t="s">
        <v>5003</v>
      </c>
      <c r="D275" s="29">
        <v>5</v>
      </c>
      <c r="E275" s="29">
        <v>0</v>
      </c>
      <c r="F275" s="8">
        <v>2839.46</v>
      </c>
      <c r="G275" s="29">
        <v>0</v>
      </c>
      <c r="H275" s="8">
        <v>2839.46</v>
      </c>
      <c r="I275" s="29">
        <v>0</v>
      </c>
      <c r="J275" s="29">
        <v>0</v>
      </c>
      <c r="K275" s="8">
        <v>2839.46</v>
      </c>
      <c r="L275" s="8">
        <v>17036.759999999998</v>
      </c>
      <c r="M275" s="8">
        <v>17036.759999999998</v>
      </c>
    </row>
    <row r="276" spans="1:13" x14ac:dyDescent="0.25">
      <c r="A276" s="29">
        <v>268</v>
      </c>
      <c r="B276" s="6" t="s">
        <v>1566</v>
      </c>
      <c r="C276" s="6" t="s">
        <v>1804</v>
      </c>
      <c r="D276" s="29">
        <v>14</v>
      </c>
      <c r="E276" s="29">
        <v>0</v>
      </c>
      <c r="F276" s="8">
        <v>11052.96</v>
      </c>
      <c r="G276" s="29">
        <v>0</v>
      </c>
      <c r="H276" s="8">
        <v>11052.96</v>
      </c>
      <c r="I276" s="29">
        <v>0</v>
      </c>
      <c r="J276" s="29">
        <v>0</v>
      </c>
      <c r="K276" s="8">
        <v>11052.96</v>
      </c>
      <c r="L276" s="8">
        <v>66317.759999999995</v>
      </c>
      <c r="M276" s="8">
        <v>66317.759999999995</v>
      </c>
    </row>
    <row r="277" spans="1:13" ht="29.25" x14ac:dyDescent="0.25">
      <c r="A277" s="29">
        <v>269</v>
      </c>
      <c r="B277" s="6" t="s">
        <v>1566</v>
      </c>
      <c r="C277" s="6" t="s">
        <v>1805</v>
      </c>
      <c r="D277" s="29">
        <v>117</v>
      </c>
      <c r="E277" s="29">
        <v>0</v>
      </c>
      <c r="F277" s="8">
        <v>99502.73</v>
      </c>
      <c r="G277" s="29">
        <v>0</v>
      </c>
      <c r="H277" s="8">
        <v>99502.73</v>
      </c>
      <c r="I277" s="29">
        <v>0</v>
      </c>
      <c r="J277" s="29">
        <v>0</v>
      </c>
      <c r="K277" s="8">
        <v>99502.73</v>
      </c>
      <c r="L277" s="8">
        <v>723529.46</v>
      </c>
      <c r="M277" s="8">
        <v>723529.46</v>
      </c>
    </row>
    <row r="278" spans="1:13" ht="19.5" x14ac:dyDescent="0.25">
      <c r="A278" s="29">
        <v>270</v>
      </c>
      <c r="B278" s="6" t="s">
        <v>1566</v>
      </c>
      <c r="C278" s="6" t="s">
        <v>5004</v>
      </c>
      <c r="D278" s="29">
        <v>1</v>
      </c>
      <c r="E278" s="29">
        <v>0</v>
      </c>
      <c r="F278" s="8">
        <v>113721.28</v>
      </c>
      <c r="G278" s="29">
        <v>0</v>
      </c>
      <c r="H278" s="8">
        <v>113721.28</v>
      </c>
      <c r="I278" s="29">
        <v>0</v>
      </c>
      <c r="J278" s="8">
        <v>10044.44</v>
      </c>
      <c r="K278" s="8">
        <v>103676.84</v>
      </c>
      <c r="L278" s="8">
        <v>113721.28</v>
      </c>
      <c r="M278" s="8">
        <v>103676.84</v>
      </c>
    </row>
    <row r="279" spans="1:13" ht="19.5" x14ac:dyDescent="0.25">
      <c r="A279" s="29">
        <v>271</v>
      </c>
      <c r="B279" s="6" t="s">
        <v>1566</v>
      </c>
      <c r="C279" s="6" t="s">
        <v>5005</v>
      </c>
      <c r="D279" s="29">
        <v>5</v>
      </c>
      <c r="E279" s="29">
        <v>0</v>
      </c>
      <c r="F279" s="8">
        <v>162678.75</v>
      </c>
      <c r="G279" s="29">
        <v>0</v>
      </c>
      <c r="H279" s="8">
        <v>162678.75</v>
      </c>
      <c r="I279" s="29">
        <v>0</v>
      </c>
      <c r="J279" s="29">
        <v>170.17</v>
      </c>
      <c r="K279" s="8">
        <v>162508.57999999999</v>
      </c>
      <c r="L279" s="8">
        <v>162678.75</v>
      </c>
      <c r="M279" s="8">
        <v>162508.57999999999</v>
      </c>
    </row>
    <row r="280" spans="1:13" ht="19.5" x14ac:dyDescent="0.25">
      <c r="A280" s="29">
        <v>272</v>
      </c>
      <c r="B280" s="6" t="s">
        <v>1566</v>
      </c>
      <c r="C280" s="6" t="s">
        <v>5006</v>
      </c>
      <c r="D280" s="29">
        <v>293</v>
      </c>
      <c r="E280" s="29">
        <v>0</v>
      </c>
      <c r="F280" s="8">
        <v>257968.48</v>
      </c>
      <c r="G280" s="29">
        <v>0</v>
      </c>
      <c r="H280" s="8">
        <v>257968.48</v>
      </c>
      <c r="I280" s="29">
        <v>0</v>
      </c>
      <c r="J280" s="29">
        <v>0</v>
      </c>
      <c r="K280" s="8">
        <v>257968.48</v>
      </c>
      <c r="L280" s="8">
        <v>1572164.58</v>
      </c>
      <c r="M280" s="8">
        <v>1454881.75</v>
      </c>
    </row>
    <row r="281" spans="1:13" x14ac:dyDescent="0.25">
      <c r="A281" s="29">
        <v>273</v>
      </c>
      <c r="B281" s="6" t="s">
        <v>1566</v>
      </c>
      <c r="C281" s="6" t="s">
        <v>5007</v>
      </c>
      <c r="D281" s="29">
        <v>21</v>
      </c>
      <c r="E281" s="29">
        <v>0</v>
      </c>
      <c r="F281" s="8">
        <v>26132.02</v>
      </c>
      <c r="G281" s="29">
        <v>0</v>
      </c>
      <c r="H281" s="8">
        <v>26132.02</v>
      </c>
      <c r="I281" s="29">
        <v>0</v>
      </c>
      <c r="J281" s="29">
        <v>0</v>
      </c>
      <c r="K281" s="8">
        <v>26132.02</v>
      </c>
      <c r="L281" s="8">
        <v>161795.84</v>
      </c>
      <c r="M281" s="8">
        <v>160667.04999999999</v>
      </c>
    </row>
    <row r="282" spans="1:13" x14ac:dyDescent="0.25">
      <c r="A282" s="29">
        <v>274</v>
      </c>
      <c r="B282" s="6" t="s">
        <v>1566</v>
      </c>
      <c r="C282" s="6" t="s">
        <v>5008</v>
      </c>
      <c r="D282" s="29">
        <v>2</v>
      </c>
      <c r="E282" s="8">
        <v>110487.03</v>
      </c>
      <c r="F282" s="8">
        <v>23123.1</v>
      </c>
      <c r="G282" s="29">
        <v>0</v>
      </c>
      <c r="H282" s="8">
        <v>133610.13</v>
      </c>
      <c r="I282" s="29">
        <v>0</v>
      </c>
      <c r="J282" s="29">
        <v>0</v>
      </c>
      <c r="K282" s="8">
        <v>133610.13</v>
      </c>
      <c r="L282" s="8">
        <v>133610.13</v>
      </c>
      <c r="M282" s="8">
        <v>133610.13</v>
      </c>
    </row>
    <row r="283" spans="1:13" ht="19.5" x14ac:dyDescent="0.25">
      <c r="A283" s="29">
        <v>275</v>
      </c>
      <c r="B283" s="6" t="s">
        <v>1566</v>
      </c>
      <c r="C283" s="6" t="s">
        <v>5009</v>
      </c>
      <c r="D283" s="29">
        <v>8</v>
      </c>
      <c r="E283" s="29">
        <v>0</v>
      </c>
      <c r="F283" s="8">
        <v>4546.8999999999996</v>
      </c>
      <c r="G283" s="29">
        <v>0</v>
      </c>
      <c r="H283" s="8">
        <v>4546.8999999999996</v>
      </c>
      <c r="I283" s="29">
        <v>0</v>
      </c>
      <c r="J283" s="29">
        <v>0</v>
      </c>
      <c r="K283" s="8">
        <v>4546.8999999999996</v>
      </c>
      <c r="L283" s="8">
        <v>27281.4</v>
      </c>
      <c r="M283" s="8">
        <v>27281.4</v>
      </c>
    </row>
    <row r="284" spans="1:13" ht="19.5" x14ac:dyDescent="0.25">
      <c r="A284" s="29">
        <v>276</v>
      </c>
      <c r="B284" s="6" t="s">
        <v>1566</v>
      </c>
      <c r="C284" s="6" t="s">
        <v>2536</v>
      </c>
      <c r="D284" s="29">
        <v>74</v>
      </c>
      <c r="E284" s="29">
        <v>0</v>
      </c>
      <c r="F284" s="8">
        <v>54486.080000000002</v>
      </c>
      <c r="G284" s="29">
        <v>0</v>
      </c>
      <c r="H284" s="8">
        <v>54486.080000000002</v>
      </c>
      <c r="I284" s="29">
        <v>0</v>
      </c>
      <c r="J284" s="29">
        <v>0</v>
      </c>
      <c r="K284" s="8">
        <v>54486.080000000002</v>
      </c>
      <c r="L284" s="8">
        <v>963994.19</v>
      </c>
      <c r="M284" s="8">
        <v>963994.19</v>
      </c>
    </row>
    <row r="285" spans="1:13" x14ac:dyDescent="0.25">
      <c r="A285" s="29">
        <v>277</v>
      </c>
      <c r="B285" s="6" t="s">
        <v>1566</v>
      </c>
      <c r="C285" s="6" t="s">
        <v>5010</v>
      </c>
      <c r="D285" s="29">
        <v>15</v>
      </c>
      <c r="E285" s="29">
        <v>0</v>
      </c>
      <c r="F285" s="8">
        <v>9610.2000000000007</v>
      </c>
      <c r="G285" s="29">
        <v>0</v>
      </c>
      <c r="H285" s="8">
        <v>9610.2000000000007</v>
      </c>
      <c r="I285" s="29">
        <v>0</v>
      </c>
      <c r="J285" s="29">
        <v>0</v>
      </c>
      <c r="K285" s="8">
        <v>9610.2000000000007</v>
      </c>
      <c r="L285" s="8">
        <v>57661.2</v>
      </c>
      <c r="M285" s="8">
        <v>57661.2</v>
      </c>
    </row>
    <row r="286" spans="1:13" x14ac:dyDescent="0.25">
      <c r="A286" s="29">
        <v>278</v>
      </c>
      <c r="B286" s="6" t="s">
        <v>1566</v>
      </c>
      <c r="C286" s="6" t="s">
        <v>1806</v>
      </c>
      <c r="D286" s="29">
        <v>44</v>
      </c>
      <c r="E286" s="29">
        <v>0</v>
      </c>
      <c r="F286" s="8">
        <v>31323.66</v>
      </c>
      <c r="G286" s="29">
        <v>0</v>
      </c>
      <c r="H286" s="8">
        <v>31323.66</v>
      </c>
      <c r="I286" s="29">
        <v>0</v>
      </c>
      <c r="J286" s="29">
        <v>0</v>
      </c>
      <c r="K286" s="8">
        <v>31323.66</v>
      </c>
      <c r="L286" s="8">
        <v>225183.37</v>
      </c>
      <c r="M286" s="8">
        <v>225183.37</v>
      </c>
    </row>
    <row r="287" spans="1:13" ht="19.5" x14ac:dyDescent="0.25">
      <c r="A287" s="29">
        <v>279</v>
      </c>
      <c r="B287" s="6" t="s">
        <v>1566</v>
      </c>
      <c r="C287" s="6" t="s">
        <v>5011</v>
      </c>
      <c r="D287" s="29">
        <v>2</v>
      </c>
      <c r="E287" s="29">
        <v>0</v>
      </c>
      <c r="F287" s="8">
        <v>61075.44</v>
      </c>
      <c r="G287" s="29">
        <v>0</v>
      </c>
      <c r="H287" s="8">
        <v>61075.44</v>
      </c>
      <c r="I287" s="29">
        <v>0</v>
      </c>
      <c r="J287" s="29">
        <v>0</v>
      </c>
      <c r="K287" s="8">
        <v>61075.44</v>
      </c>
      <c r="L287" s="8">
        <v>61075.44</v>
      </c>
      <c r="M287" s="8">
        <v>61075.44</v>
      </c>
    </row>
    <row r="288" spans="1:13" ht="19.5" x14ac:dyDescent="0.25">
      <c r="A288" s="29">
        <v>280</v>
      </c>
      <c r="B288" s="6" t="s">
        <v>1566</v>
      </c>
      <c r="C288" s="6" t="s">
        <v>2542</v>
      </c>
      <c r="D288" s="29">
        <v>4</v>
      </c>
      <c r="E288" s="29">
        <v>0</v>
      </c>
      <c r="F288" s="8">
        <v>16071.52</v>
      </c>
      <c r="G288" s="29">
        <v>0</v>
      </c>
      <c r="H288" s="8">
        <v>16071.52</v>
      </c>
      <c r="I288" s="29">
        <v>0</v>
      </c>
      <c r="J288" s="29">
        <v>0</v>
      </c>
      <c r="K288" s="8">
        <v>16071.52</v>
      </c>
      <c r="L288" s="8">
        <v>578574.72</v>
      </c>
      <c r="M288" s="8">
        <v>578574.72</v>
      </c>
    </row>
    <row r="289" spans="1:13" x14ac:dyDescent="0.25">
      <c r="A289" s="29">
        <v>281</v>
      </c>
      <c r="B289" s="6" t="s">
        <v>1566</v>
      </c>
      <c r="C289" s="6" t="s">
        <v>5012</v>
      </c>
      <c r="D289" s="29">
        <v>3</v>
      </c>
      <c r="E289" s="29">
        <v>0</v>
      </c>
      <c r="F289" s="8">
        <v>114260.88</v>
      </c>
      <c r="G289" s="29">
        <v>0</v>
      </c>
      <c r="H289" s="8">
        <v>114260.88</v>
      </c>
      <c r="I289" s="29">
        <v>0</v>
      </c>
      <c r="J289" s="29">
        <v>0</v>
      </c>
      <c r="K289" s="8">
        <v>114260.88</v>
      </c>
      <c r="L289" s="8">
        <v>114260.88</v>
      </c>
      <c r="M289" s="8">
        <v>114260.88</v>
      </c>
    </row>
    <row r="290" spans="1:13" ht="19.5" x14ac:dyDescent="0.25">
      <c r="A290" s="29">
        <v>282</v>
      </c>
      <c r="B290" s="6" t="s">
        <v>1566</v>
      </c>
      <c r="C290" s="6" t="s">
        <v>5013</v>
      </c>
      <c r="D290" s="29">
        <v>114</v>
      </c>
      <c r="E290" s="29">
        <v>0</v>
      </c>
      <c r="F290" s="8">
        <v>93313.58</v>
      </c>
      <c r="G290" s="29">
        <v>0</v>
      </c>
      <c r="H290" s="8">
        <v>93313.58</v>
      </c>
      <c r="I290" s="29">
        <v>0</v>
      </c>
      <c r="J290" s="29">
        <v>0</v>
      </c>
      <c r="K290" s="8">
        <v>93313.58</v>
      </c>
      <c r="L290" s="8">
        <v>1246254.3899999999</v>
      </c>
      <c r="M290" s="8">
        <v>1244576.97</v>
      </c>
    </row>
    <row r="291" spans="1:13" ht="19.5" x14ac:dyDescent="0.25">
      <c r="A291" s="29">
        <v>283</v>
      </c>
      <c r="B291" s="6" t="s">
        <v>1566</v>
      </c>
      <c r="C291" s="6" t="s">
        <v>5014</v>
      </c>
      <c r="D291" s="29">
        <v>36</v>
      </c>
      <c r="E291" s="29">
        <v>0</v>
      </c>
      <c r="F291" s="8">
        <v>18973.98</v>
      </c>
      <c r="G291" s="29">
        <v>0</v>
      </c>
      <c r="H291" s="8">
        <v>18973.98</v>
      </c>
      <c r="I291" s="29">
        <v>0</v>
      </c>
      <c r="J291" s="29">
        <v>0</v>
      </c>
      <c r="K291" s="8">
        <v>18973.98</v>
      </c>
      <c r="L291" s="8">
        <v>114182.39999999999</v>
      </c>
      <c r="M291" s="8">
        <v>113934.24</v>
      </c>
    </row>
    <row r="292" spans="1:13" ht="19.5" x14ac:dyDescent="0.25">
      <c r="A292" s="29">
        <v>284</v>
      </c>
      <c r="B292" s="6" t="s">
        <v>1566</v>
      </c>
      <c r="C292" s="6" t="s">
        <v>1808</v>
      </c>
      <c r="D292" s="29">
        <v>16</v>
      </c>
      <c r="E292" s="29">
        <v>0</v>
      </c>
      <c r="F292" s="8">
        <v>14944.32</v>
      </c>
      <c r="G292" s="29">
        <v>0</v>
      </c>
      <c r="H292" s="8">
        <v>14944.32</v>
      </c>
      <c r="I292" s="29">
        <v>0</v>
      </c>
      <c r="J292" s="29">
        <v>0</v>
      </c>
      <c r="K292" s="8">
        <v>14944.32</v>
      </c>
      <c r="L292" s="8">
        <v>1022212.68</v>
      </c>
      <c r="M292" s="8">
        <v>939112.47</v>
      </c>
    </row>
    <row r="293" spans="1:13" ht="19.5" x14ac:dyDescent="0.25">
      <c r="A293" s="29">
        <v>285</v>
      </c>
      <c r="B293" s="6" t="s">
        <v>1566</v>
      </c>
      <c r="C293" s="6" t="s">
        <v>5015</v>
      </c>
      <c r="D293" s="29">
        <v>7</v>
      </c>
      <c r="E293" s="29">
        <v>0</v>
      </c>
      <c r="F293" s="8">
        <v>3550.04</v>
      </c>
      <c r="G293" s="29">
        <v>0</v>
      </c>
      <c r="H293" s="8">
        <v>3550.04</v>
      </c>
      <c r="I293" s="29">
        <v>0</v>
      </c>
      <c r="J293" s="29">
        <v>0</v>
      </c>
      <c r="K293" s="8">
        <v>3550.04</v>
      </c>
      <c r="L293" s="8">
        <v>28695.23</v>
      </c>
      <c r="M293" s="8">
        <v>28695.23</v>
      </c>
    </row>
    <row r="294" spans="1:13" ht="19.5" x14ac:dyDescent="0.25">
      <c r="A294" s="29">
        <v>286</v>
      </c>
      <c r="B294" s="6" t="s">
        <v>1566</v>
      </c>
      <c r="C294" s="6" t="s">
        <v>1809</v>
      </c>
      <c r="D294" s="29">
        <v>152</v>
      </c>
      <c r="E294" s="29">
        <v>0</v>
      </c>
      <c r="F294" s="8">
        <v>96919.14</v>
      </c>
      <c r="G294" s="29">
        <v>0</v>
      </c>
      <c r="H294" s="8">
        <v>96919.14</v>
      </c>
      <c r="I294" s="29">
        <v>0</v>
      </c>
      <c r="J294" s="29">
        <v>0</v>
      </c>
      <c r="K294" s="8">
        <v>96919.14</v>
      </c>
      <c r="L294" s="8">
        <v>1006154.46</v>
      </c>
      <c r="M294" s="8">
        <v>1006061.58</v>
      </c>
    </row>
    <row r="295" spans="1:13" ht="19.5" x14ac:dyDescent="0.25">
      <c r="A295" s="29">
        <v>287</v>
      </c>
      <c r="B295" s="6" t="s">
        <v>1566</v>
      </c>
      <c r="C295" s="6" t="s">
        <v>1810</v>
      </c>
      <c r="D295" s="29">
        <v>254</v>
      </c>
      <c r="E295" s="29">
        <v>0</v>
      </c>
      <c r="F295" s="8">
        <v>230855.22</v>
      </c>
      <c r="G295" s="29">
        <v>0</v>
      </c>
      <c r="H295" s="8">
        <v>230855.22</v>
      </c>
      <c r="I295" s="29">
        <v>0</v>
      </c>
      <c r="J295" s="29">
        <v>0</v>
      </c>
      <c r="K295" s="8">
        <v>230855.22</v>
      </c>
      <c r="L295" s="8">
        <v>1659974</v>
      </c>
      <c r="M295" s="8">
        <v>1659974</v>
      </c>
    </row>
    <row r="296" spans="1:13" x14ac:dyDescent="0.25">
      <c r="A296" s="29">
        <v>288</v>
      </c>
      <c r="B296" s="6" t="s">
        <v>1566</v>
      </c>
      <c r="C296" s="6" t="s">
        <v>2552</v>
      </c>
      <c r="D296" s="29">
        <v>11</v>
      </c>
      <c r="E296" s="29">
        <v>0</v>
      </c>
      <c r="F296" s="8">
        <v>9492.86</v>
      </c>
      <c r="G296" s="29">
        <v>0</v>
      </c>
      <c r="H296" s="8">
        <v>9492.86</v>
      </c>
      <c r="I296" s="29">
        <v>0</v>
      </c>
      <c r="J296" s="29">
        <v>0</v>
      </c>
      <c r="K296" s="8">
        <v>9492.86</v>
      </c>
      <c r="L296" s="8">
        <v>56957.16</v>
      </c>
      <c r="M296" s="8">
        <v>56957.16</v>
      </c>
    </row>
    <row r="297" spans="1:13" x14ac:dyDescent="0.25">
      <c r="A297" s="29">
        <v>289</v>
      </c>
      <c r="B297" s="6" t="s">
        <v>1566</v>
      </c>
      <c r="C297" s="6" t="s">
        <v>1811</v>
      </c>
      <c r="D297" s="29">
        <v>5</v>
      </c>
      <c r="E297" s="29">
        <v>0</v>
      </c>
      <c r="F297" s="8">
        <v>7126.2</v>
      </c>
      <c r="G297" s="29">
        <v>0</v>
      </c>
      <c r="H297" s="8">
        <v>7126.2</v>
      </c>
      <c r="I297" s="29">
        <v>0</v>
      </c>
      <c r="J297" s="29">
        <v>0</v>
      </c>
      <c r="K297" s="8">
        <v>7126.2</v>
      </c>
      <c r="L297" s="8">
        <v>47083.92</v>
      </c>
      <c r="M297" s="8">
        <v>46299.76</v>
      </c>
    </row>
    <row r="298" spans="1:13" x14ac:dyDescent="0.25">
      <c r="A298" s="29">
        <v>290</v>
      </c>
      <c r="B298" s="6" t="s">
        <v>1566</v>
      </c>
      <c r="C298" s="6" t="s">
        <v>5016</v>
      </c>
      <c r="D298" s="29">
        <v>27</v>
      </c>
      <c r="E298" s="29">
        <v>0</v>
      </c>
      <c r="F298" s="8">
        <v>17098.98</v>
      </c>
      <c r="G298" s="29">
        <v>0</v>
      </c>
      <c r="H298" s="8">
        <v>17098.98</v>
      </c>
      <c r="I298" s="29">
        <v>0</v>
      </c>
      <c r="J298" s="29">
        <v>70.45</v>
      </c>
      <c r="K298" s="8">
        <v>17028.53</v>
      </c>
      <c r="L298" s="8">
        <v>947108.99</v>
      </c>
      <c r="M298" s="8">
        <v>913370.28</v>
      </c>
    </row>
    <row r="299" spans="1:13" x14ac:dyDescent="0.25">
      <c r="A299" s="29">
        <v>291</v>
      </c>
      <c r="B299" s="6" t="s">
        <v>1566</v>
      </c>
      <c r="C299" s="6" t="s">
        <v>5017</v>
      </c>
      <c r="D299" s="29">
        <v>57</v>
      </c>
      <c r="E299" s="8">
        <v>3027023.09</v>
      </c>
      <c r="F299" s="8">
        <v>376395.23</v>
      </c>
      <c r="G299" s="29">
        <v>0</v>
      </c>
      <c r="H299" s="8">
        <v>3403418.32</v>
      </c>
      <c r="I299" s="29">
        <v>0</v>
      </c>
      <c r="J299" s="8">
        <v>35720.81</v>
      </c>
      <c r="K299" s="8">
        <v>3367697.51</v>
      </c>
      <c r="L299" s="8">
        <v>3403418.32</v>
      </c>
      <c r="M299" s="8">
        <v>3367697.51</v>
      </c>
    </row>
    <row r="300" spans="1:13" ht="19.5" x14ac:dyDescent="0.25">
      <c r="A300" s="29">
        <v>292</v>
      </c>
      <c r="B300" s="6" t="s">
        <v>1566</v>
      </c>
      <c r="C300" s="6" t="s">
        <v>5018</v>
      </c>
      <c r="D300" s="29">
        <v>91</v>
      </c>
      <c r="E300" s="29">
        <v>0</v>
      </c>
      <c r="F300" s="8">
        <v>72090.7</v>
      </c>
      <c r="G300" s="29">
        <v>0</v>
      </c>
      <c r="H300" s="8">
        <v>72090.7</v>
      </c>
      <c r="I300" s="29">
        <v>0</v>
      </c>
      <c r="J300" s="29">
        <v>0</v>
      </c>
      <c r="K300" s="8">
        <v>72090.7</v>
      </c>
      <c r="L300" s="8">
        <v>432544.2</v>
      </c>
      <c r="M300" s="8">
        <v>432544.2</v>
      </c>
    </row>
    <row r="301" spans="1:13" ht="29.25" x14ac:dyDescent="0.25">
      <c r="A301" s="29">
        <v>293</v>
      </c>
      <c r="B301" s="6" t="s">
        <v>1566</v>
      </c>
      <c r="C301" s="6" t="s">
        <v>5019</v>
      </c>
      <c r="D301" s="29">
        <v>17</v>
      </c>
      <c r="E301" s="8">
        <v>310782.49</v>
      </c>
      <c r="F301" s="8">
        <v>27748.95</v>
      </c>
      <c r="G301" s="29">
        <v>0</v>
      </c>
      <c r="H301" s="8">
        <v>338531.44</v>
      </c>
      <c r="I301" s="29">
        <v>0</v>
      </c>
      <c r="J301" s="29">
        <v>0</v>
      </c>
      <c r="K301" s="8">
        <v>338531.44</v>
      </c>
      <c r="L301" s="8">
        <v>338531.44</v>
      </c>
      <c r="M301" s="8">
        <v>338531.44</v>
      </c>
    </row>
    <row r="302" spans="1:13" x14ac:dyDescent="0.25">
      <c r="A302" s="29">
        <v>294</v>
      </c>
      <c r="B302" s="6" t="s">
        <v>1566</v>
      </c>
      <c r="C302" s="6" t="s">
        <v>5020</v>
      </c>
      <c r="D302" s="29">
        <v>1</v>
      </c>
      <c r="E302" s="29">
        <v>0</v>
      </c>
      <c r="F302" s="8">
        <v>140867.14000000001</v>
      </c>
      <c r="G302" s="29">
        <v>0</v>
      </c>
      <c r="H302" s="8">
        <v>140867.14000000001</v>
      </c>
      <c r="I302" s="29">
        <v>0</v>
      </c>
      <c r="J302" s="8">
        <v>1754.32</v>
      </c>
      <c r="K302" s="8">
        <v>139112.82</v>
      </c>
      <c r="L302" s="8">
        <v>140867.14000000001</v>
      </c>
      <c r="M302" s="8">
        <v>139112.82</v>
      </c>
    </row>
    <row r="303" spans="1:13" x14ac:dyDescent="0.25">
      <c r="A303" s="29">
        <v>295</v>
      </c>
      <c r="B303" s="6" t="s">
        <v>1566</v>
      </c>
      <c r="C303" s="6" t="s">
        <v>5021</v>
      </c>
      <c r="D303" s="29">
        <v>6</v>
      </c>
      <c r="E303" s="29">
        <v>0</v>
      </c>
      <c r="F303" s="8">
        <v>9903.92</v>
      </c>
      <c r="G303" s="29">
        <v>0</v>
      </c>
      <c r="H303" s="8">
        <v>9903.92</v>
      </c>
      <c r="I303" s="29">
        <v>0</v>
      </c>
      <c r="J303" s="29">
        <v>0</v>
      </c>
      <c r="K303" s="8">
        <v>9903.92</v>
      </c>
      <c r="L303" s="8">
        <v>59423.519999999997</v>
      </c>
      <c r="M303" s="8">
        <v>59423.519999999997</v>
      </c>
    </row>
    <row r="304" spans="1:13" ht="19.5" x14ac:dyDescent="0.25">
      <c r="A304" s="29">
        <v>296</v>
      </c>
      <c r="B304" s="6" t="s">
        <v>1566</v>
      </c>
      <c r="C304" s="6" t="s">
        <v>1812</v>
      </c>
      <c r="D304" s="29">
        <v>255</v>
      </c>
      <c r="E304" s="29">
        <v>0</v>
      </c>
      <c r="F304" s="8">
        <v>112699.01</v>
      </c>
      <c r="G304" s="29">
        <v>0</v>
      </c>
      <c r="H304" s="8">
        <v>112699.01</v>
      </c>
      <c r="I304" s="29">
        <v>0</v>
      </c>
      <c r="J304" s="29">
        <v>0</v>
      </c>
      <c r="K304" s="8">
        <v>112699.01</v>
      </c>
      <c r="L304" s="8">
        <v>714846.03</v>
      </c>
      <c r="M304" s="8">
        <v>714082.43</v>
      </c>
    </row>
    <row r="305" spans="1:13" ht="29.25" x14ac:dyDescent="0.25">
      <c r="A305" s="29">
        <v>297</v>
      </c>
      <c r="B305" s="6" t="s">
        <v>1566</v>
      </c>
      <c r="C305" s="6" t="s">
        <v>5022</v>
      </c>
      <c r="D305" s="29">
        <v>3</v>
      </c>
      <c r="E305" s="29">
        <v>0</v>
      </c>
      <c r="F305" s="8">
        <v>3871.14</v>
      </c>
      <c r="G305" s="29">
        <v>0</v>
      </c>
      <c r="H305" s="8">
        <v>3871.14</v>
      </c>
      <c r="I305" s="29">
        <v>0</v>
      </c>
      <c r="J305" s="29">
        <v>0</v>
      </c>
      <c r="K305" s="8">
        <v>3871.14</v>
      </c>
      <c r="L305" s="8">
        <v>32317.23</v>
      </c>
      <c r="M305" s="8">
        <v>32317.23</v>
      </c>
    </row>
    <row r="306" spans="1:13" ht="19.5" x14ac:dyDescent="0.25">
      <c r="A306" s="29">
        <v>298</v>
      </c>
      <c r="B306" s="6" t="s">
        <v>1566</v>
      </c>
      <c r="C306" s="6" t="s">
        <v>1813</v>
      </c>
      <c r="D306" s="29">
        <v>265</v>
      </c>
      <c r="E306" s="29">
        <v>0</v>
      </c>
      <c r="F306" s="8">
        <v>183156.54</v>
      </c>
      <c r="G306" s="29">
        <v>0</v>
      </c>
      <c r="H306" s="8">
        <v>183156.54</v>
      </c>
      <c r="I306" s="29">
        <v>0</v>
      </c>
      <c r="J306" s="29">
        <v>0</v>
      </c>
      <c r="K306" s="8">
        <v>183156.54</v>
      </c>
      <c r="L306" s="8">
        <v>2741134.14</v>
      </c>
      <c r="M306" s="8">
        <v>2710808.78</v>
      </c>
    </row>
    <row r="307" spans="1:13" ht="39" x14ac:dyDescent="0.25">
      <c r="A307" s="29">
        <v>299</v>
      </c>
      <c r="B307" s="6" t="s">
        <v>1566</v>
      </c>
      <c r="C307" s="6" t="s">
        <v>5023</v>
      </c>
      <c r="D307" s="29">
        <v>43</v>
      </c>
      <c r="E307" s="29">
        <v>0</v>
      </c>
      <c r="F307" s="8">
        <v>40305.519999999997</v>
      </c>
      <c r="G307" s="29">
        <v>0</v>
      </c>
      <c r="H307" s="8">
        <v>40305.519999999997</v>
      </c>
      <c r="I307" s="29">
        <v>0</v>
      </c>
      <c r="J307" s="29">
        <v>0</v>
      </c>
      <c r="K307" s="8">
        <v>40305.519999999997</v>
      </c>
      <c r="L307" s="8">
        <v>623998.61</v>
      </c>
      <c r="M307" s="8">
        <v>623998.61</v>
      </c>
    </row>
    <row r="308" spans="1:13" x14ac:dyDescent="0.25">
      <c r="A308" s="29">
        <v>300</v>
      </c>
      <c r="B308" s="6" t="s">
        <v>1566</v>
      </c>
      <c r="C308" s="6" t="s">
        <v>5024</v>
      </c>
      <c r="D308" s="29">
        <v>0</v>
      </c>
      <c r="E308" s="29">
        <v>0</v>
      </c>
      <c r="F308" s="29">
        <v>0</v>
      </c>
      <c r="G308" s="29">
        <v>0</v>
      </c>
      <c r="H308" s="29">
        <v>0</v>
      </c>
      <c r="I308" s="29">
        <v>0</v>
      </c>
      <c r="J308" s="29">
        <v>0</v>
      </c>
      <c r="K308" s="29">
        <v>0</v>
      </c>
      <c r="L308" s="29">
        <v>0</v>
      </c>
      <c r="M308" s="29">
        <v>0</v>
      </c>
    </row>
    <row r="309" spans="1:13" ht="19.5" x14ac:dyDescent="0.25">
      <c r="A309" s="29">
        <v>301</v>
      </c>
      <c r="B309" s="6" t="s">
        <v>1566</v>
      </c>
      <c r="C309" s="6" t="s">
        <v>5025</v>
      </c>
      <c r="D309" s="29">
        <v>3</v>
      </c>
      <c r="E309" s="29">
        <v>0</v>
      </c>
      <c r="F309" s="8">
        <v>2833</v>
      </c>
      <c r="G309" s="29">
        <v>0</v>
      </c>
      <c r="H309" s="8">
        <v>2833</v>
      </c>
      <c r="I309" s="29">
        <v>0</v>
      </c>
      <c r="J309" s="29">
        <v>0</v>
      </c>
      <c r="K309" s="8">
        <v>2833</v>
      </c>
      <c r="L309" s="8">
        <v>16998</v>
      </c>
      <c r="M309" s="8">
        <v>16998</v>
      </c>
    </row>
    <row r="310" spans="1:13" ht="19.5" x14ac:dyDescent="0.25">
      <c r="A310" s="29">
        <v>302</v>
      </c>
      <c r="B310" s="6" t="s">
        <v>1566</v>
      </c>
      <c r="C310" s="6" t="s">
        <v>2584</v>
      </c>
      <c r="D310" s="29">
        <v>47</v>
      </c>
      <c r="E310" s="29">
        <v>0</v>
      </c>
      <c r="F310" s="8">
        <v>33781.199999999997</v>
      </c>
      <c r="G310" s="29">
        <v>0</v>
      </c>
      <c r="H310" s="8">
        <v>33781.199999999997</v>
      </c>
      <c r="I310" s="29">
        <v>0</v>
      </c>
      <c r="J310" s="29">
        <v>0</v>
      </c>
      <c r="K310" s="8">
        <v>33781.199999999997</v>
      </c>
      <c r="L310" s="8">
        <v>1392438.74</v>
      </c>
      <c r="M310" s="8">
        <v>1390274.95</v>
      </c>
    </row>
    <row r="311" spans="1:13" ht="19.5" x14ac:dyDescent="0.25">
      <c r="A311" s="29">
        <v>303</v>
      </c>
      <c r="B311" s="6" t="s">
        <v>1566</v>
      </c>
      <c r="C311" s="6" t="s">
        <v>5026</v>
      </c>
      <c r="D311" s="29">
        <v>39</v>
      </c>
      <c r="E311" s="29">
        <v>0</v>
      </c>
      <c r="F311" s="8">
        <v>28425.86</v>
      </c>
      <c r="G311" s="29">
        <v>0</v>
      </c>
      <c r="H311" s="8">
        <v>28425.86</v>
      </c>
      <c r="I311" s="29">
        <v>0</v>
      </c>
      <c r="J311" s="29">
        <v>0</v>
      </c>
      <c r="K311" s="8">
        <v>28425.86</v>
      </c>
      <c r="L311" s="8">
        <v>302678.42</v>
      </c>
      <c r="M311" s="8">
        <v>302678.42</v>
      </c>
    </row>
    <row r="312" spans="1:13" ht="19.5" x14ac:dyDescent="0.25">
      <c r="A312" s="29">
        <v>304</v>
      </c>
      <c r="B312" s="6" t="s">
        <v>1566</v>
      </c>
      <c r="C312" s="6" t="s">
        <v>1815</v>
      </c>
      <c r="D312" s="29">
        <v>309</v>
      </c>
      <c r="E312" s="29">
        <v>0</v>
      </c>
      <c r="F312" s="8">
        <v>277810.59999999998</v>
      </c>
      <c r="G312" s="29">
        <v>0</v>
      </c>
      <c r="H312" s="8">
        <v>277810.59999999998</v>
      </c>
      <c r="I312" s="29">
        <v>0</v>
      </c>
      <c r="J312" s="29">
        <v>0</v>
      </c>
      <c r="K312" s="8">
        <v>277810.59999999998</v>
      </c>
      <c r="L312" s="8">
        <v>1682904.56</v>
      </c>
      <c r="M312" s="8">
        <v>1603826.43</v>
      </c>
    </row>
    <row r="313" spans="1:13" ht="19.5" x14ac:dyDescent="0.25">
      <c r="A313" s="29">
        <v>305</v>
      </c>
      <c r="B313" s="6" t="s">
        <v>1566</v>
      </c>
      <c r="C313" s="6" t="s">
        <v>5027</v>
      </c>
      <c r="D313" s="29">
        <v>36</v>
      </c>
      <c r="E313" s="29">
        <v>0</v>
      </c>
      <c r="F313" s="8">
        <v>25526.12</v>
      </c>
      <c r="G313" s="29">
        <v>0</v>
      </c>
      <c r="H313" s="8">
        <v>25526.12</v>
      </c>
      <c r="I313" s="29">
        <v>0</v>
      </c>
      <c r="J313" s="29">
        <v>0</v>
      </c>
      <c r="K313" s="8">
        <v>25526.12</v>
      </c>
      <c r="L313" s="8">
        <v>270048.46000000002</v>
      </c>
      <c r="M313" s="8">
        <v>270048.46000000002</v>
      </c>
    </row>
    <row r="314" spans="1:13" ht="19.5" x14ac:dyDescent="0.25">
      <c r="A314" s="29">
        <v>306</v>
      </c>
      <c r="B314" s="6" t="s">
        <v>1566</v>
      </c>
      <c r="C314" s="6" t="s">
        <v>5028</v>
      </c>
      <c r="D314" s="29">
        <v>50</v>
      </c>
      <c r="E314" s="29">
        <v>0</v>
      </c>
      <c r="F314" s="8">
        <v>37070.379999999997</v>
      </c>
      <c r="G314" s="29">
        <v>0</v>
      </c>
      <c r="H314" s="8">
        <v>37070.379999999997</v>
      </c>
      <c r="I314" s="29">
        <v>0</v>
      </c>
      <c r="J314" s="29">
        <v>0</v>
      </c>
      <c r="K314" s="8">
        <v>37070.379999999997</v>
      </c>
      <c r="L314" s="8">
        <v>222422.28</v>
      </c>
      <c r="M314" s="8">
        <v>222422.28</v>
      </c>
    </row>
    <row r="315" spans="1:13" x14ac:dyDescent="0.25">
      <c r="A315" s="29">
        <v>307</v>
      </c>
      <c r="B315" s="6" t="s">
        <v>1566</v>
      </c>
      <c r="C315" s="6" t="s">
        <v>5029</v>
      </c>
      <c r="D315" s="29">
        <v>2</v>
      </c>
      <c r="E315" s="29">
        <v>0</v>
      </c>
      <c r="F315" s="8">
        <v>33987.599999999999</v>
      </c>
      <c r="G315" s="29">
        <v>0</v>
      </c>
      <c r="H315" s="8">
        <v>33987.599999999999</v>
      </c>
      <c r="I315" s="29">
        <v>0</v>
      </c>
      <c r="J315" s="29">
        <v>0</v>
      </c>
      <c r="K315" s="8">
        <v>33987.599999999999</v>
      </c>
      <c r="L315" s="8">
        <v>33987.599999999999</v>
      </c>
      <c r="M315" s="8">
        <v>33987.599999999999</v>
      </c>
    </row>
    <row r="316" spans="1:13" x14ac:dyDescent="0.25">
      <c r="A316" s="29">
        <v>308</v>
      </c>
      <c r="B316" s="6" t="s">
        <v>1566</v>
      </c>
      <c r="C316" s="6" t="s">
        <v>1816</v>
      </c>
      <c r="D316" s="29">
        <v>871</v>
      </c>
      <c r="E316" s="29">
        <v>0</v>
      </c>
      <c r="F316" s="8">
        <v>1165319.6000000001</v>
      </c>
      <c r="G316" s="29">
        <v>0</v>
      </c>
      <c r="H316" s="8">
        <v>1165319.6000000001</v>
      </c>
      <c r="I316" s="29">
        <v>0</v>
      </c>
      <c r="J316" s="29">
        <v>0</v>
      </c>
      <c r="K316" s="8">
        <v>1165319.6000000001</v>
      </c>
      <c r="L316" s="8">
        <v>7859332.9699999997</v>
      </c>
      <c r="M316" s="8">
        <v>7850399.8799999999</v>
      </c>
    </row>
    <row r="317" spans="1:13" ht="19.5" x14ac:dyDescent="0.25">
      <c r="A317" s="29">
        <v>309</v>
      </c>
      <c r="B317" s="6" t="s">
        <v>1566</v>
      </c>
      <c r="C317" s="6" t="s">
        <v>1817</v>
      </c>
      <c r="D317" s="29">
        <v>414</v>
      </c>
      <c r="E317" s="29">
        <v>0</v>
      </c>
      <c r="F317" s="8">
        <v>271122.76</v>
      </c>
      <c r="G317" s="29">
        <v>0</v>
      </c>
      <c r="H317" s="8">
        <v>271122.76</v>
      </c>
      <c r="I317" s="29">
        <v>0</v>
      </c>
      <c r="J317" s="29">
        <v>0</v>
      </c>
      <c r="K317" s="8">
        <v>271122.76</v>
      </c>
      <c r="L317" s="8">
        <v>10359463.369999999</v>
      </c>
      <c r="M317" s="8">
        <v>10185917.710000001</v>
      </c>
    </row>
    <row r="318" spans="1:13" x14ac:dyDescent="0.25">
      <c r="A318" s="29">
        <v>310</v>
      </c>
      <c r="B318" s="6" t="s">
        <v>1566</v>
      </c>
      <c r="C318" s="6" t="s">
        <v>5030</v>
      </c>
      <c r="D318" s="29">
        <v>16</v>
      </c>
      <c r="E318" s="29">
        <v>0</v>
      </c>
      <c r="F318" s="8">
        <v>11014.76</v>
      </c>
      <c r="G318" s="29">
        <v>0</v>
      </c>
      <c r="H318" s="8">
        <v>11014.76</v>
      </c>
      <c r="I318" s="29">
        <v>0</v>
      </c>
      <c r="J318" s="29">
        <v>0</v>
      </c>
      <c r="K318" s="8">
        <v>11014.76</v>
      </c>
      <c r="L318" s="8">
        <v>68647.039999999994</v>
      </c>
      <c r="M318" s="8">
        <v>63684.67</v>
      </c>
    </row>
    <row r="319" spans="1:13" x14ac:dyDescent="0.25">
      <c r="A319" s="29">
        <v>311</v>
      </c>
      <c r="B319" s="6" t="s">
        <v>1566</v>
      </c>
      <c r="C319" s="6" t="s">
        <v>1818</v>
      </c>
      <c r="D319" s="29">
        <v>719</v>
      </c>
      <c r="E319" s="29">
        <v>0</v>
      </c>
      <c r="F319" s="8">
        <v>537418.69999999995</v>
      </c>
      <c r="G319" s="29">
        <v>0</v>
      </c>
      <c r="H319" s="8">
        <v>537418.69999999995</v>
      </c>
      <c r="I319" s="29">
        <v>0</v>
      </c>
      <c r="J319" s="29">
        <v>0</v>
      </c>
      <c r="K319" s="8">
        <v>537418.69999999995</v>
      </c>
      <c r="L319" s="8">
        <v>3260569.8</v>
      </c>
      <c r="M319" s="8">
        <v>3187792.96</v>
      </c>
    </row>
    <row r="320" spans="1:13" ht="19.5" x14ac:dyDescent="0.25">
      <c r="A320" s="29">
        <v>312</v>
      </c>
      <c r="B320" s="6" t="s">
        <v>1566</v>
      </c>
      <c r="C320" s="6" t="s">
        <v>5031</v>
      </c>
      <c r="D320" s="29">
        <v>19</v>
      </c>
      <c r="E320" s="29">
        <v>0</v>
      </c>
      <c r="F320" s="8">
        <v>29851.26</v>
      </c>
      <c r="G320" s="29">
        <v>0</v>
      </c>
      <c r="H320" s="8">
        <v>29851.26</v>
      </c>
      <c r="I320" s="29">
        <v>0</v>
      </c>
      <c r="J320" s="29">
        <v>0</v>
      </c>
      <c r="K320" s="8">
        <v>29851.26</v>
      </c>
      <c r="L320" s="8">
        <v>238810.08</v>
      </c>
      <c r="M320" s="8">
        <v>238810.08</v>
      </c>
    </row>
    <row r="321" spans="1:13" x14ac:dyDescent="0.25">
      <c r="A321" s="29">
        <v>313</v>
      </c>
      <c r="B321" s="6" t="s">
        <v>1566</v>
      </c>
      <c r="C321" s="6" t="s">
        <v>5032</v>
      </c>
      <c r="D321" s="29">
        <v>109</v>
      </c>
      <c r="E321" s="29">
        <v>0</v>
      </c>
      <c r="F321" s="8">
        <v>65558.5</v>
      </c>
      <c r="G321" s="29">
        <v>0</v>
      </c>
      <c r="H321" s="8">
        <v>65558.5</v>
      </c>
      <c r="I321" s="29">
        <v>0</v>
      </c>
      <c r="J321" s="29">
        <v>0</v>
      </c>
      <c r="K321" s="8">
        <v>65558.5</v>
      </c>
      <c r="L321" s="8">
        <v>395930.44</v>
      </c>
      <c r="M321" s="8">
        <v>392346.32</v>
      </c>
    </row>
    <row r="322" spans="1:13" ht="19.5" x14ac:dyDescent="0.25">
      <c r="A322" s="29">
        <v>314</v>
      </c>
      <c r="B322" s="6" t="s">
        <v>1566</v>
      </c>
      <c r="C322" s="6" t="s">
        <v>5033</v>
      </c>
      <c r="D322" s="29">
        <v>3</v>
      </c>
      <c r="E322" s="29">
        <v>0</v>
      </c>
      <c r="F322" s="8">
        <v>1505.18</v>
      </c>
      <c r="G322" s="29">
        <v>0</v>
      </c>
      <c r="H322" s="8">
        <v>1505.18</v>
      </c>
      <c r="I322" s="29">
        <v>0</v>
      </c>
      <c r="J322" s="29">
        <v>0</v>
      </c>
      <c r="K322" s="8">
        <v>1505.18</v>
      </c>
      <c r="L322" s="8">
        <v>9031.08</v>
      </c>
      <c r="M322" s="8">
        <v>9031.08</v>
      </c>
    </row>
    <row r="323" spans="1:13" ht="29.25" x14ac:dyDescent="0.25">
      <c r="A323" s="29">
        <v>315</v>
      </c>
      <c r="B323" s="6" t="s">
        <v>1567</v>
      </c>
      <c r="C323" s="6" t="s">
        <v>5034</v>
      </c>
      <c r="D323" s="29">
        <v>26</v>
      </c>
      <c r="E323" s="29">
        <v>0</v>
      </c>
      <c r="F323" s="8">
        <v>20315.66</v>
      </c>
      <c r="G323" s="29">
        <v>0</v>
      </c>
      <c r="H323" s="8">
        <v>20315.66</v>
      </c>
      <c r="I323" s="29">
        <v>0</v>
      </c>
      <c r="J323" s="29">
        <v>0</v>
      </c>
      <c r="K323" s="8">
        <v>20315.66</v>
      </c>
      <c r="L323" s="8">
        <v>123820.63</v>
      </c>
      <c r="M323" s="8">
        <v>123351.02</v>
      </c>
    </row>
    <row r="324" spans="1:13" x14ac:dyDescent="0.25">
      <c r="A324" s="29">
        <v>316</v>
      </c>
      <c r="B324" s="6" t="s">
        <v>1567</v>
      </c>
      <c r="C324" s="6" t="s">
        <v>5035</v>
      </c>
      <c r="D324" s="29">
        <v>11</v>
      </c>
      <c r="E324" s="29">
        <v>0</v>
      </c>
      <c r="F324" s="8">
        <v>269491.86</v>
      </c>
      <c r="G324" s="29">
        <v>0</v>
      </c>
      <c r="H324" s="8">
        <v>269491.86</v>
      </c>
      <c r="I324" s="29">
        <v>0</v>
      </c>
      <c r="J324" s="29">
        <v>0</v>
      </c>
      <c r="K324" s="8">
        <v>269491.86</v>
      </c>
      <c r="L324" s="8">
        <v>269491.86</v>
      </c>
      <c r="M324" s="8">
        <v>269491.86</v>
      </c>
    </row>
    <row r="325" spans="1:13" x14ac:dyDescent="0.25">
      <c r="A325" s="29">
        <v>317</v>
      </c>
      <c r="B325" s="6" t="s">
        <v>1567</v>
      </c>
      <c r="C325" s="6" t="s">
        <v>5036</v>
      </c>
      <c r="D325" s="29">
        <v>3</v>
      </c>
      <c r="E325" s="29">
        <v>0</v>
      </c>
      <c r="F325" s="8">
        <v>52683.4</v>
      </c>
      <c r="G325" s="29">
        <v>0</v>
      </c>
      <c r="H325" s="8">
        <v>52683.4</v>
      </c>
      <c r="I325" s="29">
        <v>0</v>
      </c>
      <c r="J325" s="29">
        <v>0</v>
      </c>
      <c r="K325" s="8">
        <v>52683.4</v>
      </c>
      <c r="L325" s="8">
        <v>52683.4</v>
      </c>
      <c r="M325" s="8">
        <v>52683.4</v>
      </c>
    </row>
    <row r="326" spans="1:13" ht="19.5" x14ac:dyDescent="0.25">
      <c r="A326" s="29">
        <v>318</v>
      </c>
      <c r="B326" s="6" t="s">
        <v>1567</v>
      </c>
      <c r="C326" s="6" t="s">
        <v>5037</v>
      </c>
      <c r="D326" s="29">
        <v>581</v>
      </c>
      <c r="E326" s="8">
        <v>236782.03</v>
      </c>
      <c r="F326" s="8">
        <v>8982751.3800000008</v>
      </c>
      <c r="G326" s="29">
        <v>0</v>
      </c>
      <c r="H326" s="8">
        <v>9219533.4100000001</v>
      </c>
      <c r="I326" s="29">
        <v>0</v>
      </c>
      <c r="J326" s="8">
        <v>62540.639999999999</v>
      </c>
      <c r="K326" s="8">
        <v>9156992.7699999996</v>
      </c>
      <c r="L326" s="8">
        <v>9219533.4100000001</v>
      </c>
      <c r="M326" s="8">
        <v>9156992.7699999996</v>
      </c>
    </row>
    <row r="327" spans="1:13" ht="19.5" x14ac:dyDescent="0.25">
      <c r="A327" s="29">
        <v>319</v>
      </c>
      <c r="B327" s="6" t="s">
        <v>1567</v>
      </c>
      <c r="C327" s="6" t="s">
        <v>5038</v>
      </c>
      <c r="D327" s="29">
        <v>0</v>
      </c>
      <c r="E327" s="29">
        <v>0</v>
      </c>
      <c r="F327" s="29">
        <v>0</v>
      </c>
      <c r="G327" s="29">
        <v>0</v>
      </c>
      <c r="H327" s="29">
        <v>0</v>
      </c>
      <c r="I327" s="29">
        <v>0</v>
      </c>
      <c r="J327" s="29">
        <v>0</v>
      </c>
      <c r="K327" s="29">
        <v>0</v>
      </c>
      <c r="L327" s="8">
        <v>45335.11</v>
      </c>
      <c r="M327" s="8">
        <v>43804.9</v>
      </c>
    </row>
    <row r="328" spans="1:13" x14ac:dyDescent="0.25">
      <c r="A328" s="29">
        <v>320</v>
      </c>
      <c r="B328" s="6" t="s">
        <v>1567</v>
      </c>
      <c r="C328" s="6" t="s">
        <v>5039</v>
      </c>
      <c r="D328" s="29">
        <v>168</v>
      </c>
      <c r="E328" s="29">
        <v>0</v>
      </c>
      <c r="F328" s="8">
        <v>162206.70000000001</v>
      </c>
      <c r="G328" s="29">
        <v>0</v>
      </c>
      <c r="H328" s="8">
        <v>162206.70000000001</v>
      </c>
      <c r="I328" s="29">
        <v>0</v>
      </c>
      <c r="J328" s="29">
        <v>0</v>
      </c>
      <c r="K328" s="8">
        <v>162206.70000000001</v>
      </c>
      <c r="L328" s="8">
        <v>1857841.89</v>
      </c>
      <c r="M328" s="8">
        <v>1808637.12</v>
      </c>
    </row>
    <row r="329" spans="1:13" x14ac:dyDescent="0.25">
      <c r="A329" s="29">
        <v>321</v>
      </c>
      <c r="B329" s="6" t="s">
        <v>1567</v>
      </c>
      <c r="C329" s="6" t="s">
        <v>5040</v>
      </c>
      <c r="D329" s="29">
        <v>9</v>
      </c>
      <c r="E329" s="8">
        <v>25438.68</v>
      </c>
      <c r="F329" s="8">
        <v>221234.67</v>
      </c>
      <c r="G329" s="29">
        <v>0</v>
      </c>
      <c r="H329" s="8">
        <v>246673.35</v>
      </c>
      <c r="I329" s="29">
        <v>0</v>
      </c>
      <c r="J329" s="8">
        <v>11092.04</v>
      </c>
      <c r="K329" s="8">
        <v>235581.31</v>
      </c>
      <c r="L329" s="8">
        <v>246673.35</v>
      </c>
      <c r="M329" s="8">
        <v>235581.31</v>
      </c>
    </row>
    <row r="330" spans="1:13" ht="19.5" x14ac:dyDescent="0.25">
      <c r="A330" s="29">
        <v>322</v>
      </c>
      <c r="B330" s="6" t="s">
        <v>1567</v>
      </c>
      <c r="C330" s="6" t="s">
        <v>5041</v>
      </c>
      <c r="D330" s="29">
        <v>0</v>
      </c>
      <c r="E330" s="29">
        <v>0</v>
      </c>
      <c r="F330" s="29">
        <v>0</v>
      </c>
      <c r="G330" s="29">
        <v>0</v>
      </c>
      <c r="H330" s="29">
        <v>0</v>
      </c>
      <c r="I330" s="29">
        <v>0</v>
      </c>
      <c r="J330" s="29">
        <v>0</v>
      </c>
      <c r="K330" s="29">
        <v>0</v>
      </c>
      <c r="L330" s="29">
        <v>0</v>
      </c>
      <c r="M330" s="29">
        <v>0</v>
      </c>
    </row>
    <row r="331" spans="1:13" ht="19.5" x14ac:dyDescent="0.25">
      <c r="A331" s="29">
        <v>323</v>
      </c>
      <c r="B331" s="6" t="s">
        <v>1567</v>
      </c>
      <c r="C331" s="6" t="s">
        <v>5042</v>
      </c>
      <c r="D331" s="29">
        <v>9</v>
      </c>
      <c r="E331" s="8">
        <v>22059.9</v>
      </c>
      <c r="F331" s="8">
        <v>97941.5</v>
      </c>
      <c r="G331" s="29">
        <v>0</v>
      </c>
      <c r="H331" s="8">
        <v>120001.4</v>
      </c>
      <c r="I331" s="29">
        <v>0</v>
      </c>
      <c r="J331" s="29">
        <v>145.18</v>
      </c>
      <c r="K331" s="8">
        <v>119856.22</v>
      </c>
      <c r="L331" s="8">
        <v>120001.4</v>
      </c>
      <c r="M331" s="8">
        <v>119856.22</v>
      </c>
    </row>
    <row r="332" spans="1:13" x14ac:dyDescent="0.25">
      <c r="A332" s="29">
        <v>324</v>
      </c>
      <c r="B332" s="6" t="s">
        <v>1567</v>
      </c>
      <c r="C332" s="6" t="s">
        <v>5043</v>
      </c>
      <c r="D332" s="29">
        <v>14</v>
      </c>
      <c r="E332" s="8">
        <v>17228.23</v>
      </c>
      <c r="F332" s="8">
        <v>125421.97</v>
      </c>
      <c r="G332" s="29">
        <v>0</v>
      </c>
      <c r="H332" s="8">
        <v>142650.20000000001</v>
      </c>
      <c r="I332" s="29">
        <v>0</v>
      </c>
      <c r="J332" s="8">
        <v>36782.720000000001</v>
      </c>
      <c r="K332" s="8">
        <v>105867.48</v>
      </c>
      <c r="L332" s="8">
        <v>142650.20000000001</v>
      </c>
      <c r="M332" s="8">
        <v>105867.48</v>
      </c>
    </row>
    <row r="333" spans="1:13" x14ac:dyDescent="0.25">
      <c r="A333" s="29">
        <v>325</v>
      </c>
      <c r="B333" s="6" t="s">
        <v>1567</v>
      </c>
      <c r="C333" s="6" t="s">
        <v>5044</v>
      </c>
      <c r="D333" s="29">
        <v>8</v>
      </c>
      <c r="E333" s="29">
        <v>0</v>
      </c>
      <c r="F333" s="8">
        <v>4218.84</v>
      </c>
      <c r="G333" s="29">
        <v>0</v>
      </c>
      <c r="H333" s="8">
        <v>4218.84</v>
      </c>
      <c r="I333" s="29">
        <v>0</v>
      </c>
      <c r="J333" s="29">
        <v>0</v>
      </c>
      <c r="K333" s="8">
        <v>4218.84</v>
      </c>
      <c r="L333" s="8">
        <v>25313.040000000001</v>
      </c>
      <c r="M333" s="8">
        <v>8437.68</v>
      </c>
    </row>
    <row r="334" spans="1:13" ht="19.5" x14ac:dyDescent="0.25">
      <c r="A334" s="29">
        <v>326</v>
      </c>
      <c r="B334" s="6" t="s">
        <v>1567</v>
      </c>
      <c r="C334" s="6" t="s">
        <v>5045</v>
      </c>
      <c r="D334" s="29">
        <v>41</v>
      </c>
      <c r="E334" s="29">
        <v>0</v>
      </c>
      <c r="F334" s="8">
        <v>26690.560000000001</v>
      </c>
      <c r="G334" s="29">
        <v>0</v>
      </c>
      <c r="H334" s="8">
        <v>26690.560000000001</v>
      </c>
      <c r="I334" s="29">
        <v>0</v>
      </c>
      <c r="J334" s="29">
        <v>0</v>
      </c>
      <c r="K334" s="8">
        <v>26690.560000000001</v>
      </c>
      <c r="L334" s="8">
        <v>160143.35999999999</v>
      </c>
      <c r="M334" s="8">
        <v>160143.35999999999</v>
      </c>
    </row>
    <row r="335" spans="1:13" ht="19.5" x14ac:dyDescent="0.25">
      <c r="A335" s="29">
        <v>327</v>
      </c>
      <c r="B335" s="6" t="s">
        <v>1567</v>
      </c>
      <c r="C335" s="6" t="s">
        <v>5046</v>
      </c>
      <c r="D335" s="29">
        <v>53</v>
      </c>
      <c r="E335" s="29">
        <v>0</v>
      </c>
      <c r="F335" s="8">
        <v>1396916.12</v>
      </c>
      <c r="G335" s="29">
        <v>0</v>
      </c>
      <c r="H335" s="8">
        <v>1396916.12</v>
      </c>
      <c r="I335" s="29">
        <v>0</v>
      </c>
      <c r="J335" s="8">
        <v>20118.89</v>
      </c>
      <c r="K335" s="8">
        <v>1376797.23</v>
      </c>
      <c r="L335" s="8">
        <v>1396916.12</v>
      </c>
      <c r="M335" s="8">
        <v>1376797.23</v>
      </c>
    </row>
    <row r="336" spans="1:13" ht="19.5" x14ac:dyDescent="0.25">
      <c r="A336" s="29">
        <v>328</v>
      </c>
      <c r="B336" s="6" t="s">
        <v>1567</v>
      </c>
      <c r="C336" s="6" t="s">
        <v>5047</v>
      </c>
      <c r="D336" s="29">
        <v>1</v>
      </c>
      <c r="E336" s="29">
        <v>0</v>
      </c>
      <c r="F336" s="8">
        <v>27727.65</v>
      </c>
      <c r="G336" s="29">
        <v>0</v>
      </c>
      <c r="H336" s="8">
        <v>27727.65</v>
      </c>
      <c r="I336" s="29">
        <v>0</v>
      </c>
      <c r="J336" s="29">
        <v>0</v>
      </c>
      <c r="K336" s="8">
        <v>27727.65</v>
      </c>
      <c r="L336" s="8">
        <v>27727.65</v>
      </c>
      <c r="M336" s="8">
        <v>27727.65</v>
      </c>
    </row>
    <row r="337" spans="1:13" x14ac:dyDescent="0.25">
      <c r="A337" s="29">
        <v>329</v>
      </c>
      <c r="B337" s="6" t="s">
        <v>1567</v>
      </c>
      <c r="C337" s="6" t="s">
        <v>2637</v>
      </c>
      <c r="D337" s="29">
        <v>6</v>
      </c>
      <c r="E337" s="29">
        <v>0</v>
      </c>
      <c r="F337" s="8">
        <v>4455.54</v>
      </c>
      <c r="G337" s="29">
        <v>0</v>
      </c>
      <c r="H337" s="8">
        <v>4455.54</v>
      </c>
      <c r="I337" s="29">
        <v>0</v>
      </c>
      <c r="J337" s="29">
        <v>0</v>
      </c>
      <c r="K337" s="8">
        <v>4455.54</v>
      </c>
      <c r="L337" s="8">
        <v>26733.24</v>
      </c>
      <c r="M337" s="8">
        <v>26733.24</v>
      </c>
    </row>
    <row r="338" spans="1:13" ht="19.5" x14ac:dyDescent="0.25">
      <c r="A338" s="29">
        <v>330</v>
      </c>
      <c r="B338" s="6" t="s">
        <v>1567</v>
      </c>
      <c r="C338" s="6" t="s">
        <v>5048</v>
      </c>
      <c r="D338" s="29">
        <v>0</v>
      </c>
      <c r="E338" s="29">
        <v>0</v>
      </c>
      <c r="F338" s="29">
        <v>0</v>
      </c>
      <c r="G338" s="29">
        <v>0</v>
      </c>
      <c r="H338" s="29">
        <v>0</v>
      </c>
      <c r="I338" s="29">
        <v>0</v>
      </c>
      <c r="J338" s="29">
        <v>0</v>
      </c>
      <c r="K338" s="29">
        <v>0</v>
      </c>
      <c r="L338" s="29">
        <v>0</v>
      </c>
      <c r="M338" s="29">
        <v>0</v>
      </c>
    </row>
    <row r="339" spans="1:13" x14ac:dyDescent="0.25">
      <c r="A339" s="29">
        <v>331</v>
      </c>
      <c r="B339" s="6" t="s">
        <v>1568</v>
      </c>
      <c r="C339" s="6" t="s">
        <v>2645</v>
      </c>
      <c r="D339" s="29">
        <v>17</v>
      </c>
      <c r="E339" s="29">
        <v>0</v>
      </c>
      <c r="F339" s="8">
        <v>17444.38</v>
      </c>
      <c r="G339" s="29">
        <v>0</v>
      </c>
      <c r="H339" s="8">
        <v>17444.38</v>
      </c>
      <c r="I339" s="29">
        <v>0</v>
      </c>
      <c r="J339" s="29">
        <v>0</v>
      </c>
      <c r="K339" s="8">
        <v>17444.38</v>
      </c>
      <c r="L339" s="8">
        <v>517439.21</v>
      </c>
      <c r="M339" s="8">
        <v>516626.65</v>
      </c>
    </row>
    <row r="340" spans="1:13" ht="19.5" x14ac:dyDescent="0.25">
      <c r="A340" s="29">
        <v>332</v>
      </c>
      <c r="B340" s="6" t="s">
        <v>1568</v>
      </c>
      <c r="C340" s="6" t="s">
        <v>5049</v>
      </c>
      <c r="D340" s="29">
        <v>48</v>
      </c>
      <c r="E340" s="29">
        <v>0</v>
      </c>
      <c r="F340" s="8">
        <v>46256.36</v>
      </c>
      <c r="G340" s="29">
        <v>0</v>
      </c>
      <c r="H340" s="8">
        <v>46256.36</v>
      </c>
      <c r="I340" s="29">
        <v>0</v>
      </c>
      <c r="J340" s="29">
        <v>0</v>
      </c>
      <c r="K340" s="8">
        <v>46256.36</v>
      </c>
      <c r="L340" s="8">
        <v>279868.18</v>
      </c>
      <c r="M340" s="8">
        <v>279085.3</v>
      </c>
    </row>
    <row r="341" spans="1:13" ht="19.5" x14ac:dyDescent="0.25">
      <c r="A341" s="29">
        <v>333</v>
      </c>
      <c r="B341" s="6" t="s">
        <v>1568</v>
      </c>
      <c r="C341" s="6" t="s">
        <v>1821</v>
      </c>
      <c r="D341" s="29">
        <v>70</v>
      </c>
      <c r="E341" s="29">
        <v>0</v>
      </c>
      <c r="F341" s="8">
        <v>52156.84</v>
      </c>
      <c r="G341" s="29">
        <v>0</v>
      </c>
      <c r="H341" s="8">
        <v>52156.84</v>
      </c>
      <c r="I341" s="29">
        <v>0</v>
      </c>
      <c r="J341" s="29">
        <v>0</v>
      </c>
      <c r="K341" s="8">
        <v>52156.84</v>
      </c>
      <c r="L341" s="8">
        <v>408133.68</v>
      </c>
      <c r="M341" s="8">
        <v>408041.2</v>
      </c>
    </row>
    <row r="342" spans="1:13" x14ac:dyDescent="0.25">
      <c r="A342" s="29">
        <v>334</v>
      </c>
      <c r="B342" s="6" t="s">
        <v>1568</v>
      </c>
      <c r="C342" s="6" t="s">
        <v>1822</v>
      </c>
      <c r="D342" s="29">
        <v>25</v>
      </c>
      <c r="E342" s="29">
        <v>0</v>
      </c>
      <c r="F342" s="8">
        <v>12691.2</v>
      </c>
      <c r="G342" s="29">
        <v>0</v>
      </c>
      <c r="H342" s="8">
        <v>12691.2</v>
      </c>
      <c r="I342" s="29">
        <v>0</v>
      </c>
      <c r="J342" s="29">
        <v>0</v>
      </c>
      <c r="K342" s="8">
        <v>12691.2</v>
      </c>
      <c r="L342" s="8">
        <v>260097.98</v>
      </c>
      <c r="M342" s="8">
        <v>260097.98</v>
      </c>
    </row>
    <row r="343" spans="1:13" ht="19.5" x14ac:dyDescent="0.25">
      <c r="A343" s="29">
        <v>335</v>
      </c>
      <c r="B343" s="6" t="s">
        <v>1568</v>
      </c>
      <c r="C343" s="6" t="s">
        <v>1823</v>
      </c>
      <c r="D343" s="29">
        <v>44</v>
      </c>
      <c r="E343" s="29">
        <v>0</v>
      </c>
      <c r="F343" s="8">
        <v>23427.18</v>
      </c>
      <c r="G343" s="29">
        <v>0</v>
      </c>
      <c r="H343" s="8">
        <v>23427.18</v>
      </c>
      <c r="I343" s="29">
        <v>0</v>
      </c>
      <c r="J343" s="29">
        <v>0</v>
      </c>
      <c r="K343" s="8">
        <v>23427.18</v>
      </c>
      <c r="L343" s="8">
        <v>365824.02</v>
      </c>
      <c r="M343" s="8">
        <v>361986.48</v>
      </c>
    </row>
    <row r="344" spans="1:13" x14ac:dyDescent="0.25">
      <c r="A344" s="29">
        <v>336</v>
      </c>
      <c r="B344" s="6" t="s">
        <v>1568</v>
      </c>
      <c r="C344" s="6" t="s">
        <v>1824</v>
      </c>
      <c r="D344" s="29">
        <v>14</v>
      </c>
      <c r="E344" s="29">
        <v>0</v>
      </c>
      <c r="F344" s="8">
        <v>8345.58</v>
      </c>
      <c r="G344" s="29">
        <v>0</v>
      </c>
      <c r="H344" s="8">
        <v>8345.58</v>
      </c>
      <c r="I344" s="29">
        <v>0</v>
      </c>
      <c r="J344" s="29">
        <v>0</v>
      </c>
      <c r="K344" s="8">
        <v>8345.58</v>
      </c>
      <c r="L344" s="8">
        <v>114262.75</v>
      </c>
      <c r="M344" s="8">
        <v>114262.75</v>
      </c>
    </row>
    <row r="345" spans="1:13" ht="19.5" x14ac:dyDescent="0.25">
      <c r="A345" s="29">
        <v>337</v>
      </c>
      <c r="B345" s="6" t="s">
        <v>1568</v>
      </c>
      <c r="C345" s="6" t="s">
        <v>1825</v>
      </c>
      <c r="D345" s="29">
        <v>0</v>
      </c>
      <c r="E345" s="29">
        <v>0</v>
      </c>
      <c r="F345" s="29">
        <v>0</v>
      </c>
      <c r="G345" s="29">
        <v>0</v>
      </c>
      <c r="H345" s="29">
        <v>0</v>
      </c>
      <c r="I345" s="29">
        <v>0</v>
      </c>
      <c r="J345" s="29">
        <v>0</v>
      </c>
      <c r="K345" s="29">
        <v>0</v>
      </c>
      <c r="L345" s="29">
        <v>0</v>
      </c>
      <c r="M345" s="29">
        <v>0</v>
      </c>
    </row>
    <row r="346" spans="1:13" ht="19.5" x14ac:dyDescent="0.25">
      <c r="A346" s="29">
        <v>338</v>
      </c>
      <c r="B346" s="6" t="s">
        <v>1568</v>
      </c>
      <c r="C346" s="6" t="s">
        <v>5050</v>
      </c>
      <c r="D346" s="29">
        <v>74</v>
      </c>
      <c r="E346" s="29">
        <v>0</v>
      </c>
      <c r="F346" s="8">
        <v>37784.82</v>
      </c>
      <c r="G346" s="29">
        <v>0</v>
      </c>
      <c r="H346" s="8">
        <v>37784.82</v>
      </c>
      <c r="I346" s="29">
        <v>0</v>
      </c>
      <c r="J346" s="29">
        <v>0</v>
      </c>
      <c r="K346" s="8">
        <v>37784.82</v>
      </c>
      <c r="L346" s="8">
        <v>493416.04</v>
      </c>
      <c r="M346" s="8">
        <v>493416.04</v>
      </c>
    </row>
    <row r="347" spans="1:13" x14ac:dyDescent="0.25">
      <c r="A347" s="29">
        <v>339</v>
      </c>
      <c r="B347" s="6" t="s">
        <v>1568</v>
      </c>
      <c r="C347" s="6" t="s">
        <v>2650</v>
      </c>
      <c r="D347" s="29">
        <v>221</v>
      </c>
      <c r="E347" s="29">
        <v>0</v>
      </c>
      <c r="F347" s="8">
        <v>335812.52</v>
      </c>
      <c r="G347" s="29">
        <v>0</v>
      </c>
      <c r="H347" s="8">
        <v>335812.52</v>
      </c>
      <c r="I347" s="29">
        <v>0</v>
      </c>
      <c r="J347" s="29">
        <v>0</v>
      </c>
      <c r="K347" s="8">
        <v>335812.52</v>
      </c>
      <c r="L347" s="8">
        <v>2322220.58</v>
      </c>
      <c r="M347" s="8">
        <v>2321557.9700000002</v>
      </c>
    </row>
    <row r="348" spans="1:13" ht="19.5" x14ac:dyDescent="0.25">
      <c r="A348" s="29">
        <v>340</v>
      </c>
      <c r="B348" s="6" t="s">
        <v>1568</v>
      </c>
      <c r="C348" s="6" t="s">
        <v>2651</v>
      </c>
      <c r="D348" s="29">
        <v>9</v>
      </c>
      <c r="E348" s="29">
        <v>0</v>
      </c>
      <c r="F348" s="8">
        <v>4915.24</v>
      </c>
      <c r="G348" s="29">
        <v>0</v>
      </c>
      <c r="H348" s="8">
        <v>4915.24</v>
      </c>
      <c r="I348" s="29">
        <v>0</v>
      </c>
      <c r="J348" s="29">
        <v>0</v>
      </c>
      <c r="K348" s="8">
        <v>4915.24</v>
      </c>
      <c r="L348" s="8">
        <v>46571.97</v>
      </c>
      <c r="M348" s="8">
        <v>46571.97</v>
      </c>
    </row>
    <row r="349" spans="1:13" ht="19.5" x14ac:dyDescent="0.25">
      <c r="A349" s="29">
        <v>341</v>
      </c>
      <c r="B349" s="6" t="s">
        <v>1568</v>
      </c>
      <c r="C349" s="6" t="s">
        <v>1827</v>
      </c>
      <c r="D349" s="29">
        <v>24</v>
      </c>
      <c r="E349" s="29">
        <v>0</v>
      </c>
      <c r="F349" s="8">
        <v>16223.54</v>
      </c>
      <c r="G349" s="29">
        <v>0</v>
      </c>
      <c r="H349" s="8">
        <v>16223.54</v>
      </c>
      <c r="I349" s="29">
        <v>0</v>
      </c>
      <c r="J349" s="29">
        <v>0</v>
      </c>
      <c r="K349" s="8">
        <v>16223.54</v>
      </c>
      <c r="L349" s="8">
        <v>131866.39000000001</v>
      </c>
      <c r="M349" s="8">
        <v>131866.39000000001</v>
      </c>
    </row>
    <row r="350" spans="1:13" x14ac:dyDescent="0.25">
      <c r="A350" s="29">
        <v>342</v>
      </c>
      <c r="B350" s="6" t="s">
        <v>1568</v>
      </c>
      <c r="C350" s="6" t="s">
        <v>1828</v>
      </c>
      <c r="D350" s="29">
        <v>21</v>
      </c>
      <c r="E350" s="29">
        <v>0</v>
      </c>
      <c r="F350" s="8">
        <v>16978</v>
      </c>
      <c r="G350" s="29">
        <v>0</v>
      </c>
      <c r="H350" s="8">
        <v>16978</v>
      </c>
      <c r="I350" s="29">
        <v>0</v>
      </c>
      <c r="J350" s="29">
        <v>0</v>
      </c>
      <c r="K350" s="8">
        <v>16978</v>
      </c>
      <c r="L350" s="8">
        <v>101868</v>
      </c>
      <c r="M350" s="8">
        <v>101868</v>
      </c>
    </row>
    <row r="351" spans="1:13" ht="19.5" x14ac:dyDescent="0.25">
      <c r="A351" s="29">
        <v>343</v>
      </c>
      <c r="B351" s="6" t="s">
        <v>1568</v>
      </c>
      <c r="C351" s="6" t="s">
        <v>5051</v>
      </c>
      <c r="D351" s="29">
        <v>2</v>
      </c>
      <c r="E351" s="29">
        <v>0</v>
      </c>
      <c r="F351" s="8">
        <v>72384.58</v>
      </c>
      <c r="G351" s="29">
        <v>0</v>
      </c>
      <c r="H351" s="8">
        <v>72384.58</v>
      </c>
      <c r="I351" s="29">
        <v>0</v>
      </c>
      <c r="J351" s="29">
        <v>0</v>
      </c>
      <c r="K351" s="8">
        <v>72384.58</v>
      </c>
      <c r="L351" s="8">
        <v>72384.58</v>
      </c>
      <c r="M351" s="8">
        <v>72384.58</v>
      </c>
    </row>
    <row r="352" spans="1:13" x14ac:dyDescent="0.25">
      <c r="A352" s="29">
        <v>344</v>
      </c>
      <c r="B352" s="6" t="s">
        <v>1568</v>
      </c>
      <c r="C352" s="6" t="s">
        <v>5052</v>
      </c>
      <c r="D352" s="29">
        <v>6</v>
      </c>
      <c r="E352" s="29">
        <v>0</v>
      </c>
      <c r="F352" s="8">
        <v>3263.08</v>
      </c>
      <c r="G352" s="29">
        <v>0</v>
      </c>
      <c r="H352" s="8">
        <v>3263.08</v>
      </c>
      <c r="I352" s="29">
        <v>0</v>
      </c>
      <c r="J352" s="29">
        <v>0</v>
      </c>
      <c r="K352" s="8">
        <v>3263.08</v>
      </c>
      <c r="L352" s="8">
        <v>71832.94</v>
      </c>
      <c r="M352" s="8">
        <v>71832.94</v>
      </c>
    </row>
    <row r="353" spans="1:13" x14ac:dyDescent="0.25">
      <c r="A353" s="29">
        <v>345</v>
      </c>
      <c r="B353" s="6" t="s">
        <v>1568</v>
      </c>
      <c r="C353" s="6" t="s">
        <v>1829</v>
      </c>
      <c r="D353" s="29">
        <v>32</v>
      </c>
      <c r="E353" s="29">
        <v>0</v>
      </c>
      <c r="F353" s="8">
        <v>15983.78</v>
      </c>
      <c r="G353" s="29">
        <v>0</v>
      </c>
      <c r="H353" s="8">
        <v>15983.78</v>
      </c>
      <c r="I353" s="29">
        <v>0</v>
      </c>
      <c r="J353" s="29">
        <v>0</v>
      </c>
      <c r="K353" s="8">
        <v>15983.78</v>
      </c>
      <c r="L353" s="8">
        <v>163662.06</v>
      </c>
      <c r="M353" s="8">
        <v>163662.06</v>
      </c>
    </row>
    <row r="354" spans="1:13" ht="19.5" x14ac:dyDescent="0.25">
      <c r="A354" s="29">
        <v>346</v>
      </c>
      <c r="B354" s="6" t="s">
        <v>1568</v>
      </c>
      <c r="C354" s="6" t="s">
        <v>2656</v>
      </c>
      <c r="D354" s="29">
        <v>3</v>
      </c>
      <c r="E354" s="29">
        <v>0</v>
      </c>
      <c r="F354" s="8">
        <v>2494.1999999999998</v>
      </c>
      <c r="G354" s="29">
        <v>0</v>
      </c>
      <c r="H354" s="8">
        <v>2494.1999999999998</v>
      </c>
      <c r="I354" s="29">
        <v>0</v>
      </c>
      <c r="J354" s="29">
        <v>0</v>
      </c>
      <c r="K354" s="8">
        <v>2494.1999999999998</v>
      </c>
      <c r="L354" s="8">
        <v>56766.8</v>
      </c>
      <c r="M354" s="8">
        <v>56766.8</v>
      </c>
    </row>
    <row r="355" spans="1:13" ht="19.5" x14ac:dyDescent="0.25">
      <c r="A355" s="29">
        <v>347</v>
      </c>
      <c r="B355" s="6" t="s">
        <v>1568</v>
      </c>
      <c r="C355" s="6" t="s">
        <v>3659</v>
      </c>
      <c r="D355" s="29">
        <v>3</v>
      </c>
      <c r="E355" s="29">
        <v>0</v>
      </c>
      <c r="F355" s="8">
        <v>4423.22</v>
      </c>
      <c r="G355" s="29">
        <v>0</v>
      </c>
      <c r="H355" s="8">
        <v>4423.22</v>
      </c>
      <c r="I355" s="29">
        <v>0</v>
      </c>
      <c r="J355" s="29">
        <v>0</v>
      </c>
      <c r="K355" s="8">
        <v>4423.22</v>
      </c>
      <c r="L355" s="8">
        <v>26539.32</v>
      </c>
      <c r="M355" s="8">
        <v>26539.32</v>
      </c>
    </row>
    <row r="356" spans="1:13" x14ac:dyDescent="0.25">
      <c r="A356" s="29">
        <v>348</v>
      </c>
      <c r="B356" s="6" t="s">
        <v>1568</v>
      </c>
      <c r="C356" s="6" t="s">
        <v>1830</v>
      </c>
      <c r="D356" s="7">
        <v>2073</v>
      </c>
      <c r="E356" s="29">
        <v>0</v>
      </c>
      <c r="F356" s="8">
        <v>1709433.73</v>
      </c>
      <c r="G356" s="29">
        <v>0</v>
      </c>
      <c r="H356" s="8">
        <v>1709433.73</v>
      </c>
      <c r="I356" s="29">
        <v>0</v>
      </c>
      <c r="J356" s="8">
        <v>1853.66</v>
      </c>
      <c r="K356" s="8">
        <v>1707580.07</v>
      </c>
      <c r="L356" s="8">
        <v>13898225.65</v>
      </c>
      <c r="M356" s="8">
        <v>13767570.17</v>
      </c>
    </row>
    <row r="357" spans="1:13" ht="19.5" x14ac:dyDescent="0.25">
      <c r="A357" s="29">
        <v>349</v>
      </c>
      <c r="B357" s="6" t="s">
        <v>1568</v>
      </c>
      <c r="C357" s="6" t="s">
        <v>3760</v>
      </c>
      <c r="D357" s="29">
        <v>1</v>
      </c>
      <c r="E357" s="8">
        <v>66748.03</v>
      </c>
      <c r="F357" s="8">
        <v>1725.5</v>
      </c>
      <c r="G357" s="29">
        <v>0</v>
      </c>
      <c r="H357" s="8">
        <v>68473.53</v>
      </c>
      <c r="I357" s="29">
        <v>0</v>
      </c>
      <c r="J357" s="29">
        <v>0</v>
      </c>
      <c r="K357" s="8">
        <v>68473.53</v>
      </c>
      <c r="L357" s="8">
        <v>68473.53</v>
      </c>
      <c r="M357" s="8">
        <v>68473.53</v>
      </c>
    </row>
    <row r="358" spans="1:13" ht="19.5" x14ac:dyDescent="0.25">
      <c r="A358" s="29">
        <v>350</v>
      </c>
      <c r="B358" s="6" t="s">
        <v>1568</v>
      </c>
      <c r="C358" s="6" t="s">
        <v>1831</v>
      </c>
      <c r="D358" s="29">
        <v>13</v>
      </c>
      <c r="E358" s="29">
        <v>0</v>
      </c>
      <c r="F358" s="8">
        <v>3210.16</v>
      </c>
      <c r="G358" s="29">
        <v>0</v>
      </c>
      <c r="H358" s="8">
        <v>3210.16</v>
      </c>
      <c r="I358" s="29">
        <v>0</v>
      </c>
      <c r="J358" s="29">
        <v>0</v>
      </c>
      <c r="K358" s="8">
        <v>3210.16</v>
      </c>
      <c r="L358" s="8">
        <v>163177.29</v>
      </c>
      <c r="M358" s="8">
        <v>161703.48000000001</v>
      </c>
    </row>
    <row r="359" spans="1:13" x14ac:dyDescent="0.25">
      <c r="A359" s="29">
        <v>351</v>
      </c>
      <c r="B359" s="6" t="s">
        <v>1568</v>
      </c>
      <c r="C359" s="6" t="s">
        <v>1832</v>
      </c>
      <c r="D359" s="29">
        <v>37</v>
      </c>
      <c r="E359" s="29">
        <v>0</v>
      </c>
      <c r="F359" s="8">
        <v>30058.5</v>
      </c>
      <c r="G359" s="29">
        <v>0</v>
      </c>
      <c r="H359" s="8">
        <v>30058.5</v>
      </c>
      <c r="I359" s="29">
        <v>0</v>
      </c>
      <c r="J359" s="29">
        <v>0</v>
      </c>
      <c r="K359" s="8">
        <v>30058.5</v>
      </c>
      <c r="L359" s="8">
        <v>288185.46999999997</v>
      </c>
      <c r="M359" s="8">
        <v>265219.28999999998</v>
      </c>
    </row>
    <row r="360" spans="1:13" x14ac:dyDescent="0.25">
      <c r="A360" s="29">
        <v>352</v>
      </c>
      <c r="B360" s="6" t="s">
        <v>1568</v>
      </c>
      <c r="C360" s="6" t="s">
        <v>1833</v>
      </c>
      <c r="D360" s="29">
        <v>24</v>
      </c>
      <c r="E360" s="29">
        <v>0</v>
      </c>
      <c r="F360" s="8">
        <v>19356.7</v>
      </c>
      <c r="G360" s="29">
        <v>0</v>
      </c>
      <c r="H360" s="8">
        <v>19356.7</v>
      </c>
      <c r="I360" s="29">
        <v>0</v>
      </c>
      <c r="J360" s="29">
        <v>0</v>
      </c>
      <c r="K360" s="8">
        <v>19356.7</v>
      </c>
      <c r="L360" s="8">
        <v>116856.81</v>
      </c>
      <c r="M360" s="8">
        <v>116856.81</v>
      </c>
    </row>
    <row r="361" spans="1:13" x14ac:dyDescent="0.25">
      <c r="A361" s="29">
        <v>353</v>
      </c>
      <c r="B361" s="6" t="s">
        <v>1568</v>
      </c>
      <c r="C361" s="6" t="s">
        <v>5053</v>
      </c>
      <c r="D361" s="29">
        <v>19</v>
      </c>
      <c r="E361" s="8">
        <v>211766.63</v>
      </c>
      <c r="F361" s="8">
        <v>63852.01</v>
      </c>
      <c r="G361" s="29">
        <v>0</v>
      </c>
      <c r="H361" s="8">
        <v>275618.64</v>
      </c>
      <c r="I361" s="29">
        <v>0</v>
      </c>
      <c r="J361" s="29">
        <v>0</v>
      </c>
      <c r="K361" s="8">
        <v>275618.64</v>
      </c>
      <c r="L361" s="8">
        <v>275618.64</v>
      </c>
      <c r="M361" s="8">
        <v>275618.64</v>
      </c>
    </row>
    <row r="362" spans="1:13" x14ac:dyDescent="0.25">
      <c r="A362" s="29">
        <v>354</v>
      </c>
      <c r="B362" s="6" t="s">
        <v>1568</v>
      </c>
      <c r="C362" s="6" t="s">
        <v>1835</v>
      </c>
      <c r="D362" s="29">
        <v>19</v>
      </c>
      <c r="E362" s="29">
        <v>0</v>
      </c>
      <c r="F362" s="8">
        <v>31438.76</v>
      </c>
      <c r="G362" s="29">
        <v>0</v>
      </c>
      <c r="H362" s="8">
        <v>31438.76</v>
      </c>
      <c r="I362" s="29">
        <v>0</v>
      </c>
      <c r="J362" s="29">
        <v>0</v>
      </c>
      <c r="K362" s="8">
        <v>31438.76</v>
      </c>
      <c r="L362" s="8">
        <v>188632.56</v>
      </c>
      <c r="M362" s="8">
        <v>188632.56</v>
      </c>
    </row>
    <row r="363" spans="1:13" ht="19.5" x14ac:dyDescent="0.25">
      <c r="A363" s="29">
        <v>355</v>
      </c>
      <c r="B363" s="6" t="s">
        <v>1568</v>
      </c>
      <c r="C363" s="6" t="s">
        <v>1836</v>
      </c>
      <c r="D363" s="29">
        <v>55</v>
      </c>
      <c r="E363" s="29">
        <v>0</v>
      </c>
      <c r="F363" s="8">
        <v>37092.120000000003</v>
      </c>
      <c r="G363" s="29">
        <v>0</v>
      </c>
      <c r="H363" s="8">
        <v>37092.120000000003</v>
      </c>
      <c r="I363" s="29">
        <v>0</v>
      </c>
      <c r="J363" s="29">
        <v>0</v>
      </c>
      <c r="K363" s="8">
        <v>37092.120000000003</v>
      </c>
      <c r="L363" s="8">
        <v>322934.93</v>
      </c>
      <c r="M363" s="8">
        <v>321970.45</v>
      </c>
    </row>
    <row r="364" spans="1:13" ht="19.5" x14ac:dyDescent="0.25">
      <c r="A364" s="29">
        <v>356</v>
      </c>
      <c r="B364" s="6" t="s">
        <v>1568</v>
      </c>
      <c r="C364" s="6" t="s">
        <v>5054</v>
      </c>
      <c r="D364" s="29">
        <v>15</v>
      </c>
      <c r="E364" s="8">
        <v>219853.46</v>
      </c>
      <c r="F364" s="8">
        <v>30938.880000000001</v>
      </c>
      <c r="G364" s="29">
        <v>0</v>
      </c>
      <c r="H364" s="8">
        <v>250792.34</v>
      </c>
      <c r="I364" s="29">
        <v>0</v>
      </c>
      <c r="J364" s="29">
        <v>0</v>
      </c>
      <c r="K364" s="8">
        <v>250792.34</v>
      </c>
      <c r="L364" s="8">
        <v>250792.34</v>
      </c>
      <c r="M364" s="8">
        <v>250792.34</v>
      </c>
    </row>
    <row r="365" spans="1:13" ht="19.5" x14ac:dyDescent="0.25">
      <c r="A365" s="29">
        <v>357</v>
      </c>
      <c r="B365" s="6" t="s">
        <v>1568</v>
      </c>
      <c r="C365" s="6" t="s">
        <v>5055</v>
      </c>
      <c r="D365" s="29">
        <v>20</v>
      </c>
      <c r="E365" s="8">
        <v>48657.84</v>
      </c>
      <c r="F365" s="8">
        <v>79308.240000000005</v>
      </c>
      <c r="G365" s="29">
        <v>0</v>
      </c>
      <c r="H365" s="8">
        <v>127966.08</v>
      </c>
      <c r="I365" s="29">
        <v>0</v>
      </c>
      <c r="J365" s="29">
        <v>0</v>
      </c>
      <c r="K365" s="8">
        <v>127966.08</v>
      </c>
      <c r="L365" s="8">
        <v>278589.92</v>
      </c>
      <c r="M365" s="8">
        <v>278589.92</v>
      </c>
    </row>
    <row r="366" spans="1:13" x14ac:dyDescent="0.25">
      <c r="A366" s="29">
        <v>358</v>
      </c>
      <c r="B366" s="6" t="s">
        <v>1568</v>
      </c>
      <c r="C366" s="6" t="s">
        <v>5056</v>
      </c>
      <c r="D366" s="29">
        <v>3</v>
      </c>
      <c r="E366" s="8">
        <v>20446.13</v>
      </c>
      <c r="F366" s="8">
        <v>30948.48</v>
      </c>
      <c r="G366" s="29">
        <v>0</v>
      </c>
      <c r="H366" s="8">
        <v>51394.61</v>
      </c>
      <c r="I366" s="29">
        <v>0</v>
      </c>
      <c r="J366" s="29">
        <v>0</v>
      </c>
      <c r="K366" s="8">
        <v>51394.61</v>
      </c>
      <c r="L366" s="8">
        <v>51394.61</v>
      </c>
      <c r="M366" s="8">
        <v>51394.61</v>
      </c>
    </row>
    <row r="367" spans="1:13" ht="29.25" x14ac:dyDescent="0.25">
      <c r="A367" s="29">
        <v>359</v>
      </c>
      <c r="B367" s="6" t="s">
        <v>1568</v>
      </c>
      <c r="C367" s="6" t="s">
        <v>3660</v>
      </c>
      <c r="D367" s="29">
        <v>8</v>
      </c>
      <c r="E367" s="29">
        <v>0</v>
      </c>
      <c r="F367" s="8">
        <v>9246.52</v>
      </c>
      <c r="G367" s="29">
        <v>0</v>
      </c>
      <c r="H367" s="8">
        <v>9246.52</v>
      </c>
      <c r="I367" s="29">
        <v>0</v>
      </c>
      <c r="J367" s="29">
        <v>0</v>
      </c>
      <c r="K367" s="8">
        <v>9246.52</v>
      </c>
      <c r="L367" s="8">
        <v>160327.18</v>
      </c>
      <c r="M367" s="8">
        <v>160327.18</v>
      </c>
    </row>
    <row r="368" spans="1:13" ht="19.5" x14ac:dyDescent="0.25">
      <c r="A368" s="29">
        <v>360</v>
      </c>
      <c r="B368" s="6" t="s">
        <v>1568</v>
      </c>
      <c r="C368" s="6" t="s">
        <v>5057</v>
      </c>
      <c r="D368" s="29">
        <v>1</v>
      </c>
      <c r="E368" s="8">
        <v>29252.59</v>
      </c>
      <c r="F368" s="8">
        <v>38318.19</v>
      </c>
      <c r="G368" s="29">
        <v>0</v>
      </c>
      <c r="H368" s="8">
        <v>67570.78</v>
      </c>
      <c r="I368" s="29">
        <v>0</v>
      </c>
      <c r="J368" s="29">
        <v>0</v>
      </c>
      <c r="K368" s="8">
        <v>67570.78</v>
      </c>
      <c r="L368" s="8">
        <v>67570.78</v>
      </c>
      <c r="M368" s="8">
        <v>67570.78</v>
      </c>
    </row>
    <row r="369" spans="1:13" ht="29.25" x14ac:dyDescent="0.25">
      <c r="A369" s="29">
        <v>361</v>
      </c>
      <c r="B369" s="6" t="s">
        <v>1568</v>
      </c>
      <c r="C369" s="6" t="s">
        <v>1837</v>
      </c>
      <c r="D369" s="29">
        <v>5</v>
      </c>
      <c r="E369" s="29">
        <v>0</v>
      </c>
      <c r="F369" s="8">
        <v>2548.98</v>
      </c>
      <c r="G369" s="29">
        <v>0</v>
      </c>
      <c r="H369" s="8">
        <v>2548.98</v>
      </c>
      <c r="I369" s="29">
        <v>0</v>
      </c>
      <c r="J369" s="29">
        <v>0</v>
      </c>
      <c r="K369" s="8">
        <v>2548.98</v>
      </c>
      <c r="L369" s="8">
        <v>23413.09</v>
      </c>
      <c r="M369" s="8">
        <v>23413.09</v>
      </c>
    </row>
    <row r="370" spans="1:13" ht="19.5" x14ac:dyDescent="0.25">
      <c r="A370" s="29">
        <v>362</v>
      </c>
      <c r="B370" s="6" t="s">
        <v>1568</v>
      </c>
      <c r="C370" s="6" t="s">
        <v>1838</v>
      </c>
      <c r="D370" s="29">
        <v>3</v>
      </c>
      <c r="E370" s="29">
        <v>0</v>
      </c>
      <c r="F370" s="8">
        <v>3807.96</v>
      </c>
      <c r="G370" s="29">
        <v>0</v>
      </c>
      <c r="H370" s="8">
        <v>3807.96</v>
      </c>
      <c r="I370" s="29">
        <v>0</v>
      </c>
      <c r="J370" s="29">
        <v>0</v>
      </c>
      <c r="K370" s="8">
        <v>3807.96</v>
      </c>
      <c r="L370" s="8">
        <v>44123.78</v>
      </c>
      <c r="M370" s="8">
        <v>44123.78</v>
      </c>
    </row>
    <row r="371" spans="1:13" ht="19.5" x14ac:dyDescent="0.25">
      <c r="A371" s="29">
        <v>363</v>
      </c>
      <c r="B371" s="6" t="s">
        <v>1568</v>
      </c>
      <c r="C371" s="6" t="s">
        <v>3661</v>
      </c>
      <c r="D371" s="29">
        <v>1</v>
      </c>
      <c r="E371" s="29">
        <v>0</v>
      </c>
      <c r="F371" s="29">
        <v>962.46</v>
      </c>
      <c r="G371" s="29">
        <v>0</v>
      </c>
      <c r="H371" s="29">
        <v>962.46</v>
      </c>
      <c r="I371" s="29">
        <v>0</v>
      </c>
      <c r="J371" s="29">
        <v>0</v>
      </c>
      <c r="K371" s="29">
        <v>962.46</v>
      </c>
      <c r="L371" s="8">
        <v>19329.400000000001</v>
      </c>
      <c r="M371" s="8">
        <v>19329.400000000001</v>
      </c>
    </row>
    <row r="372" spans="1:13" ht="19.5" x14ac:dyDescent="0.25">
      <c r="A372" s="29">
        <v>364</v>
      </c>
      <c r="B372" s="6" t="s">
        <v>1568</v>
      </c>
      <c r="C372" s="6" t="s">
        <v>5058</v>
      </c>
      <c r="D372" s="29">
        <v>19</v>
      </c>
      <c r="E372" s="8">
        <v>20755.5</v>
      </c>
      <c r="F372" s="8">
        <v>22894.61</v>
      </c>
      <c r="G372" s="29">
        <v>0</v>
      </c>
      <c r="H372" s="8">
        <v>43650.11</v>
      </c>
      <c r="I372" s="29">
        <v>0</v>
      </c>
      <c r="J372" s="29">
        <v>0</v>
      </c>
      <c r="K372" s="8">
        <v>43650.11</v>
      </c>
      <c r="L372" s="8">
        <v>74181.94</v>
      </c>
      <c r="M372" s="8">
        <v>73970.05</v>
      </c>
    </row>
    <row r="373" spans="1:13" ht="29.25" x14ac:dyDescent="0.25">
      <c r="A373" s="29">
        <v>365</v>
      </c>
      <c r="B373" s="6" t="s">
        <v>1568</v>
      </c>
      <c r="C373" s="6" t="s">
        <v>3662</v>
      </c>
      <c r="D373" s="29">
        <v>4</v>
      </c>
      <c r="E373" s="29">
        <v>0</v>
      </c>
      <c r="F373" s="8">
        <v>3685.76</v>
      </c>
      <c r="G373" s="29">
        <v>0</v>
      </c>
      <c r="H373" s="8">
        <v>3685.76</v>
      </c>
      <c r="I373" s="29">
        <v>0</v>
      </c>
      <c r="J373" s="29">
        <v>0</v>
      </c>
      <c r="K373" s="8">
        <v>3685.76</v>
      </c>
      <c r="L373" s="8">
        <v>124720.36</v>
      </c>
      <c r="M373" s="8">
        <v>124720.36</v>
      </c>
    </row>
    <row r="374" spans="1:13" ht="29.25" x14ac:dyDescent="0.25">
      <c r="A374" s="29">
        <v>366</v>
      </c>
      <c r="B374" s="6" t="s">
        <v>1568</v>
      </c>
      <c r="C374" s="6" t="s">
        <v>5059</v>
      </c>
      <c r="D374" s="29">
        <v>4</v>
      </c>
      <c r="E374" s="29">
        <v>0</v>
      </c>
      <c r="F374" s="8">
        <v>7646.99</v>
      </c>
      <c r="G374" s="29">
        <v>0</v>
      </c>
      <c r="H374" s="8">
        <v>7646.99</v>
      </c>
      <c r="I374" s="29">
        <v>0</v>
      </c>
      <c r="J374" s="29">
        <v>0</v>
      </c>
      <c r="K374" s="8">
        <v>7646.99</v>
      </c>
      <c r="L374" s="8">
        <v>7646.99</v>
      </c>
      <c r="M374" s="8">
        <v>7646.99</v>
      </c>
    </row>
    <row r="375" spans="1:13" ht="19.5" x14ac:dyDescent="0.25">
      <c r="A375" s="29">
        <v>367</v>
      </c>
      <c r="B375" s="6" t="s">
        <v>1568</v>
      </c>
      <c r="C375" s="6" t="s">
        <v>5060</v>
      </c>
      <c r="D375" s="29">
        <v>3</v>
      </c>
      <c r="E375" s="29">
        <v>0</v>
      </c>
      <c r="F375" s="8">
        <v>1896.02</v>
      </c>
      <c r="G375" s="29">
        <v>0</v>
      </c>
      <c r="H375" s="8">
        <v>1896.02</v>
      </c>
      <c r="I375" s="29">
        <v>0</v>
      </c>
      <c r="J375" s="29">
        <v>0</v>
      </c>
      <c r="K375" s="8">
        <v>1896.02</v>
      </c>
      <c r="L375" s="8">
        <v>27387.82</v>
      </c>
      <c r="M375" s="8">
        <v>27387.82</v>
      </c>
    </row>
    <row r="376" spans="1:13" ht="19.5" x14ac:dyDescent="0.25">
      <c r="A376" s="29">
        <v>368</v>
      </c>
      <c r="B376" s="6" t="s">
        <v>1568</v>
      </c>
      <c r="C376" s="6" t="s">
        <v>2683</v>
      </c>
      <c r="D376" s="29">
        <v>83</v>
      </c>
      <c r="E376" s="29">
        <v>0</v>
      </c>
      <c r="F376" s="8">
        <v>91969.38</v>
      </c>
      <c r="G376" s="29">
        <v>0</v>
      </c>
      <c r="H376" s="8">
        <v>91969.38</v>
      </c>
      <c r="I376" s="29">
        <v>0</v>
      </c>
      <c r="J376" s="29">
        <v>0</v>
      </c>
      <c r="K376" s="8">
        <v>91969.38</v>
      </c>
      <c r="L376" s="8">
        <v>1267261.53</v>
      </c>
      <c r="M376" s="8">
        <v>1238984.27</v>
      </c>
    </row>
    <row r="377" spans="1:13" ht="29.25" x14ac:dyDescent="0.25">
      <c r="A377" s="29">
        <v>369</v>
      </c>
      <c r="B377" s="6" t="s">
        <v>1568</v>
      </c>
      <c r="C377" s="6" t="s">
        <v>3663</v>
      </c>
      <c r="D377" s="29">
        <v>2</v>
      </c>
      <c r="E377" s="29">
        <v>0</v>
      </c>
      <c r="F377" s="8">
        <v>2392.66</v>
      </c>
      <c r="G377" s="29">
        <v>0</v>
      </c>
      <c r="H377" s="8">
        <v>2392.66</v>
      </c>
      <c r="I377" s="29">
        <v>0</v>
      </c>
      <c r="J377" s="29">
        <v>0</v>
      </c>
      <c r="K377" s="8">
        <v>2392.66</v>
      </c>
      <c r="L377" s="8">
        <v>14355.96</v>
      </c>
      <c r="M377" s="8">
        <v>14355.96</v>
      </c>
    </row>
    <row r="378" spans="1:13" ht="19.5" x14ac:dyDescent="0.25">
      <c r="A378" s="29">
        <v>370</v>
      </c>
      <c r="B378" s="6" t="s">
        <v>1568</v>
      </c>
      <c r="C378" s="6" t="s">
        <v>2684</v>
      </c>
      <c r="D378" s="29">
        <v>1</v>
      </c>
      <c r="E378" s="29">
        <v>0</v>
      </c>
      <c r="F378" s="29">
        <v>421.26</v>
      </c>
      <c r="G378" s="29">
        <v>0</v>
      </c>
      <c r="H378" s="29">
        <v>421.26</v>
      </c>
      <c r="I378" s="29">
        <v>0</v>
      </c>
      <c r="J378" s="29">
        <v>0</v>
      </c>
      <c r="K378" s="29">
        <v>421.26</v>
      </c>
      <c r="L378" s="8">
        <v>2738.19</v>
      </c>
      <c r="M378" s="8">
        <v>2738.19</v>
      </c>
    </row>
    <row r="379" spans="1:13" ht="19.5" x14ac:dyDescent="0.25">
      <c r="A379" s="29">
        <v>371</v>
      </c>
      <c r="B379" s="6" t="s">
        <v>1568</v>
      </c>
      <c r="C379" s="6" t="s">
        <v>5061</v>
      </c>
      <c r="D379" s="29">
        <v>46</v>
      </c>
      <c r="E379" s="8">
        <v>42507.43</v>
      </c>
      <c r="F379" s="8">
        <v>62074.96</v>
      </c>
      <c r="G379" s="29">
        <v>0</v>
      </c>
      <c r="H379" s="8">
        <v>104582.39</v>
      </c>
      <c r="I379" s="29">
        <v>0</v>
      </c>
      <c r="J379" s="29">
        <v>0</v>
      </c>
      <c r="K379" s="8">
        <v>104582.39</v>
      </c>
      <c r="L379" s="8">
        <v>405369.91</v>
      </c>
      <c r="M379" s="8">
        <v>394048.11</v>
      </c>
    </row>
    <row r="380" spans="1:13" ht="19.5" x14ac:dyDescent="0.25">
      <c r="A380" s="29">
        <v>372</v>
      </c>
      <c r="B380" s="6" t="s">
        <v>1568</v>
      </c>
      <c r="C380" s="6" t="s">
        <v>4882</v>
      </c>
      <c r="D380" s="29">
        <v>5</v>
      </c>
      <c r="E380" s="29">
        <v>0</v>
      </c>
      <c r="F380" s="8">
        <v>104285.52</v>
      </c>
      <c r="G380" s="29">
        <v>0</v>
      </c>
      <c r="H380" s="8">
        <v>104285.52</v>
      </c>
      <c r="I380" s="29">
        <v>0</v>
      </c>
      <c r="J380" s="29">
        <v>0</v>
      </c>
      <c r="K380" s="8">
        <v>104285.52</v>
      </c>
      <c r="L380" s="8">
        <v>104285.52</v>
      </c>
      <c r="M380" s="8">
        <v>104285.52</v>
      </c>
    </row>
    <row r="381" spans="1:13" ht="19.5" x14ac:dyDescent="0.25">
      <c r="A381" s="29">
        <v>373</v>
      </c>
      <c r="B381" s="6" t="s">
        <v>1568</v>
      </c>
      <c r="C381" s="6" t="s">
        <v>1840</v>
      </c>
      <c r="D381" s="29">
        <v>224</v>
      </c>
      <c r="E381" s="29">
        <v>0</v>
      </c>
      <c r="F381" s="8">
        <v>191341.44</v>
      </c>
      <c r="G381" s="29">
        <v>0</v>
      </c>
      <c r="H381" s="8">
        <v>191341.44</v>
      </c>
      <c r="I381" s="29">
        <v>0</v>
      </c>
      <c r="J381" s="29">
        <v>0</v>
      </c>
      <c r="K381" s="8">
        <v>191341.44</v>
      </c>
      <c r="L381" s="8">
        <v>1246562.8999999999</v>
      </c>
      <c r="M381" s="8">
        <v>1246562.8999999999</v>
      </c>
    </row>
    <row r="382" spans="1:13" ht="19.5" x14ac:dyDescent="0.25">
      <c r="A382" s="29">
        <v>374</v>
      </c>
      <c r="B382" s="6" t="s">
        <v>1568</v>
      </c>
      <c r="C382" s="6" t="s">
        <v>5062</v>
      </c>
      <c r="D382" s="29">
        <v>5</v>
      </c>
      <c r="E382" s="29">
        <v>0</v>
      </c>
      <c r="F382" s="8">
        <v>2481.9</v>
      </c>
      <c r="G382" s="29">
        <v>0</v>
      </c>
      <c r="H382" s="8">
        <v>2481.9</v>
      </c>
      <c r="I382" s="29">
        <v>0</v>
      </c>
      <c r="J382" s="29">
        <v>0</v>
      </c>
      <c r="K382" s="8">
        <v>2481.9</v>
      </c>
      <c r="L382" s="8">
        <v>14891.4</v>
      </c>
      <c r="M382" s="8">
        <v>14891.4</v>
      </c>
    </row>
    <row r="383" spans="1:13" ht="29.25" x14ac:dyDescent="0.25">
      <c r="A383" s="29">
        <v>375</v>
      </c>
      <c r="B383" s="6" t="s">
        <v>1568</v>
      </c>
      <c r="C383" s="6" t="s">
        <v>5063</v>
      </c>
      <c r="D383" s="29">
        <v>13</v>
      </c>
      <c r="E383" s="29">
        <v>0</v>
      </c>
      <c r="F383" s="8">
        <v>30281.09</v>
      </c>
      <c r="G383" s="29">
        <v>0</v>
      </c>
      <c r="H383" s="8">
        <v>30281.09</v>
      </c>
      <c r="I383" s="29">
        <v>0</v>
      </c>
      <c r="J383" s="29">
        <v>0</v>
      </c>
      <c r="K383" s="8">
        <v>30281.09</v>
      </c>
      <c r="L383" s="8">
        <v>51910.44</v>
      </c>
      <c r="M383" s="8">
        <v>51520.15</v>
      </c>
    </row>
    <row r="384" spans="1:13" ht="39" x14ac:dyDescent="0.25">
      <c r="A384" s="29">
        <v>376</v>
      </c>
      <c r="B384" s="6" t="s">
        <v>1568</v>
      </c>
      <c r="C384" s="6" t="s">
        <v>1842</v>
      </c>
      <c r="D384" s="29">
        <v>19</v>
      </c>
      <c r="E384" s="29">
        <v>0</v>
      </c>
      <c r="F384" s="8">
        <v>16355.92</v>
      </c>
      <c r="G384" s="29">
        <v>0</v>
      </c>
      <c r="H384" s="8">
        <v>16355.92</v>
      </c>
      <c r="I384" s="29">
        <v>0</v>
      </c>
      <c r="J384" s="29">
        <v>0</v>
      </c>
      <c r="K384" s="8">
        <v>16355.92</v>
      </c>
      <c r="L384" s="8">
        <v>98135.52</v>
      </c>
      <c r="M384" s="8">
        <v>98135.52</v>
      </c>
    </row>
    <row r="385" spans="1:13" x14ac:dyDescent="0.25">
      <c r="A385" s="29">
        <v>377</v>
      </c>
      <c r="B385" s="6" t="s">
        <v>1568</v>
      </c>
      <c r="C385" s="6" t="s">
        <v>1843</v>
      </c>
      <c r="D385" s="29">
        <v>115</v>
      </c>
      <c r="E385" s="8">
        <v>6508.84</v>
      </c>
      <c r="F385" s="8">
        <v>92448.78</v>
      </c>
      <c r="G385" s="29">
        <v>0</v>
      </c>
      <c r="H385" s="8">
        <v>98957.62</v>
      </c>
      <c r="I385" s="29">
        <v>0</v>
      </c>
      <c r="J385" s="29">
        <v>0</v>
      </c>
      <c r="K385" s="8">
        <v>98957.62</v>
      </c>
      <c r="L385" s="8">
        <v>922733.33</v>
      </c>
      <c r="M385" s="8">
        <v>922733.33</v>
      </c>
    </row>
    <row r="386" spans="1:13" x14ac:dyDescent="0.25">
      <c r="A386" s="29">
        <v>378</v>
      </c>
      <c r="B386" s="6" t="s">
        <v>1568</v>
      </c>
      <c r="C386" s="6" t="s">
        <v>1844</v>
      </c>
      <c r="D386" s="29">
        <v>88</v>
      </c>
      <c r="E386" s="29">
        <v>0</v>
      </c>
      <c r="F386" s="8">
        <v>55372.36</v>
      </c>
      <c r="G386" s="29">
        <v>0</v>
      </c>
      <c r="H386" s="8">
        <v>55372.36</v>
      </c>
      <c r="I386" s="29">
        <v>0</v>
      </c>
      <c r="J386" s="29">
        <v>0</v>
      </c>
      <c r="K386" s="8">
        <v>55372.36</v>
      </c>
      <c r="L386" s="8">
        <v>421251.77</v>
      </c>
      <c r="M386" s="8">
        <v>421251.77</v>
      </c>
    </row>
    <row r="387" spans="1:13" x14ac:dyDescent="0.25">
      <c r="A387" s="29">
        <v>379</v>
      </c>
      <c r="B387" s="6" t="s">
        <v>1568</v>
      </c>
      <c r="C387" s="6" t="s">
        <v>1845</v>
      </c>
      <c r="D387" s="29">
        <v>3</v>
      </c>
      <c r="E387" s="29">
        <v>0</v>
      </c>
      <c r="F387" s="8">
        <v>2851.02</v>
      </c>
      <c r="G387" s="29">
        <v>0</v>
      </c>
      <c r="H387" s="8">
        <v>2851.02</v>
      </c>
      <c r="I387" s="29">
        <v>0</v>
      </c>
      <c r="J387" s="29">
        <v>0</v>
      </c>
      <c r="K387" s="8">
        <v>2851.02</v>
      </c>
      <c r="L387" s="8">
        <v>33098.400000000001</v>
      </c>
      <c r="M387" s="8">
        <v>33098.400000000001</v>
      </c>
    </row>
    <row r="388" spans="1:13" ht="19.5" x14ac:dyDescent="0.25">
      <c r="A388" s="29">
        <v>380</v>
      </c>
      <c r="B388" s="6" t="s">
        <v>1568</v>
      </c>
      <c r="C388" s="6" t="s">
        <v>1846</v>
      </c>
      <c r="D388" s="29">
        <v>99</v>
      </c>
      <c r="E388" s="29">
        <v>0</v>
      </c>
      <c r="F388" s="8">
        <v>213748.72</v>
      </c>
      <c r="G388" s="29">
        <v>0</v>
      </c>
      <c r="H388" s="8">
        <v>213748.72</v>
      </c>
      <c r="I388" s="29">
        <v>0</v>
      </c>
      <c r="J388" s="29">
        <v>0</v>
      </c>
      <c r="K388" s="8">
        <v>213748.72</v>
      </c>
      <c r="L388" s="8">
        <v>1283385.79</v>
      </c>
      <c r="M388" s="8">
        <v>1282492.32</v>
      </c>
    </row>
    <row r="389" spans="1:13" x14ac:dyDescent="0.25">
      <c r="A389" s="29">
        <v>381</v>
      </c>
      <c r="B389" s="6" t="s">
        <v>1568</v>
      </c>
      <c r="C389" s="6" t="s">
        <v>1847</v>
      </c>
      <c r="D389" s="29">
        <v>8</v>
      </c>
      <c r="E389" s="29">
        <v>0</v>
      </c>
      <c r="F389" s="8">
        <v>5975.96</v>
      </c>
      <c r="G389" s="29">
        <v>0</v>
      </c>
      <c r="H389" s="8">
        <v>5975.96</v>
      </c>
      <c r="I389" s="29">
        <v>0</v>
      </c>
      <c r="J389" s="29">
        <v>0</v>
      </c>
      <c r="K389" s="8">
        <v>5975.96</v>
      </c>
      <c r="L389" s="8">
        <v>49258.39</v>
      </c>
      <c r="M389" s="8">
        <v>49258.39</v>
      </c>
    </row>
    <row r="390" spans="1:13" ht="29.25" x14ac:dyDescent="0.25">
      <c r="A390" s="29">
        <v>382</v>
      </c>
      <c r="B390" s="6" t="s">
        <v>1568</v>
      </c>
      <c r="C390" s="6" t="s">
        <v>1848</v>
      </c>
      <c r="D390" s="29">
        <v>0</v>
      </c>
      <c r="E390" s="29">
        <v>0</v>
      </c>
      <c r="F390" s="29">
        <v>0</v>
      </c>
      <c r="G390" s="29">
        <v>0</v>
      </c>
      <c r="H390" s="29">
        <v>0</v>
      </c>
      <c r="I390" s="29">
        <v>0</v>
      </c>
      <c r="J390" s="29">
        <v>0</v>
      </c>
      <c r="K390" s="29">
        <v>0</v>
      </c>
      <c r="L390" s="29">
        <v>0</v>
      </c>
      <c r="M390" s="29">
        <v>0</v>
      </c>
    </row>
    <row r="391" spans="1:13" ht="19.5" x14ac:dyDescent="0.25">
      <c r="A391" s="29">
        <v>383</v>
      </c>
      <c r="B391" s="6" t="s">
        <v>1568</v>
      </c>
      <c r="C391" s="6" t="s">
        <v>1849</v>
      </c>
      <c r="D391" s="29">
        <v>80</v>
      </c>
      <c r="E391" s="29">
        <v>0</v>
      </c>
      <c r="F391" s="8">
        <v>52247.839999999997</v>
      </c>
      <c r="G391" s="29">
        <v>0</v>
      </c>
      <c r="H391" s="8">
        <v>52247.839999999997</v>
      </c>
      <c r="I391" s="29">
        <v>0</v>
      </c>
      <c r="J391" s="29">
        <v>0</v>
      </c>
      <c r="K391" s="8">
        <v>52247.839999999997</v>
      </c>
      <c r="L391" s="8">
        <v>313721.8</v>
      </c>
      <c r="M391" s="8">
        <v>313674.87</v>
      </c>
    </row>
    <row r="392" spans="1:13" ht="48.75" x14ac:dyDescent="0.25">
      <c r="A392" s="29">
        <v>384</v>
      </c>
      <c r="B392" s="6" t="s">
        <v>1568</v>
      </c>
      <c r="C392" s="6" t="s">
        <v>5064</v>
      </c>
      <c r="D392" s="29">
        <v>2</v>
      </c>
      <c r="E392" s="8">
        <v>18109.95</v>
      </c>
      <c r="F392" s="8">
        <v>14333.74</v>
      </c>
      <c r="G392" s="29">
        <v>0</v>
      </c>
      <c r="H392" s="8">
        <v>32443.69</v>
      </c>
      <c r="I392" s="29">
        <v>0</v>
      </c>
      <c r="J392" s="29">
        <v>0</v>
      </c>
      <c r="K392" s="8">
        <v>32443.69</v>
      </c>
      <c r="L392" s="8">
        <v>32443.69</v>
      </c>
      <c r="M392" s="8">
        <v>32443.69</v>
      </c>
    </row>
    <row r="393" spans="1:13" x14ac:dyDescent="0.25">
      <c r="A393" s="29">
        <v>385</v>
      </c>
      <c r="B393" s="6" t="s">
        <v>1568</v>
      </c>
      <c r="C393" s="6" t="s">
        <v>5065</v>
      </c>
      <c r="D393" s="29">
        <v>2</v>
      </c>
      <c r="E393" s="29">
        <v>0</v>
      </c>
      <c r="F393" s="8">
        <v>31176</v>
      </c>
      <c r="G393" s="29">
        <v>0</v>
      </c>
      <c r="H393" s="8">
        <v>31176</v>
      </c>
      <c r="I393" s="29">
        <v>0</v>
      </c>
      <c r="J393" s="29">
        <v>0</v>
      </c>
      <c r="K393" s="8">
        <v>31176</v>
      </c>
      <c r="L393" s="8">
        <v>31176</v>
      </c>
      <c r="M393" s="8">
        <v>31176</v>
      </c>
    </row>
    <row r="394" spans="1:13" ht="19.5" x14ac:dyDescent="0.25">
      <c r="A394" s="29">
        <v>386</v>
      </c>
      <c r="B394" s="6" t="s">
        <v>1575</v>
      </c>
      <c r="C394" s="6" t="s">
        <v>1850</v>
      </c>
      <c r="D394" s="29">
        <v>0</v>
      </c>
      <c r="E394" s="29">
        <v>0</v>
      </c>
      <c r="F394" s="29">
        <v>0</v>
      </c>
      <c r="G394" s="29">
        <v>0</v>
      </c>
      <c r="H394" s="29">
        <v>0</v>
      </c>
      <c r="I394" s="29">
        <v>0</v>
      </c>
      <c r="J394" s="29">
        <v>0</v>
      </c>
      <c r="K394" s="29">
        <v>0</v>
      </c>
      <c r="L394" s="8">
        <v>578884.52</v>
      </c>
      <c r="M394" s="8">
        <v>574113.02</v>
      </c>
    </row>
    <row r="395" spans="1:13" x14ac:dyDescent="0.25">
      <c r="A395" s="29">
        <v>387</v>
      </c>
      <c r="B395" s="6" t="s">
        <v>1575</v>
      </c>
      <c r="C395" s="6" t="s">
        <v>2697</v>
      </c>
      <c r="D395" s="29">
        <v>150</v>
      </c>
      <c r="E395" s="29">
        <v>0</v>
      </c>
      <c r="F395" s="8">
        <v>80778.92</v>
      </c>
      <c r="G395" s="29">
        <v>0</v>
      </c>
      <c r="H395" s="8">
        <v>80778.92</v>
      </c>
      <c r="I395" s="29">
        <v>0</v>
      </c>
      <c r="J395" s="29">
        <v>0</v>
      </c>
      <c r="K395" s="8">
        <v>80778.92</v>
      </c>
      <c r="L395" s="8">
        <v>491490</v>
      </c>
      <c r="M395" s="8">
        <v>433264.17</v>
      </c>
    </row>
    <row r="396" spans="1:13" x14ac:dyDescent="0.25">
      <c r="A396" s="29">
        <v>388</v>
      </c>
      <c r="B396" s="6" t="s">
        <v>1575</v>
      </c>
      <c r="C396" s="6" t="s">
        <v>5066</v>
      </c>
      <c r="D396" s="29">
        <v>19</v>
      </c>
      <c r="E396" s="29">
        <v>0</v>
      </c>
      <c r="F396" s="8">
        <v>14637.78</v>
      </c>
      <c r="G396" s="29">
        <v>0</v>
      </c>
      <c r="H396" s="8">
        <v>14637.78</v>
      </c>
      <c r="I396" s="29">
        <v>0</v>
      </c>
      <c r="J396" s="29">
        <v>0</v>
      </c>
      <c r="K396" s="8">
        <v>14637.78</v>
      </c>
      <c r="L396" s="8">
        <v>89973.74</v>
      </c>
      <c r="M396" s="8">
        <v>89868.06</v>
      </c>
    </row>
    <row r="397" spans="1:13" ht="19.5" x14ac:dyDescent="0.25">
      <c r="A397" s="29">
        <v>389</v>
      </c>
      <c r="B397" s="6" t="s">
        <v>1575</v>
      </c>
      <c r="C397" s="6" t="s">
        <v>5067</v>
      </c>
      <c r="D397" s="29">
        <v>24</v>
      </c>
      <c r="E397" s="29">
        <v>0</v>
      </c>
      <c r="F397" s="8">
        <v>19128.82</v>
      </c>
      <c r="G397" s="29">
        <v>0</v>
      </c>
      <c r="H397" s="8">
        <v>19128.82</v>
      </c>
      <c r="I397" s="29">
        <v>0</v>
      </c>
      <c r="J397" s="29">
        <v>0</v>
      </c>
      <c r="K397" s="8">
        <v>19128.82</v>
      </c>
      <c r="L397" s="8">
        <v>114772.92</v>
      </c>
      <c r="M397" s="8">
        <v>114772.92</v>
      </c>
    </row>
    <row r="398" spans="1:13" ht="19.5" x14ac:dyDescent="0.25">
      <c r="A398" s="29">
        <v>390</v>
      </c>
      <c r="B398" s="6" t="s">
        <v>1569</v>
      </c>
      <c r="C398" s="6" t="s">
        <v>5068</v>
      </c>
      <c r="D398" s="29">
        <v>5</v>
      </c>
      <c r="E398" s="8">
        <v>97940.25</v>
      </c>
      <c r="F398" s="8">
        <v>64425.58</v>
      </c>
      <c r="G398" s="29">
        <v>0</v>
      </c>
      <c r="H398" s="8">
        <v>162365.82999999999</v>
      </c>
      <c r="I398" s="29">
        <v>0</v>
      </c>
      <c r="J398" s="29">
        <v>0</v>
      </c>
      <c r="K398" s="8">
        <v>162365.82999999999</v>
      </c>
      <c r="L398" s="8">
        <v>162365.82999999999</v>
      </c>
      <c r="M398" s="8">
        <v>162365.82999999999</v>
      </c>
    </row>
    <row r="399" spans="1:13" ht="19.5" x14ac:dyDescent="0.25">
      <c r="A399" s="29">
        <v>391</v>
      </c>
      <c r="B399" s="6" t="s">
        <v>1569</v>
      </c>
      <c r="C399" s="6" t="s">
        <v>5069</v>
      </c>
      <c r="D399" s="29">
        <v>32</v>
      </c>
      <c r="E399" s="29">
        <v>0</v>
      </c>
      <c r="F399" s="8">
        <v>21345.38</v>
      </c>
      <c r="G399" s="29">
        <v>0</v>
      </c>
      <c r="H399" s="8">
        <v>21345.38</v>
      </c>
      <c r="I399" s="29">
        <v>0</v>
      </c>
      <c r="J399" s="29">
        <v>0</v>
      </c>
      <c r="K399" s="8">
        <v>21345.38</v>
      </c>
      <c r="L399" s="8">
        <v>130249.68</v>
      </c>
      <c r="M399" s="8">
        <v>125798.27</v>
      </c>
    </row>
    <row r="400" spans="1:13" x14ac:dyDescent="0.25">
      <c r="A400" s="29">
        <v>392</v>
      </c>
      <c r="B400" s="6" t="s">
        <v>1569</v>
      </c>
      <c r="C400" s="6" t="s">
        <v>1852</v>
      </c>
      <c r="D400" s="29">
        <v>0</v>
      </c>
      <c r="E400" s="29">
        <v>0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</row>
    <row r="401" spans="1:13" ht="29.25" x14ac:dyDescent="0.25">
      <c r="A401" s="29">
        <v>393</v>
      </c>
      <c r="B401" s="6" t="s">
        <v>1569</v>
      </c>
      <c r="C401" s="6" t="s">
        <v>5070</v>
      </c>
      <c r="D401" s="29">
        <v>27</v>
      </c>
      <c r="E401" s="8">
        <v>170790.76</v>
      </c>
      <c r="F401" s="8">
        <v>17818</v>
      </c>
      <c r="G401" s="29">
        <v>0</v>
      </c>
      <c r="H401" s="8">
        <v>188608.76</v>
      </c>
      <c r="I401" s="29">
        <v>0</v>
      </c>
      <c r="J401" s="29">
        <v>0</v>
      </c>
      <c r="K401" s="8">
        <v>188608.76</v>
      </c>
      <c r="L401" s="8">
        <v>300445.06</v>
      </c>
      <c r="M401" s="8">
        <v>300445.06</v>
      </c>
    </row>
    <row r="402" spans="1:13" ht="19.5" x14ac:dyDescent="0.25">
      <c r="A402" s="29">
        <v>394</v>
      </c>
      <c r="B402" s="6" t="s">
        <v>1569</v>
      </c>
      <c r="C402" s="6" t="s">
        <v>2717</v>
      </c>
      <c r="D402" s="29">
        <v>119</v>
      </c>
      <c r="E402" s="8">
        <v>11546.46</v>
      </c>
      <c r="F402" s="8">
        <v>179203.18</v>
      </c>
      <c r="G402" s="29">
        <v>0</v>
      </c>
      <c r="H402" s="8">
        <v>190749.64</v>
      </c>
      <c r="I402" s="29">
        <v>0</v>
      </c>
      <c r="J402" s="29">
        <v>0</v>
      </c>
      <c r="K402" s="8">
        <v>190749.64</v>
      </c>
      <c r="L402" s="8">
        <v>1080524.1399999999</v>
      </c>
      <c r="M402" s="8">
        <v>1080524.1399999999</v>
      </c>
    </row>
    <row r="403" spans="1:13" ht="19.5" x14ac:dyDescent="0.25">
      <c r="A403" s="29">
        <v>395</v>
      </c>
      <c r="B403" s="6" t="s">
        <v>1569</v>
      </c>
      <c r="C403" s="6" t="s">
        <v>5071</v>
      </c>
      <c r="D403" s="29">
        <v>133</v>
      </c>
      <c r="E403" s="29">
        <v>0</v>
      </c>
      <c r="F403" s="8">
        <v>91741.74</v>
      </c>
      <c r="G403" s="29">
        <v>0</v>
      </c>
      <c r="H403" s="8">
        <v>91741.74</v>
      </c>
      <c r="I403" s="29">
        <v>0</v>
      </c>
      <c r="J403" s="29">
        <v>0</v>
      </c>
      <c r="K403" s="8">
        <v>91741.74</v>
      </c>
      <c r="L403" s="8">
        <v>558102.69999999995</v>
      </c>
      <c r="M403" s="8">
        <v>542562.80000000005</v>
      </c>
    </row>
    <row r="404" spans="1:13" ht="19.5" x14ac:dyDescent="0.25">
      <c r="A404" s="29">
        <v>396</v>
      </c>
      <c r="B404" s="6" t="s">
        <v>1569</v>
      </c>
      <c r="C404" s="6" t="s">
        <v>1853</v>
      </c>
      <c r="D404" s="29">
        <v>0</v>
      </c>
      <c r="E404" s="29">
        <v>0</v>
      </c>
      <c r="F404" s="29">
        <v>0</v>
      </c>
      <c r="G404" s="29">
        <v>0</v>
      </c>
      <c r="H404" s="29">
        <v>0</v>
      </c>
      <c r="I404" s="29">
        <v>0</v>
      </c>
      <c r="J404" s="29">
        <v>0</v>
      </c>
      <c r="K404" s="29">
        <v>0</v>
      </c>
      <c r="L404" s="8">
        <v>7017762.5499999998</v>
      </c>
      <c r="M404" s="8">
        <v>6555254.3700000001</v>
      </c>
    </row>
    <row r="405" spans="1:13" ht="19.5" x14ac:dyDescent="0.25">
      <c r="A405" s="29">
        <v>397</v>
      </c>
      <c r="B405" s="6" t="s">
        <v>1569</v>
      </c>
      <c r="C405" s="6" t="s">
        <v>5072</v>
      </c>
      <c r="D405" s="29">
        <v>0</v>
      </c>
      <c r="E405" s="29">
        <v>0</v>
      </c>
      <c r="F405" s="29">
        <v>0</v>
      </c>
      <c r="G405" s="29">
        <v>0</v>
      </c>
      <c r="H405" s="29">
        <v>0</v>
      </c>
      <c r="I405" s="29">
        <v>0</v>
      </c>
      <c r="J405" s="29">
        <v>0</v>
      </c>
      <c r="K405" s="29">
        <v>0</v>
      </c>
      <c r="L405" s="8">
        <v>231644.89</v>
      </c>
      <c r="M405" s="8">
        <v>231644.89</v>
      </c>
    </row>
    <row r="406" spans="1:13" ht="19.5" x14ac:dyDescent="0.25">
      <c r="A406" s="29">
        <v>398</v>
      </c>
      <c r="B406" s="6" t="s">
        <v>1569</v>
      </c>
      <c r="C406" s="6" t="s">
        <v>5073</v>
      </c>
      <c r="D406" s="29">
        <v>24</v>
      </c>
      <c r="E406" s="29">
        <v>0</v>
      </c>
      <c r="F406" s="8">
        <v>20250.22</v>
      </c>
      <c r="G406" s="29">
        <v>0</v>
      </c>
      <c r="H406" s="8">
        <v>20250.22</v>
      </c>
      <c r="I406" s="29">
        <v>0</v>
      </c>
      <c r="J406" s="29">
        <v>0</v>
      </c>
      <c r="K406" s="8">
        <v>20250.22</v>
      </c>
      <c r="L406" s="8">
        <v>121501.32</v>
      </c>
      <c r="M406" s="8">
        <v>121501.32</v>
      </c>
    </row>
    <row r="407" spans="1:13" ht="19.5" x14ac:dyDescent="0.25">
      <c r="A407" s="29">
        <v>399</v>
      </c>
      <c r="B407" s="6" t="s">
        <v>1569</v>
      </c>
      <c r="C407" s="6" t="s">
        <v>1854</v>
      </c>
      <c r="D407" s="7">
        <v>2611</v>
      </c>
      <c r="E407" s="29">
        <v>0</v>
      </c>
      <c r="F407" s="8">
        <v>1979094.59</v>
      </c>
      <c r="G407" s="29">
        <v>0</v>
      </c>
      <c r="H407" s="8">
        <v>1979094.59</v>
      </c>
      <c r="I407" s="29">
        <v>0</v>
      </c>
      <c r="J407" s="29">
        <v>60.06</v>
      </c>
      <c r="K407" s="8">
        <v>1979034.53</v>
      </c>
      <c r="L407" s="8">
        <v>12266249.050000001</v>
      </c>
      <c r="M407" s="8">
        <v>11881131.140000001</v>
      </c>
    </row>
    <row r="408" spans="1:13" x14ac:dyDescent="0.25">
      <c r="A408" s="29">
        <v>400</v>
      </c>
      <c r="B408" s="6" t="s">
        <v>1569</v>
      </c>
      <c r="C408" s="6" t="s">
        <v>5074</v>
      </c>
      <c r="D408" s="29">
        <v>14</v>
      </c>
      <c r="E408" s="8">
        <v>55296.39</v>
      </c>
      <c r="F408" s="8">
        <v>8284.8799999999992</v>
      </c>
      <c r="G408" s="29">
        <v>0</v>
      </c>
      <c r="H408" s="8">
        <v>63581.27</v>
      </c>
      <c r="I408" s="29">
        <v>0</v>
      </c>
      <c r="J408" s="29">
        <v>0</v>
      </c>
      <c r="K408" s="8">
        <v>63581.27</v>
      </c>
      <c r="L408" s="8">
        <v>423775.98</v>
      </c>
      <c r="M408" s="8">
        <v>423775.98</v>
      </c>
    </row>
    <row r="409" spans="1:13" ht="19.5" x14ac:dyDescent="0.25">
      <c r="A409" s="29">
        <v>401</v>
      </c>
      <c r="B409" s="6" t="s">
        <v>1569</v>
      </c>
      <c r="C409" s="6" t="s">
        <v>1855</v>
      </c>
      <c r="D409" s="29">
        <v>76</v>
      </c>
      <c r="E409" s="29">
        <v>0</v>
      </c>
      <c r="F409" s="8">
        <v>51344.24</v>
      </c>
      <c r="G409" s="29">
        <v>0</v>
      </c>
      <c r="H409" s="8">
        <v>51344.24</v>
      </c>
      <c r="I409" s="29">
        <v>0</v>
      </c>
      <c r="J409" s="29">
        <v>0</v>
      </c>
      <c r="K409" s="8">
        <v>51344.24</v>
      </c>
      <c r="L409" s="8">
        <v>310150.46999999997</v>
      </c>
      <c r="M409" s="8">
        <v>309901.38</v>
      </c>
    </row>
    <row r="410" spans="1:13" x14ac:dyDescent="0.25">
      <c r="A410" s="29">
        <v>402</v>
      </c>
      <c r="B410" s="6" t="s">
        <v>1569</v>
      </c>
      <c r="C410" s="6" t="s">
        <v>5075</v>
      </c>
      <c r="D410" s="29">
        <v>99</v>
      </c>
      <c r="E410" s="29">
        <v>0</v>
      </c>
      <c r="F410" s="8">
        <v>85594.240000000005</v>
      </c>
      <c r="G410" s="29">
        <v>0</v>
      </c>
      <c r="H410" s="8">
        <v>85594.240000000005</v>
      </c>
      <c r="I410" s="29">
        <v>0</v>
      </c>
      <c r="J410" s="29">
        <v>0</v>
      </c>
      <c r="K410" s="8">
        <v>85594.240000000005</v>
      </c>
      <c r="L410" s="8">
        <v>642465.86</v>
      </c>
      <c r="M410" s="8">
        <v>642400.17000000004</v>
      </c>
    </row>
    <row r="411" spans="1:13" ht="19.5" x14ac:dyDescent="0.25">
      <c r="A411" s="29">
        <v>403</v>
      </c>
      <c r="B411" s="6" t="s">
        <v>1569</v>
      </c>
      <c r="C411" s="6" t="s">
        <v>5076</v>
      </c>
      <c r="D411" s="29">
        <v>25</v>
      </c>
      <c r="E411" s="8">
        <v>146247.07999999999</v>
      </c>
      <c r="F411" s="8">
        <v>1113045.03</v>
      </c>
      <c r="G411" s="29">
        <v>0</v>
      </c>
      <c r="H411" s="8">
        <v>1259292.1100000001</v>
      </c>
      <c r="I411" s="29">
        <v>0</v>
      </c>
      <c r="J411" s="8">
        <v>39472.35</v>
      </c>
      <c r="K411" s="8">
        <v>1219819.76</v>
      </c>
      <c r="L411" s="8">
        <v>1259292.1100000001</v>
      </c>
      <c r="M411" s="8">
        <v>1219819.76</v>
      </c>
    </row>
    <row r="412" spans="1:13" x14ac:dyDescent="0.25">
      <c r="A412" s="29">
        <v>404</v>
      </c>
      <c r="B412" s="6" t="s">
        <v>1569</v>
      </c>
      <c r="C412" s="6" t="s">
        <v>5077</v>
      </c>
      <c r="D412" s="29">
        <v>40</v>
      </c>
      <c r="E412" s="29">
        <v>0</v>
      </c>
      <c r="F412" s="8">
        <v>29905.919999999998</v>
      </c>
      <c r="G412" s="29">
        <v>0</v>
      </c>
      <c r="H412" s="8">
        <v>29905.919999999998</v>
      </c>
      <c r="I412" s="29">
        <v>0</v>
      </c>
      <c r="J412" s="29">
        <v>0</v>
      </c>
      <c r="K412" s="8">
        <v>29905.919999999998</v>
      </c>
      <c r="L412" s="8">
        <v>179435.51999999999</v>
      </c>
      <c r="M412" s="8">
        <v>179435.51999999999</v>
      </c>
    </row>
    <row r="413" spans="1:13" ht="19.5" x14ac:dyDescent="0.25">
      <c r="A413" s="29">
        <v>405</v>
      </c>
      <c r="B413" s="6" t="s">
        <v>1569</v>
      </c>
      <c r="C413" s="6" t="s">
        <v>5078</v>
      </c>
      <c r="D413" s="29">
        <v>13</v>
      </c>
      <c r="E413" s="8">
        <v>31391.94</v>
      </c>
      <c r="F413" s="8">
        <v>6765.14</v>
      </c>
      <c r="G413" s="29">
        <v>0</v>
      </c>
      <c r="H413" s="8">
        <v>38157.08</v>
      </c>
      <c r="I413" s="29">
        <v>0</v>
      </c>
      <c r="J413" s="29">
        <v>0</v>
      </c>
      <c r="K413" s="8">
        <v>38157.08</v>
      </c>
      <c r="L413" s="8">
        <v>185520.46</v>
      </c>
      <c r="M413" s="8">
        <v>185520.46</v>
      </c>
    </row>
    <row r="414" spans="1:13" ht="19.5" x14ac:dyDescent="0.25">
      <c r="A414" s="29">
        <v>406</v>
      </c>
      <c r="B414" s="6" t="s">
        <v>1569</v>
      </c>
      <c r="C414" s="6" t="s">
        <v>5079</v>
      </c>
      <c r="D414" s="29">
        <v>277</v>
      </c>
      <c r="E414" s="8">
        <v>16987.96</v>
      </c>
      <c r="F414" s="8">
        <v>180976.46</v>
      </c>
      <c r="G414" s="29">
        <v>0</v>
      </c>
      <c r="H414" s="8">
        <v>197964.42</v>
      </c>
      <c r="I414" s="29">
        <v>0</v>
      </c>
      <c r="J414" s="29">
        <v>0</v>
      </c>
      <c r="K414" s="8">
        <v>197964.42</v>
      </c>
      <c r="L414" s="8">
        <v>1101579.92</v>
      </c>
      <c r="M414" s="8">
        <v>1084034.8899999999</v>
      </c>
    </row>
    <row r="415" spans="1:13" x14ac:dyDescent="0.25">
      <c r="A415" s="29">
        <v>407</v>
      </c>
      <c r="B415" s="6" t="s">
        <v>1569</v>
      </c>
      <c r="C415" s="6" t="s">
        <v>1856</v>
      </c>
      <c r="D415" s="29">
        <v>46</v>
      </c>
      <c r="E415" s="29">
        <v>0</v>
      </c>
      <c r="F415" s="8">
        <v>37358.199999999997</v>
      </c>
      <c r="G415" s="29">
        <v>0</v>
      </c>
      <c r="H415" s="8">
        <v>37358.199999999997</v>
      </c>
      <c r="I415" s="29">
        <v>0</v>
      </c>
      <c r="J415" s="29">
        <v>0</v>
      </c>
      <c r="K415" s="8">
        <v>37358.199999999997</v>
      </c>
      <c r="L415" s="8">
        <v>224149.2</v>
      </c>
      <c r="M415" s="8">
        <v>224149.2</v>
      </c>
    </row>
    <row r="416" spans="1:13" ht="19.5" x14ac:dyDescent="0.25">
      <c r="A416" s="29">
        <v>408</v>
      </c>
      <c r="B416" s="6" t="s">
        <v>1569</v>
      </c>
      <c r="C416" s="6" t="s">
        <v>5080</v>
      </c>
      <c r="D416" s="29">
        <v>94</v>
      </c>
      <c r="E416" s="8">
        <v>427153.18</v>
      </c>
      <c r="F416" s="8">
        <v>57839.58</v>
      </c>
      <c r="G416" s="29">
        <v>0</v>
      </c>
      <c r="H416" s="8">
        <v>484992.76</v>
      </c>
      <c r="I416" s="29">
        <v>0</v>
      </c>
      <c r="J416" s="29">
        <v>0</v>
      </c>
      <c r="K416" s="8">
        <v>484992.76</v>
      </c>
      <c r="L416" s="8">
        <v>730706.16</v>
      </c>
      <c r="M416" s="8">
        <v>730706.16</v>
      </c>
    </row>
    <row r="417" spans="1:13" ht="19.5" x14ac:dyDescent="0.25">
      <c r="A417" s="29">
        <v>409</v>
      </c>
      <c r="B417" s="6" t="s">
        <v>1569</v>
      </c>
      <c r="C417" s="6" t="s">
        <v>5081</v>
      </c>
      <c r="D417" s="29">
        <v>54</v>
      </c>
      <c r="E417" s="29">
        <v>0</v>
      </c>
      <c r="F417" s="8">
        <v>39880.32</v>
      </c>
      <c r="G417" s="29">
        <v>0</v>
      </c>
      <c r="H417" s="8">
        <v>39880.32</v>
      </c>
      <c r="I417" s="29">
        <v>0</v>
      </c>
      <c r="J417" s="29">
        <v>0</v>
      </c>
      <c r="K417" s="8">
        <v>39880.32</v>
      </c>
      <c r="L417" s="8">
        <v>239281.92000000001</v>
      </c>
      <c r="M417" s="8">
        <v>239281.92000000001</v>
      </c>
    </row>
    <row r="418" spans="1:13" ht="39" x14ac:dyDescent="0.25">
      <c r="A418" s="29">
        <v>410</v>
      </c>
      <c r="B418" s="6" t="s">
        <v>1569</v>
      </c>
      <c r="C418" s="6" t="s">
        <v>5082</v>
      </c>
      <c r="D418" s="29">
        <v>0</v>
      </c>
      <c r="E418" s="29">
        <v>0</v>
      </c>
      <c r="F418" s="29">
        <v>0</v>
      </c>
      <c r="G418" s="29">
        <v>0</v>
      </c>
      <c r="H418" s="29">
        <v>0</v>
      </c>
      <c r="I418" s="29">
        <v>0</v>
      </c>
      <c r="J418" s="29">
        <v>0</v>
      </c>
      <c r="K418" s="29">
        <v>0</v>
      </c>
      <c r="L418" s="8">
        <v>267184.02</v>
      </c>
      <c r="M418" s="8">
        <v>267087.52</v>
      </c>
    </row>
    <row r="419" spans="1:13" x14ac:dyDescent="0.25">
      <c r="A419" s="29">
        <v>411</v>
      </c>
      <c r="B419" s="6" t="s">
        <v>1569</v>
      </c>
      <c r="C419" s="6" t="s">
        <v>1857</v>
      </c>
      <c r="D419" s="29">
        <v>87</v>
      </c>
      <c r="E419" s="29">
        <v>0</v>
      </c>
      <c r="F419" s="8">
        <v>110794.38</v>
      </c>
      <c r="G419" s="29">
        <v>0</v>
      </c>
      <c r="H419" s="8">
        <v>110794.38</v>
      </c>
      <c r="I419" s="29">
        <v>0</v>
      </c>
      <c r="J419" s="29">
        <v>0</v>
      </c>
      <c r="K419" s="8">
        <v>110794.38</v>
      </c>
      <c r="L419" s="8">
        <v>665927.71</v>
      </c>
      <c r="M419" s="8">
        <v>639634.64</v>
      </c>
    </row>
    <row r="420" spans="1:13" ht="19.5" x14ac:dyDescent="0.25">
      <c r="A420" s="29">
        <v>412</v>
      </c>
      <c r="B420" s="6" t="s">
        <v>1569</v>
      </c>
      <c r="C420" s="6" t="s">
        <v>2750</v>
      </c>
      <c r="D420" s="29">
        <v>146</v>
      </c>
      <c r="E420" s="29">
        <v>0</v>
      </c>
      <c r="F420" s="8">
        <v>88637.2</v>
      </c>
      <c r="G420" s="29">
        <v>0</v>
      </c>
      <c r="H420" s="8">
        <v>88637.2</v>
      </c>
      <c r="I420" s="29">
        <v>0</v>
      </c>
      <c r="J420" s="29">
        <v>0</v>
      </c>
      <c r="K420" s="8">
        <v>88637.2</v>
      </c>
      <c r="L420" s="8">
        <v>548947.4</v>
      </c>
      <c r="M420" s="8">
        <v>542650.04</v>
      </c>
    </row>
    <row r="421" spans="1:13" x14ac:dyDescent="0.25">
      <c r="A421" s="29">
        <v>413</v>
      </c>
      <c r="B421" s="6" t="s">
        <v>1569</v>
      </c>
      <c r="C421" s="6" t="s">
        <v>1858</v>
      </c>
      <c r="D421" s="29">
        <v>24</v>
      </c>
      <c r="E421" s="29">
        <v>0</v>
      </c>
      <c r="F421" s="8">
        <v>14975.54</v>
      </c>
      <c r="G421" s="29">
        <v>0</v>
      </c>
      <c r="H421" s="8">
        <v>14975.54</v>
      </c>
      <c r="I421" s="29">
        <v>0</v>
      </c>
      <c r="J421" s="29">
        <v>0</v>
      </c>
      <c r="K421" s="8">
        <v>14975.54</v>
      </c>
      <c r="L421" s="8">
        <v>89853.24</v>
      </c>
      <c r="M421" s="8">
        <v>89853.24</v>
      </c>
    </row>
    <row r="422" spans="1:13" ht="29.25" x14ac:dyDescent="0.25">
      <c r="A422" s="29">
        <v>414</v>
      </c>
      <c r="B422" s="6" t="s">
        <v>1570</v>
      </c>
      <c r="C422" s="6" t="s">
        <v>1859</v>
      </c>
      <c r="D422" s="29">
        <v>216</v>
      </c>
      <c r="E422" s="29">
        <v>0</v>
      </c>
      <c r="F422" s="8">
        <v>111383.96</v>
      </c>
      <c r="G422" s="29">
        <v>0</v>
      </c>
      <c r="H422" s="8">
        <v>111383.96</v>
      </c>
      <c r="I422" s="29">
        <v>0</v>
      </c>
      <c r="J422" s="29">
        <v>0</v>
      </c>
      <c r="K422" s="8">
        <v>111383.96</v>
      </c>
      <c r="L422" s="8">
        <v>673179.76</v>
      </c>
      <c r="M422" s="8">
        <v>652070.36</v>
      </c>
    </row>
    <row r="423" spans="1:13" x14ac:dyDescent="0.25">
      <c r="A423" s="29">
        <v>415</v>
      </c>
      <c r="B423" s="6" t="s">
        <v>1570</v>
      </c>
      <c r="C423" s="6" t="s">
        <v>2755</v>
      </c>
      <c r="D423" s="29">
        <v>22</v>
      </c>
      <c r="E423" s="8">
        <v>195313.25</v>
      </c>
      <c r="F423" s="8">
        <v>49026.78</v>
      </c>
      <c r="G423" s="29">
        <v>0</v>
      </c>
      <c r="H423" s="8">
        <v>244340.03</v>
      </c>
      <c r="I423" s="29">
        <v>0</v>
      </c>
      <c r="J423" s="29">
        <v>0</v>
      </c>
      <c r="K423" s="8">
        <v>244340.03</v>
      </c>
      <c r="L423" s="8">
        <v>1352487.22</v>
      </c>
      <c r="M423" s="8">
        <v>1352487.22</v>
      </c>
    </row>
    <row r="424" spans="1:13" ht="19.5" x14ac:dyDescent="0.25">
      <c r="A424" s="29">
        <v>416</v>
      </c>
      <c r="B424" s="6" t="s">
        <v>1570</v>
      </c>
      <c r="C424" s="6" t="s">
        <v>2756</v>
      </c>
      <c r="D424" s="29">
        <v>1</v>
      </c>
      <c r="E424" s="29">
        <v>0</v>
      </c>
      <c r="F424" s="29">
        <v>647.04</v>
      </c>
      <c r="G424" s="29">
        <v>0</v>
      </c>
      <c r="H424" s="29">
        <v>647.04</v>
      </c>
      <c r="I424" s="29">
        <v>0</v>
      </c>
      <c r="J424" s="29">
        <v>647.04</v>
      </c>
      <c r="K424" s="29">
        <v>0</v>
      </c>
      <c r="L424" s="8">
        <v>68201.48</v>
      </c>
      <c r="M424" s="8">
        <v>66907.399999999994</v>
      </c>
    </row>
    <row r="425" spans="1:13" ht="19.5" x14ac:dyDescent="0.25">
      <c r="A425" s="29">
        <v>417</v>
      </c>
      <c r="B425" s="6" t="s">
        <v>1570</v>
      </c>
      <c r="C425" s="6" t="s">
        <v>2757</v>
      </c>
      <c r="D425" s="29">
        <v>32</v>
      </c>
      <c r="E425" s="29">
        <v>0</v>
      </c>
      <c r="F425" s="8">
        <v>24444.66</v>
      </c>
      <c r="G425" s="29">
        <v>0</v>
      </c>
      <c r="H425" s="8">
        <v>24444.66</v>
      </c>
      <c r="I425" s="29">
        <v>0</v>
      </c>
      <c r="J425" s="29">
        <v>0</v>
      </c>
      <c r="K425" s="8">
        <v>24444.66</v>
      </c>
      <c r="L425" s="8">
        <v>146667.96</v>
      </c>
      <c r="M425" s="8">
        <v>146667.96</v>
      </c>
    </row>
    <row r="426" spans="1:13" ht="19.5" x14ac:dyDescent="0.25">
      <c r="A426" s="29">
        <v>418</v>
      </c>
      <c r="B426" s="6" t="s">
        <v>1570</v>
      </c>
      <c r="C426" s="6" t="s">
        <v>2758</v>
      </c>
      <c r="D426" s="29">
        <v>10</v>
      </c>
      <c r="E426" s="29">
        <v>0</v>
      </c>
      <c r="F426" s="8">
        <v>6421.68</v>
      </c>
      <c r="G426" s="29">
        <v>0</v>
      </c>
      <c r="H426" s="8">
        <v>6421.68</v>
      </c>
      <c r="I426" s="29">
        <v>0</v>
      </c>
      <c r="J426" s="29">
        <v>0</v>
      </c>
      <c r="K426" s="8">
        <v>6421.68</v>
      </c>
      <c r="L426" s="8">
        <v>38530.080000000002</v>
      </c>
      <c r="M426" s="8">
        <v>38530.080000000002</v>
      </c>
    </row>
    <row r="427" spans="1:13" x14ac:dyDescent="0.25">
      <c r="A427" s="29">
        <v>419</v>
      </c>
      <c r="B427" s="6" t="s">
        <v>1570</v>
      </c>
      <c r="C427" s="6" t="s">
        <v>2759</v>
      </c>
      <c r="D427" s="29">
        <v>217</v>
      </c>
      <c r="E427" s="8">
        <v>417484.04</v>
      </c>
      <c r="F427" s="8">
        <v>232559.6</v>
      </c>
      <c r="G427" s="29">
        <v>0</v>
      </c>
      <c r="H427" s="8">
        <v>650043.64</v>
      </c>
      <c r="I427" s="29">
        <v>0</v>
      </c>
      <c r="J427" s="29">
        <v>0</v>
      </c>
      <c r="K427" s="8">
        <v>650043.64</v>
      </c>
      <c r="L427" s="8">
        <v>3236235.89</v>
      </c>
      <c r="M427" s="8">
        <v>3198742.31</v>
      </c>
    </row>
    <row r="428" spans="1:13" x14ac:dyDescent="0.25">
      <c r="A428" s="29">
        <v>420</v>
      </c>
      <c r="B428" s="6" t="s">
        <v>1570</v>
      </c>
      <c r="C428" s="6" t="s">
        <v>2760</v>
      </c>
      <c r="D428" s="29">
        <v>51</v>
      </c>
      <c r="E428" s="8">
        <v>12232.55</v>
      </c>
      <c r="F428" s="8">
        <v>22372.3</v>
      </c>
      <c r="G428" s="29">
        <v>0</v>
      </c>
      <c r="H428" s="8">
        <v>34604.85</v>
      </c>
      <c r="I428" s="29">
        <v>0</v>
      </c>
      <c r="J428" s="29">
        <v>0</v>
      </c>
      <c r="K428" s="8">
        <v>34604.85</v>
      </c>
      <c r="L428" s="8">
        <v>326819.96000000002</v>
      </c>
      <c r="M428" s="8">
        <v>326819.96000000002</v>
      </c>
    </row>
    <row r="429" spans="1:13" ht="19.5" x14ac:dyDescent="0.25">
      <c r="A429" s="29">
        <v>421</v>
      </c>
      <c r="B429" s="6" t="s">
        <v>1570</v>
      </c>
      <c r="C429" s="6" t="s">
        <v>2763</v>
      </c>
      <c r="D429" s="29">
        <v>34</v>
      </c>
      <c r="E429" s="29">
        <v>0</v>
      </c>
      <c r="F429" s="8">
        <v>12084.58</v>
      </c>
      <c r="G429" s="29">
        <v>0</v>
      </c>
      <c r="H429" s="8">
        <v>12084.58</v>
      </c>
      <c r="I429" s="29">
        <v>0</v>
      </c>
      <c r="J429" s="29">
        <v>0</v>
      </c>
      <c r="K429" s="8">
        <v>12084.58</v>
      </c>
      <c r="L429" s="8">
        <v>247690.9</v>
      </c>
      <c r="M429" s="8">
        <v>247690.9</v>
      </c>
    </row>
    <row r="430" spans="1:13" ht="29.25" x14ac:dyDescent="0.25">
      <c r="A430" s="29">
        <v>422</v>
      </c>
      <c r="B430" s="6" t="s">
        <v>1570</v>
      </c>
      <c r="C430" s="6" t="s">
        <v>2764</v>
      </c>
      <c r="D430" s="29">
        <v>42</v>
      </c>
      <c r="E430" s="8">
        <v>50660.67</v>
      </c>
      <c r="F430" s="8">
        <v>41529.94</v>
      </c>
      <c r="G430" s="29">
        <v>0</v>
      </c>
      <c r="H430" s="8">
        <v>92190.61</v>
      </c>
      <c r="I430" s="29">
        <v>0</v>
      </c>
      <c r="J430" s="29">
        <v>0</v>
      </c>
      <c r="K430" s="8">
        <v>92190.61</v>
      </c>
      <c r="L430" s="8">
        <v>863797.43</v>
      </c>
      <c r="M430" s="8">
        <v>863797.43</v>
      </c>
    </row>
    <row r="431" spans="1:13" ht="19.5" x14ac:dyDescent="0.25">
      <c r="A431" s="29">
        <v>423</v>
      </c>
      <c r="B431" s="6" t="s">
        <v>1570</v>
      </c>
      <c r="C431" s="6" t="s">
        <v>1860</v>
      </c>
      <c r="D431" s="29">
        <v>0</v>
      </c>
      <c r="E431" s="29">
        <v>0</v>
      </c>
      <c r="F431" s="29">
        <v>0</v>
      </c>
      <c r="G431" s="29">
        <v>0</v>
      </c>
      <c r="H431" s="29">
        <v>0</v>
      </c>
      <c r="I431" s="29">
        <v>0</v>
      </c>
      <c r="J431" s="29">
        <v>0</v>
      </c>
      <c r="K431" s="29">
        <v>0</v>
      </c>
      <c r="L431" s="8">
        <v>215528.79</v>
      </c>
      <c r="M431" s="8">
        <v>187739.28</v>
      </c>
    </row>
    <row r="432" spans="1:13" x14ac:dyDescent="0.25">
      <c r="A432" s="29">
        <v>424</v>
      </c>
      <c r="B432" s="6" t="s">
        <v>1570</v>
      </c>
      <c r="C432" s="6" t="s">
        <v>2766</v>
      </c>
      <c r="D432" s="29">
        <v>26</v>
      </c>
      <c r="E432" s="29">
        <v>0</v>
      </c>
      <c r="F432" s="8">
        <v>13228.34</v>
      </c>
      <c r="G432" s="29">
        <v>0</v>
      </c>
      <c r="H432" s="8">
        <v>13228.34</v>
      </c>
      <c r="I432" s="29">
        <v>0</v>
      </c>
      <c r="J432" s="29">
        <v>0</v>
      </c>
      <c r="K432" s="8">
        <v>13228.34</v>
      </c>
      <c r="L432" s="8">
        <v>171464.08</v>
      </c>
      <c r="M432" s="8">
        <v>171464.08</v>
      </c>
    </row>
    <row r="433" spans="1:13" x14ac:dyDescent="0.25">
      <c r="A433" s="29">
        <v>425</v>
      </c>
      <c r="B433" s="6" t="s">
        <v>1570</v>
      </c>
      <c r="C433" s="6" t="s">
        <v>2767</v>
      </c>
      <c r="D433" s="29">
        <v>9</v>
      </c>
      <c r="E433" s="29">
        <v>0</v>
      </c>
      <c r="F433" s="8">
        <v>3018.38</v>
      </c>
      <c r="G433" s="29">
        <v>0</v>
      </c>
      <c r="H433" s="8">
        <v>3018.38</v>
      </c>
      <c r="I433" s="29">
        <v>0</v>
      </c>
      <c r="J433" s="29">
        <v>0</v>
      </c>
      <c r="K433" s="8">
        <v>3018.38</v>
      </c>
      <c r="L433" s="8">
        <v>128741.86</v>
      </c>
      <c r="M433" s="8">
        <v>120164.2</v>
      </c>
    </row>
    <row r="434" spans="1:13" ht="19.5" x14ac:dyDescent="0.25">
      <c r="A434" s="29">
        <v>426</v>
      </c>
      <c r="B434" s="6" t="s">
        <v>1570</v>
      </c>
      <c r="C434" s="6" t="s">
        <v>1861</v>
      </c>
      <c r="D434" s="29">
        <v>90</v>
      </c>
      <c r="E434" s="29">
        <v>0</v>
      </c>
      <c r="F434" s="8">
        <v>87613.92</v>
      </c>
      <c r="G434" s="29">
        <v>0</v>
      </c>
      <c r="H434" s="8">
        <v>87613.92</v>
      </c>
      <c r="I434" s="29">
        <v>0</v>
      </c>
      <c r="J434" s="29">
        <v>0</v>
      </c>
      <c r="K434" s="8">
        <v>87613.92</v>
      </c>
      <c r="L434" s="8">
        <v>1207972.95</v>
      </c>
      <c r="M434" s="8">
        <v>1180083.1299999999</v>
      </c>
    </row>
    <row r="435" spans="1:13" x14ac:dyDescent="0.25">
      <c r="A435" s="29">
        <v>427</v>
      </c>
      <c r="B435" s="6" t="s">
        <v>1570</v>
      </c>
      <c r="C435" s="6" t="s">
        <v>1819</v>
      </c>
      <c r="D435" s="29">
        <v>158</v>
      </c>
      <c r="E435" s="29">
        <v>0</v>
      </c>
      <c r="F435" s="8">
        <v>107405.62</v>
      </c>
      <c r="G435" s="29">
        <v>0</v>
      </c>
      <c r="H435" s="8">
        <v>107405.62</v>
      </c>
      <c r="I435" s="29">
        <v>0</v>
      </c>
      <c r="J435" s="29">
        <v>0</v>
      </c>
      <c r="K435" s="8">
        <v>107405.62</v>
      </c>
      <c r="L435" s="8">
        <v>1141870.17</v>
      </c>
      <c r="M435" s="8">
        <v>1141457.95</v>
      </c>
    </row>
    <row r="436" spans="1:13" ht="29.25" x14ac:dyDescent="0.25">
      <c r="A436" s="29">
        <v>428</v>
      </c>
      <c r="B436" s="6" t="s">
        <v>1570</v>
      </c>
      <c r="C436" s="6" t="s">
        <v>5083</v>
      </c>
      <c r="D436" s="29">
        <v>44</v>
      </c>
      <c r="E436" s="8">
        <v>77248.03</v>
      </c>
      <c r="F436" s="8">
        <v>51544.639999999999</v>
      </c>
      <c r="G436" s="29">
        <v>0</v>
      </c>
      <c r="H436" s="8">
        <v>128792.67</v>
      </c>
      <c r="I436" s="29">
        <v>0</v>
      </c>
      <c r="J436" s="29">
        <v>0</v>
      </c>
      <c r="K436" s="8">
        <v>128792.67</v>
      </c>
      <c r="L436" s="8">
        <v>875726.95</v>
      </c>
      <c r="M436" s="8">
        <v>866806.01</v>
      </c>
    </row>
    <row r="437" spans="1:13" ht="19.5" x14ac:dyDescent="0.25">
      <c r="A437" s="29">
        <v>429</v>
      </c>
      <c r="B437" s="6" t="s">
        <v>1570</v>
      </c>
      <c r="C437" s="6" t="s">
        <v>2772</v>
      </c>
      <c r="D437" s="29">
        <v>60</v>
      </c>
      <c r="E437" s="29">
        <v>0</v>
      </c>
      <c r="F437" s="8">
        <v>27447.18</v>
      </c>
      <c r="G437" s="29">
        <v>0</v>
      </c>
      <c r="H437" s="8">
        <v>27447.18</v>
      </c>
      <c r="I437" s="29">
        <v>0</v>
      </c>
      <c r="J437" s="29">
        <v>0</v>
      </c>
      <c r="K437" s="8">
        <v>27447.18</v>
      </c>
      <c r="L437" s="8">
        <v>244700.45</v>
      </c>
      <c r="M437" s="8">
        <v>244700.45</v>
      </c>
    </row>
    <row r="438" spans="1:13" x14ac:dyDescent="0.25">
      <c r="A438" s="29">
        <v>430</v>
      </c>
      <c r="B438" s="6" t="s">
        <v>1570</v>
      </c>
      <c r="C438" s="6" t="s">
        <v>5084</v>
      </c>
      <c r="D438" s="29">
        <v>4</v>
      </c>
      <c r="E438" s="8">
        <v>40445.449999999997</v>
      </c>
      <c r="F438" s="8">
        <v>36863.949999999997</v>
      </c>
      <c r="G438" s="29">
        <v>0</v>
      </c>
      <c r="H438" s="8">
        <v>77309.399999999994</v>
      </c>
      <c r="I438" s="29">
        <v>0</v>
      </c>
      <c r="J438" s="29">
        <v>0</v>
      </c>
      <c r="K438" s="8">
        <v>77309.399999999994</v>
      </c>
      <c r="L438" s="8">
        <v>77309.399999999994</v>
      </c>
      <c r="M438" s="8">
        <v>77309.399999999994</v>
      </c>
    </row>
    <row r="439" spans="1:13" ht="39" x14ac:dyDescent="0.25">
      <c r="A439" s="29">
        <v>431</v>
      </c>
      <c r="B439" s="6" t="s">
        <v>1570</v>
      </c>
      <c r="C439" s="6" t="s">
        <v>5085</v>
      </c>
      <c r="D439" s="29">
        <v>135</v>
      </c>
      <c r="E439" s="29">
        <v>0</v>
      </c>
      <c r="F439" s="8">
        <v>129102.3</v>
      </c>
      <c r="G439" s="29">
        <v>0</v>
      </c>
      <c r="H439" s="8">
        <v>129102.3</v>
      </c>
      <c r="I439" s="29">
        <v>0</v>
      </c>
      <c r="J439" s="29">
        <v>0</v>
      </c>
      <c r="K439" s="8">
        <v>129102.3</v>
      </c>
      <c r="L439" s="8">
        <v>787890.69</v>
      </c>
      <c r="M439" s="8">
        <v>727662.91</v>
      </c>
    </row>
    <row r="440" spans="1:13" ht="19.5" x14ac:dyDescent="0.25">
      <c r="A440" s="29">
        <v>432</v>
      </c>
      <c r="B440" s="6" t="s">
        <v>1570</v>
      </c>
      <c r="C440" s="6" t="s">
        <v>5086</v>
      </c>
      <c r="D440" s="29">
        <v>41</v>
      </c>
      <c r="E440" s="29">
        <v>0</v>
      </c>
      <c r="F440" s="8">
        <v>69741.399999999994</v>
      </c>
      <c r="G440" s="29">
        <v>0</v>
      </c>
      <c r="H440" s="8">
        <v>69741.399999999994</v>
      </c>
      <c r="I440" s="29">
        <v>0</v>
      </c>
      <c r="J440" s="29">
        <v>0</v>
      </c>
      <c r="K440" s="8">
        <v>69741.399999999994</v>
      </c>
      <c r="L440" s="8">
        <v>772269.17</v>
      </c>
      <c r="M440" s="8">
        <v>732740.1</v>
      </c>
    </row>
    <row r="441" spans="1:13" ht="19.5" x14ac:dyDescent="0.25">
      <c r="A441" s="29">
        <v>433</v>
      </c>
      <c r="B441" s="6" t="s">
        <v>1570</v>
      </c>
      <c r="C441" s="6" t="s">
        <v>1863</v>
      </c>
      <c r="D441" s="29">
        <v>70</v>
      </c>
      <c r="E441" s="29">
        <v>0</v>
      </c>
      <c r="F441" s="8">
        <v>78367.3</v>
      </c>
      <c r="G441" s="29">
        <v>0</v>
      </c>
      <c r="H441" s="8">
        <v>78367.3</v>
      </c>
      <c r="I441" s="29">
        <v>0</v>
      </c>
      <c r="J441" s="29">
        <v>0</v>
      </c>
      <c r="K441" s="8">
        <v>78367.3</v>
      </c>
      <c r="L441" s="8">
        <v>684197.44</v>
      </c>
      <c r="M441" s="8">
        <v>650958.97</v>
      </c>
    </row>
    <row r="442" spans="1:13" ht="19.5" x14ac:dyDescent="0.25">
      <c r="A442" s="29">
        <v>434</v>
      </c>
      <c r="B442" s="6" t="s">
        <v>1570</v>
      </c>
      <c r="C442" s="6" t="s">
        <v>2778</v>
      </c>
      <c r="D442" s="29">
        <v>147</v>
      </c>
      <c r="E442" s="29">
        <v>0</v>
      </c>
      <c r="F442" s="8">
        <v>145630.45000000001</v>
      </c>
      <c r="G442" s="29">
        <v>0</v>
      </c>
      <c r="H442" s="8">
        <v>145630.45000000001</v>
      </c>
      <c r="I442" s="29">
        <v>0</v>
      </c>
      <c r="J442" s="29">
        <v>0</v>
      </c>
      <c r="K442" s="8">
        <v>145630.45000000001</v>
      </c>
      <c r="L442" s="8">
        <v>5028488.8600000003</v>
      </c>
      <c r="M442" s="8">
        <v>5013880.09</v>
      </c>
    </row>
    <row r="443" spans="1:13" x14ac:dyDescent="0.25">
      <c r="A443" s="29">
        <v>435</v>
      </c>
      <c r="B443" s="6" t="s">
        <v>1570</v>
      </c>
      <c r="C443" s="6" t="s">
        <v>1864</v>
      </c>
      <c r="D443" s="29">
        <v>0</v>
      </c>
      <c r="E443" s="29">
        <v>0</v>
      </c>
      <c r="F443" s="29">
        <v>0</v>
      </c>
      <c r="G443" s="29">
        <v>0</v>
      </c>
      <c r="H443" s="29">
        <v>0</v>
      </c>
      <c r="I443" s="29">
        <v>0</v>
      </c>
      <c r="J443" s="29">
        <v>0</v>
      </c>
      <c r="K443" s="29">
        <v>0</v>
      </c>
      <c r="L443" s="29">
        <v>0</v>
      </c>
      <c r="M443" s="29">
        <v>0</v>
      </c>
    </row>
    <row r="444" spans="1:13" x14ac:dyDescent="0.25">
      <c r="A444" s="29">
        <v>436</v>
      </c>
      <c r="B444" s="6" t="s">
        <v>1570</v>
      </c>
      <c r="C444" s="6" t="s">
        <v>1865</v>
      </c>
      <c r="D444" s="29">
        <v>557</v>
      </c>
      <c r="E444" s="8">
        <v>28495.98</v>
      </c>
      <c r="F444" s="8">
        <v>207272.9</v>
      </c>
      <c r="G444" s="29">
        <v>0</v>
      </c>
      <c r="H444" s="8">
        <v>235768.88</v>
      </c>
      <c r="I444" s="29">
        <v>0</v>
      </c>
      <c r="J444" s="29">
        <v>0</v>
      </c>
      <c r="K444" s="8">
        <v>235768.88</v>
      </c>
      <c r="L444" s="8">
        <v>2523313.23</v>
      </c>
      <c r="M444" s="8">
        <v>2489431.9</v>
      </c>
    </row>
    <row r="445" spans="1:13" x14ac:dyDescent="0.25">
      <c r="A445" s="29">
        <v>437</v>
      </c>
      <c r="B445" s="6" t="s">
        <v>1570</v>
      </c>
      <c r="C445" s="6" t="s">
        <v>2782</v>
      </c>
      <c r="D445" s="29">
        <v>98</v>
      </c>
      <c r="E445" s="29">
        <v>0</v>
      </c>
      <c r="F445" s="8">
        <v>65420.7</v>
      </c>
      <c r="G445" s="29">
        <v>0</v>
      </c>
      <c r="H445" s="8">
        <v>65420.7</v>
      </c>
      <c r="I445" s="29">
        <v>0</v>
      </c>
      <c r="J445" s="29">
        <v>0</v>
      </c>
      <c r="K445" s="8">
        <v>65420.7</v>
      </c>
      <c r="L445" s="8">
        <v>392524.2</v>
      </c>
      <c r="M445" s="8">
        <v>392524.2</v>
      </c>
    </row>
    <row r="446" spans="1:13" x14ac:dyDescent="0.25">
      <c r="A446" s="29">
        <v>438</v>
      </c>
      <c r="B446" s="6" t="s">
        <v>1570</v>
      </c>
      <c r="C446" s="6" t="s">
        <v>2784</v>
      </c>
      <c r="D446" s="29">
        <v>34</v>
      </c>
      <c r="E446" s="29">
        <v>0</v>
      </c>
      <c r="F446" s="8">
        <v>19233.82</v>
      </c>
      <c r="G446" s="29">
        <v>0</v>
      </c>
      <c r="H446" s="8">
        <v>19233.82</v>
      </c>
      <c r="I446" s="29">
        <v>0</v>
      </c>
      <c r="J446" s="29">
        <v>0</v>
      </c>
      <c r="K446" s="8">
        <v>19233.82</v>
      </c>
      <c r="L446" s="8">
        <v>219082.7</v>
      </c>
      <c r="M446" s="8">
        <v>219082.7</v>
      </c>
    </row>
    <row r="447" spans="1:13" x14ac:dyDescent="0.25">
      <c r="A447" s="29">
        <v>439</v>
      </c>
      <c r="B447" s="6" t="s">
        <v>1570</v>
      </c>
      <c r="C447" s="6" t="s">
        <v>2785</v>
      </c>
      <c r="D447" s="29">
        <v>109</v>
      </c>
      <c r="E447" s="29">
        <v>0</v>
      </c>
      <c r="F447" s="8">
        <v>124042.46</v>
      </c>
      <c r="G447" s="29">
        <v>0</v>
      </c>
      <c r="H447" s="8">
        <v>124042.46</v>
      </c>
      <c r="I447" s="29">
        <v>0</v>
      </c>
      <c r="J447" s="29">
        <v>0</v>
      </c>
      <c r="K447" s="8">
        <v>124042.46</v>
      </c>
      <c r="L447" s="8">
        <v>913518.43</v>
      </c>
      <c r="M447" s="8">
        <v>913132.11</v>
      </c>
    </row>
    <row r="448" spans="1:13" x14ac:dyDescent="0.25">
      <c r="A448" s="29">
        <v>440</v>
      </c>
      <c r="B448" s="6" t="s">
        <v>1570</v>
      </c>
      <c r="C448" s="6" t="s">
        <v>1866</v>
      </c>
      <c r="D448" s="29">
        <v>246</v>
      </c>
      <c r="E448" s="29">
        <v>0</v>
      </c>
      <c r="F448" s="8">
        <v>168192.36</v>
      </c>
      <c r="G448" s="29">
        <v>0</v>
      </c>
      <c r="H448" s="8">
        <v>168192.36</v>
      </c>
      <c r="I448" s="29">
        <v>0</v>
      </c>
      <c r="J448" s="29">
        <v>0</v>
      </c>
      <c r="K448" s="8">
        <v>168192.36</v>
      </c>
      <c r="L448" s="8">
        <v>1176956.83</v>
      </c>
      <c r="M448" s="8">
        <v>1104559.79</v>
      </c>
    </row>
    <row r="449" spans="1:13" x14ac:dyDescent="0.25">
      <c r="A449" s="29">
        <v>441</v>
      </c>
      <c r="B449" s="6" t="s">
        <v>1570</v>
      </c>
      <c r="C449" s="6" t="s">
        <v>2786</v>
      </c>
      <c r="D449" s="29">
        <v>26</v>
      </c>
      <c r="E449" s="29">
        <v>0</v>
      </c>
      <c r="F449" s="8">
        <v>12786.6</v>
      </c>
      <c r="G449" s="29">
        <v>0</v>
      </c>
      <c r="H449" s="8">
        <v>12786.6</v>
      </c>
      <c r="I449" s="29">
        <v>0</v>
      </c>
      <c r="J449" s="29">
        <v>0</v>
      </c>
      <c r="K449" s="8">
        <v>12786.6</v>
      </c>
      <c r="L449" s="8">
        <v>458140.14</v>
      </c>
      <c r="M449" s="8">
        <v>457737.12</v>
      </c>
    </row>
    <row r="450" spans="1:13" ht="19.5" x14ac:dyDescent="0.25">
      <c r="A450" s="29">
        <v>442</v>
      </c>
      <c r="B450" s="6" t="s">
        <v>1570</v>
      </c>
      <c r="C450" s="6" t="s">
        <v>2788</v>
      </c>
      <c r="D450" s="29">
        <v>38</v>
      </c>
      <c r="E450" s="29">
        <v>0</v>
      </c>
      <c r="F450" s="8">
        <v>75042.899999999994</v>
      </c>
      <c r="G450" s="29">
        <v>0</v>
      </c>
      <c r="H450" s="8">
        <v>75042.899999999994</v>
      </c>
      <c r="I450" s="29">
        <v>0</v>
      </c>
      <c r="J450" s="29">
        <v>0</v>
      </c>
      <c r="K450" s="8">
        <v>75042.899999999994</v>
      </c>
      <c r="L450" s="8">
        <v>1457004.81</v>
      </c>
      <c r="M450" s="8">
        <v>1455783.66</v>
      </c>
    </row>
    <row r="451" spans="1:13" x14ac:dyDescent="0.25">
      <c r="A451" s="29">
        <v>443</v>
      </c>
      <c r="B451" s="6" t="s">
        <v>1570</v>
      </c>
      <c r="C451" s="6" t="s">
        <v>2789</v>
      </c>
      <c r="D451" s="29">
        <v>45</v>
      </c>
      <c r="E451" s="29">
        <v>0</v>
      </c>
      <c r="F451" s="8">
        <v>23827.48</v>
      </c>
      <c r="G451" s="29">
        <v>0</v>
      </c>
      <c r="H451" s="8">
        <v>23827.48</v>
      </c>
      <c r="I451" s="29">
        <v>0</v>
      </c>
      <c r="J451" s="29">
        <v>0</v>
      </c>
      <c r="K451" s="8">
        <v>23827.48</v>
      </c>
      <c r="L451" s="8">
        <v>246888.13</v>
      </c>
      <c r="M451" s="8">
        <v>246888.13</v>
      </c>
    </row>
    <row r="452" spans="1:13" ht="19.5" x14ac:dyDescent="0.25">
      <c r="A452" s="29">
        <v>444</v>
      </c>
      <c r="B452" s="6" t="s">
        <v>1570</v>
      </c>
      <c r="C452" s="6" t="s">
        <v>2792</v>
      </c>
      <c r="D452" s="29">
        <v>440</v>
      </c>
      <c r="E452" s="29">
        <v>0</v>
      </c>
      <c r="F452" s="8">
        <v>231182.72</v>
      </c>
      <c r="G452" s="29">
        <v>0</v>
      </c>
      <c r="H452" s="8">
        <v>231182.72</v>
      </c>
      <c r="I452" s="29">
        <v>0</v>
      </c>
      <c r="J452" s="29">
        <v>0</v>
      </c>
      <c r="K452" s="8">
        <v>231182.72</v>
      </c>
      <c r="L452" s="8">
        <v>2441797.41</v>
      </c>
      <c r="M452" s="8">
        <v>2402469.42</v>
      </c>
    </row>
    <row r="453" spans="1:13" x14ac:dyDescent="0.25">
      <c r="A453" s="29">
        <v>445</v>
      </c>
      <c r="B453" s="6" t="s">
        <v>1570</v>
      </c>
      <c r="C453" s="6" t="s">
        <v>2795</v>
      </c>
      <c r="D453" s="29">
        <v>135</v>
      </c>
      <c r="E453" s="8">
        <v>219072.36</v>
      </c>
      <c r="F453" s="8">
        <v>183529.02</v>
      </c>
      <c r="G453" s="29">
        <v>0</v>
      </c>
      <c r="H453" s="8">
        <v>402601.38</v>
      </c>
      <c r="I453" s="29">
        <v>0</v>
      </c>
      <c r="J453" s="29">
        <v>0</v>
      </c>
      <c r="K453" s="8">
        <v>402601.38</v>
      </c>
      <c r="L453" s="8">
        <v>5779247.3300000001</v>
      </c>
      <c r="M453" s="8">
        <v>5779247.3300000001</v>
      </c>
    </row>
    <row r="454" spans="1:13" x14ac:dyDescent="0.25">
      <c r="A454" s="29">
        <v>446</v>
      </c>
      <c r="B454" s="6" t="s">
        <v>1570</v>
      </c>
      <c r="C454" s="6" t="s">
        <v>2796</v>
      </c>
      <c r="D454" s="29">
        <v>46</v>
      </c>
      <c r="E454" s="29">
        <v>0</v>
      </c>
      <c r="F454" s="8">
        <v>32663.040000000001</v>
      </c>
      <c r="G454" s="29">
        <v>0</v>
      </c>
      <c r="H454" s="8">
        <v>32663.040000000001</v>
      </c>
      <c r="I454" s="29">
        <v>0</v>
      </c>
      <c r="J454" s="29">
        <v>0</v>
      </c>
      <c r="K454" s="8">
        <v>32663.040000000001</v>
      </c>
      <c r="L454" s="8">
        <v>213053.37</v>
      </c>
      <c r="M454" s="8">
        <v>213053.37</v>
      </c>
    </row>
    <row r="455" spans="1:13" x14ac:dyDescent="0.25">
      <c r="A455" s="29">
        <v>447</v>
      </c>
      <c r="B455" s="6" t="s">
        <v>1570</v>
      </c>
      <c r="C455" s="6" t="s">
        <v>2798</v>
      </c>
      <c r="D455" s="29">
        <v>56</v>
      </c>
      <c r="E455" s="29">
        <v>0</v>
      </c>
      <c r="F455" s="8">
        <v>66083.42</v>
      </c>
      <c r="G455" s="29">
        <v>0</v>
      </c>
      <c r="H455" s="8">
        <v>66083.42</v>
      </c>
      <c r="I455" s="29">
        <v>0</v>
      </c>
      <c r="J455" s="29">
        <v>0</v>
      </c>
      <c r="K455" s="8">
        <v>66083.42</v>
      </c>
      <c r="L455" s="8">
        <v>862088.15</v>
      </c>
      <c r="M455" s="8">
        <v>862088.15</v>
      </c>
    </row>
    <row r="456" spans="1:13" x14ac:dyDescent="0.25">
      <c r="A456" s="29">
        <v>448</v>
      </c>
      <c r="B456" s="6" t="s">
        <v>1570</v>
      </c>
      <c r="C456" s="6" t="s">
        <v>5087</v>
      </c>
      <c r="D456" s="29">
        <v>2</v>
      </c>
      <c r="E456" s="8">
        <v>9711.4599999999991</v>
      </c>
      <c r="F456" s="8">
        <v>5360.98</v>
      </c>
      <c r="G456" s="29">
        <v>0</v>
      </c>
      <c r="H456" s="8">
        <v>15072.44</v>
      </c>
      <c r="I456" s="29">
        <v>0</v>
      </c>
      <c r="J456" s="29">
        <v>0</v>
      </c>
      <c r="K456" s="8">
        <v>15072.44</v>
      </c>
      <c r="L456" s="8">
        <v>15072.44</v>
      </c>
      <c r="M456" s="8">
        <v>15072.44</v>
      </c>
    </row>
    <row r="457" spans="1:13" x14ac:dyDescent="0.25">
      <c r="A457" s="29">
        <v>449</v>
      </c>
      <c r="B457" s="6" t="s">
        <v>1570</v>
      </c>
      <c r="C457" s="6" t="s">
        <v>2801</v>
      </c>
      <c r="D457" s="29">
        <v>7</v>
      </c>
      <c r="E457" s="29">
        <v>0</v>
      </c>
      <c r="F457" s="8">
        <v>1163.8</v>
      </c>
      <c r="G457" s="29">
        <v>0</v>
      </c>
      <c r="H457" s="8">
        <v>1163.8</v>
      </c>
      <c r="I457" s="29">
        <v>0</v>
      </c>
      <c r="J457" s="29">
        <v>0</v>
      </c>
      <c r="K457" s="8">
        <v>1163.8</v>
      </c>
      <c r="L457" s="8">
        <v>6982.8</v>
      </c>
      <c r="M457" s="8">
        <v>6982.8</v>
      </c>
    </row>
    <row r="458" spans="1:13" x14ac:dyDescent="0.25">
      <c r="A458" s="29">
        <v>450</v>
      </c>
      <c r="B458" s="6" t="s">
        <v>1570</v>
      </c>
      <c r="C458" s="6" t="s">
        <v>2802</v>
      </c>
      <c r="D458" s="29">
        <v>42</v>
      </c>
      <c r="E458" s="29">
        <v>0</v>
      </c>
      <c r="F458" s="8">
        <v>34456.18</v>
      </c>
      <c r="G458" s="29">
        <v>0</v>
      </c>
      <c r="H458" s="8">
        <v>34456.18</v>
      </c>
      <c r="I458" s="29">
        <v>0</v>
      </c>
      <c r="J458" s="29">
        <v>0</v>
      </c>
      <c r="K458" s="8">
        <v>34456.18</v>
      </c>
      <c r="L458" s="8">
        <v>212305.39</v>
      </c>
      <c r="M458" s="8">
        <v>191881.09</v>
      </c>
    </row>
    <row r="459" spans="1:13" x14ac:dyDescent="0.25">
      <c r="A459" s="29">
        <v>451</v>
      </c>
      <c r="B459" s="6" t="s">
        <v>1570</v>
      </c>
      <c r="C459" s="6" t="s">
        <v>2804</v>
      </c>
      <c r="D459" s="29">
        <v>2</v>
      </c>
      <c r="E459" s="29">
        <v>0</v>
      </c>
      <c r="F459" s="8">
        <v>1609.38</v>
      </c>
      <c r="G459" s="29">
        <v>0</v>
      </c>
      <c r="H459" s="8">
        <v>1609.38</v>
      </c>
      <c r="I459" s="29">
        <v>0</v>
      </c>
      <c r="J459" s="29">
        <v>0</v>
      </c>
      <c r="K459" s="8">
        <v>1609.38</v>
      </c>
      <c r="L459" s="8">
        <v>23306.17</v>
      </c>
      <c r="M459" s="8">
        <v>23306.17</v>
      </c>
    </row>
    <row r="460" spans="1:13" x14ac:dyDescent="0.25">
      <c r="A460" s="29">
        <v>452</v>
      </c>
      <c r="B460" s="6" t="s">
        <v>1570</v>
      </c>
      <c r="C460" s="6" t="s">
        <v>1867</v>
      </c>
      <c r="D460" s="29">
        <v>138</v>
      </c>
      <c r="E460" s="29">
        <v>0</v>
      </c>
      <c r="F460" s="8">
        <v>38666.720000000001</v>
      </c>
      <c r="G460" s="29">
        <v>0</v>
      </c>
      <c r="H460" s="8">
        <v>38666.720000000001</v>
      </c>
      <c r="I460" s="29">
        <v>0</v>
      </c>
      <c r="J460" s="29">
        <v>0</v>
      </c>
      <c r="K460" s="8">
        <v>38666.720000000001</v>
      </c>
      <c r="L460" s="8">
        <v>242955.11</v>
      </c>
      <c r="M460" s="8">
        <v>242955.11</v>
      </c>
    </row>
    <row r="461" spans="1:13" ht="39" x14ac:dyDescent="0.25">
      <c r="A461" s="29">
        <v>453</v>
      </c>
      <c r="B461" s="6" t="s">
        <v>1570</v>
      </c>
      <c r="C461" s="6" t="s">
        <v>5088</v>
      </c>
      <c r="D461" s="29">
        <v>554</v>
      </c>
      <c r="E461" s="29">
        <v>0</v>
      </c>
      <c r="F461" s="8">
        <v>647181.30000000005</v>
      </c>
      <c r="G461" s="29">
        <v>0</v>
      </c>
      <c r="H461" s="8">
        <v>647181.30000000005</v>
      </c>
      <c r="I461" s="29">
        <v>0</v>
      </c>
      <c r="J461" s="29">
        <v>0</v>
      </c>
      <c r="K461" s="8">
        <v>647181.30000000005</v>
      </c>
      <c r="L461" s="8">
        <v>3958452.27</v>
      </c>
      <c r="M461" s="8">
        <v>3557814.39</v>
      </c>
    </row>
    <row r="462" spans="1:13" x14ac:dyDescent="0.25">
      <c r="A462" s="29">
        <v>454</v>
      </c>
      <c r="B462" s="6" t="s">
        <v>1570</v>
      </c>
      <c r="C462" s="6" t="s">
        <v>2810</v>
      </c>
      <c r="D462" s="29">
        <v>1</v>
      </c>
      <c r="E462" s="8">
        <v>54243.74</v>
      </c>
      <c r="F462" s="8">
        <v>1254.92</v>
      </c>
      <c r="G462" s="29">
        <v>0</v>
      </c>
      <c r="H462" s="8">
        <v>55498.66</v>
      </c>
      <c r="I462" s="29">
        <v>0</v>
      </c>
      <c r="J462" s="29">
        <v>0</v>
      </c>
      <c r="K462" s="8">
        <v>55498.66</v>
      </c>
      <c r="L462" s="8">
        <v>55498.66</v>
      </c>
      <c r="M462" s="8">
        <v>55498.66</v>
      </c>
    </row>
    <row r="463" spans="1:13" ht="19.5" x14ac:dyDescent="0.25">
      <c r="A463" s="29">
        <v>455</v>
      </c>
      <c r="B463" s="6" t="s">
        <v>1570</v>
      </c>
      <c r="C463" s="6" t="s">
        <v>2811</v>
      </c>
      <c r="D463" s="29">
        <v>68</v>
      </c>
      <c r="E463" s="8">
        <v>102464.91</v>
      </c>
      <c r="F463" s="8">
        <v>104334.6</v>
      </c>
      <c r="G463" s="29">
        <v>0</v>
      </c>
      <c r="H463" s="8">
        <v>206799.51</v>
      </c>
      <c r="I463" s="29">
        <v>0</v>
      </c>
      <c r="J463" s="29">
        <v>0</v>
      </c>
      <c r="K463" s="8">
        <v>206799.51</v>
      </c>
      <c r="L463" s="8">
        <v>3085535.12</v>
      </c>
      <c r="M463" s="8">
        <v>3031006.97</v>
      </c>
    </row>
    <row r="464" spans="1:13" x14ac:dyDescent="0.25">
      <c r="A464" s="29">
        <v>456</v>
      </c>
      <c r="B464" s="6" t="s">
        <v>1570</v>
      </c>
      <c r="C464" s="6" t="s">
        <v>2812</v>
      </c>
      <c r="D464" s="29">
        <v>1</v>
      </c>
      <c r="E464" s="29">
        <v>0</v>
      </c>
      <c r="F464" s="8">
        <v>1559.9</v>
      </c>
      <c r="G464" s="29">
        <v>0</v>
      </c>
      <c r="H464" s="8">
        <v>1559.9</v>
      </c>
      <c r="I464" s="29">
        <v>0</v>
      </c>
      <c r="J464" s="29">
        <v>0</v>
      </c>
      <c r="K464" s="8">
        <v>1559.9</v>
      </c>
      <c r="L464" s="8">
        <v>59263.12</v>
      </c>
      <c r="M464" s="8">
        <v>59263.12</v>
      </c>
    </row>
    <row r="465" spans="1:13" ht="19.5" x14ac:dyDescent="0.25">
      <c r="A465" s="29">
        <v>457</v>
      </c>
      <c r="B465" s="6" t="s">
        <v>1570</v>
      </c>
      <c r="C465" s="6" t="s">
        <v>3664</v>
      </c>
      <c r="D465" s="29">
        <v>51</v>
      </c>
      <c r="E465" s="29">
        <v>0</v>
      </c>
      <c r="F465" s="8">
        <v>61716.3</v>
      </c>
      <c r="G465" s="29">
        <v>0</v>
      </c>
      <c r="H465" s="8">
        <v>61716.3</v>
      </c>
      <c r="I465" s="29">
        <v>0</v>
      </c>
      <c r="J465" s="29">
        <v>0</v>
      </c>
      <c r="K465" s="8">
        <v>61716.3</v>
      </c>
      <c r="L465" s="8">
        <v>803853.45</v>
      </c>
      <c r="M465" s="8">
        <v>708085.15</v>
      </c>
    </row>
    <row r="466" spans="1:13" ht="19.5" x14ac:dyDescent="0.25">
      <c r="A466" s="29">
        <v>458</v>
      </c>
      <c r="B466" s="6" t="s">
        <v>1570</v>
      </c>
      <c r="C466" s="6" t="s">
        <v>2813</v>
      </c>
      <c r="D466" s="29">
        <v>32</v>
      </c>
      <c r="E466" s="8">
        <v>486901.34</v>
      </c>
      <c r="F466" s="8">
        <v>32113.74</v>
      </c>
      <c r="G466" s="29">
        <v>0</v>
      </c>
      <c r="H466" s="8">
        <v>519015.08</v>
      </c>
      <c r="I466" s="29">
        <v>0</v>
      </c>
      <c r="J466" s="29">
        <v>0</v>
      </c>
      <c r="K466" s="8">
        <v>519015.08</v>
      </c>
      <c r="L466" s="8">
        <v>1213008.6299999999</v>
      </c>
      <c r="M466" s="8">
        <v>1213008.6299999999</v>
      </c>
    </row>
    <row r="467" spans="1:13" x14ac:dyDescent="0.25">
      <c r="A467" s="29">
        <v>459</v>
      </c>
      <c r="B467" s="6" t="s">
        <v>1570</v>
      </c>
      <c r="C467" s="6" t="s">
        <v>2815</v>
      </c>
      <c r="D467" s="29">
        <v>87</v>
      </c>
      <c r="E467" s="29">
        <v>0</v>
      </c>
      <c r="F467" s="8">
        <v>53204.12</v>
      </c>
      <c r="G467" s="29">
        <v>0</v>
      </c>
      <c r="H467" s="8">
        <v>53204.12</v>
      </c>
      <c r="I467" s="29">
        <v>0</v>
      </c>
      <c r="J467" s="29">
        <v>0</v>
      </c>
      <c r="K467" s="8">
        <v>53204.12</v>
      </c>
      <c r="L467" s="8">
        <v>366235.28</v>
      </c>
      <c r="M467" s="8">
        <v>366077.46</v>
      </c>
    </row>
    <row r="468" spans="1:13" x14ac:dyDescent="0.25">
      <c r="A468" s="29">
        <v>460</v>
      </c>
      <c r="B468" s="6" t="s">
        <v>1570</v>
      </c>
      <c r="C468" s="6" t="s">
        <v>2816</v>
      </c>
      <c r="D468" s="29">
        <v>90</v>
      </c>
      <c r="E468" s="29">
        <v>0</v>
      </c>
      <c r="F468" s="8">
        <v>125827.68</v>
      </c>
      <c r="G468" s="29">
        <v>0</v>
      </c>
      <c r="H468" s="8">
        <v>125827.68</v>
      </c>
      <c r="I468" s="29">
        <v>0</v>
      </c>
      <c r="J468" s="29">
        <v>0</v>
      </c>
      <c r="K468" s="8">
        <v>125827.68</v>
      </c>
      <c r="L468" s="8">
        <v>3385923.56</v>
      </c>
      <c r="M468" s="8">
        <v>3385923.56</v>
      </c>
    </row>
    <row r="469" spans="1:13" ht="19.5" x14ac:dyDescent="0.25">
      <c r="A469" s="29">
        <v>461</v>
      </c>
      <c r="B469" s="6" t="s">
        <v>1570</v>
      </c>
      <c r="C469" s="6" t="s">
        <v>1868</v>
      </c>
      <c r="D469" s="29">
        <v>45</v>
      </c>
      <c r="E469" s="8">
        <v>16144.18</v>
      </c>
      <c r="F469" s="8">
        <v>45594.52</v>
      </c>
      <c r="G469" s="29">
        <v>0</v>
      </c>
      <c r="H469" s="8">
        <v>61738.7</v>
      </c>
      <c r="I469" s="29">
        <v>0</v>
      </c>
      <c r="J469" s="29">
        <v>0</v>
      </c>
      <c r="K469" s="8">
        <v>61738.7</v>
      </c>
      <c r="L469" s="8">
        <v>781831.23</v>
      </c>
      <c r="M469" s="8">
        <v>781831.23</v>
      </c>
    </row>
    <row r="470" spans="1:13" ht="19.5" x14ac:dyDescent="0.25">
      <c r="A470" s="29">
        <v>462</v>
      </c>
      <c r="B470" s="6" t="s">
        <v>1570</v>
      </c>
      <c r="C470" s="6" t="s">
        <v>5089</v>
      </c>
      <c r="D470" s="29">
        <v>1</v>
      </c>
      <c r="E470" s="29">
        <v>0</v>
      </c>
      <c r="F470" s="8">
        <v>1499.28</v>
      </c>
      <c r="G470" s="29">
        <v>0</v>
      </c>
      <c r="H470" s="8">
        <v>1499.28</v>
      </c>
      <c r="I470" s="29">
        <v>0</v>
      </c>
      <c r="J470" s="29">
        <v>0</v>
      </c>
      <c r="K470" s="8">
        <v>1499.28</v>
      </c>
      <c r="L470" s="8">
        <v>8995.68</v>
      </c>
      <c r="M470" s="8">
        <v>8995.68</v>
      </c>
    </row>
    <row r="471" spans="1:13" x14ac:dyDescent="0.25">
      <c r="A471" s="29">
        <v>463</v>
      </c>
      <c r="B471" s="6" t="s">
        <v>1570</v>
      </c>
      <c r="C471" s="6" t="s">
        <v>1869</v>
      </c>
      <c r="D471" s="29">
        <v>255</v>
      </c>
      <c r="E471" s="29">
        <v>0</v>
      </c>
      <c r="F471" s="8">
        <v>164818.64000000001</v>
      </c>
      <c r="G471" s="29">
        <v>0</v>
      </c>
      <c r="H471" s="8">
        <v>164818.64000000001</v>
      </c>
      <c r="I471" s="29">
        <v>0</v>
      </c>
      <c r="J471" s="29">
        <v>0</v>
      </c>
      <c r="K471" s="8">
        <v>164818.64000000001</v>
      </c>
      <c r="L471" s="8">
        <v>991458.74</v>
      </c>
      <c r="M471" s="8">
        <v>991207.37</v>
      </c>
    </row>
    <row r="472" spans="1:13" x14ac:dyDescent="0.25">
      <c r="A472" s="29">
        <v>464</v>
      </c>
      <c r="B472" s="6" t="s">
        <v>1570</v>
      </c>
      <c r="C472" s="6" t="s">
        <v>3665</v>
      </c>
      <c r="D472" s="29">
        <v>120</v>
      </c>
      <c r="E472" s="29">
        <v>0</v>
      </c>
      <c r="F472" s="8">
        <v>171113.86</v>
      </c>
      <c r="G472" s="29">
        <v>0</v>
      </c>
      <c r="H472" s="8">
        <v>171113.86</v>
      </c>
      <c r="I472" s="29">
        <v>0</v>
      </c>
      <c r="J472" s="29">
        <v>0</v>
      </c>
      <c r="K472" s="8">
        <v>171113.86</v>
      </c>
      <c r="L472" s="8">
        <v>1037889.15</v>
      </c>
      <c r="M472" s="8">
        <v>973312.26</v>
      </c>
    </row>
    <row r="473" spans="1:13" x14ac:dyDescent="0.25">
      <c r="A473" s="29">
        <v>465</v>
      </c>
      <c r="B473" s="6" t="s">
        <v>1570</v>
      </c>
      <c r="C473" s="6" t="s">
        <v>5090</v>
      </c>
      <c r="D473" s="29">
        <v>5</v>
      </c>
      <c r="E473" s="29">
        <v>0</v>
      </c>
      <c r="F473" s="8">
        <v>3853.8</v>
      </c>
      <c r="G473" s="29">
        <v>0</v>
      </c>
      <c r="H473" s="8">
        <v>3853.8</v>
      </c>
      <c r="I473" s="29">
        <v>0</v>
      </c>
      <c r="J473" s="29">
        <v>0</v>
      </c>
      <c r="K473" s="8">
        <v>3853.8</v>
      </c>
      <c r="L473" s="8">
        <v>145544.99</v>
      </c>
      <c r="M473" s="8">
        <v>145544.99</v>
      </c>
    </row>
    <row r="474" spans="1:13" ht="19.5" x14ac:dyDescent="0.25">
      <c r="A474" s="29">
        <v>466</v>
      </c>
      <c r="B474" s="6" t="s">
        <v>1570</v>
      </c>
      <c r="C474" s="6" t="s">
        <v>2824</v>
      </c>
      <c r="D474" s="29">
        <v>37</v>
      </c>
      <c r="E474" s="29">
        <v>0</v>
      </c>
      <c r="F474" s="8">
        <v>42102.78</v>
      </c>
      <c r="G474" s="29">
        <v>0</v>
      </c>
      <c r="H474" s="8">
        <v>42102.78</v>
      </c>
      <c r="I474" s="29">
        <v>0</v>
      </c>
      <c r="J474" s="29">
        <v>0</v>
      </c>
      <c r="K474" s="8">
        <v>42102.78</v>
      </c>
      <c r="L474" s="8">
        <v>462464.24</v>
      </c>
      <c r="M474" s="8">
        <v>462464.24</v>
      </c>
    </row>
    <row r="475" spans="1:13" x14ac:dyDescent="0.25">
      <c r="A475" s="29">
        <v>467</v>
      </c>
      <c r="B475" s="6" t="s">
        <v>1570</v>
      </c>
      <c r="C475" s="6" t="s">
        <v>1870</v>
      </c>
      <c r="D475" s="29">
        <v>951</v>
      </c>
      <c r="E475" s="29">
        <v>0</v>
      </c>
      <c r="F475" s="8">
        <v>687313.88</v>
      </c>
      <c r="G475" s="29">
        <v>0</v>
      </c>
      <c r="H475" s="8">
        <v>687313.88</v>
      </c>
      <c r="I475" s="29">
        <v>0</v>
      </c>
      <c r="J475" s="29">
        <v>0</v>
      </c>
      <c r="K475" s="8">
        <v>687313.88</v>
      </c>
      <c r="L475" s="8">
        <v>4188289.43</v>
      </c>
      <c r="M475" s="8">
        <v>4017952.94</v>
      </c>
    </row>
    <row r="476" spans="1:13" x14ac:dyDescent="0.25">
      <c r="A476" s="29">
        <v>468</v>
      </c>
      <c r="B476" s="6" t="s">
        <v>1570</v>
      </c>
      <c r="C476" s="6" t="s">
        <v>2826</v>
      </c>
      <c r="D476" s="29">
        <v>9</v>
      </c>
      <c r="E476" s="29">
        <v>0</v>
      </c>
      <c r="F476" s="8">
        <v>10259.94</v>
      </c>
      <c r="G476" s="29">
        <v>0</v>
      </c>
      <c r="H476" s="8">
        <v>10259.94</v>
      </c>
      <c r="I476" s="29">
        <v>0</v>
      </c>
      <c r="J476" s="29">
        <v>0</v>
      </c>
      <c r="K476" s="8">
        <v>10259.94</v>
      </c>
      <c r="L476" s="8">
        <v>310013.71000000002</v>
      </c>
      <c r="M476" s="8">
        <v>310013.71000000002</v>
      </c>
    </row>
    <row r="477" spans="1:13" ht="19.5" x14ac:dyDescent="0.25">
      <c r="A477" s="29">
        <v>469</v>
      </c>
      <c r="B477" s="6" t="s">
        <v>1570</v>
      </c>
      <c r="C477" s="6" t="s">
        <v>5091</v>
      </c>
      <c r="D477" s="29">
        <v>2</v>
      </c>
      <c r="E477" s="8">
        <v>2505.29</v>
      </c>
      <c r="F477" s="8">
        <v>16074.64</v>
      </c>
      <c r="G477" s="29">
        <v>0</v>
      </c>
      <c r="H477" s="8">
        <v>18579.93</v>
      </c>
      <c r="I477" s="29">
        <v>0</v>
      </c>
      <c r="J477" s="29">
        <v>0</v>
      </c>
      <c r="K477" s="8">
        <v>18579.93</v>
      </c>
      <c r="L477" s="8">
        <v>18579.93</v>
      </c>
      <c r="M477" s="8">
        <v>18579.93</v>
      </c>
    </row>
    <row r="478" spans="1:13" x14ac:dyDescent="0.25">
      <c r="A478" s="29">
        <v>470</v>
      </c>
      <c r="B478" s="6" t="s">
        <v>1570</v>
      </c>
      <c r="C478" s="6" t="s">
        <v>2829</v>
      </c>
      <c r="D478" s="29">
        <v>23</v>
      </c>
      <c r="E478" s="29">
        <v>0</v>
      </c>
      <c r="F478" s="8">
        <v>6624.62</v>
      </c>
      <c r="G478" s="29">
        <v>0</v>
      </c>
      <c r="H478" s="8">
        <v>6624.62</v>
      </c>
      <c r="I478" s="29">
        <v>0</v>
      </c>
      <c r="J478" s="29">
        <v>0</v>
      </c>
      <c r="K478" s="8">
        <v>6624.62</v>
      </c>
      <c r="L478" s="8">
        <v>39747.72</v>
      </c>
      <c r="M478" s="8">
        <v>39747.72</v>
      </c>
    </row>
    <row r="479" spans="1:13" x14ac:dyDescent="0.25">
      <c r="A479" s="29">
        <v>471</v>
      </c>
      <c r="B479" s="6" t="s">
        <v>1570</v>
      </c>
      <c r="C479" s="6" t="s">
        <v>1871</v>
      </c>
      <c r="D479" s="29">
        <v>805</v>
      </c>
      <c r="E479" s="29">
        <v>0</v>
      </c>
      <c r="F479" s="8">
        <v>1084027.52</v>
      </c>
      <c r="G479" s="29">
        <v>0</v>
      </c>
      <c r="H479" s="8">
        <v>1084027.52</v>
      </c>
      <c r="I479" s="29">
        <v>0</v>
      </c>
      <c r="J479" s="29">
        <v>0</v>
      </c>
      <c r="K479" s="8">
        <v>1084027.52</v>
      </c>
      <c r="L479" s="8">
        <v>7752675.1900000004</v>
      </c>
      <c r="M479" s="8">
        <v>7450458.3700000001</v>
      </c>
    </row>
    <row r="480" spans="1:13" ht="29.25" x14ac:dyDescent="0.25">
      <c r="A480" s="29">
        <v>472</v>
      </c>
      <c r="B480" s="6" t="s">
        <v>1570</v>
      </c>
      <c r="C480" s="6" t="s">
        <v>1872</v>
      </c>
      <c r="D480" s="29">
        <v>80</v>
      </c>
      <c r="E480" s="29">
        <v>0</v>
      </c>
      <c r="F480" s="8">
        <v>105147.32</v>
      </c>
      <c r="G480" s="29">
        <v>0</v>
      </c>
      <c r="H480" s="8">
        <v>105147.32</v>
      </c>
      <c r="I480" s="29">
        <v>0</v>
      </c>
      <c r="J480" s="29">
        <v>0</v>
      </c>
      <c r="K480" s="8">
        <v>105147.32</v>
      </c>
      <c r="L480" s="8">
        <v>735682.17</v>
      </c>
      <c r="M480" s="8">
        <v>721977.57</v>
      </c>
    </row>
    <row r="481" spans="1:13" x14ac:dyDescent="0.25">
      <c r="A481" s="29">
        <v>473</v>
      </c>
      <c r="B481" s="6" t="s">
        <v>1570</v>
      </c>
      <c r="C481" s="6" t="s">
        <v>2830</v>
      </c>
      <c r="D481" s="29">
        <v>101</v>
      </c>
      <c r="E481" s="8">
        <v>14440.03</v>
      </c>
      <c r="F481" s="8">
        <v>53821.66</v>
      </c>
      <c r="G481" s="29">
        <v>0</v>
      </c>
      <c r="H481" s="8">
        <v>68261.69</v>
      </c>
      <c r="I481" s="29">
        <v>0</v>
      </c>
      <c r="J481" s="29">
        <v>0</v>
      </c>
      <c r="K481" s="8">
        <v>68261.69</v>
      </c>
      <c r="L481" s="8">
        <v>1093576.83</v>
      </c>
      <c r="M481" s="8">
        <v>1093576.83</v>
      </c>
    </row>
    <row r="482" spans="1:13" ht="29.25" x14ac:dyDescent="0.25">
      <c r="A482" s="29">
        <v>474</v>
      </c>
      <c r="B482" s="6" t="s">
        <v>1570</v>
      </c>
      <c r="C482" s="6" t="s">
        <v>2835</v>
      </c>
      <c r="D482" s="29">
        <v>82</v>
      </c>
      <c r="E482" s="29">
        <v>0</v>
      </c>
      <c r="F482" s="8">
        <v>42151.92</v>
      </c>
      <c r="G482" s="29">
        <v>0</v>
      </c>
      <c r="H482" s="8">
        <v>42151.92</v>
      </c>
      <c r="I482" s="29">
        <v>0</v>
      </c>
      <c r="J482" s="29">
        <v>0</v>
      </c>
      <c r="K482" s="8">
        <v>42151.92</v>
      </c>
      <c r="L482" s="8">
        <v>252911.52</v>
      </c>
      <c r="M482" s="8">
        <v>252911.52</v>
      </c>
    </row>
    <row r="483" spans="1:13" x14ac:dyDescent="0.25">
      <c r="A483" s="29">
        <v>475</v>
      </c>
      <c r="B483" s="6" t="s">
        <v>1570</v>
      </c>
      <c r="C483" s="6" t="s">
        <v>1918</v>
      </c>
      <c r="D483" s="29">
        <v>84</v>
      </c>
      <c r="E483" s="29">
        <v>0</v>
      </c>
      <c r="F483" s="8">
        <v>55382.62</v>
      </c>
      <c r="G483" s="29">
        <v>0</v>
      </c>
      <c r="H483" s="8">
        <v>55382.62</v>
      </c>
      <c r="I483" s="29">
        <v>0</v>
      </c>
      <c r="J483" s="29">
        <v>0</v>
      </c>
      <c r="K483" s="8">
        <v>55382.62</v>
      </c>
      <c r="L483" s="8">
        <v>530851.38</v>
      </c>
      <c r="M483" s="8">
        <v>530851.38</v>
      </c>
    </row>
    <row r="484" spans="1:13" ht="29.25" x14ac:dyDescent="0.25">
      <c r="A484" s="29">
        <v>476</v>
      </c>
      <c r="B484" s="6" t="s">
        <v>1570</v>
      </c>
      <c r="C484" s="6" t="s">
        <v>2840</v>
      </c>
      <c r="D484" s="29">
        <v>79</v>
      </c>
      <c r="E484" s="8">
        <v>56199.89</v>
      </c>
      <c r="F484" s="8">
        <v>73612.94</v>
      </c>
      <c r="G484" s="29">
        <v>0</v>
      </c>
      <c r="H484" s="8">
        <v>129812.83</v>
      </c>
      <c r="I484" s="29">
        <v>0</v>
      </c>
      <c r="J484" s="29">
        <v>0</v>
      </c>
      <c r="K484" s="8">
        <v>129812.83</v>
      </c>
      <c r="L484" s="8">
        <v>1105270.6399999999</v>
      </c>
      <c r="M484" s="8">
        <v>1105270.6399999999</v>
      </c>
    </row>
    <row r="485" spans="1:13" x14ac:dyDescent="0.25">
      <c r="A485" s="29">
        <v>477</v>
      </c>
      <c r="B485" s="6" t="s">
        <v>1570</v>
      </c>
      <c r="C485" s="6" t="s">
        <v>5092</v>
      </c>
      <c r="D485" s="29">
        <v>3</v>
      </c>
      <c r="E485" s="8">
        <v>23789.200000000001</v>
      </c>
      <c r="F485" s="8">
        <v>7751.18</v>
      </c>
      <c r="G485" s="29">
        <v>0</v>
      </c>
      <c r="H485" s="8">
        <v>31540.38</v>
      </c>
      <c r="I485" s="29">
        <v>0</v>
      </c>
      <c r="J485" s="29">
        <v>0</v>
      </c>
      <c r="K485" s="8">
        <v>31540.38</v>
      </c>
      <c r="L485" s="8">
        <v>31540.38</v>
      </c>
      <c r="M485" s="8">
        <v>31540.38</v>
      </c>
    </row>
    <row r="486" spans="1:13" x14ac:dyDescent="0.25">
      <c r="A486" s="29">
        <v>478</v>
      </c>
      <c r="B486" s="6" t="s">
        <v>1570</v>
      </c>
      <c r="C486" s="6" t="s">
        <v>2844</v>
      </c>
      <c r="D486" s="29">
        <v>62</v>
      </c>
      <c r="E486" s="29">
        <v>0</v>
      </c>
      <c r="F486" s="8">
        <v>8763.9</v>
      </c>
      <c r="G486" s="29">
        <v>0</v>
      </c>
      <c r="H486" s="8">
        <v>8763.9</v>
      </c>
      <c r="I486" s="29">
        <v>0</v>
      </c>
      <c r="J486" s="29">
        <v>0</v>
      </c>
      <c r="K486" s="8">
        <v>8763.9</v>
      </c>
      <c r="L486" s="8">
        <v>183456.27</v>
      </c>
      <c r="M486" s="8">
        <v>182995.72</v>
      </c>
    </row>
    <row r="487" spans="1:13" x14ac:dyDescent="0.25">
      <c r="A487" s="29">
        <v>479</v>
      </c>
      <c r="B487" s="6" t="s">
        <v>1570</v>
      </c>
      <c r="C487" s="6" t="s">
        <v>2849</v>
      </c>
      <c r="D487" s="29">
        <v>47</v>
      </c>
      <c r="E487" s="29">
        <v>0</v>
      </c>
      <c r="F487" s="8">
        <v>30341.040000000001</v>
      </c>
      <c r="G487" s="29">
        <v>0</v>
      </c>
      <c r="H487" s="8">
        <v>30341.040000000001</v>
      </c>
      <c r="I487" s="29">
        <v>0</v>
      </c>
      <c r="J487" s="29">
        <v>0</v>
      </c>
      <c r="K487" s="8">
        <v>30341.040000000001</v>
      </c>
      <c r="L487" s="8">
        <v>445256.49</v>
      </c>
      <c r="M487" s="8">
        <v>445254.32</v>
      </c>
    </row>
    <row r="488" spans="1:13" x14ac:dyDescent="0.25">
      <c r="A488" s="29">
        <v>480</v>
      </c>
      <c r="B488" s="6" t="s">
        <v>1570</v>
      </c>
      <c r="C488" s="6" t="s">
        <v>2850</v>
      </c>
      <c r="D488" s="29">
        <v>2</v>
      </c>
      <c r="E488" s="29">
        <v>0</v>
      </c>
      <c r="F488" s="29">
        <v>698.96</v>
      </c>
      <c r="G488" s="29">
        <v>0</v>
      </c>
      <c r="H488" s="29">
        <v>698.96</v>
      </c>
      <c r="I488" s="29">
        <v>0</v>
      </c>
      <c r="J488" s="29">
        <v>0</v>
      </c>
      <c r="K488" s="29">
        <v>698.96</v>
      </c>
      <c r="L488" s="8">
        <v>4193.76</v>
      </c>
      <c r="M488" s="8">
        <v>4071.36</v>
      </c>
    </row>
    <row r="489" spans="1:13" ht="19.5" x14ac:dyDescent="0.25">
      <c r="A489" s="29">
        <v>481</v>
      </c>
      <c r="B489" s="6" t="s">
        <v>1570</v>
      </c>
      <c r="C489" s="6" t="s">
        <v>2853</v>
      </c>
      <c r="D489" s="29">
        <v>142</v>
      </c>
      <c r="E489" s="29">
        <v>0</v>
      </c>
      <c r="F489" s="8">
        <v>152093.16</v>
      </c>
      <c r="G489" s="29">
        <v>0</v>
      </c>
      <c r="H489" s="8">
        <v>152093.16</v>
      </c>
      <c r="I489" s="29">
        <v>0</v>
      </c>
      <c r="J489" s="29">
        <v>0</v>
      </c>
      <c r="K489" s="8">
        <v>152093.16</v>
      </c>
      <c r="L489" s="8">
        <v>973441.47</v>
      </c>
      <c r="M489" s="8">
        <v>972724.78</v>
      </c>
    </row>
    <row r="490" spans="1:13" ht="19.5" x14ac:dyDescent="0.25">
      <c r="A490" s="29">
        <v>482</v>
      </c>
      <c r="B490" s="6" t="s">
        <v>1570</v>
      </c>
      <c r="C490" s="6" t="s">
        <v>2855</v>
      </c>
      <c r="D490" s="29">
        <v>23</v>
      </c>
      <c r="E490" s="29">
        <v>0</v>
      </c>
      <c r="F490" s="8">
        <v>17703.599999999999</v>
      </c>
      <c r="G490" s="29">
        <v>0</v>
      </c>
      <c r="H490" s="8">
        <v>17703.599999999999</v>
      </c>
      <c r="I490" s="29">
        <v>0</v>
      </c>
      <c r="J490" s="29">
        <v>0</v>
      </c>
      <c r="K490" s="8">
        <v>17703.599999999999</v>
      </c>
      <c r="L490" s="8">
        <v>861060.53</v>
      </c>
      <c r="M490" s="8">
        <v>860344.15</v>
      </c>
    </row>
    <row r="491" spans="1:13" x14ac:dyDescent="0.25">
      <c r="A491" s="29">
        <v>483</v>
      </c>
      <c r="B491" s="6" t="s">
        <v>1570</v>
      </c>
      <c r="C491" s="6" t="s">
        <v>1873</v>
      </c>
      <c r="D491" s="29">
        <v>139</v>
      </c>
      <c r="E491" s="8">
        <v>30415.71</v>
      </c>
      <c r="F491" s="8">
        <v>165019.72</v>
      </c>
      <c r="G491" s="29">
        <v>0</v>
      </c>
      <c r="H491" s="8">
        <v>195435.43</v>
      </c>
      <c r="I491" s="29">
        <v>0</v>
      </c>
      <c r="J491" s="29">
        <v>0</v>
      </c>
      <c r="K491" s="8">
        <v>195435.43</v>
      </c>
      <c r="L491" s="8">
        <v>1869912.04</v>
      </c>
      <c r="M491" s="8">
        <v>1841125.55</v>
      </c>
    </row>
    <row r="492" spans="1:13" ht="29.25" x14ac:dyDescent="0.25">
      <c r="A492" s="29">
        <v>484</v>
      </c>
      <c r="B492" s="6" t="s">
        <v>1570</v>
      </c>
      <c r="C492" s="6" t="s">
        <v>5093</v>
      </c>
      <c r="D492" s="29">
        <v>186</v>
      </c>
      <c r="E492" s="29">
        <v>0</v>
      </c>
      <c r="F492" s="8">
        <v>5806877.7800000003</v>
      </c>
      <c r="G492" s="29">
        <v>0</v>
      </c>
      <c r="H492" s="8">
        <v>5806877.7800000003</v>
      </c>
      <c r="I492" s="29">
        <v>0</v>
      </c>
      <c r="J492" s="8">
        <v>76585.039999999994</v>
      </c>
      <c r="K492" s="8">
        <v>5730292.7400000002</v>
      </c>
      <c r="L492" s="8">
        <v>5806877.7800000003</v>
      </c>
      <c r="M492" s="8">
        <v>5730292.7400000002</v>
      </c>
    </row>
    <row r="493" spans="1:13" ht="19.5" x14ac:dyDescent="0.25">
      <c r="A493" s="29">
        <v>485</v>
      </c>
      <c r="B493" s="6" t="s">
        <v>1571</v>
      </c>
      <c r="C493" s="6" t="s">
        <v>2709</v>
      </c>
      <c r="D493" s="29">
        <v>46</v>
      </c>
      <c r="E493" s="29">
        <v>0</v>
      </c>
      <c r="F493" s="8">
        <v>63934.52</v>
      </c>
      <c r="G493" s="29">
        <v>0</v>
      </c>
      <c r="H493" s="8">
        <v>63934.52</v>
      </c>
      <c r="I493" s="29">
        <v>0</v>
      </c>
      <c r="J493" s="29">
        <v>0</v>
      </c>
      <c r="K493" s="8">
        <v>63934.52</v>
      </c>
      <c r="L493" s="8">
        <v>392494.22</v>
      </c>
      <c r="M493" s="8">
        <v>390974.85</v>
      </c>
    </row>
    <row r="494" spans="1:13" ht="19.5" x14ac:dyDescent="0.25">
      <c r="A494" s="29">
        <v>486</v>
      </c>
      <c r="B494" s="6" t="s">
        <v>1571</v>
      </c>
      <c r="C494" s="6" t="s">
        <v>3667</v>
      </c>
      <c r="D494" s="29">
        <v>8</v>
      </c>
      <c r="E494" s="29">
        <v>0</v>
      </c>
      <c r="F494" s="8">
        <v>8123.64</v>
      </c>
      <c r="G494" s="29">
        <v>0</v>
      </c>
      <c r="H494" s="8">
        <v>8123.64</v>
      </c>
      <c r="I494" s="29">
        <v>0</v>
      </c>
      <c r="J494" s="29">
        <v>0</v>
      </c>
      <c r="K494" s="8">
        <v>8123.64</v>
      </c>
      <c r="L494" s="8">
        <v>48741.84</v>
      </c>
      <c r="M494" s="8">
        <v>48741.84</v>
      </c>
    </row>
    <row r="495" spans="1:13" x14ac:dyDescent="0.25">
      <c r="A495" s="29">
        <v>487</v>
      </c>
      <c r="B495" s="6" t="s">
        <v>1571</v>
      </c>
      <c r="C495" s="6" t="s">
        <v>2857</v>
      </c>
      <c r="D495" s="29">
        <v>91</v>
      </c>
      <c r="E495" s="29">
        <v>0</v>
      </c>
      <c r="F495" s="8">
        <v>194705</v>
      </c>
      <c r="G495" s="29">
        <v>0</v>
      </c>
      <c r="H495" s="8">
        <v>194705</v>
      </c>
      <c r="I495" s="29">
        <v>0</v>
      </c>
      <c r="J495" s="29">
        <v>0</v>
      </c>
      <c r="K495" s="8">
        <v>194705</v>
      </c>
      <c r="L495" s="8">
        <v>1235294.9099999999</v>
      </c>
      <c r="M495" s="8">
        <v>1175375.44</v>
      </c>
    </row>
    <row r="496" spans="1:13" ht="19.5" x14ac:dyDescent="0.25">
      <c r="A496" s="29">
        <v>488</v>
      </c>
      <c r="B496" s="6" t="s">
        <v>1571</v>
      </c>
      <c r="C496" s="6" t="s">
        <v>2858</v>
      </c>
      <c r="D496" s="29">
        <v>69</v>
      </c>
      <c r="E496" s="29">
        <v>0</v>
      </c>
      <c r="F496" s="8">
        <v>94723.96</v>
      </c>
      <c r="G496" s="29">
        <v>0</v>
      </c>
      <c r="H496" s="8">
        <v>94723.96</v>
      </c>
      <c r="I496" s="29">
        <v>0</v>
      </c>
      <c r="J496" s="29">
        <v>0</v>
      </c>
      <c r="K496" s="8">
        <v>94723.96</v>
      </c>
      <c r="L496" s="8">
        <v>634952.39</v>
      </c>
      <c r="M496" s="8">
        <v>634952.39</v>
      </c>
    </row>
    <row r="497" spans="1:13" ht="19.5" x14ac:dyDescent="0.25">
      <c r="A497" s="29">
        <v>489</v>
      </c>
      <c r="B497" s="6" t="s">
        <v>1571</v>
      </c>
      <c r="C497" s="6" t="s">
        <v>3668</v>
      </c>
      <c r="D497" s="29">
        <v>33</v>
      </c>
      <c r="E497" s="29">
        <v>0</v>
      </c>
      <c r="F497" s="8">
        <v>44584.98</v>
      </c>
      <c r="G497" s="29">
        <v>0</v>
      </c>
      <c r="H497" s="8">
        <v>44584.98</v>
      </c>
      <c r="I497" s="29">
        <v>0</v>
      </c>
      <c r="J497" s="29">
        <v>0</v>
      </c>
      <c r="K497" s="8">
        <v>44584.98</v>
      </c>
      <c r="L497" s="8">
        <v>283630.2</v>
      </c>
      <c r="M497" s="8">
        <v>283630.2</v>
      </c>
    </row>
    <row r="498" spans="1:13" x14ac:dyDescent="0.25">
      <c r="A498" s="29">
        <v>490</v>
      </c>
      <c r="B498" s="6" t="s">
        <v>1571</v>
      </c>
      <c r="C498" s="6" t="s">
        <v>3669</v>
      </c>
      <c r="D498" s="29">
        <v>20</v>
      </c>
      <c r="E498" s="29">
        <v>0</v>
      </c>
      <c r="F498" s="8">
        <v>40043.839999999997</v>
      </c>
      <c r="G498" s="29">
        <v>0</v>
      </c>
      <c r="H498" s="8">
        <v>40043.839999999997</v>
      </c>
      <c r="I498" s="29">
        <v>0</v>
      </c>
      <c r="J498" s="29">
        <v>0</v>
      </c>
      <c r="K498" s="8">
        <v>40043.839999999997</v>
      </c>
      <c r="L498" s="8">
        <v>240263.04000000001</v>
      </c>
      <c r="M498" s="8">
        <v>240263.04000000001</v>
      </c>
    </row>
    <row r="499" spans="1:13" x14ac:dyDescent="0.25">
      <c r="A499" s="29">
        <v>491</v>
      </c>
      <c r="B499" s="6" t="s">
        <v>1571</v>
      </c>
      <c r="C499" s="6" t="s">
        <v>2715</v>
      </c>
      <c r="D499" s="29">
        <v>19</v>
      </c>
      <c r="E499" s="29">
        <v>0</v>
      </c>
      <c r="F499" s="8">
        <v>33244.199999999997</v>
      </c>
      <c r="G499" s="29">
        <v>0</v>
      </c>
      <c r="H499" s="8">
        <v>33244.199999999997</v>
      </c>
      <c r="I499" s="29">
        <v>0</v>
      </c>
      <c r="J499" s="29">
        <v>0</v>
      </c>
      <c r="K499" s="8">
        <v>33244.199999999997</v>
      </c>
      <c r="L499" s="8">
        <v>250493.06</v>
      </c>
      <c r="M499" s="8">
        <v>250493.06</v>
      </c>
    </row>
    <row r="500" spans="1:13" ht="29.25" x14ac:dyDescent="0.25">
      <c r="A500" s="29">
        <v>492</v>
      </c>
      <c r="B500" s="6" t="s">
        <v>1571</v>
      </c>
      <c r="C500" s="6" t="s">
        <v>3670</v>
      </c>
      <c r="D500" s="29">
        <v>25</v>
      </c>
      <c r="E500" s="29">
        <v>0</v>
      </c>
      <c r="F500" s="8">
        <v>50700.74</v>
      </c>
      <c r="G500" s="29">
        <v>0</v>
      </c>
      <c r="H500" s="8">
        <v>50700.74</v>
      </c>
      <c r="I500" s="29">
        <v>0</v>
      </c>
      <c r="J500" s="29">
        <v>0</v>
      </c>
      <c r="K500" s="8">
        <v>50700.74</v>
      </c>
      <c r="L500" s="8">
        <v>323191.09000000003</v>
      </c>
      <c r="M500" s="8">
        <v>323191.09000000003</v>
      </c>
    </row>
    <row r="501" spans="1:13" ht="19.5" x14ac:dyDescent="0.25">
      <c r="A501" s="29">
        <v>493</v>
      </c>
      <c r="B501" s="6" t="s">
        <v>1571</v>
      </c>
      <c r="C501" s="6" t="s">
        <v>3671</v>
      </c>
      <c r="D501" s="29">
        <v>9</v>
      </c>
      <c r="E501" s="29">
        <v>0</v>
      </c>
      <c r="F501" s="8">
        <v>17797.98</v>
      </c>
      <c r="G501" s="29">
        <v>0</v>
      </c>
      <c r="H501" s="8">
        <v>17797.98</v>
      </c>
      <c r="I501" s="29">
        <v>0</v>
      </c>
      <c r="J501" s="29">
        <v>0</v>
      </c>
      <c r="K501" s="8">
        <v>17797.98</v>
      </c>
      <c r="L501" s="8">
        <v>106787.88</v>
      </c>
      <c r="M501" s="8">
        <v>106787.88</v>
      </c>
    </row>
    <row r="502" spans="1:13" ht="19.5" x14ac:dyDescent="0.25">
      <c r="A502" s="29">
        <v>494</v>
      </c>
      <c r="B502" s="6" t="s">
        <v>1571</v>
      </c>
      <c r="C502" s="6" t="s">
        <v>3672</v>
      </c>
      <c r="D502" s="29">
        <v>5</v>
      </c>
      <c r="E502" s="29">
        <v>0</v>
      </c>
      <c r="F502" s="8">
        <v>12118.52</v>
      </c>
      <c r="G502" s="29">
        <v>0</v>
      </c>
      <c r="H502" s="8">
        <v>12118.52</v>
      </c>
      <c r="I502" s="29">
        <v>0</v>
      </c>
      <c r="J502" s="29">
        <v>0</v>
      </c>
      <c r="K502" s="8">
        <v>12118.52</v>
      </c>
      <c r="L502" s="8">
        <v>79597.679999999993</v>
      </c>
      <c r="M502" s="8">
        <v>79597.679999999993</v>
      </c>
    </row>
    <row r="503" spans="1:13" ht="19.5" x14ac:dyDescent="0.25">
      <c r="A503" s="29">
        <v>495</v>
      </c>
      <c r="B503" s="6" t="s">
        <v>1571</v>
      </c>
      <c r="C503" s="6" t="s">
        <v>1874</v>
      </c>
      <c r="D503" s="29">
        <v>0</v>
      </c>
      <c r="E503" s="29">
        <v>0</v>
      </c>
      <c r="F503" s="29">
        <v>0</v>
      </c>
      <c r="G503" s="29">
        <v>0</v>
      </c>
      <c r="H503" s="29">
        <v>0</v>
      </c>
      <c r="I503" s="29">
        <v>0</v>
      </c>
      <c r="J503" s="29">
        <v>0</v>
      </c>
      <c r="K503" s="29">
        <v>0</v>
      </c>
      <c r="L503" s="8">
        <v>3888695.59</v>
      </c>
      <c r="M503" s="8">
        <v>3888695.59</v>
      </c>
    </row>
    <row r="504" spans="1:13" x14ac:dyDescent="0.25">
      <c r="A504" s="29">
        <v>496</v>
      </c>
      <c r="B504" s="6" t="s">
        <v>1571</v>
      </c>
      <c r="C504" s="6" t="s">
        <v>3673</v>
      </c>
      <c r="D504" s="29">
        <v>7</v>
      </c>
      <c r="E504" s="29">
        <v>0</v>
      </c>
      <c r="F504" s="8">
        <v>13099.64</v>
      </c>
      <c r="G504" s="29">
        <v>0</v>
      </c>
      <c r="H504" s="8">
        <v>13099.64</v>
      </c>
      <c r="I504" s="29">
        <v>0</v>
      </c>
      <c r="J504" s="29">
        <v>0</v>
      </c>
      <c r="K504" s="8">
        <v>13099.64</v>
      </c>
      <c r="L504" s="8">
        <v>78597.84</v>
      </c>
      <c r="M504" s="8">
        <v>78597.84</v>
      </c>
    </row>
    <row r="505" spans="1:13" ht="29.25" x14ac:dyDescent="0.25">
      <c r="A505" s="29">
        <v>497</v>
      </c>
      <c r="B505" s="6" t="s">
        <v>1571</v>
      </c>
      <c r="C505" s="6" t="s">
        <v>3674</v>
      </c>
      <c r="D505" s="29">
        <v>16</v>
      </c>
      <c r="E505" s="29">
        <v>0</v>
      </c>
      <c r="F505" s="8">
        <v>22447.94</v>
      </c>
      <c r="G505" s="29">
        <v>0</v>
      </c>
      <c r="H505" s="8">
        <v>22447.94</v>
      </c>
      <c r="I505" s="29">
        <v>0</v>
      </c>
      <c r="J505" s="29">
        <v>0</v>
      </c>
      <c r="K505" s="8">
        <v>22447.94</v>
      </c>
      <c r="L505" s="8">
        <v>169419.05</v>
      </c>
      <c r="M505" s="8">
        <v>169016.67</v>
      </c>
    </row>
    <row r="506" spans="1:13" ht="29.25" x14ac:dyDescent="0.25">
      <c r="A506" s="29">
        <v>498</v>
      </c>
      <c r="B506" s="6" t="s">
        <v>1571</v>
      </c>
      <c r="C506" s="6" t="s">
        <v>3675</v>
      </c>
      <c r="D506" s="29">
        <v>1</v>
      </c>
      <c r="E506" s="29">
        <v>0</v>
      </c>
      <c r="F506" s="8">
        <v>2434.02</v>
      </c>
      <c r="G506" s="29">
        <v>0</v>
      </c>
      <c r="H506" s="8">
        <v>2434.02</v>
      </c>
      <c r="I506" s="29">
        <v>0</v>
      </c>
      <c r="J506" s="29">
        <v>0</v>
      </c>
      <c r="K506" s="8">
        <v>2434.02</v>
      </c>
      <c r="L506" s="8">
        <v>39897.550000000003</v>
      </c>
      <c r="M506" s="8">
        <v>39897.550000000003</v>
      </c>
    </row>
    <row r="507" spans="1:13" ht="19.5" x14ac:dyDescent="0.25">
      <c r="A507" s="29">
        <v>499</v>
      </c>
      <c r="B507" s="6" t="s">
        <v>1571</v>
      </c>
      <c r="C507" s="6" t="s">
        <v>2861</v>
      </c>
      <c r="D507" s="29">
        <v>25</v>
      </c>
      <c r="E507" s="29">
        <v>0</v>
      </c>
      <c r="F507" s="8">
        <v>63951.18</v>
      </c>
      <c r="G507" s="29">
        <v>0</v>
      </c>
      <c r="H507" s="8">
        <v>63951.18</v>
      </c>
      <c r="I507" s="29">
        <v>0</v>
      </c>
      <c r="J507" s="29">
        <v>0</v>
      </c>
      <c r="K507" s="8">
        <v>63951.18</v>
      </c>
      <c r="L507" s="8">
        <v>536974.12</v>
      </c>
      <c r="M507" s="8">
        <v>536974.12</v>
      </c>
    </row>
    <row r="508" spans="1:13" x14ac:dyDescent="0.25">
      <c r="A508" s="29">
        <v>500</v>
      </c>
      <c r="B508" s="6" t="s">
        <v>1571</v>
      </c>
      <c r="C508" s="6" t="s">
        <v>2863</v>
      </c>
      <c r="D508" s="29">
        <v>49</v>
      </c>
      <c r="E508" s="29">
        <v>0</v>
      </c>
      <c r="F508" s="8">
        <v>64701.82</v>
      </c>
      <c r="G508" s="29">
        <v>0</v>
      </c>
      <c r="H508" s="8">
        <v>64701.82</v>
      </c>
      <c r="I508" s="29">
        <v>0</v>
      </c>
      <c r="J508" s="29">
        <v>0</v>
      </c>
      <c r="K508" s="8">
        <v>64701.82</v>
      </c>
      <c r="L508" s="8">
        <v>388210.92</v>
      </c>
      <c r="M508" s="8">
        <v>388210.92</v>
      </c>
    </row>
    <row r="509" spans="1:13" ht="19.5" x14ac:dyDescent="0.25">
      <c r="A509" s="29">
        <v>501</v>
      </c>
      <c r="B509" s="6" t="s">
        <v>1571</v>
      </c>
      <c r="C509" s="6" t="s">
        <v>2864</v>
      </c>
      <c r="D509" s="29">
        <v>28</v>
      </c>
      <c r="E509" s="29">
        <v>0</v>
      </c>
      <c r="F509" s="8">
        <v>46796.74</v>
      </c>
      <c r="G509" s="29">
        <v>0</v>
      </c>
      <c r="H509" s="8">
        <v>46796.74</v>
      </c>
      <c r="I509" s="29">
        <v>0</v>
      </c>
      <c r="J509" s="29">
        <v>0</v>
      </c>
      <c r="K509" s="8">
        <v>46796.74</v>
      </c>
      <c r="L509" s="8">
        <v>302168</v>
      </c>
      <c r="M509" s="8">
        <v>302168</v>
      </c>
    </row>
    <row r="510" spans="1:13" ht="19.5" x14ac:dyDescent="0.25">
      <c r="A510" s="29">
        <v>502</v>
      </c>
      <c r="B510" s="6" t="s">
        <v>1571</v>
      </c>
      <c r="C510" s="6" t="s">
        <v>3676</v>
      </c>
      <c r="D510" s="29">
        <v>14</v>
      </c>
      <c r="E510" s="29">
        <v>0</v>
      </c>
      <c r="F510" s="8">
        <v>24905.7</v>
      </c>
      <c r="G510" s="29">
        <v>0</v>
      </c>
      <c r="H510" s="8">
        <v>24905.7</v>
      </c>
      <c r="I510" s="29">
        <v>0</v>
      </c>
      <c r="J510" s="29">
        <v>0</v>
      </c>
      <c r="K510" s="8">
        <v>24905.7</v>
      </c>
      <c r="L510" s="8">
        <v>281082.39</v>
      </c>
      <c r="M510" s="8">
        <v>281082.39</v>
      </c>
    </row>
    <row r="511" spans="1:13" ht="19.5" x14ac:dyDescent="0.25">
      <c r="A511" s="29">
        <v>503</v>
      </c>
      <c r="B511" s="6" t="s">
        <v>1571</v>
      </c>
      <c r="C511" s="6" t="s">
        <v>2865</v>
      </c>
      <c r="D511" s="29">
        <v>38</v>
      </c>
      <c r="E511" s="29">
        <v>0</v>
      </c>
      <c r="F511" s="8">
        <v>33696.720000000001</v>
      </c>
      <c r="G511" s="29">
        <v>0</v>
      </c>
      <c r="H511" s="8">
        <v>33696.720000000001</v>
      </c>
      <c r="I511" s="29">
        <v>0</v>
      </c>
      <c r="J511" s="29">
        <v>0</v>
      </c>
      <c r="K511" s="8">
        <v>33696.720000000001</v>
      </c>
      <c r="L511" s="8">
        <v>272702.13</v>
      </c>
      <c r="M511" s="8">
        <v>272702.13</v>
      </c>
    </row>
    <row r="512" spans="1:13" ht="19.5" x14ac:dyDescent="0.25">
      <c r="A512" s="29">
        <v>504</v>
      </c>
      <c r="B512" s="6" t="s">
        <v>1571</v>
      </c>
      <c r="C512" s="6" t="s">
        <v>1875</v>
      </c>
      <c r="D512" s="29">
        <v>0</v>
      </c>
      <c r="E512" s="29">
        <v>0</v>
      </c>
      <c r="F512" s="29">
        <v>0</v>
      </c>
      <c r="G512" s="29">
        <v>0</v>
      </c>
      <c r="H512" s="29">
        <v>0</v>
      </c>
      <c r="I512" s="29">
        <v>0</v>
      </c>
      <c r="J512" s="29">
        <v>0</v>
      </c>
      <c r="K512" s="29">
        <v>0</v>
      </c>
      <c r="L512" s="8">
        <v>172461.13</v>
      </c>
      <c r="M512" s="8">
        <v>172461.13</v>
      </c>
    </row>
    <row r="513" spans="1:13" ht="19.5" x14ac:dyDescent="0.25">
      <c r="A513" s="29">
        <v>505</v>
      </c>
      <c r="B513" s="6" t="s">
        <v>1571</v>
      </c>
      <c r="C513" s="6" t="s">
        <v>2867</v>
      </c>
      <c r="D513" s="29">
        <v>73</v>
      </c>
      <c r="E513" s="29">
        <v>0</v>
      </c>
      <c r="F513" s="8">
        <v>82930.539999999994</v>
      </c>
      <c r="G513" s="29">
        <v>0</v>
      </c>
      <c r="H513" s="8">
        <v>82930.539999999994</v>
      </c>
      <c r="I513" s="29">
        <v>0</v>
      </c>
      <c r="J513" s="29">
        <v>0</v>
      </c>
      <c r="K513" s="8">
        <v>82930.539999999994</v>
      </c>
      <c r="L513" s="8">
        <v>847899.5</v>
      </c>
      <c r="M513" s="8">
        <v>845300</v>
      </c>
    </row>
    <row r="514" spans="1:13" ht="19.5" x14ac:dyDescent="0.25">
      <c r="A514" s="29">
        <v>506</v>
      </c>
      <c r="B514" s="6" t="s">
        <v>1571</v>
      </c>
      <c r="C514" s="6" t="s">
        <v>3677</v>
      </c>
      <c r="D514" s="29">
        <v>5</v>
      </c>
      <c r="E514" s="29">
        <v>0</v>
      </c>
      <c r="F514" s="8">
        <v>9085.34</v>
      </c>
      <c r="G514" s="29">
        <v>0</v>
      </c>
      <c r="H514" s="8">
        <v>9085.34</v>
      </c>
      <c r="I514" s="29">
        <v>0</v>
      </c>
      <c r="J514" s="29">
        <v>0</v>
      </c>
      <c r="K514" s="8">
        <v>9085.34</v>
      </c>
      <c r="L514" s="8">
        <v>54512.04</v>
      </c>
      <c r="M514" s="8">
        <v>54512.04</v>
      </c>
    </row>
    <row r="515" spans="1:13" x14ac:dyDescent="0.25">
      <c r="A515" s="29">
        <v>507</v>
      </c>
      <c r="B515" s="6" t="s">
        <v>1571</v>
      </c>
      <c r="C515" s="6" t="s">
        <v>3678</v>
      </c>
      <c r="D515" s="29">
        <v>12</v>
      </c>
      <c r="E515" s="29">
        <v>0</v>
      </c>
      <c r="F515" s="8">
        <v>18422.14</v>
      </c>
      <c r="G515" s="29">
        <v>0</v>
      </c>
      <c r="H515" s="8">
        <v>18422.14</v>
      </c>
      <c r="I515" s="29">
        <v>0</v>
      </c>
      <c r="J515" s="29">
        <v>0</v>
      </c>
      <c r="K515" s="8">
        <v>18422.14</v>
      </c>
      <c r="L515" s="8">
        <v>213124.6</v>
      </c>
      <c r="M515" s="8">
        <v>213124.6</v>
      </c>
    </row>
    <row r="516" spans="1:13" ht="19.5" x14ac:dyDescent="0.25">
      <c r="A516" s="29">
        <v>508</v>
      </c>
      <c r="B516" s="6" t="s">
        <v>1571</v>
      </c>
      <c r="C516" s="6" t="s">
        <v>3679</v>
      </c>
      <c r="D516" s="29">
        <v>29</v>
      </c>
      <c r="E516" s="29">
        <v>0</v>
      </c>
      <c r="F516" s="8">
        <v>56556.7</v>
      </c>
      <c r="G516" s="29">
        <v>0</v>
      </c>
      <c r="H516" s="8">
        <v>56556.7</v>
      </c>
      <c r="I516" s="29">
        <v>0</v>
      </c>
      <c r="J516" s="29">
        <v>0</v>
      </c>
      <c r="K516" s="8">
        <v>56556.7</v>
      </c>
      <c r="L516" s="8">
        <v>468383.49</v>
      </c>
      <c r="M516" s="8">
        <v>468383.49</v>
      </c>
    </row>
    <row r="517" spans="1:13" ht="29.25" x14ac:dyDescent="0.25">
      <c r="A517" s="29">
        <v>509</v>
      </c>
      <c r="B517" s="6" t="s">
        <v>1571</v>
      </c>
      <c r="C517" s="6" t="s">
        <v>2869</v>
      </c>
      <c r="D517" s="29">
        <v>9</v>
      </c>
      <c r="E517" s="29">
        <v>0</v>
      </c>
      <c r="F517" s="8">
        <v>19418.34</v>
      </c>
      <c r="G517" s="29">
        <v>0</v>
      </c>
      <c r="H517" s="8">
        <v>19418.34</v>
      </c>
      <c r="I517" s="29">
        <v>0</v>
      </c>
      <c r="J517" s="29">
        <v>0</v>
      </c>
      <c r="K517" s="8">
        <v>19418.34</v>
      </c>
      <c r="L517" s="8">
        <v>116510.04</v>
      </c>
      <c r="M517" s="8">
        <v>116510.04</v>
      </c>
    </row>
    <row r="518" spans="1:13" x14ac:dyDescent="0.25">
      <c r="A518" s="29">
        <v>510</v>
      </c>
      <c r="B518" s="6" t="s">
        <v>1571</v>
      </c>
      <c r="C518" s="6" t="s">
        <v>1876</v>
      </c>
      <c r="D518" s="29">
        <v>628</v>
      </c>
      <c r="E518" s="29">
        <v>0</v>
      </c>
      <c r="F518" s="8">
        <v>363812.39</v>
      </c>
      <c r="G518" s="29">
        <v>0</v>
      </c>
      <c r="H518" s="8">
        <v>363812.39</v>
      </c>
      <c r="I518" s="29">
        <v>0</v>
      </c>
      <c r="J518" s="8">
        <v>1329.43</v>
      </c>
      <c r="K518" s="8">
        <v>362482.96</v>
      </c>
      <c r="L518" s="8">
        <v>2272041.2799999998</v>
      </c>
      <c r="M518" s="8">
        <v>2261545.08</v>
      </c>
    </row>
    <row r="519" spans="1:13" ht="19.5" x14ac:dyDescent="0.25">
      <c r="A519" s="29">
        <v>511</v>
      </c>
      <c r="B519" s="6" t="s">
        <v>1571</v>
      </c>
      <c r="C519" s="6" t="s">
        <v>2870</v>
      </c>
      <c r="D519" s="29">
        <v>62</v>
      </c>
      <c r="E519" s="29">
        <v>0</v>
      </c>
      <c r="F519" s="8">
        <v>96233.12</v>
      </c>
      <c r="G519" s="29">
        <v>0</v>
      </c>
      <c r="H519" s="8">
        <v>96233.12</v>
      </c>
      <c r="I519" s="29">
        <v>0</v>
      </c>
      <c r="J519" s="29">
        <v>0</v>
      </c>
      <c r="K519" s="8">
        <v>96233.12</v>
      </c>
      <c r="L519" s="8">
        <v>713313.41</v>
      </c>
      <c r="M519" s="8">
        <v>713313.41</v>
      </c>
    </row>
    <row r="520" spans="1:13" x14ac:dyDescent="0.25">
      <c r="A520" s="29">
        <v>512</v>
      </c>
      <c r="B520" s="6" t="s">
        <v>1571</v>
      </c>
      <c r="C520" s="6" t="s">
        <v>2871</v>
      </c>
      <c r="D520" s="29">
        <v>58</v>
      </c>
      <c r="E520" s="29">
        <v>0</v>
      </c>
      <c r="F520" s="8">
        <v>88602.1</v>
      </c>
      <c r="G520" s="29">
        <v>0</v>
      </c>
      <c r="H520" s="8">
        <v>88602.1</v>
      </c>
      <c r="I520" s="29">
        <v>0</v>
      </c>
      <c r="J520" s="29">
        <v>0</v>
      </c>
      <c r="K520" s="8">
        <v>88602.1</v>
      </c>
      <c r="L520" s="8">
        <v>531612.6</v>
      </c>
      <c r="M520" s="8">
        <v>531612.6</v>
      </c>
    </row>
    <row r="521" spans="1:13" x14ac:dyDescent="0.25">
      <c r="A521" s="29">
        <v>513</v>
      </c>
      <c r="B521" s="6" t="s">
        <v>1571</v>
      </c>
      <c r="C521" s="6" t="s">
        <v>1877</v>
      </c>
      <c r="D521" s="29">
        <v>133</v>
      </c>
      <c r="E521" s="8">
        <v>10089.040000000001</v>
      </c>
      <c r="F521" s="8">
        <v>80932.759999999995</v>
      </c>
      <c r="G521" s="29">
        <v>0</v>
      </c>
      <c r="H521" s="8">
        <v>91021.8</v>
      </c>
      <c r="I521" s="29">
        <v>0</v>
      </c>
      <c r="J521" s="29">
        <v>0</v>
      </c>
      <c r="K521" s="8">
        <v>91021.8</v>
      </c>
      <c r="L521" s="8">
        <v>566248.52</v>
      </c>
      <c r="M521" s="8">
        <v>566248.52</v>
      </c>
    </row>
    <row r="522" spans="1:13" ht="19.5" x14ac:dyDescent="0.25">
      <c r="A522" s="29">
        <v>514</v>
      </c>
      <c r="B522" s="6" t="s">
        <v>1571</v>
      </c>
      <c r="C522" s="6" t="s">
        <v>2872</v>
      </c>
      <c r="D522" s="29">
        <v>23</v>
      </c>
      <c r="E522" s="29">
        <v>0</v>
      </c>
      <c r="F522" s="8">
        <v>46033.74</v>
      </c>
      <c r="G522" s="29">
        <v>0</v>
      </c>
      <c r="H522" s="8">
        <v>46033.74</v>
      </c>
      <c r="I522" s="29">
        <v>0</v>
      </c>
      <c r="J522" s="29">
        <v>0</v>
      </c>
      <c r="K522" s="8">
        <v>46033.74</v>
      </c>
      <c r="L522" s="8">
        <v>289153.13</v>
      </c>
      <c r="M522" s="8">
        <v>289153.13</v>
      </c>
    </row>
    <row r="523" spans="1:13" x14ac:dyDescent="0.25">
      <c r="A523" s="29">
        <v>515</v>
      </c>
      <c r="B523" s="6" t="s">
        <v>1571</v>
      </c>
      <c r="C523" s="6" t="s">
        <v>1878</v>
      </c>
      <c r="D523" s="29">
        <v>101</v>
      </c>
      <c r="E523" s="29">
        <v>0</v>
      </c>
      <c r="F523" s="8">
        <v>183863.48</v>
      </c>
      <c r="G523" s="29">
        <v>0</v>
      </c>
      <c r="H523" s="8">
        <v>183863.48</v>
      </c>
      <c r="I523" s="29">
        <v>0</v>
      </c>
      <c r="J523" s="29">
        <v>0</v>
      </c>
      <c r="K523" s="8">
        <v>183863.48</v>
      </c>
      <c r="L523" s="8">
        <v>1106056.8799999999</v>
      </c>
      <c r="M523" s="8">
        <v>1105148.67</v>
      </c>
    </row>
    <row r="524" spans="1:13" ht="29.25" x14ac:dyDescent="0.25">
      <c r="A524" s="29">
        <v>516</v>
      </c>
      <c r="B524" s="6" t="s">
        <v>1571</v>
      </c>
      <c r="C524" s="6" t="s">
        <v>3680</v>
      </c>
      <c r="D524" s="29">
        <v>16</v>
      </c>
      <c r="E524" s="29">
        <v>0</v>
      </c>
      <c r="F524" s="8">
        <v>32799.86</v>
      </c>
      <c r="G524" s="29">
        <v>0</v>
      </c>
      <c r="H524" s="8">
        <v>32799.86</v>
      </c>
      <c r="I524" s="29">
        <v>0</v>
      </c>
      <c r="J524" s="29">
        <v>0</v>
      </c>
      <c r="K524" s="8">
        <v>32799.86</v>
      </c>
      <c r="L524" s="8">
        <v>234818.05</v>
      </c>
      <c r="M524" s="8">
        <v>234818.05</v>
      </c>
    </row>
    <row r="525" spans="1:13" ht="19.5" x14ac:dyDescent="0.25">
      <c r="A525" s="29">
        <v>517</v>
      </c>
      <c r="B525" s="6" t="s">
        <v>1571</v>
      </c>
      <c r="C525" s="6" t="s">
        <v>1879</v>
      </c>
      <c r="D525" s="29">
        <v>79</v>
      </c>
      <c r="E525" s="29">
        <v>0</v>
      </c>
      <c r="F525" s="8">
        <v>94037</v>
      </c>
      <c r="G525" s="29">
        <v>0</v>
      </c>
      <c r="H525" s="8">
        <v>94037</v>
      </c>
      <c r="I525" s="29">
        <v>0</v>
      </c>
      <c r="J525" s="29">
        <v>0</v>
      </c>
      <c r="K525" s="8">
        <v>94037</v>
      </c>
      <c r="L525" s="8">
        <v>637520.35</v>
      </c>
      <c r="M525" s="8">
        <v>637259.56999999995</v>
      </c>
    </row>
    <row r="526" spans="1:13" ht="39" x14ac:dyDescent="0.25">
      <c r="A526" s="29">
        <v>518</v>
      </c>
      <c r="B526" s="6" t="s">
        <v>1571</v>
      </c>
      <c r="C526" s="6" t="s">
        <v>3681</v>
      </c>
      <c r="D526" s="29">
        <v>1</v>
      </c>
      <c r="E526" s="29">
        <v>0</v>
      </c>
      <c r="F526" s="8">
        <v>1780.64</v>
      </c>
      <c r="G526" s="29">
        <v>0</v>
      </c>
      <c r="H526" s="8">
        <v>1780.64</v>
      </c>
      <c r="I526" s="29">
        <v>0</v>
      </c>
      <c r="J526" s="29">
        <v>0</v>
      </c>
      <c r="K526" s="8">
        <v>1780.64</v>
      </c>
      <c r="L526" s="8">
        <v>29424.95</v>
      </c>
      <c r="M526" s="8">
        <v>29424.95</v>
      </c>
    </row>
    <row r="527" spans="1:13" ht="29.25" x14ac:dyDescent="0.25">
      <c r="A527" s="29">
        <v>519</v>
      </c>
      <c r="B527" s="6" t="s">
        <v>1571</v>
      </c>
      <c r="C527" s="6" t="s">
        <v>3682</v>
      </c>
      <c r="D527" s="29">
        <v>12</v>
      </c>
      <c r="E527" s="29">
        <v>0</v>
      </c>
      <c r="F527" s="8">
        <v>26511.86</v>
      </c>
      <c r="G527" s="29">
        <v>0</v>
      </c>
      <c r="H527" s="8">
        <v>26511.86</v>
      </c>
      <c r="I527" s="29">
        <v>0</v>
      </c>
      <c r="J527" s="29">
        <v>0</v>
      </c>
      <c r="K527" s="8">
        <v>26511.86</v>
      </c>
      <c r="L527" s="8">
        <v>178753.68</v>
      </c>
      <c r="M527" s="8">
        <v>178753.68</v>
      </c>
    </row>
    <row r="528" spans="1:13" ht="29.25" x14ac:dyDescent="0.25">
      <c r="A528" s="29">
        <v>520</v>
      </c>
      <c r="B528" s="6" t="s">
        <v>1571</v>
      </c>
      <c r="C528" s="6" t="s">
        <v>2873</v>
      </c>
      <c r="D528" s="29">
        <v>33</v>
      </c>
      <c r="E528" s="29">
        <v>0</v>
      </c>
      <c r="F528" s="8">
        <v>66204.52</v>
      </c>
      <c r="G528" s="29">
        <v>0</v>
      </c>
      <c r="H528" s="8">
        <v>66204.52</v>
      </c>
      <c r="I528" s="29">
        <v>0</v>
      </c>
      <c r="J528" s="29">
        <v>0</v>
      </c>
      <c r="K528" s="8">
        <v>66204.52</v>
      </c>
      <c r="L528" s="8">
        <v>422174.32</v>
      </c>
      <c r="M528" s="8">
        <v>422174.32</v>
      </c>
    </row>
    <row r="529" spans="1:13" ht="19.5" x14ac:dyDescent="0.25">
      <c r="A529" s="29">
        <v>521</v>
      </c>
      <c r="B529" s="6" t="s">
        <v>1571</v>
      </c>
      <c r="C529" s="6" t="s">
        <v>2874</v>
      </c>
      <c r="D529" s="29">
        <v>58</v>
      </c>
      <c r="E529" s="8">
        <v>134149.99</v>
      </c>
      <c r="F529" s="8">
        <v>127083.02</v>
      </c>
      <c r="G529" s="29">
        <v>0</v>
      </c>
      <c r="H529" s="8">
        <v>261233.01</v>
      </c>
      <c r="I529" s="29">
        <v>0</v>
      </c>
      <c r="J529" s="29">
        <v>0</v>
      </c>
      <c r="K529" s="8">
        <v>261233.01</v>
      </c>
      <c r="L529" s="8">
        <v>868694.37</v>
      </c>
      <c r="M529" s="8">
        <v>852016.09</v>
      </c>
    </row>
    <row r="530" spans="1:13" x14ac:dyDescent="0.25">
      <c r="A530" s="29">
        <v>522</v>
      </c>
      <c r="B530" s="6" t="s">
        <v>1571</v>
      </c>
      <c r="C530" s="6" t="s">
        <v>1880</v>
      </c>
      <c r="D530" s="7">
        <v>2599</v>
      </c>
      <c r="E530" s="29">
        <v>0</v>
      </c>
      <c r="F530" s="8">
        <v>2271250.6</v>
      </c>
      <c r="G530" s="29">
        <v>0</v>
      </c>
      <c r="H530" s="8">
        <v>2271250.6</v>
      </c>
      <c r="I530" s="29">
        <v>0</v>
      </c>
      <c r="J530" s="29">
        <v>0</v>
      </c>
      <c r="K530" s="8">
        <v>2271250.6</v>
      </c>
      <c r="L530" s="8">
        <v>14587435.140000001</v>
      </c>
      <c r="M530" s="8">
        <v>13904498.890000001</v>
      </c>
    </row>
    <row r="531" spans="1:13" x14ac:dyDescent="0.25">
      <c r="A531" s="29">
        <v>523</v>
      </c>
      <c r="B531" s="6" t="s">
        <v>1571</v>
      </c>
      <c r="C531" s="6" t="s">
        <v>1881</v>
      </c>
      <c r="D531" s="29">
        <v>111</v>
      </c>
      <c r="E531" s="29">
        <v>0</v>
      </c>
      <c r="F531" s="8">
        <v>52719.46</v>
      </c>
      <c r="G531" s="29">
        <v>0</v>
      </c>
      <c r="H531" s="8">
        <v>52719.46</v>
      </c>
      <c r="I531" s="29">
        <v>0</v>
      </c>
      <c r="J531" s="29">
        <v>0</v>
      </c>
      <c r="K531" s="8">
        <v>52719.46</v>
      </c>
      <c r="L531" s="8">
        <v>318375.73</v>
      </c>
      <c r="M531" s="8">
        <v>313711.23</v>
      </c>
    </row>
    <row r="532" spans="1:13" ht="19.5" x14ac:dyDescent="0.25">
      <c r="A532" s="29">
        <v>524</v>
      </c>
      <c r="B532" s="6" t="s">
        <v>1571</v>
      </c>
      <c r="C532" s="6" t="s">
        <v>2875</v>
      </c>
      <c r="D532" s="29">
        <v>13</v>
      </c>
      <c r="E532" s="29">
        <v>0</v>
      </c>
      <c r="F532" s="8">
        <v>11201.64</v>
      </c>
      <c r="G532" s="29">
        <v>0</v>
      </c>
      <c r="H532" s="8">
        <v>11201.64</v>
      </c>
      <c r="I532" s="29">
        <v>0</v>
      </c>
      <c r="J532" s="29">
        <v>0</v>
      </c>
      <c r="K532" s="8">
        <v>11201.64</v>
      </c>
      <c r="L532" s="8">
        <v>67209.84</v>
      </c>
      <c r="M532" s="8">
        <v>67209.84</v>
      </c>
    </row>
    <row r="533" spans="1:13" ht="19.5" x14ac:dyDescent="0.25">
      <c r="A533" s="29">
        <v>525</v>
      </c>
      <c r="B533" s="6" t="s">
        <v>1571</v>
      </c>
      <c r="C533" s="6" t="s">
        <v>3683</v>
      </c>
      <c r="D533" s="29">
        <v>2</v>
      </c>
      <c r="E533" s="29">
        <v>0</v>
      </c>
      <c r="F533" s="8">
        <v>3774.9</v>
      </c>
      <c r="G533" s="29">
        <v>0</v>
      </c>
      <c r="H533" s="8">
        <v>3774.9</v>
      </c>
      <c r="I533" s="29">
        <v>0</v>
      </c>
      <c r="J533" s="29">
        <v>0</v>
      </c>
      <c r="K533" s="8">
        <v>3774.9</v>
      </c>
      <c r="L533" s="8">
        <v>22649.4</v>
      </c>
      <c r="M533" s="8">
        <v>22649.4</v>
      </c>
    </row>
    <row r="534" spans="1:13" ht="39" x14ac:dyDescent="0.25">
      <c r="A534" s="29">
        <v>526</v>
      </c>
      <c r="B534" s="6" t="s">
        <v>1576</v>
      </c>
      <c r="C534" s="6" t="s">
        <v>5094</v>
      </c>
      <c r="D534" s="29">
        <v>129</v>
      </c>
      <c r="E534" s="29">
        <v>0</v>
      </c>
      <c r="F534" s="8">
        <v>89402.880000000005</v>
      </c>
      <c r="G534" s="29">
        <v>0</v>
      </c>
      <c r="H534" s="8">
        <v>89402.880000000005</v>
      </c>
      <c r="I534" s="29">
        <v>0</v>
      </c>
      <c r="J534" s="29">
        <v>0</v>
      </c>
      <c r="K534" s="8">
        <v>89402.880000000005</v>
      </c>
      <c r="L534" s="8">
        <v>554272.66</v>
      </c>
      <c r="M534" s="8">
        <v>483997.6</v>
      </c>
    </row>
    <row r="535" spans="1:13" ht="29.25" x14ac:dyDescent="0.25">
      <c r="A535" s="29">
        <v>527</v>
      </c>
      <c r="B535" s="6" t="s">
        <v>1576</v>
      </c>
      <c r="C535" s="6" t="s">
        <v>5095</v>
      </c>
      <c r="D535" s="29">
        <v>15</v>
      </c>
      <c r="E535" s="29">
        <v>0</v>
      </c>
      <c r="F535" s="8">
        <v>10889.28</v>
      </c>
      <c r="G535" s="29">
        <v>0</v>
      </c>
      <c r="H535" s="8">
        <v>10889.28</v>
      </c>
      <c r="I535" s="29">
        <v>0</v>
      </c>
      <c r="J535" s="29">
        <v>0</v>
      </c>
      <c r="K535" s="8">
        <v>10889.28</v>
      </c>
      <c r="L535" s="8">
        <v>65335.68</v>
      </c>
      <c r="M535" s="8">
        <v>65335.68</v>
      </c>
    </row>
    <row r="536" spans="1:13" ht="19.5" x14ac:dyDescent="0.25">
      <c r="A536" s="29">
        <v>528</v>
      </c>
      <c r="B536" s="6" t="s">
        <v>1576</v>
      </c>
      <c r="C536" s="6" t="s">
        <v>5096</v>
      </c>
      <c r="D536" s="29">
        <v>37</v>
      </c>
      <c r="E536" s="29">
        <v>0</v>
      </c>
      <c r="F536" s="8">
        <v>29454.3</v>
      </c>
      <c r="G536" s="29">
        <v>0</v>
      </c>
      <c r="H536" s="8">
        <v>29454.3</v>
      </c>
      <c r="I536" s="29">
        <v>0</v>
      </c>
      <c r="J536" s="29">
        <v>0</v>
      </c>
      <c r="K536" s="8">
        <v>29454.3</v>
      </c>
      <c r="L536" s="8">
        <v>176725.8</v>
      </c>
      <c r="M536" s="8">
        <v>176725.8</v>
      </c>
    </row>
    <row r="537" spans="1:13" ht="19.5" x14ac:dyDescent="0.25">
      <c r="A537" s="29">
        <v>529</v>
      </c>
      <c r="B537" s="6" t="s">
        <v>1576</v>
      </c>
      <c r="C537" s="6" t="s">
        <v>5097</v>
      </c>
      <c r="D537" s="29">
        <v>17</v>
      </c>
      <c r="E537" s="29">
        <v>0</v>
      </c>
      <c r="F537" s="8">
        <v>526824.03</v>
      </c>
      <c r="G537" s="29">
        <v>0</v>
      </c>
      <c r="H537" s="8">
        <v>526824.03</v>
      </c>
      <c r="I537" s="29">
        <v>0</v>
      </c>
      <c r="J537" s="8">
        <v>49621.23</v>
      </c>
      <c r="K537" s="8">
        <v>477202.8</v>
      </c>
      <c r="L537" s="8">
        <v>526824.03</v>
      </c>
      <c r="M537" s="8">
        <v>477202.8</v>
      </c>
    </row>
    <row r="538" spans="1:13" x14ac:dyDescent="0.25">
      <c r="A538" s="29">
        <v>530</v>
      </c>
      <c r="B538" s="6" t="s">
        <v>1576</v>
      </c>
      <c r="C538" s="6" t="s">
        <v>1882</v>
      </c>
      <c r="D538" s="29">
        <v>43</v>
      </c>
      <c r="E538" s="29">
        <v>0</v>
      </c>
      <c r="F538" s="8">
        <v>37614.800000000003</v>
      </c>
      <c r="G538" s="29">
        <v>0</v>
      </c>
      <c r="H538" s="8">
        <v>37614.800000000003</v>
      </c>
      <c r="I538" s="29">
        <v>0</v>
      </c>
      <c r="J538" s="29">
        <v>0</v>
      </c>
      <c r="K538" s="8">
        <v>37614.800000000003</v>
      </c>
      <c r="L538" s="8">
        <v>229688</v>
      </c>
      <c r="M538" s="8">
        <v>213941.3</v>
      </c>
    </row>
    <row r="539" spans="1:13" ht="19.5" x14ac:dyDescent="0.25">
      <c r="A539" s="29">
        <v>531</v>
      </c>
      <c r="B539" s="6" t="s">
        <v>1576</v>
      </c>
      <c r="C539" s="6" t="s">
        <v>5098</v>
      </c>
      <c r="D539" s="29">
        <v>5</v>
      </c>
      <c r="E539" s="29">
        <v>0</v>
      </c>
      <c r="F539" s="8">
        <v>182462.26</v>
      </c>
      <c r="G539" s="29">
        <v>0</v>
      </c>
      <c r="H539" s="8">
        <v>182462.26</v>
      </c>
      <c r="I539" s="29">
        <v>0</v>
      </c>
      <c r="J539" s="8">
        <v>14467.37</v>
      </c>
      <c r="K539" s="8">
        <v>167994.89</v>
      </c>
      <c r="L539" s="8">
        <v>182462.26</v>
      </c>
      <c r="M539" s="8">
        <v>167994.89</v>
      </c>
    </row>
    <row r="540" spans="1:13" x14ac:dyDescent="0.25">
      <c r="A540" s="29">
        <v>532</v>
      </c>
      <c r="B540" s="6" t="s">
        <v>1576</v>
      </c>
      <c r="C540" s="6" t="s">
        <v>5099</v>
      </c>
      <c r="D540" s="29">
        <v>16</v>
      </c>
      <c r="E540" s="29">
        <v>0</v>
      </c>
      <c r="F540" s="8">
        <v>486404.64</v>
      </c>
      <c r="G540" s="29">
        <v>0</v>
      </c>
      <c r="H540" s="8">
        <v>486404.64</v>
      </c>
      <c r="I540" s="29">
        <v>0</v>
      </c>
      <c r="J540" s="29">
        <v>0</v>
      </c>
      <c r="K540" s="8">
        <v>486404.64</v>
      </c>
      <c r="L540" s="8">
        <v>486404.64</v>
      </c>
      <c r="M540" s="8">
        <v>486404.64</v>
      </c>
    </row>
    <row r="541" spans="1:13" x14ac:dyDescent="0.25">
      <c r="A541" s="29">
        <v>533</v>
      </c>
      <c r="B541" s="6" t="s">
        <v>1576</v>
      </c>
      <c r="C541" s="6" t="s">
        <v>5100</v>
      </c>
      <c r="D541" s="29">
        <v>97</v>
      </c>
      <c r="E541" s="29">
        <v>0</v>
      </c>
      <c r="F541" s="8">
        <v>66563.92</v>
      </c>
      <c r="G541" s="29">
        <v>0</v>
      </c>
      <c r="H541" s="8">
        <v>66563.92</v>
      </c>
      <c r="I541" s="29">
        <v>0</v>
      </c>
      <c r="J541" s="29">
        <v>0</v>
      </c>
      <c r="K541" s="8">
        <v>66563.92</v>
      </c>
      <c r="L541" s="8">
        <v>2513599.58</v>
      </c>
      <c r="M541" s="8">
        <v>2513599.58</v>
      </c>
    </row>
    <row r="542" spans="1:13" ht="19.5" x14ac:dyDescent="0.25">
      <c r="A542" s="29">
        <v>534</v>
      </c>
      <c r="B542" s="6" t="s">
        <v>1576</v>
      </c>
      <c r="C542" s="6" t="s">
        <v>1884</v>
      </c>
      <c r="D542" s="29">
        <v>363</v>
      </c>
      <c r="E542" s="8">
        <v>209527.01</v>
      </c>
      <c r="F542" s="8">
        <v>294061.36</v>
      </c>
      <c r="G542" s="29">
        <v>0</v>
      </c>
      <c r="H542" s="8">
        <v>503588.37</v>
      </c>
      <c r="I542" s="29">
        <v>0</v>
      </c>
      <c r="J542" s="29">
        <v>0</v>
      </c>
      <c r="K542" s="8">
        <v>503588.37</v>
      </c>
      <c r="L542" s="8">
        <v>4714906.6100000003</v>
      </c>
      <c r="M542" s="8">
        <v>4631434.9400000004</v>
      </c>
    </row>
    <row r="543" spans="1:13" x14ac:dyDescent="0.25">
      <c r="A543" s="29">
        <v>535</v>
      </c>
      <c r="B543" s="6" t="s">
        <v>1576</v>
      </c>
      <c r="C543" s="6" t="s">
        <v>5101</v>
      </c>
      <c r="D543" s="29">
        <v>31</v>
      </c>
      <c r="E543" s="29">
        <v>0</v>
      </c>
      <c r="F543" s="8">
        <v>27002.06</v>
      </c>
      <c r="G543" s="29">
        <v>0</v>
      </c>
      <c r="H543" s="8">
        <v>27002.06</v>
      </c>
      <c r="I543" s="29">
        <v>0</v>
      </c>
      <c r="J543" s="8">
        <v>2416.16</v>
      </c>
      <c r="K543" s="8">
        <v>24585.9</v>
      </c>
      <c r="L543" s="8">
        <v>1284836</v>
      </c>
      <c r="M543" s="8">
        <v>1268851.07</v>
      </c>
    </row>
    <row r="544" spans="1:13" x14ac:dyDescent="0.25">
      <c r="A544" s="29">
        <v>536</v>
      </c>
      <c r="B544" s="6" t="s">
        <v>1576</v>
      </c>
      <c r="C544" s="6" t="s">
        <v>5102</v>
      </c>
      <c r="D544" s="29">
        <v>10</v>
      </c>
      <c r="E544" s="29">
        <v>0</v>
      </c>
      <c r="F544" s="8">
        <v>670979.52</v>
      </c>
      <c r="G544" s="29">
        <v>0</v>
      </c>
      <c r="H544" s="8">
        <v>670979.52</v>
      </c>
      <c r="I544" s="29">
        <v>0</v>
      </c>
      <c r="J544" s="29">
        <v>0</v>
      </c>
      <c r="K544" s="8">
        <v>670979.52</v>
      </c>
      <c r="L544" s="8">
        <v>670979.52</v>
      </c>
      <c r="M544" s="8">
        <v>670979.52</v>
      </c>
    </row>
    <row r="545" spans="1:13" ht="19.5" x14ac:dyDescent="0.25">
      <c r="A545" s="29">
        <v>537</v>
      </c>
      <c r="B545" s="6" t="s">
        <v>1576</v>
      </c>
      <c r="C545" s="6" t="s">
        <v>5103</v>
      </c>
      <c r="D545" s="29">
        <v>126</v>
      </c>
      <c r="E545" s="29">
        <v>0</v>
      </c>
      <c r="F545" s="8">
        <v>149494.5</v>
      </c>
      <c r="G545" s="29">
        <v>0</v>
      </c>
      <c r="H545" s="8">
        <v>149494.5</v>
      </c>
      <c r="I545" s="29">
        <v>0</v>
      </c>
      <c r="J545" s="29">
        <v>0</v>
      </c>
      <c r="K545" s="8">
        <v>149494.5</v>
      </c>
      <c r="L545" s="8">
        <v>919673.61</v>
      </c>
      <c r="M545" s="8">
        <v>852845.32</v>
      </c>
    </row>
    <row r="546" spans="1:13" x14ac:dyDescent="0.25">
      <c r="A546" s="29">
        <v>538</v>
      </c>
      <c r="B546" s="6" t="s">
        <v>1576</v>
      </c>
      <c r="C546" s="6" t="s">
        <v>5104</v>
      </c>
      <c r="D546" s="29">
        <v>33</v>
      </c>
      <c r="E546" s="29">
        <v>0</v>
      </c>
      <c r="F546" s="8">
        <v>862917.8</v>
      </c>
      <c r="G546" s="29">
        <v>0</v>
      </c>
      <c r="H546" s="8">
        <v>862917.8</v>
      </c>
      <c r="I546" s="29">
        <v>0</v>
      </c>
      <c r="J546" s="8">
        <v>34528.75</v>
      </c>
      <c r="K546" s="8">
        <v>828389.05</v>
      </c>
      <c r="L546" s="8">
        <v>862917.8</v>
      </c>
      <c r="M546" s="8">
        <v>828389.05</v>
      </c>
    </row>
    <row r="547" spans="1:13" ht="29.25" x14ac:dyDescent="0.25">
      <c r="A547" s="29">
        <v>539</v>
      </c>
      <c r="B547" s="6" t="s">
        <v>1576</v>
      </c>
      <c r="C547" s="6" t="s">
        <v>5105</v>
      </c>
      <c r="D547" s="29">
        <v>32</v>
      </c>
      <c r="E547" s="29">
        <v>0</v>
      </c>
      <c r="F547" s="8">
        <v>1631626.91</v>
      </c>
      <c r="G547" s="29">
        <v>0</v>
      </c>
      <c r="H547" s="8">
        <v>1631626.91</v>
      </c>
      <c r="I547" s="29">
        <v>0</v>
      </c>
      <c r="J547" s="8">
        <v>20952.150000000001</v>
      </c>
      <c r="K547" s="8">
        <v>1610674.76</v>
      </c>
      <c r="L547" s="8">
        <v>1631626.91</v>
      </c>
      <c r="M547" s="8">
        <v>1610674.76</v>
      </c>
    </row>
    <row r="548" spans="1:13" x14ac:dyDescent="0.25">
      <c r="A548" s="29">
        <v>540</v>
      </c>
      <c r="B548" s="6" t="s">
        <v>1576</v>
      </c>
      <c r="C548" s="6" t="s">
        <v>5106</v>
      </c>
      <c r="D548" s="29">
        <v>21</v>
      </c>
      <c r="E548" s="29">
        <v>0</v>
      </c>
      <c r="F548" s="8">
        <v>966561.48</v>
      </c>
      <c r="G548" s="29">
        <v>0</v>
      </c>
      <c r="H548" s="8">
        <v>966561.48</v>
      </c>
      <c r="I548" s="29">
        <v>0</v>
      </c>
      <c r="J548" s="8">
        <v>1360.44</v>
      </c>
      <c r="K548" s="8">
        <v>965201.04</v>
      </c>
      <c r="L548" s="8">
        <v>966561.48</v>
      </c>
      <c r="M548" s="8">
        <v>965201.04</v>
      </c>
    </row>
    <row r="549" spans="1:13" x14ac:dyDescent="0.25">
      <c r="A549" s="29">
        <v>541</v>
      </c>
      <c r="B549" s="6" t="s">
        <v>1576</v>
      </c>
      <c r="C549" s="6" t="s">
        <v>5107</v>
      </c>
      <c r="D549" s="29">
        <v>5</v>
      </c>
      <c r="E549" s="29">
        <v>0</v>
      </c>
      <c r="F549" s="8">
        <v>2899.84</v>
      </c>
      <c r="G549" s="29">
        <v>0</v>
      </c>
      <c r="H549" s="8">
        <v>2899.84</v>
      </c>
      <c r="I549" s="29">
        <v>0</v>
      </c>
      <c r="J549" s="29">
        <v>0</v>
      </c>
      <c r="K549" s="8">
        <v>2899.84</v>
      </c>
      <c r="L549" s="8">
        <v>111799.67999999999</v>
      </c>
      <c r="M549" s="8">
        <v>82490.259999999995</v>
      </c>
    </row>
    <row r="550" spans="1:13" ht="19.5" x14ac:dyDescent="0.25">
      <c r="A550" s="29">
        <v>542</v>
      </c>
      <c r="B550" s="6" t="s">
        <v>1576</v>
      </c>
      <c r="C550" s="6" t="s">
        <v>5108</v>
      </c>
      <c r="D550" s="29">
        <v>55</v>
      </c>
      <c r="E550" s="29">
        <v>0</v>
      </c>
      <c r="F550" s="8">
        <v>2635471.96</v>
      </c>
      <c r="G550" s="29">
        <v>0</v>
      </c>
      <c r="H550" s="8">
        <v>2635471.96</v>
      </c>
      <c r="I550" s="29">
        <v>0</v>
      </c>
      <c r="J550" s="8">
        <v>22702.89</v>
      </c>
      <c r="K550" s="8">
        <v>2612769.0699999998</v>
      </c>
      <c r="L550" s="8">
        <v>2635471.96</v>
      </c>
      <c r="M550" s="8">
        <v>2612769.0699999998</v>
      </c>
    </row>
    <row r="551" spans="1:13" ht="19.5" x14ac:dyDescent="0.25">
      <c r="A551" s="29">
        <v>543</v>
      </c>
      <c r="B551" s="6" t="s">
        <v>1576</v>
      </c>
      <c r="C551" s="6" t="s">
        <v>5109</v>
      </c>
      <c r="D551" s="29">
        <v>24</v>
      </c>
      <c r="E551" s="29">
        <v>0</v>
      </c>
      <c r="F551" s="8">
        <v>712646.72</v>
      </c>
      <c r="G551" s="29">
        <v>0</v>
      </c>
      <c r="H551" s="8">
        <v>712646.72</v>
      </c>
      <c r="I551" s="29">
        <v>0</v>
      </c>
      <c r="J551" s="29">
        <v>160.86000000000001</v>
      </c>
      <c r="K551" s="8">
        <v>712485.86</v>
      </c>
      <c r="L551" s="8">
        <v>712646.72</v>
      </c>
      <c r="M551" s="8">
        <v>712485.86</v>
      </c>
    </row>
    <row r="552" spans="1:13" ht="19.5" x14ac:dyDescent="0.25">
      <c r="A552" s="29">
        <v>544</v>
      </c>
      <c r="B552" s="6" t="s">
        <v>1576</v>
      </c>
      <c r="C552" s="6" t="s">
        <v>5110</v>
      </c>
      <c r="D552" s="29">
        <v>7</v>
      </c>
      <c r="E552" s="29">
        <v>0</v>
      </c>
      <c r="F552" s="8">
        <v>462285.87</v>
      </c>
      <c r="G552" s="29">
        <v>0</v>
      </c>
      <c r="H552" s="8">
        <v>462285.87</v>
      </c>
      <c r="I552" s="29">
        <v>0</v>
      </c>
      <c r="J552" s="8">
        <v>18325.5</v>
      </c>
      <c r="K552" s="8">
        <v>443960.37</v>
      </c>
      <c r="L552" s="8">
        <v>462285.87</v>
      </c>
      <c r="M552" s="8">
        <v>443960.37</v>
      </c>
    </row>
    <row r="553" spans="1:13" x14ac:dyDescent="0.25">
      <c r="A553" s="29">
        <v>545</v>
      </c>
      <c r="B553" s="6" t="s">
        <v>1576</v>
      </c>
      <c r="C553" s="6" t="s">
        <v>1885</v>
      </c>
      <c r="D553" s="29">
        <v>41</v>
      </c>
      <c r="E553" s="29">
        <v>0</v>
      </c>
      <c r="F553" s="8">
        <v>40608.959999999999</v>
      </c>
      <c r="G553" s="29">
        <v>0</v>
      </c>
      <c r="H553" s="8">
        <v>40608.959999999999</v>
      </c>
      <c r="I553" s="29">
        <v>0</v>
      </c>
      <c r="J553" s="29">
        <v>0</v>
      </c>
      <c r="K553" s="8">
        <v>40608.959999999999</v>
      </c>
      <c r="L553" s="8">
        <v>247361.2</v>
      </c>
      <c r="M553" s="8">
        <v>220683.34</v>
      </c>
    </row>
    <row r="554" spans="1:13" ht="29.25" x14ac:dyDescent="0.25">
      <c r="A554" s="29">
        <v>546</v>
      </c>
      <c r="B554" s="6" t="s">
        <v>1576</v>
      </c>
      <c r="C554" s="6" t="s">
        <v>5111</v>
      </c>
      <c r="D554" s="29">
        <v>1</v>
      </c>
      <c r="E554" s="8">
        <v>17730.45</v>
      </c>
      <c r="F554" s="8">
        <v>3804.48</v>
      </c>
      <c r="G554" s="29">
        <v>0</v>
      </c>
      <c r="H554" s="8">
        <v>21534.93</v>
      </c>
      <c r="I554" s="29">
        <v>0</v>
      </c>
      <c r="J554" s="29">
        <v>0</v>
      </c>
      <c r="K554" s="8">
        <v>21534.93</v>
      </c>
      <c r="L554" s="8">
        <v>21534.93</v>
      </c>
      <c r="M554" s="8">
        <v>21534.93</v>
      </c>
    </row>
    <row r="555" spans="1:13" ht="29.25" x14ac:dyDescent="0.25">
      <c r="A555" s="29">
        <v>547</v>
      </c>
      <c r="B555" s="6" t="s">
        <v>1576</v>
      </c>
      <c r="C555" s="6" t="s">
        <v>1886</v>
      </c>
      <c r="D555" s="29">
        <v>10</v>
      </c>
      <c r="E555" s="29">
        <v>0</v>
      </c>
      <c r="F555" s="8">
        <v>7528.36</v>
      </c>
      <c r="G555" s="29">
        <v>0</v>
      </c>
      <c r="H555" s="8">
        <v>7528.36</v>
      </c>
      <c r="I555" s="29">
        <v>0</v>
      </c>
      <c r="J555" s="29">
        <v>0</v>
      </c>
      <c r="K555" s="8">
        <v>7528.36</v>
      </c>
      <c r="L555" s="8">
        <v>45170.16</v>
      </c>
      <c r="M555" s="8">
        <v>42681.59</v>
      </c>
    </row>
    <row r="556" spans="1:13" ht="39" x14ac:dyDescent="0.25">
      <c r="A556" s="29">
        <v>548</v>
      </c>
      <c r="B556" s="6" t="s">
        <v>1576</v>
      </c>
      <c r="C556" s="6" t="s">
        <v>5112</v>
      </c>
      <c r="D556" s="29">
        <v>5</v>
      </c>
      <c r="E556" s="29">
        <v>0</v>
      </c>
      <c r="F556" s="8">
        <v>4799.1400000000003</v>
      </c>
      <c r="G556" s="29">
        <v>0</v>
      </c>
      <c r="H556" s="8">
        <v>4799.1400000000003</v>
      </c>
      <c r="I556" s="29">
        <v>0</v>
      </c>
      <c r="J556" s="29">
        <v>0</v>
      </c>
      <c r="K556" s="8">
        <v>4799.1400000000003</v>
      </c>
      <c r="L556" s="8">
        <v>67840.58</v>
      </c>
      <c r="M556" s="8">
        <v>67840.58</v>
      </c>
    </row>
    <row r="557" spans="1:13" ht="19.5" x14ac:dyDescent="0.25">
      <c r="A557" s="29">
        <v>549</v>
      </c>
      <c r="B557" s="6" t="s">
        <v>1576</v>
      </c>
      <c r="C557" s="6" t="s">
        <v>5113</v>
      </c>
      <c r="D557" s="29">
        <v>13</v>
      </c>
      <c r="E557" s="29">
        <v>0</v>
      </c>
      <c r="F557" s="8">
        <v>818777.22</v>
      </c>
      <c r="G557" s="29">
        <v>0</v>
      </c>
      <c r="H557" s="8">
        <v>818777.22</v>
      </c>
      <c r="I557" s="29">
        <v>0</v>
      </c>
      <c r="J557" s="8">
        <v>52892.78</v>
      </c>
      <c r="K557" s="8">
        <v>765884.44</v>
      </c>
      <c r="L557" s="8">
        <v>818777.22</v>
      </c>
      <c r="M557" s="8">
        <v>765884.44</v>
      </c>
    </row>
    <row r="558" spans="1:13" ht="19.5" x14ac:dyDescent="0.25">
      <c r="A558" s="29">
        <v>550</v>
      </c>
      <c r="B558" s="6" t="s">
        <v>1576</v>
      </c>
      <c r="C558" s="6" t="s">
        <v>5114</v>
      </c>
      <c r="D558" s="29">
        <v>4</v>
      </c>
      <c r="E558" s="29">
        <v>0</v>
      </c>
      <c r="F558" s="8">
        <v>107913.60000000001</v>
      </c>
      <c r="G558" s="29">
        <v>0</v>
      </c>
      <c r="H558" s="8">
        <v>107913.60000000001</v>
      </c>
      <c r="I558" s="29">
        <v>0</v>
      </c>
      <c r="J558" s="29">
        <v>0</v>
      </c>
      <c r="K558" s="8">
        <v>107913.60000000001</v>
      </c>
      <c r="L558" s="8">
        <v>107913.60000000001</v>
      </c>
      <c r="M558" s="8">
        <v>107913.60000000001</v>
      </c>
    </row>
    <row r="559" spans="1:13" x14ac:dyDescent="0.25">
      <c r="A559" s="29">
        <v>551</v>
      </c>
      <c r="B559" s="6" t="s">
        <v>1576</v>
      </c>
      <c r="C559" s="6" t="s">
        <v>5115</v>
      </c>
      <c r="D559" s="29">
        <v>2</v>
      </c>
      <c r="E559" s="29">
        <v>0</v>
      </c>
      <c r="F559" s="8">
        <v>2600.62</v>
      </c>
      <c r="G559" s="29">
        <v>0</v>
      </c>
      <c r="H559" s="8">
        <v>2600.62</v>
      </c>
      <c r="I559" s="29">
        <v>0</v>
      </c>
      <c r="J559" s="29">
        <v>0</v>
      </c>
      <c r="K559" s="8">
        <v>2600.62</v>
      </c>
      <c r="L559" s="8">
        <v>117989.44</v>
      </c>
      <c r="M559" s="8">
        <v>117989.44</v>
      </c>
    </row>
    <row r="560" spans="1:13" ht="19.5" x14ac:dyDescent="0.25">
      <c r="A560" s="29">
        <v>552</v>
      </c>
      <c r="B560" s="6" t="s">
        <v>1576</v>
      </c>
      <c r="C560" s="6" t="s">
        <v>1887</v>
      </c>
      <c r="D560" s="29">
        <v>53</v>
      </c>
      <c r="E560" s="29">
        <v>0</v>
      </c>
      <c r="F560" s="8">
        <v>32766.84</v>
      </c>
      <c r="G560" s="29">
        <v>0</v>
      </c>
      <c r="H560" s="8">
        <v>32766.84</v>
      </c>
      <c r="I560" s="29">
        <v>0</v>
      </c>
      <c r="J560" s="29">
        <v>0</v>
      </c>
      <c r="K560" s="8">
        <v>32766.84</v>
      </c>
      <c r="L560" s="8">
        <v>1061913.53</v>
      </c>
      <c r="M560" s="8">
        <v>1061836.49</v>
      </c>
    </row>
    <row r="561" spans="1:13" x14ac:dyDescent="0.25">
      <c r="A561" s="29">
        <v>553</v>
      </c>
      <c r="B561" s="6" t="s">
        <v>1576</v>
      </c>
      <c r="C561" s="6" t="s">
        <v>1888</v>
      </c>
      <c r="D561" s="29">
        <v>367</v>
      </c>
      <c r="E561" s="29">
        <v>0</v>
      </c>
      <c r="F561" s="8">
        <v>279700.98</v>
      </c>
      <c r="G561" s="29">
        <v>0</v>
      </c>
      <c r="H561" s="8">
        <v>279700.98</v>
      </c>
      <c r="I561" s="29">
        <v>0</v>
      </c>
      <c r="J561" s="29">
        <v>0</v>
      </c>
      <c r="K561" s="8">
        <v>279700.98</v>
      </c>
      <c r="L561" s="8">
        <v>9888235.8599999994</v>
      </c>
      <c r="M561" s="8">
        <v>9829157.6999999993</v>
      </c>
    </row>
    <row r="562" spans="1:13" x14ac:dyDescent="0.25">
      <c r="A562" s="29">
        <v>554</v>
      </c>
      <c r="B562" s="6" t="s">
        <v>1576</v>
      </c>
      <c r="C562" s="6" t="s">
        <v>5116</v>
      </c>
      <c r="D562" s="29">
        <v>12</v>
      </c>
      <c r="E562" s="29">
        <v>0</v>
      </c>
      <c r="F562" s="8">
        <v>514446.4</v>
      </c>
      <c r="G562" s="29">
        <v>0</v>
      </c>
      <c r="H562" s="8">
        <v>514446.4</v>
      </c>
      <c r="I562" s="29">
        <v>0</v>
      </c>
      <c r="J562" s="29">
        <v>747.54</v>
      </c>
      <c r="K562" s="8">
        <v>513698.86</v>
      </c>
      <c r="L562" s="8">
        <v>514446.4</v>
      </c>
      <c r="M562" s="8">
        <v>513698.86</v>
      </c>
    </row>
    <row r="563" spans="1:13" ht="19.5" x14ac:dyDescent="0.25">
      <c r="A563" s="29">
        <v>555</v>
      </c>
      <c r="B563" s="6" t="s">
        <v>1576</v>
      </c>
      <c r="C563" s="6" t="s">
        <v>5117</v>
      </c>
      <c r="D563" s="29">
        <v>36</v>
      </c>
      <c r="E563" s="29">
        <v>0</v>
      </c>
      <c r="F563" s="8">
        <v>1319917.24</v>
      </c>
      <c r="G563" s="29">
        <v>0</v>
      </c>
      <c r="H563" s="8">
        <v>1319917.24</v>
      </c>
      <c r="I563" s="29">
        <v>0</v>
      </c>
      <c r="J563" s="8">
        <v>21975.58</v>
      </c>
      <c r="K563" s="8">
        <v>1297941.6599999999</v>
      </c>
      <c r="L563" s="8">
        <v>1319917.24</v>
      </c>
      <c r="M563" s="8">
        <v>1297941.6599999999</v>
      </c>
    </row>
    <row r="564" spans="1:13" ht="29.25" x14ac:dyDescent="0.25">
      <c r="A564" s="29">
        <v>556</v>
      </c>
      <c r="B564" s="6" t="s">
        <v>1576</v>
      </c>
      <c r="C564" s="6" t="s">
        <v>5118</v>
      </c>
      <c r="D564" s="29">
        <v>51</v>
      </c>
      <c r="E564" s="29">
        <v>0</v>
      </c>
      <c r="F564" s="8">
        <v>40967.26</v>
      </c>
      <c r="G564" s="29">
        <v>0</v>
      </c>
      <c r="H564" s="8">
        <v>40967.26</v>
      </c>
      <c r="I564" s="29">
        <v>0</v>
      </c>
      <c r="J564" s="29">
        <v>0</v>
      </c>
      <c r="K564" s="8">
        <v>40967.26</v>
      </c>
      <c r="L564" s="8">
        <v>245803.56</v>
      </c>
      <c r="M564" s="8">
        <v>245803.56</v>
      </c>
    </row>
    <row r="565" spans="1:13" ht="19.5" x14ac:dyDescent="0.25">
      <c r="A565" s="29">
        <v>557</v>
      </c>
      <c r="B565" s="6" t="s">
        <v>1576</v>
      </c>
      <c r="C565" s="6" t="s">
        <v>5119</v>
      </c>
      <c r="D565" s="29">
        <v>19</v>
      </c>
      <c r="E565" s="8">
        <v>29929.82</v>
      </c>
      <c r="F565" s="8">
        <v>291436.26</v>
      </c>
      <c r="G565" s="29">
        <v>0</v>
      </c>
      <c r="H565" s="8">
        <v>321366.08</v>
      </c>
      <c r="I565" s="29">
        <v>0</v>
      </c>
      <c r="J565" s="8">
        <v>9268.7999999999993</v>
      </c>
      <c r="K565" s="8">
        <v>312097.28000000003</v>
      </c>
      <c r="L565" s="8">
        <v>321366.08</v>
      </c>
      <c r="M565" s="8">
        <v>312097.28000000003</v>
      </c>
    </row>
    <row r="566" spans="1:13" ht="19.5" x14ac:dyDescent="0.25">
      <c r="A566" s="29">
        <v>558</v>
      </c>
      <c r="B566" s="6" t="s">
        <v>1576</v>
      </c>
      <c r="C566" s="6" t="s">
        <v>5120</v>
      </c>
      <c r="D566" s="29">
        <v>229</v>
      </c>
      <c r="E566" s="29">
        <v>0</v>
      </c>
      <c r="F566" s="8">
        <v>200698.62</v>
      </c>
      <c r="G566" s="29">
        <v>0</v>
      </c>
      <c r="H566" s="8">
        <v>200698.62</v>
      </c>
      <c r="I566" s="29">
        <v>0</v>
      </c>
      <c r="J566" s="29">
        <v>0</v>
      </c>
      <c r="K566" s="8">
        <v>200698.62</v>
      </c>
      <c r="L566" s="8">
        <v>1248452.04</v>
      </c>
      <c r="M566" s="8">
        <v>1184424.52</v>
      </c>
    </row>
    <row r="567" spans="1:13" ht="19.5" x14ac:dyDescent="0.25">
      <c r="A567" s="29">
        <v>559</v>
      </c>
      <c r="B567" s="6" t="s">
        <v>1576</v>
      </c>
      <c r="C567" s="6" t="s">
        <v>5121</v>
      </c>
      <c r="D567" s="29">
        <v>277</v>
      </c>
      <c r="E567" s="29">
        <v>0</v>
      </c>
      <c r="F567" s="8">
        <v>304479.32</v>
      </c>
      <c r="G567" s="29">
        <v>0</v>
      </c>
      <c r="H567" s="8">
        <v>304479.32</v>
      </c>
      <c r="I567" s="29">
        <v>0</v>
      </c>
      <c r="J567" s="29">
        <v>0</v>
      </c>
      <c r="K567" s="8">
        <v>304479.32</v>
      </c>
      <c r="L567" s="8">
        <v>1854376.57</v>
      </c>
      <c r="M567" s="8">
        <v>1818732.26</v>
      </c>
    </row>
    <row r="568" spans="1:13" ht="19.5" x14ac:dyDescent="0.25">
      <c r="A568" s="29">
        <v>560</v>
      </c>
      <c r="B568" s="6" t="s">
        <v>1576</v>
      </c>
      <c r="C568" s="6" t="s">
        <v>5122</v>
      </c>
      <c r="D568" s="29">
        <v>7</v>
      </c>
      <c r="E568" s="29">
        <v>0</v>
      </c>
      <c r="F568" s="8">
        <v>4718.0600000000004</v>
      </c>
      <c r="G568" s="29">
        <v>0</v>
      </c>
      <c r="H568" s="8">
        <v>4718.0600000000004</v>
      </c>
      <c r="I568" s="29">
        <v>0</v>
      </c>
      <c r="J568" s="29">
        <v>0</v>
      </c>
      <c r="K568" s="8">
        <v>4718.0600000000004</v>
      </c>
      <c r="L568" s="8">
        <v>197576.47</v>
      </c>
      <c r="M568" s="8">
        <v>197576.47</v>
      </c>
    </row>
    <row r="569" spans="1:13" ht="19.5" x14ac:dyDescent="0.25">
      <c r="A569" s="29">
        <v>561</v>
      </c>
      <c r="B569" s="6" t="s">
        <v>1576</v>
      </c>
      <c r="C569" s="6" t="s">
        <v>5123</v>
      </c>
      <c r="D569" s="29">
        <v>30</v>
      </c>
      <c r="E569" s="29">
        <v>0</v>
      </c>
      <c r="F569" s="8">
        <v>1442699.6</v>
      </c>
      <c r="G569" s="29">
        <v>0</v>
      </c>
      <c r="H569" s="8">
        <v>1442699.6</v>
      </c>
      <c r="I569" s="29">
        <v>0</v>
      </c>
      <c r="J569" s="8">
        <v>13019.76</v>
      </c>
      <c r="K569" s="8">
        <v>1429679.84</v>
      </c>
      <c r="L569" s="8">
        <v>1442699.6</v>
      </c>
      <c r="M569" s="8">
        <v>1429679.84</v>
      </c>
    </row>
    <row r="570" spans="1:13" ht="29.25" x14ac:dyDescent="0.25">
      <c r="A570" s="29">
        <v>562</v>
      </c>
      <c r="B570" s="6" t="s">
        <v>1576</v>
      </c>
      <c r="C570" s="6" t="s">
        <v>5124</v>
      </c>
      <c r="D570" s="29">
        <v>9</v>
      </c>
      <c r="E570" s="29">
        <v>0</v>
      </c>
      <c r="F570" s="8">
        <v>385543.2</v>
      </c>
      <c r="G570" s="29">
        <v>0</v>
      </c>
      <c r="H570" s="8">
        <v>385543.2</v>
      </c>
      <c r="I570" s="29">
        <v>0</v>
      </c>
      <c r="J570" s="29">
        <v>0</v>
      </c>
      <c r="K570" s="8">
        <v>385543.2</v>
      </c>
      <c r="L570" s="8">
        <v>385543.2</v>
      </c>
      <c r="M570" s="8">
        <v>385543.2</v>
      </c>
    </row>
    <row r="571" spans="1:13" x14ac:dyDescent="0.25">
      <c r="A571" s="29">
        <v>563</v>
      </c>
      <c r="B571" s="6" t="s">
        <v>1576</v>
      </c>
      <c r="C571" s="6" t="s">
        <v>1752</v>
      </c>
      <c r="D571" s="7">
        <v>1065</v>
      </c>
      <c r="E571" s="29">
        <v>0</v>
      </c>
      <c r="F571" s="8">
        <v>789254.88</v>
      </c>
      <c r="G571" s="29">
        <v>0</v>
      </c>
      <c r="H571" s="8">
        <v>789254.88</v>
      </c>
      <c r="I571" s="29">
        <v>0</v>
      </c>
      <c r="J571" s="29">
        <v>0</v>
      </c>
      <c r="K571" s="8">
        <v>789254.88</v>
      </c>
      <c r="L571" s="8">
        <v>5477073.2999999998</v>
      </c>
      <c r="M571" s="8">
        <v>5464682.7300000004</v>
      </c>
    </row>
    <row r="572" spans="1:13" ht="19.5" x14ac:dyDescent="0.25">
      <c r="A572" s="29">
        <v>564</v>
      </c>
      <c r="B572" s="6" t="s">
        <v>1576</v>
      </c>
      <c r="C572" s="6" t="s">
        <v>2908</v>
      </c>
      <c r="D572" s="29">
        <v>8</v>
      </c>
      <c r="E572" s="29">
        <v>0</v>
      </c>
      <c r="F572" s="8">
        <v>5339.4</v>
      </c>
      <c r="G572" s="29">
        <v>0</v>
      </c>
      <c r="H572" s="8">
        <v>5339.4</v>
      </c>
      <c r="I572" s="29">
        <v>0</v>
      </c>
      <c r="J572" s="29">
        <v>0</v>
      </c>
      <c r="K572" s="8">
        <v>5339.4</v>
      </c>
      <c r="L572" s="8">
        <v>349910.01</v>
      </c>
      <c r="M572" s="8">
        <v>349910.01</v>
      </c>
    </row>
    <row r="573" spans="1:13" ht="19.5" x14ac:dyDescent="0.25">
      <c r="A573" s="29">
        <v>565</v>
      </c>
      <c r="B573" s="6" t="s">
        <v>1576</v>
      </c>
      <c r="C573" s="6" t="s">
        <v>5125</v>
      </c>
      <c r="D573" s="29">
        <v>22</v>
      </c>
      <c r="E573" s="29">
        <v>0</v>
      </c>
      <c r="F573" s="8">
        <v>15508.32</v>
      </c>
      <c r="G573" s="29">
        <v>0</v>
      </c>
      <c r="H573" s="8">
        <v>15508.32</v>
      </c>
      <c r="I573" s="29">
        <v>0</v>
      </c>
      <c r="J573" s="29">
        <v>0</v>
      </c>
      <c r="K573" s="8">
        <v>15508.32</v>
      </c>
      <c r="L573" s="8">
        <v>93049.919999999998</v>
      </c>
      <c r="M573" s="8">
        <v>93049.919999999998</v>
      </c>
    </row>
    <row r="574" spans="1:13" x14ac:dyDescent="0.25">
      <c r="A574" s="29">
        <v>566</v>
      </c>
      <c r="B574" s="6" t="s">
        <v>1576</v>
      </c>
      <c r="C574" s="6" t="s">
        <v>5126</v>
      </c>
      <c r="D574" s="29">
        <v>24</v>
      </c>
      <c r="E574" s="29">
        <v>0</v>
      </c>
      <c r="F574" s="8">
        <v>1516676.27</v>
      </c>
      <c r="G574" s="29">
        <v>0</v>
      </c>
      <c r="H574" s="8">
        <v>1516676.27</v>
      </c>
      <c r="I574" s="29">
        <v>0</v>
      </c>
      <c r="J574" s="8">
        <v>1305.8</v>
      </c>
      <c r="K574" s="8">
        <v>1515370.47</v>
      </c>
      <c r="L574" s="8">
        <v>1516676.27</v>
      </c>
      <c r="M574" s="8">
        <v>1515370.47</v>
      </c>
    </row>
    <row r="575" spans="1:13" ht="19.5" x14ac:dyDescent="0.25">
      <c r="A575" s="29">
        <v>567</v>
      </c>
      <c r="B575" s="6" t="s">
        <v>1576</v>
      </c>
      <c r="C575" s="6" t="s">
        <v>1891</v>
      </c>
      <c r="D575" s="29">
        <v>18</v>
      </c>
      <c r="E575" s="29">
        <v>0</v>
      </c>
      <c r="F575" s="8">
        <v>20458.88</v>
      </c>
      <c r="G575" s="29">
        <v>0</v>
      </c>
      <c r="H575" s="8">
        <v>20458.88</v>
      </c>
      <c r="I575" s="29">
        <v>0</v>
      </c>
      <c r="J575" s="29">
        <v>0</v>
      </c>
      <c r="K575" s="8">
        <v>20458.88</v>
      </c>
      <c r="L575" s="8">
        <v>122753.28</v>
      </c>
      <c r="M575" s="8">
        <v>122753.28</v>
      </c>
    </row>
    <row r="576" spans="1:13" x14ac:dyDescent="0.25">
      <c r="A576" s="29">
        <v>568</v>
      </c>
      <c r="B576" s="6" t="s">
        <v>1576</v>
      </c>
      <c r="C576" s="6" t="s">
        <v>5127</v>
      </c>
      <c r="D576" s="29">
        <v>312</v>
      </c>
      <c r="E576" s="29">
        <v>0</v>
      </c>
      <c r="F576" s="8">
        <v>374030.76</v>
      </c>
      <c r="G576" s="29">
        <v>0</v>
      </c>
      <c r="H576" s="8">
        <v>374030.76</v>
      </c>
      <c r="I576" s="29">
        <v>0</v>
      </c>
      <c r="J576" s="29">
        <v>0</v>
      </c>
      <c r="K576" s="8">
        <v>374030.76</v>
      </c>
      <c r="L576" s="8">
        <v>2265319.7000000002</v>
      </c>
      <c r="M576" s="8">
        <v>2218403.5</v>
      </c>
    </row>
    <row r="577" spans="1:13" ht="19.5" x14ac:dyDescent="0.25">
      <c r="A577" s="29">
        <v>569</v>
      </c>
      <c r="B577" s="6" t="s">
        <v>1576</v>
      </c>
      <c r="C577" s="6" t="s">
        <v>5128</v>
      </c>
      <c r="D577" s="29">
        <v>7</v>
      </c>
      <c r="E577" s="29">
        <v>0</v>
      </c>
      <c r="F577" s="8">
        <v>305845.33</v>
      </c>
      <c r="G577" s="29">
        <v>0</v>
      </c>
      <c r="H577" s="8">
        <v>305845.33</v>
      </c>
      <c r="I577" s="29">
        <v>0</v>
      </c>
      <c r="J577" s="29">
        <v>941.26</v>
      </c>
      <c r="K577" s="8">
        <v>304904.07</v>
      </c>
      <c r="L577" s="8">
        <v>305845.33</v>
      </c>
      <c r="M577" s="8">
        <v>304904.07</v>
      </c>
    </row>
    <row r="578" spans="1:13" x14ac:dyDescent="0.25">
      <c r="A578" s="29">
        <v>570</v>
      </c>
      <c r="B578" s="6" t="s">
        <v>1576</v>
      </c>
      <c r="C578" s="6" t="s">
        <v>5129</v>
      </c>
      <c r="D578" s="29">
        <v>440</v>
      </c>
      <c r="E578" s="29">
        <v>0</v>
      </c>
      <c r="F578" s="8">
        <v>373297.66</v>
      </c>
      <c r="G578" s="29">
        <v>0</v>
      </c>
      <c r="H578" s="8">
        <v>373297.66</v>
      </c>
      <c r="I578" s="29">
        <v>0</v>
      </c>
      <c r="J578" s="29">
        <v>0</v>
      </c>
      <c r="K578" s="8">
        <v>373297.66</v>
      </c>
      <c r="L578" s="8">
        <v>2306416.98</v>
      </c>
      <c r="M578" s="8">
        <v>2098864.9700000002</v>
      </c>
    </row>
    <row r="579" spans="1:13" ht="19.5" x14ac:dyDescent="0.25">
      <c r="A579" s="29">
        <v>571</v>
      </c>
      <c r="B579" s="6" t="s">
        <v>1576</v>
      </c>
      <c r="C579" s="6" t="s">
        <v>5130</v>
      </c>
      <c r="D579" s="29">
        <v>92</v>
      </c>
      <c r="E579" s="29">
        <v>0</v>
      </c>
      <c r="F579" s="8">
        <v>84658.16</v>
      </c>
      <c r="G579" s="29">
        <v>0</v>
      </c>
      <c r="H579" s="8">
        <v>84658.16</v>
      </c>
      <c r="I579" s="29">
        <v>0</v>
      </c>
      <c r="J579" s="29">
        <v>0</v>
      </c>
      <c r="K579" s="8">
        <v>84658.16</v>
      </c>
      <c r="L579" s="8">
        <v>509354.76</v>
      </c>
      <c r="M579" s="8">
        <v>502620.58</v>
      </c>
    </row>
    <row r="580" spans="1:13" ht="19.5" x14ac:dyDescent="0.25">
      <c r="A580" s="29">
        <v>572</v>
      </c>
      <c r="B580" s="6" t="s">
        <v>1576</v>
      </c>
      <c r="C580" s="6" t="s">
        <v>5131</v>
      </c>
      <c r="D580" s="29">
        <v>7</v>
      </c>
      <c r="E580" s="29">
        <v>0</v>
      </c>
      <c r="F580" s="8">
        <v>217898.99</v>
      </c>
      <c r="G580" s="29">
        <v>0</v>
      </c>
      <c r="H580" s="8">
        <v>217898.99</v>
      </c>
      <c r="I580" s="29">
        <v>0</v>
      </c>
      <c r="J580" s="8">
        <v>1024.73</v>
      </c>
      <c r="K580" s="8">
        <v>216874.26</v>
      </c>
      <c r="L580" s="8">
        <v>217898.99</v>
      </c>
      <c r="M580" s="8">
        <v>216874.26</v>
      </c>
    </row>
    <row r="581" spans="1:13" x14ac:dyDescent="0.25">
      <c r="A581" s="29">
        <v>573</v>
      </c>
      <c r="B581" s="6" t="s">
        <v>1576</v>
      </c>
      <c r="C581" s="6" t="s">
        <v>1892</v>
      </c>
      <c r="D581" s="29">
        <v>131</v>
      </c>
      <c r="E581" s="29">
        <v>0</v>
      </c>
      <c r="F581" s="8">
        <v>90992.04</v>
      </c>
      <c r="G581" s="29">
        <v>0</v>
      </c>
      <c r="H581" s="8">
        <v>90992.04</v>
      </c>
      <c r="I581" s="29">
        <v>0</v>
      </c>
      <c r="J581" s="29">
        <v>0</v>
      </c>
      <c r="K581" s="8">
        <v>90992.04</v>
      </c>
      <c r="L581" s="8">
        <v>875077.58</v>
      </c>
      <c r="M581" s="8">
        <v>874611.3</v>
      </c>
    </row>
    <row r="582" spans="1:13" ht="19.5" x14ac:dyDescent="0.25">
      <c r="A582" s="29">
        <v>574</v>
      </c>
      <c r="B582" s="6" t="s">
        <v>1576</v>
      </c>
      <c r="C582" s="6" t="s">
        <v>5132</v>
      </c>
      <c r="D582" s="29">
        <v>29</v>
      </c>
      <c r="E582" s="29">
        <v>0</v>
      </c>
      <c r="F582" s="8">
        <v>21733.200000000001</v>
      </c>
      <c r="G582" s="29">
        <v>0</v>
      </c>
      <c r="H582" s="8">
        <v>21733.200000000001</v>
      </c>
      <c r="I582" s="29">
        <v>0</v>
      </c>
      <c r="J582" s="8">
        <v>16769.39</v>
      </c>
      <c r="K582" s="8">
        <v>4963.8100000000004</v>
      </c>
      <c r="L582" s="8">
        <v>141507.88</v>
      </c>
      <c r="M582" s="8">
        <v>99117.52</v>
      </c>
    </row>
    <row r="583" spans="1:13" ht="19.5" x14ac:dyDescent="0.25">
      <c r="A583" s="29">
        <v>575</v>
      </c>
      <c r="B583" s="6" t="s">
        <v>1576</v>
      </c>
      <c r="C583" s="6" t="s">
        <v>5133</v>
      </c>
      <c r="D583" s="29">
        <v>10</v>
      </c>
      <c r="E583" s="29">
        <v>0</v>
      </c>
      <c r="F583" s="8">
        <v>331899.3</v>
      </c>
      <c r="G583" s="29">
        <v>0</v>
      </c>
      <c r="H583" s="8">
        <v>331899.3</v>
      </c>
      <c r="I583" s="29">
        <v>0</v>
      </c>
      <c r="J583" s="29">
        <v>304.75</v>
      </c>
      <c r="K583" s="8">
        <v>331594.55</v>
      </c>
      <c r="L583" s="8">
        <v>331899.3</v>
      </c>
      <c r="M583" s="8">
        <v>331594.55</v>
      </c>
    </row>
    <row r="584" spans="1:13" x14ac:dyDescent="0.25">
      <c r="A584" s="29">
        <v>576</v>
      </c>
      <c r="B584" s="6" t="s">
        <v>1576</v>
      </c>
      <c r="C584" s="6" t="s">
        <v>5134</v>
      </c>
      <c r="D584" s="7">
        <v>3481</v>
      </c>
      <c r="E584" s="29">
        <v>0</v>
      </c>
      <c r="F584" s="8">
        <v>2773472.06</v>
      </c>
      <c r="G584" s="29">
        <v>0</v>
      </c>
      <c r="H584" s="8">
        <v>2773472.06</v>
      </c>
      <c r="I584" s="29">
        <v>0</v>
      </c>
      <c r="J584" s="29">
        <v>0</v>
      </c>
      <c r="K584" s="8">
        <v>2773472.06</v>
      </c>
      <c r="L584" s="8">
        <v>16765104.220000001</v>
      </c>
      <c r="M584" s="8">
        <v>16433350.4</v>
      </c>
    </row>
    <row r="585" spans="1:13" ht="19.5" x14ac:dyDescent="0.25">
      <c r="A585" s="29">
        <v>577</v>
      </c>
      <c r="B585" s="6" t="s">
        <v>1576</v>
      </c>
      <c r="C585" s="6" t="s">
        <v>5135</v>
      </c>
      <c r="D585" s="29">
        <v>22</v>
      </c>
      <c r="E585" s="29">
        <v>0</v>
      </c>
      <c r="F585" s="8">
        <v>279522.25</v>
      </c>
      <c r="G585" s="29">
        <v>0</v>
      </c>
      <c r="H585" s="8">
        <v>279522.25</v>
      </c>
      <c r="I585" s="29">
        <v>0</v>
      </c>
      <c r="J585" s="8">
        <v>44347.9</v>
      </c>
      <c r="K585" s="8">
        <v>235174.35</v>
      </c>
      <c r="L585" s="8">
        <v>279522.25</v>
      </c>
      <c r="M585" s="8">
        <v>235174.35</v>
      </c>
    </row>
    <row r="586" spans="1:13" ht="19.5" x14ac:dyDescent="0.25">
      <c r="A586" s="29">
        <v>578</v>
      </c>
      <c r="B586" s="6" t="s">
        <v>1576</v>
      </c>
      <c r="C586" s="6" t="s">
        <v>5136</v>
      </c>
      <c r="D586" s="29">
        <v>12</v>
      </c>
      <c r="E586" s="29">
        <v>0</v>
      </c>
      <c r="F586" s="8">
        <v>642087.69999999995</v>
      </c>
      <c r="G586" s="29">
        <v>0</v>
      </c>
      <c r="H586" s="8">
        <v>642087.69999999995</v>
      </c>
      <c r="I586" s="29">
        <v>0</v>
      </c>
      <c r="J586" s="8">
        <v>11803.02</v>
      </c>
      <c r="K586" s="8">
        <v>630284.68000000005</v>
      </c>
      <c r="L586" s="8">
        <v>642087.69999999995</v>
      </c>
      <c r="M586" s="8">
        <v>630284.68000000005</v>
      </c>
    </row>
    <row r="587" spans="1:13" ht="19.5" x14ac:dyDescent="0.25">
      <c r="A587" s="29">
        <v>579</v>
      </c>
      <c r="B587" s="6" t="s">
        <v>1576</v>
      </c>
      <c r="C587" s="6" t="s">
        <v>5137</v>
      </c>
      <c r="D587" s="29">
        <v>6</v>
      </c>
      <c r="E587" s="29">
        <v>0</v>
      </c>
      <c r="F587" s="8">
        <v>324424.74</v>
      </c>
      <c r="G587" s="29">
        <v>0</v>
      </c>
      <c r="H587" s="8">
        <v>324424.74</v>
      </c>
      <c r="I587" s="29">
        <v>0</v>
      </c>
      <c r="J587" s="8">
        <v>1503.58</v>
      </c>
      <c r="K587" s="8">
        <v>322921.15999999997</v>
      </c>
      <c r="L587" s="8">
        <v>324424.74</v>
      </c>
      <c r="M587" s="8">
        <v>322921.15999999997</v>
      </c>
    </row>
    <row r="588" spans="1:13" ht="19.5" x14ac:dyDescent="0.25">
      <c r="A588" s="29">
        <v>580</v>
      </c>
      <c r="B588" s="6" t="s">
        <v>1576</v>
      </c>
      <c r="C588" s="6" t="s">
        <v>5138</v>
      </c>
      <c r="D588" s="29">
        <v>7</v>
      </c>
      <c r="E588" s="29">
        <v>0</v>
      </c>
      <c r="F588" s="8">
        <v>435261.5</v>
      </c>
      <c r="G588" s="29">
        <v>0</v>
      </c>
      <c r="H588" s="8">
        <v>435261.5</v>
      </c>
      <c r="I588" s="29">
        <v>0</v>
      </c>
      <c r="J588" s="29">
        <v>164.22</v>
      </c>
      <c r="K588" s="8">
        <v>435097.28</v>
      </c>
      <c r="L588" s="8">
        <v>435261.5</v>
      </c>
      <c r="M588" s="8">
        <v>435097.28</v>
      </c>
    </row>
    <row r="589" spans="1:13" ht="29.25" x14ac:dyDescent="0.25">
      <c r="A589" s="29">
        <v>581</v>
      </c>
      <c r="B589" s="6" t="s">
        <v>1576</v>
      </c>
      <c r="C589" s="6" t="s">
        <v>5139</v>
      </c>
      <c r="D589" s="29">
        <v>1</v>
      </c>
      <c r="E589" s="29">
        <v>0</v>
      </c>
      <c r="F589" s="8">
        <v>29499.119999999999</v>
      </c>
      <c r="G589" s="29">
        <v>0</v>
      </c>
      <c r="H589" s="8">
        <v>29499.119999999999</v>
      </c>
      <c r="I589" s="29">
        <v>0</v>
      </c>
      <c r="J589" s="29">
        <v>0</v>
      </c>
      <c r="K589" s="8">
        <v>29499.119999999999</v>
      </c>
      <c r="L589" s="8">
        <v>29499.119999999999</v>
      </c>
      <c r="M589" s="8">
        <v>29499.119999999999</v>
      </c>
    </row>
    <row r="590" spans="1:13" ht="29.25" x14ac:dyDescent="0.25">
      <c r="A590" s="29">
        <v>582</v>
      </c>
      <c r="B590" s="6" t="s">
        <v>1576</v>
      </c>
      <c r="C590" s="6" t="s">
        <v>5140</v>
      </c>
      <c r="D590" s="29">
        <v>21</v>
      </c>
      <c r="E590" s="29">
        <v>0</v>
      </c>
      <c r="F590" s="8">
        <v>22717.86</v>
      </c>
      <c r="G590" s="29">
        <v>0</v>
      </c>
      <c r="H590" s="8">
        <v>22717.86</v>
      </c>
      <c r="I590" s="29">
        <v>0</v>
      </c>
      <c r="J590" s="29">
        <v>0</v>
      </c>
      <c r="K590" s="8">
        <v>22717.86</v>
      </c>
      <c r="L590" s="8">
        <v>136307.16</v>
      </c>
      <c r="M590" s="8">
        <v>136307.16</v>
      </c>
    </row>
    <row r="591" spans="1:13" ht="19.5" x14ac:dyDescent="0.25">
      <c r="A591" s="29">
        <v>583</v>
      </c>
      <c r="B591" s="6" t="s">
        <v>1576</v>
      </c>
      <c r="C591" s="6" t="s">
        <v>5141</v>
      </c>
      <c r="D591" s="29">
        <v>2</v>
      </c>
      <c r="E591" s="29">
        <v>0</v>
      </c>
      <c r="F591" s="8">
        <v>1670.78</v>
      </c>
      <c r="G591" s="29">
        <v>0</v>
      </c>
      <c r="H591" s="8">
        <v>1670.78</v>
      </c>
      <c r="I591" s="29">
        <v>0</v>
      </c>
      <c r="J591" s="29">
        <v>0</v>
      </c>
      <c r="K591" s="8">
        <v>1670.78</v>
      </c>
      <c r="L591" s="8">
        <v>10024.68</v>
      </c>
      <c r="M591" s="8">
        <v>10024.68</v>
      </c>
    </row>
    <row r="592" spans="1:13" x14ac:dyDescent="0.25">
      <c r="A592" s="29">
        <v>584</v>
      </c>
      <c r="B592" s="6" t="s">
        <v>1576</v>
      </c>
      <c r="C592" s="6" t="s">
        <v>5142</v>
      </c>
      <c r="D592" s="29">
        <v>4</v>
      </c>
      <c r="E592" s="8">
        <v>37022.480000000003</v>
      </c>
      <c r="F592" s="8">
        <v>113484.54</v>
      </c>
      <c r="G592" s="29">
        <v>0</v>
      </c>
      <c r="H592" s="8">
        <v>150507.01999999999</v>
      </c>
      <c r="I592" s="29">
        <v>0</v>
      </c>
      <c r="J592" s="8">
        <v>5475.04</v>
      </c>
      <c r="K592" s="8">
        <v>145031.98000000001</v>
      </c>
      <c r="L592" s="8">
        <v>150507.01999999999</v>
      </c>
      <c r="M592" s="8">
        <v>145031.98000000001</v>
      </c>
    </row>
    <row r="593" spans="1:13" x14ac:dyDescent="0.25">
      <c r="A593" s="29">
        <v>585</v>
      </c>
      <c r="B593" s="6" t="s">
        <v>1576</v>
      </c>
      <c r="C593" s="6" t="s">
        <v>5143</v>
      </c>
      <c r="D593" s="29">
        <v>1</v>
      </c>
      <c r="E593" s="29">
        <v>0</v>
      </c>
      <c r="F593" s="29">
        <v>701.4</v>
      </c>
      <c r="G593" s="29">
        <v>0</v>
      </c>
      <c r="H593" s="29">
        <v>701.4</v>
      </c>
      <c r="I593" s="29">
        <v>0</v>
      </c>
      <c r="J593" s="29">
        <v>0</v>
      </c>
      <c r="K593" s="29">
        <v>701.4</v>
      </c>
      <c r="L593" s="8">
        <v>4208.3999999999996</v>
      </c>
      <c r="M593" s="8">
        <v>4208.3999999999996</v>
      </c>
    </row>
    <row r="594" spans="1:13" x14ac:dyDescent="0.25">
      <c r="A594" s="29">
        <v>586</v>
      </c>
      <c r="B594" s="6" t="s">
        <v>1576</v>
      </c>
      <c r="C594" s="6" t="s">
        <v>2932</v>
      </c>
      <c r="D594" s="29">
        <v>1</v>
      </c>
      <c r="E594" s="29">
        <v>0</v>
      </c>
      <c r="F594" s="29">
        <v>982.98</v>
      </c>
      <c r="G594" s="29">
        <v>0</v>
      </c>
      <c r="H594" s="29">
        <v>982.98</v>
      </c>
      <c r="I594" s="29">
        <v>0</v>
      </c>
      <c r="J594" s="29">
        <v>0</v>
      </c>
      <c r="K594" s="29">
        <v>982.98</v>
      </c>
      <c r="L594" s="8">
        <v>5897.88</v>
      </c>
      <c r="M594" s="8">
        <v>5897.88</v>
      </c>
    </row>
    <row r="595" spans="1:13" ht="19.5" x14ac:dyDescent="0.25">
      <c r="A595" s="29">
        <v>587</v>
      </c>
      <c r="B595" s="6" t="s">
        <v>1576</v>
      </c>
      <c r="C595" s="6" t="s">
        <v>5144</v>
      </c>
      <c r="D595" s="29">
        <v>12</v>
      </c>
      <c r="E595" s="29">
        <v>0</v>
      </c>
      <c r="F595" s="8">
        <v>321057.69</v>
      </c>
      <c r="G595" s="29">
        <v>0</v>
      </c>
      <c r="H595" s="8">
        <v>321057.69</v>
      </c>
      <c r="I595" s="29">
        <v>0</v>
      </c>
      <c r="J595" s="8">
        <v>15236.25</v>
      </c>
      <c r="K595" s="8">
        <v>305821.44</v>
      </c>
      <c r="L595" s="8">
        <v>321057.69</v>
      </c>
      <c r="M595" s="8">
        <v>305821.44</v>
      </c>
    </row>
    <row r="596" spans="1:13" ht="19.5" x14ac:dyDescent="0.25">
      <c r="A596" s="29">
        <v>588</v>
      </c>
      <c r="B596" s="6" t="s">
        <v>1576</v>
      </c>
      <c r="C596" s="6" t="s">
        <v>1893</v>
      </c>
      <c r="D596" s="7">
        <v>1270</v>
      </c>
      <c r="E596" s="8">
        <v>194364.63</v>
      </c>
      <c r="F596" s="8">
        <v>1224175.22</v>
      </c>
      <c r="G596" s="29">
        <v>0</v>
      </c>
      <c r="H596" s="8">
        <v>1418539.85</v>
      </c>
      <c r="I596" s="29">
        <v>0</v>
      </c>
      <c r="J596" s="29">
        <v>0</v>
      </c>
      <c r="K596" s="8">
        <v>1418539.85</v>
      </c>
      <c r="L596" s="8">
        <v>8326775.8300000001</v>
      </c>
      <c r="M596" s="8">
        <v>8294203.8399999999</v>
      </c>
    </row>
    <row r="597" spans="1:13" ht="19.5" x14ac:dyDescent="0.25">
      <c r="A597" s="29">
        <v>589</v>
      </c>
      <c r="B597" s="6" t="s">
        <v>1576</v>
      </c>
      <c r="C597" s="6" t="s">
        <v>1894</v>
      </c>
      <c r="D597" s="29">
        <v>0</v>
      </c>
      <c r="E597" s="29">
        <v>0</v>
      </c>
      <c r="F597" s="29">
        <v>0</v>
      </c>
      <c r="G597" s="29">
        <v>0</v>
      </c>
      <c r="H597" s="29">
        <v>0</v>
      </c>
      <c r="I597" s="29">
        <v>0</v>
      </c>
      <c r="J597" s="29">
        <v>0</v>
      </c>
      <c r="K597" s="29">
        <v>0</v>
      </c>
      <c r="L597" s="29">
        <v>0</v>
      </c>
      <c r="M597" s="29">
        <v>0</v>
      </c>
    </row>
    <row r="598" spans="1:13" ht="19.5" x14ac:dyDescent="0.25">
      <c r="A598" s="29">
        <v>590</v>
      </c>
      <c r="B598" s="6" t="s">
        <v>1576</v>
      </c>
      <c r="C598" s="6" t="s">
        <v>1895</v>
      </c>
      <c r="D598" s="29">
        <v>391</v>
      </c>
      <c r="E598" s="29">
        <v>0</v>
      </c>
      <c r="F598" s="8">
        <v>236656.54</v>
      </c>
      <c r="G598" s="29">
        <v>0</v>
      </c>
      <c r="H598" s="8">
        <v>236656.54</v>
      </c>
      <c r="I598" s="29">
        <v>0</v>
      </c>
      <c r="J598" s="29">
        <v>0</v>
      </c>
      <c r="K598" s="8">
        <v>236656.54</v>
      </c>
      <c r="L598" s="8">
        <v>2184089.17</v>
      </c>
      <c r="M598" s="8">
        <v>2114247.75</v>
      </c>
    </row>
    <row r="599" spans="1:13" ht="19.5" x14ac:dyDescent="0.25">
      <c r="A599" s="29">
        <v>591</v>
      </c>
      <c r="B599" s="6" t="s">
        <v>1576</v>
      </c>
      <c r="C599" s="6" t="s">
        <v>5145</v>
      </c>
      <c r="D599" s="29">
        <v>2</v>
      </c>
      <c r="E599" s="8">
        <v>14956.31</v>
      </c>
      <c r="F599" s="8">
        <v>5860.09</v>
      </c>
      <c r="G599" s="29">
        <v>0</v>
      </c>
      <c r="H599" s="8">
        <v>20816.400000000001</v>
      </c>
      <c r="I599" s="29">
        <v>0</v>
      </c>
      <c r="J599" s="29">
        <v>0</v>
      </c>
      <c r="K599" s="8">
        <v>20816.400000000001</v>
      </c>
      <c r="L599" s="8">
        <v>21675.919999999998</v>
      </c>
      <c r="M599" s="8">
        <v>21675.919999999998</v>
      </c>
    </row>
    <row r="600" spans="1:13" x14ac:dyDescent="0.25">
      <c r="A600" s="29">
        <v>592</v>
      </c>
      <c r="B600" s="6" t="s">
        <v>1576</v>
      </c>
      <c r="C600" s="6" t="s">
        <v>5146</v>
      </c>
      <c r="D600" s="29">
        <v>11</v>
      </c>
      <c r="E600" s="29">
        <v>0</v>
      </c>
      <c r="F600" s="8">
        <v>681858.9</v>
      </c>
      <c r="G600" s="29">
        <v>0</v>
      </c>
      <c r="H600" s="8">
        <v>681858.9</v>
      </c>
      <c r="I600" s="29">
        <v>0</v>
      </c>
      <c r="J600" s="29">
        <v>0</v>
      </c>
      <c r="K600" s="8">
        <v>681858.9</v>
      </c>
      <c r="L600" s="8">
        <v>681858.9</v>
      </c>
      <c r="M600" s="8">
        <v>681858.9</v>
      </c>
    </row>
    <row r="601" spans="1:13" x14ac:dyDescent="0.25">
      <c r="A601" s="29">
        <v>593</v>
      </c>
      <c r="B601" s="6" t="s">
        <v>1576</v>
      </c>
      <c r="C601" s="6" t="s">
        <v>5147</v>
      </c>
      <c r="D601" s="29">
        <v>4</v>
      </c>
      <c r="E601" s="29">
        <v>0</v>
      </c>
      <c r="F601" s="8">
        <v>113273.01</v>
      </c>
      <c r="G601" s="29">
        <v>0</v>
      </c>
      <c r="H601" s="8">
        <v>113273.01</v>
      </c>
      <c r="I601" s="29">
        <v>0</v>
      </c>
      <c r="J601" s="8">
        <v>36712.33</v>
      </c>
      <c r="K601" s="8">
        <v>76560.679999999993</v>
      </c>
      <c r="L601" s="8">
        <v>113273.01</v>
      </c>
      <c r="M601" s="8">
        <v>76560.679999999993</v>
      </c>
    </row>
    <row r="602" spans="1:13" ht="19.5" x14ac:dyDescent="0.25">
      <c r="A602" s="29">
        <v>594</v>
      </c>
      <c r="B602" s="6" t="s">
        <v>1576</v>
      </c>
      <c r="C602" s="6" t="s">
        <v>1897</v>
      </c>
      <c r="D602" s="29">
        <v>51</v>
      </c>
      <c r="E602" s="29">
        <v>0</v>
      </c>
      <c r="F602" s="8">
        <v>41644.120000000003</v>
      </c>
      <c r="G602" s="29">
        <v>0</v>
      </c>
      <c r="H602" s="8">
        <v>41644.120000000003</v>
      </c>
      <c r="I602" s="29">
        <v>0</v>
      </c>
      <c r="J602" s="29">
        <v>0</v>
      </c>
      <c r="K602" s="8">
        <v>41644.120000000003</v>
      </c>
      <c r="L602" s="8">
        <v>249864.72</v>
      </c>
      <c r="M602" s="8">
        <v>249864.72</v>
      </c>
    </row>
    <row r="603" spans="1:13" ht="19.5" x14ac:dyDescent="0.25">
      <c r="A603" s="29">
        <v>595</v>
      </c>
      <c r="B603" s="6" t="s">
        <v>1576</v>
      </c>
      <c r="C603" s="6" t="s">
        <v>5148</v>
      </c>
      <c r="D603" s="29">
        <v>94</v>
      </c>
      <c r="E603" s="29">
        <v>0</v>
      </c>
      <c r="F603" s="8">
        <v>51529.760000000002</v>
      </c>
      <c r="G603" s="29">
        <v>0</v>
      </c>
      <c r="H603" s="8">
        <v>51529.760000000002</v>
      </c>
      <c r="I603" s="29">
        <v>0</v>
      </c>
      <c r="J603" s="29">
        <v>0</v>
      </c>
      <c r="K603" s="8">
        <v>51529.760000000002</v>
      </c>
      <c r="L603" s="8">
        <v>310442.2</v>
      </c>
      <c r="M603" s="8">
        <v>310127.28000000003</v>
      </c>
    </row>
    <row r="604" spans="1:13" ht="19.5" x14ac:dyDescent="0.25">
      <c r="A604" s="29">
        <v>596</v>
      </c>
      <c r="B604" s="6" t="s">
        <v>1576</v>
      </c>
      <c r="C604" s="6" t="s">
        <v>5149</v>
      </c>
      <c r="D604" s="29">
        <v>13</v>
      </c>
      <c r="E604" s="29">
        <v>0</v>
      </c>
      <c r="F604" s="8">
        <v>16557.900000000001</v>
      </c>
      <c r="G604" s="29">
        <v>0</v>
      </c>
      <c r="H604" s="8">
        <v>16557.900000000001</v>
      </c>
      <c r="I604" s="29">
        <v>0</v>
      </c>
      <c r="J604" s="29">
        <v>0</v>
      </c>
      <c r="K604" s="8">
        <v>16557.900000000001</v>
      </c>
      <c r="L604" s="8">
        <v>102976.6</v>
      </c>
      <c r="M604" s="8">
        <v>93586.08</v>
      </c>
    </row>
    <row r="605" spans="1:13" x14ac:dyDescent="0.25">
      <c r="A605" s="29">
        <v>597</v>
      </c>
      <c r="B605" s="6" t="s">
        <v>1576</v>
      </c>
      <c r="C605" s="6" t="s">
        <v>5150</v>
      </c>
      <c r="D605" s="29">
        <v>77</v>
      </c>
      <c r="E605" s="29">
        <v>0</v>
      </c>
      <c r="F605" s="8">
        <v>49972.38</v>
      </c>
      <c r="G605" s="29">
        <v>0</v>
      </c>
      <c r="H605" s="8">
        <v>49972.38</v>
      </c>
      <c r="I605" s="29">
        <v>0</v>
      </c>
      <c r="J605" s="29">
        <v>0</v>
      </c>
      <c r="K605" s="8">
        <v>49972.38</v>
      </c>
      <c r="L605" s="8">
        <v>914277.02</v>
      </c>
      <c r="M605" s="8">
        <v>896387.26</v>
      </c>
    </row>
    <row r="606" spans="1:13" x14ac:dyDescent="0.25">
      <c r="A606" s="29">
        <v>598</v>
      </c>
      <c r="B606" s="6" t="s">
        <v>1576</v>
      </c>
      <c r="C606" s="6" t="s">
        <v>5151</v>
      </c>
      <c r="D606" s="29">
        <v>184</v>
      </c>
      <c r="E606" s="29">
        <v>0</v>
      </c>
      <c r="F606" s="8">
        <v>130680.22</v>
      </c>
      <c r="G606" s="29">
        <v>0</v>
      </c>
      <c r="H606" s="8">
        <v>130680.22</v>
      </c>
      <c r="I606" s="29">
        <v>0</v>
      </c>
      <c r="J606" s="29">
        <v>0</v>
      </c>
      <c r="K606" s="8">
        <v>130680.22</v>
      </c>
      <c r="L606" s="8">
        <v>1408825.81</v>
      </c>
      <c r="M606" s="8">
        <v>1393519.77</v>
      </c>
    </row>
    <row r="607" spans="1:13" x14ac:dyDescent="0.25">
      <c r="A607" s="29">
        <v>599</v>
      </c>
      <c r="B607" s="6" t="s">
        <v>1576</v>
      </c>
      <c r="C607" s="6" t="s">
        <v>5152</v>
      </c>
      <c r="D607" s="29">
        <v>6</v>
      </c>
      <c r="E607" s="29">
        <v>0</v>
      </c>
      <c r="F607" s="8">
        <v>214965.95</v>
      </c>
      <c r="G607" s="29">
        <v>0</v>
      </c>
      <c r="H607" s="8">
        <v>214965.95</v>
      </c>
      <c r="I607" s="29">
        <v>0</v>
      </c>
      <c r="J607" s="8">
        <v>2934.42</v>
      </c>
      <c r="K607" s="8">
        <v>212031.53</v>
      </c>
      <c r="L607" s="8">
        <v>214965.95</v>
      </c>
      <c r="M607" s="8">
        <v>212031.53</v>
      </c>
    </row>
    <row r="608" spans="1:13" x14ac:dyDescent="0.25">
      <c r="A608" s="29">
        <v>600</v>
      </c>
      <c r="B608" s="6" t="s">
        <v>1576</v>
      </c>
      <c r="C608" s="6" t="s">
        <v>5153</v>
      </c>
      <c r="D608" s="29">
        <v>34</v>
      </c>
      <c r="E608" s="29">
        <v>0</v>
      </c>
      <c r="F608" s="8">
        <v>29533.56</v>
      </c>
      <c r="G608" s="29">
        <v>0</v>
      </c>
      <c r="H608" s="8">
        <v>29533.56</v>
      </c>
      <c r="I608" s="29">
        <v>0</v>
      </c>
      <c r="J608" s="29">
        <v>0</v>
      </c>
      <c r="K608" s="8">
        <v>29533.56</v>
      </c>
      <c r="L608" s="8">
        <v>183704.41</v>
      </c>
      <c r="M608" s="8">
        <v>183704.41</v>
      </c>
    </row>
    <row r="609" spans="1:13" ht="19.5" x14ac:dyDescent="0.25">
      <c r="A609" s="29">
        <v>601</v>
      </c>
      <c r="B609" s="6" t="s">
        <v>1576</v>
      </c>
      <c r="C609" s="6" t="s">
        <v>5154</v>
      </c>
      <c r="D609" s="29">
        <v>15</v>
      </c>
      <c r="E609" s="29">
        <v>0</v>
      </c>
      <c r="F609" s="8">
        <v>9949.34</v>
      </c>
      <c r="G609" s="29">
        <v>0</v>
      </c>
      <c r="H609" s="8">
        <v>9949.34</v>
      </c>
      <c r="I609" s="29">
        <v>0</v>
      </c>
      <c r="J609" s="29">
        <v>0</v>
      </c>
      <c r="K609" s="8">
        <v>9949.34</v>
      </c>
      <c r="L609" s="8">
        <v>78505.27</v>
      </c>
      <c r="M609" s="8">
        <v>69668.94</v>
      </c>
    </row>
    <row r="610" spans="1:13" ht="19.5" x14ac:dyDescent="0.25">
      <c r="A610" s="29">
        <v>602</v>
      </c>
      <c r="B610" s="6" t="s">
        <v>1576</v>
      </c>
      <c r="C610" s="6" t="s">
        <v>5155</v>
      </c>
      <c r="D610" s="29">
        <v>12</v>
      </c>
      <c r="E610" s="29">
        <v>0</v>
      </c>
      <c r="F610" s="8">
        <v>489036.78</v>
      </c>
      <c r="G610" s="29">
        <v>0</v>
      </c>
      <c r="H610" s="8">
        <v>489036.78</v>
      </c>
      <c r="I610" s="29">
        <v>0</v>
      </c>
      <c r="J610" s="29">
        <v>531.28</v>
      </c>
      <c r="K610" s="8">
        <v>488505.5</v>
      </c>
      <c r="L610" s="8">
        <v>489036.78</v>
      </c>
      <c r="M610" s="8">
        <v>488505.5</v>
      </c>
    </row>
    <row r="611" spans="1:13" x14ac:dyDescent="0.25">
      <c r="A611" s="29">
        <v>603</v>
      </c>
      <c r="B611" s="6" t="s">
        <v>1576</v>
      </c>
      <c r="C611" s="6" t="s">
        <v>5156</v>
      </c>
      <c r="D611" s="29">
        <v>35</v>
      </c>
      <c r="E611" s="29">
        <v>0</v>
      </c>
      <c r="F611" s="8">
        <v>29616.34</v>
      </c>
      <c r="G611" s="29">
        <v>0</v>
      </c>
      <c r="H611" s="8">
        <v>29616.34</v>
      </c>
      <c r="I611" s="29">
        <v>0</v>
      </c>
      <c r="J611" s="29">
        <v>0</v>
      </c>
      <c r="K611" s="8">
        <v>29616.34</v>
      </c>
      <c r="L611" s="8">
        <v>193866.01</v>
      </c>
      <c r="M611" s="8">
        <v>184412.13</v>
      </c>
    </row>
    <row r="612" spans="1:13" x14ac:dyDescent="0.25">
      <c r="A612" s="29">
        <v>604</v>
      </c>
      <c r="B612" s="6" t="s">
        <v>1576</v>
      </c>
      <c r="C612" s="6" t="s">
        <v>1898</v>
      </c>
      <c r="D612" s="29">
        <v>21</v>
      </c>
      <c r="E612" s="29">
        <v>0</v>
      </c>
      <c r="F612" s="8">
        <v>13336.56</v>
      </c>
      <c r="G612" s="29">
        <v>0</v>
      </c>
      <c r="H612" s="8">
        <v>13336.56</v>
      </c>
      <c r="I612" s="29">
        <v>0</v>
      </c>
      <c r="J612" s="29">
        <v>0</v>
      </c>
      <c r="K612" s="8">
        <v>13336.56</v>
      </c>
      <c r="L612" s="8">
        <v>81972</v>
      </c>
      <c r="M612" s="8">
        <v>72912.72</v>
      </c>
    </row>
    <row r="613" spans="1:13" x14ac:dyDescent="0.25">
      <c r="A613" s="29">
        <v>605</v>
      </c>
      <c r="B613" s="6" t="s">
        <v>1576</v>
      </c>
      <c r="C613" s="6" t="s">
        <v>5157</v>
      </c>
      <c r="D613" s="29">
        <v>8</v>
      </c>
      <c r="E613" s="8">
        <v>7879.62</v>
      </c>
      <c r="F613" s="8">
        <v>237178.08</v>
      </c>
      <c r="G613" s="29">
        <v>0</v>
      </c>
      <c r="H613" s="8">
        <v>245057.7</v>
      </c>
      <c r="I613" s="29">
        <v>0</v>
      </c>
      <c r="J613" s="29">
        <v>0</v>
      </c>
      <c r="K613" s="8">
        <v>245057.7</v>
      </c>
      <c r="L613" s="8">
        <v>245057.7</v>
      </c>
      <c r="M613" s="8">
        <v>245057.7</v>
      </c>
    </row>
    <row r="614" spans="1:13" x14ac:dyDescent="0.25">
      <c r="A614" s="29">
        <v>606</v>
      </c>
      <c r="B614" s="6" t="s">
        <v>1576</v>
      </c>
      <c r="C614" s="6" t="s">
        <v>1899</v>
      </c>
      <c r="D614" s="29">
        <v>4</v>
      </c>
      <c r="E614" s="29">
        <v>0</v>
      </c>
      <c r="F614" s="8">
        <v>4569.78</v>
      </c>
      <c r="G614" s="29">
        <v>0</v>
      </c>
      <c r="H614" s="8">
        <v>4569.78</v>
      </c>
      <c r="I614" s="29">
        <v>0</v>
      </c>
      <c r="J614" s="29">
        <v>0</v>
      </c>
      <c r="K614" s="8">
        <v>4569.78</v>
      </c>
      <c r="L614" s="8">
        <v>165171.54</v>
      </c>
      <c r="M614" s="8">
        <v>164592.26</v>
      </c>
    </row>
    <row r="615" spans="1:13" x14ac:dyDescent="0.25">
      <c r="A615" s="29">
        <v>607</v>
      </c>
      <c r="B615" s="6" t="s">
        <v>1576</v>
      </c>
      <c r="C615" s="6" t="s">
        <v>2949</v>
      </c>
      <c r="D615" s="29">
        <v>4</v>
      </c>
      <c r="E615" s="29">
        <v>0</v>
      </c>
      <c r="F615" s="8">
        <v>1892.1</v>
      </c>
      <c r="G615" s="29">
        <v>0</v>
      </c>
      <c r="H615" s="8">
        <v>1892.1</v>
      </c>
      <c r="I615" s="29">
        <v>0</v>
      </c>
      <c r="J615" s="29">
        <v>0</v>
      </c>
      <c r="K615" s="8">
        <v>1892.1</v>
      </c>
      <c r="L615" s="8">
        <v>13176.28</v>
      </c>
      <c r="M615" s="8">
        <v>12873.13</v>
      </c>
    </row>
    <row r="616" spans="1:13" x14ac:dyDescent="0.25">
      <c r="A616" s="29">
        <v>608</v>
      </c>
      <c r="B616" s="6" t="s">
        <v>1576</v>
      </c>
      <c r="C616" s="6" t="s">
        <v>5158</v>
      </c>
      <c r="D616" s="29">
        <v>13</v>
      </c>
      <c r="E616" s="29">
        <v>0</v>
      </c>
      <c r="F616" s="8">
        <v>11683.56</v>
      </c>
      <c r="G616" s="29">
        <v>0</v>
      </c>
      <c r="H616" s="8">
        <v>11683.56</v>
      </c>
      <c r="I616" s="29">
        <v>0</v>
      </c>
      <c r="J616" s="29">
        <v>0</v>
      </c>
      <c r="K616" s="8">
        <v>11683.56</v>
      </c>
      <c r="L616" s="8">
        <v>70101.36</v>
      </c>
      <c r="M616" s="8">
        <v>70101.36</v>
      </c>
    </row>
    <row r="617" spans="1:13" ht="19.5" x14ac:dyDescent="0.25">
      <c r="A617" s="29">
        <v>609</v>
      </c>
      <c r="B617" s="6" t="s">
        <v>1576</v>
      </c>
      <c r="C617" s="6" t="s">
        <v>5159</v>
      </c>
      <c r="D617" s="29">
        <v>46</v>
      </c>
      <c r="E617" s="29">
        <v>0</v>
      </c>
      <c r="F617" s="8">
        <v>29236.720000000001</v>
      </c>
      <c r="G617" s="29">
        <v>0</v>
      </c>
      <c r="H617" s="8">
        <v>29236.720000000001</v>
      </c>
      <c r="I617" s="29">
        <v>0</v>
      </c>
      <c r="J617" s="29">
        <v>0</v>
      </c>
      <c r="K617" s="8">
        <v>29236.720000000001</v>
      </c>
      <c r="L617" s="8">
        <v>1328459.79</v>
      </c>
      <c r="M617" s="8">
        <v>1327624.06</v>
      </c>
    </row>
    <row r="618" spans="1:13" ht="19.5" x14ac:dyDescent="0.25">
      <c r="A618" s="29">
        <v>610</v>
      </c>
      <c r="B618" s="6" t="s">
        <v>1576</v>
      </c>
      <c r="C618" s="6" t="s">
        <v>1900</v>
      </c>
      <c r="D618" s="29">
        <v>37</v>
      </c>
      <c r="E618" s="29">
        <v>0</v>
      </c>
      <c r="F618" s="8">
        <v>15847.48</v>
      </c>
      <c r="G618" s="29">
        <v>0</v>
      </c>
      <c r="H618" s="8">
        <v>15847.48</v>
      </c>
      <c r="I618" s="29">
        <v>0</v>
      </c>
      <c r="J618" s="29">
        <v>0</v>
      </c>
      <c r="K618" s="8">
        <v>15847.48</v>
      </c>
      <c r="L618" s="8">
        <v>95333.2</v>
      </c>
      <c r="M618" s="8">
        <v>93540.32</v>
      </c>
    </row>
    <row r="619" spans="1:13" ht="19.5" x14ac:dyDescent="0.25">
      <c r="A619" s="29">
        <v>611</v>
      </c>
      <c r="B619" s="6" t="s">
        <v>1576</v>
      </c>
      <c r="C619" s="6" t="s">
        <v>5160</v>
      </c>
      <c r="D619" s="29">
        <v>8</v>
      </c>
      <c r="E619" s="29">
        <v>0</v>
      </c>
      <c r="F619" s="8">
        <v>5444.36</v>
      </c>
      <c r="G619" s="29">
        <v>0</v>
      </c>
      <c r="H619" s="8">
        <v>5444.36</v>
      </c>
      <c r="I619" s="29">
        <v>0</v>
      </c>
      <c r="J619" s="8">
        <v>5444.36</v>
      </c>
      <c r="K619" s="29">
        <v>0</v>
      </c>
      <c r="L619" s="8">
        <v>48456.83</v>
      </c>
      <c r="M619" s="8">
        <v>37568.11</v>
      </c>
    </row>
    <row r="620" spans="1:13" x14ac:dyDescent="0.25">
      <c r="A620" s="29">
        <v>612</v>
      </c>
      <c r="B620" s="6" t="s">
        <v>1576</v>
      </c>
      <c r="C620" s="6" t="s">
        <v>5161</v>
      </c>
      <c r="D620" s="29">
        <v>18</v>
      </c>
      <c r="E620" s="29">
        <v>0</v>
      </c>
      <c r="F620" s="8">
        <v>16296.98</v>
      </c>
      <c r="G620" s="29">
        <v>0</v>
      </c>
      <c r="H620" s="8">
        <v>16296.98</v>
      </c>
      <c r="I620" s="29">
        <v>0</v>
      </c>
      <c r="J620" s="8">
        <v>8561.8799999999992</v>
      </c>
      <c r="K620" s="8">
        <v>7735.1</v>
      </c>
      <c r="L620" s="8">
        <v>110057.88</v>
      </c>
      <c r="M620" s="8">
        <v>85199.02</v>
      </c>
    </row>
    <row r="621" spans="1:13" ht="19.5" x14ac:dyDescent="0.25">
      <c r="A621" s="29">
        <v>613</v>
      </c>
      <c r="B621" s="6" t="s">
        <v>1576</v>
      </c>
      <c r="C621" s="6" t="s">
        <v>5162</v>
      </c>
      <c r="D621" s="29">
        <v>9</v>
      </c>
      <c r="E621" s="29">
        <v>0</v>
      </c>
      <c r="F621" s="8">
        <v>352008.72</v>
      </c>
      <c r="G621" s="29">
        <v>0</v>
      </c>
      <c r="H621" s="8">
        <v>352008.72</v>
      </c>
      <c r="I621" s="29">
        <v>0</v>
      </c>
      <c r="J621" s="29">
        <v>0</v>
      </c>
      <c r="K621" s="8">
        <v>352008.72</v>
      </c>
      <c r="L621" s="8">
        <v>352008.72</v>
      </c>
      <c r="M621" s="8">
        <v>352008.72</v>
      </c>
    </row>
    <row r="622" spans="1:13" ht="19.5" x14ac:dyDescent="0.25">
      <c r="A622" s="29">
        <v>614</v>
      </c>
      <c r="B622" s="6" t="s">
        <v>1576</v>
      </c>
      <c r="C622" s="6" t="s">
        <v>5163</v>
      </c>
      <c r="D622" s="29">
        <v>13</v>
      </c>
      <c r="E622" s="29">
        <v>0</v>
      </c>
      <c r="F622" s="8">
        <v>631007.32999999996</v>
      </c>
      <c r="G622" s="29">
        <v>0</v>
      </c>
      <c r="H622" s="8">
        <v>631007.32999999996</v>
      </c>
      <c r="I622" s="29">
        <v>0</v>
      </c>
      <c r="J622" s="29">
        <v>182.07</v>
      </c>
      <c r="K622" s="8">
        <v>630825.26</v>
      </c>
      <c r="L622" s="8">
        <v>631007.32999999996</v>
      </c>
      <c r="M622" s="8">
        <v>630825.26</v>
      </c>
    </row>
    <row r="623" spans="1:13" x14ac:dyDescent="0.25">
      <c r="A623" s="29">
        <v>615</v>
      </c>
      <c r="B623" s="6" t="s">
        <v>1576</v>
      </c>
      <c r="C623" s="6" t="s">
        <v>5164</v>
      </c>
      <c r="D623" s="29">
        <v>7</v>
      </c>
      <c r="E623" s="29">
        <v>0</v>
      </c>
      <c r="F623" s="8">
        <v>4992.26</v>
      </c>
      <c r="G623" s="29">
        <v>0</v>
      </c>
      <c r="H623" s="8">
        <v>4992.26</v>
      </c>
      <c r="I623" s="29">
        <v>0</v>
      </c>
      <c r="J623" s="8">
        <v>4992.26</v>
      </c>
      <c r="K623" s="29">
        <v>0</v>
      </c>
      <c r="L623" s="8">
        <v>33279.72</v>
      </c>
      <c r="M623" s="8">
        <v>23295.200000000001</v>
      </c>
    </row>
    <row r="624" spans="1:13" x14ac:dyDescent="0.25">
      <c r="A624" s="29">
        <v>616</v>
      </c>
      <c r="B624" s="6" t="s">
        <v>1576</v>
      </c>
      <c r="C624" s="6" t="s">
        <v>1902</v>
      </c>
      <c r="D624" s="29">
        <v>181</v>
      </c>
      <c r="E624" s="29">
        <v>0</v>
      </c>
      <c r="F624" s="8">
        <v>148434.12</v>
      </c>
      <c r="G624" s="29">
        <v>0</v>
      </c>
      <c r="H624" s="8">
        <v>148434.12</v>
      </c>
      <c r="I624" s="29">
        <v>0</v>
      </c>
      <c r="J624" s="29">
        <v>0</v>
      </c>
      <c r="K624" s="8">
        <v>148434.12</v>
      </c>
      <c r="L624" s="8">
        <v>890951.48</v>
      </c>
      <c r="M624" s="8">
        <v>890194.42</v>
      </c>
    </row>
    <row r="625" spans="1:13" ht="29.25" x14ac:dyDescent="0.25">
      <c r="A625" s="29">
        <v>617</v>
      </c>
      <c r="B625" s="6" t="s">
        <v>1576</v>
      </c>
      <c r="C625" s="6" t="s">
        <v>5165</v>
      </c>
      <c r="D625" s="29">
        <v>47</v>
      </c>
      <c r="E625" s="29">
        <v>0</v>
      </c>
      <c r="F625" s="8">
        <v>36159.919999999998</v>
      </c>
      <c r="G625" s="29">
        <v>0</v>
      </c>
      <c r="H625" s="8">
        <v>36159.919999999998</v>
      </c>
      <c r="I625" s="29">
        <v>0</v>
      </c>
      <c r="J625" s="29">
        <v>0</v>
      </c>
      <c r="K625" s="8">
        <v>36159.919999999998</v>
      </c>
      <c r="L625" s="8">
        <v>326367.78000000003</v>
      </c>
      <c r="M625" s="8">
        <v>309701.95</v>
      </c>
    </row>
    <row r="626" spans="1:13" ht="19.5" x14ac:dyDescent="0.25">
      <c r="A626" s="29">
        <v>618</v>
      </c>
      <c r="B626" s="6" t="s">
        <v>1576</v>
      </c>
      <c r="C626" s="6" t="s">
        <v>5166</v>
      </c>
      <c r="D626" s="29">
        <v>6</v>
      </c>
      <c r="E626" s="29">
        <v>0</v>
      </c>
      <c r="F626" s="8">
        <v>140042.16</v>
      </c>
      <c r="G626" s="29">
        <v>0</v>
      </c>
      <c r="H626" s="8">
        <v>140042.16</v>
      </c>
      <c r="I626" s="29">
        <v>0</v>
      </c>
      <c r="J626" s="29">
        <v>0</v>
      </c>
      <c r="K626" s="8">
        <v>140042.16</v>
      </c>
      <c r="L626" s="8">
        <v>140042.16</v>
      </c>
      <c r="M626" s="8">
        <v>140042.16</v>
      </c>
    </row>
    <row r="627" spans="1:13" x14ac:dyDescent="0.25">
      <c r="A627" s="29">
        <v>619</v>
      </c>
      <c r="B627" s="6" t="s">
        <v>1576</v>
      </c>
      <c r="C627" s="6" t="s">
        <v>5167</v>
      </c>
      <c r="D627" s="29">
        <v>45</v>
      </c>
      <c r="E627" s="29">
        <v>0</v>
      </c>
      <c r="F627" s="8">
        <v>36073</v>
      </c>
      <c r="G627" s="29">
        <v>0</v>
      </c>
      <c r="H627" s="8">
        <v>36073</v>
      </c>
      <c r="I627" s="29">
        <v>0</v>
      </c>
      <c r="J627" s="29">
        <v>0</v>
      </c>
      <c r="K627" s="8">
        <v>36073</v>
      </c>
      <c r="L627" s="8">
        <v>218505.82</v>
      </c>
      <c r="M627" s="8">
        <v>218094.75</v>
      </c>
    </row>
    <row r="628" spans="1:13" x14ac:dyDescent="0.25">
      <c r="A628" s="29">
        <v>620</v>
      </c>
      <c r="B628" s="6" t="s">
        <v>1576</v>
      </c>
      <c r="C628" s="6" t="s">
        <v>5168</v>
      </c>
      <c r="D628" s="29">
        <v>3</v>
      </c>
      <c r="E628" s="29">
        <v>0</v>
      </c>
      <c r="F628" s="8">
        <v>3870.8</v>
      </c>
      <c r="G628" s="29">
        <v>0</v>
      </c>
      <c r="H628" s="8">
        <v>3870.8</v>
      </c>
      <c r="I628" s="29">
        <v>0</v>
      </c>
      <c r="J628" s="29">
        <v>0</v>
      </c>
      <c r="K628" s="8">
        <v>3870.8</v>
      </c>
      <c r="L628" s="8">
        <v>23224.799999999999</v>
      </c>
      <c r="M628" s="8">
        <v>23224.799999999999</v>
      </c>
    </row>
    <row r="629" spans="1:13" x14ac:dyDescent="0.25">
      <c r="A629" s="29">
        <v>621</v>
      </c>
      <c r="B629" s="6" t="s">
        <v>1576</v>
      </c>
      <c r="C629" s="6" t="s">
        <v>1903</v>
      </c>
      <c r="D629" s="7">
        <v>1547</v>
      </c>
      <c r="E629" s="8">
        <v>1074131.58</v>
      </c>
      <c r="F629" s="8">
        <v>2136150.94</v>
      </c>
      <c r="G629" s="29">
        <v>0</v>
      </c>
      <c r="H629" s="8">
        <v>3210282.52</v>
      </c>
      <c r="I629" s="29">
        <v>0</v>
      </c>
      <c r="J629" s="29">
        <v>0</v>
      </c>
      <c r="K629" s="8">
        <v>3210282.52</v>
      </c>
      <c r="L629" s="8">
        <v>25899259.100000001</v>
      </c>
      <c r="M629" s="8">
        <v>25870061.649999999</v>
      </c>
    </row>
    <row r="630" spans="1:13" x14ac:dyDescent="0.25">
      <c r="A630" s="29">
        <v>622</v>
      </c>
      <c r="B630" s="6" t="s">
        <v>1576</v>
      </c>
      <c r="C630" s="6" t="s">
        <v>5169</v>
      </c>
      <c r="D630" s="29">
        <v>7</v>
      </c>
      <c r="E630" s="29">
        <v>0</v>
      </c>
      <c r="F630" s="8">
        <v>314426.34999999998</v>
      </c>
      <c r="G630" s="29">
        <v>0</v>
      </c>
      <c r="H630" s="8">
        <v>314426.34999999998</v>
      </c>
      <c r="I630" s="29">
        <v>0</v>
      </c>
      <c r="J630" s="29">
        <v>319.27999999999997</v>
      </c>
      <c r="K630" s="8">
        <v>314107.07</v>
      </c>
      <c r="L630" s="8">
        <v>314426.34999999998</v>
      </c>
      <c r="M630" s="8">
        <v>314107.07</v>
      </c>
    </row>
    <row r="631" spans="1:13" ht="19.5" x14ac:dyDescent="0.25">
      <c r="A631" s="29">
        <v>623</v>
      </c>
      <c r="B631" s="6" t="s">
        <v>1576</v>
      </c>
      <c r="C631" s="6" t="s">
        <v>5170</v>
      </c>
      <c r="D631" s="29">
        <v>54</v>
      </c>
      <c r="E631" s="29">
        <v>0</v>
      </c>
      <c r="F631" s="8">
        <v>48568.54</v>
      </c>
      <c r="G631" s="29">
        <v>0</v>
      </c>
      <c r="H631" s="8">
        <v>48568.54</v>
      </c>
      <c r="I631" s="29">
        <v>0</v>
      </c>
      <c r="J631" s="29">
        <v>0</v>
      </c>
      <c r="K631" s="8">
        <v>48568.54</v>
      </c>
      <c r="L631" s="8">
        <v>294860.40999999997</v>
      </c>
      <c r="M631" s="8">
        <v>294386.31</v>
      </c>
    </row>
    <row r="632" spans="1:13" ht="19.5" x14ac:dyDescent="0.25">
      <c r="A632" s="29">
        <v>624</v>
      </c>
      <c r="B632" s="6" t="s">
        <v>1576</v>
      </c>
      <c r="C632" s="6" t="s">
        <v>5171</v>
      </c>
      <c r="D632" s="29">
        <v>1</v>
      </c>
      <c r="E632" s="29">
        <v>0</v>
      </c>
      <c r="F632" s="29">
        <v>615.84</v>
      </c>
      <c r="G632" s="29">
        <v>0</v>
      </c>
      <c r="H632" s="29">
        <v>615.84</v>
      </c>
      <c r="I632" s="29">
        <v>0</v>
      </c>
      <c r="J632" s="29">
        <v>0</v>
      </c>
      <c r="K632" s="29">
        <v>615.84</v>
      </c>
      <c r="L632" s="8">
        <v>3695.04</v>
      </c>
      <c r="M632" s="8">
        <v>3695.04</v>
      </c>
    </row>
    <row r="633" spans="1:13" ht="29.25" x14ac:dyDescent="0.25">
      <c r="A633" s="29">
        <v>625</v>
      </c>
      <c r="B633" s="6" t="s">
        <v>1576</v>
      </c>
      <c r="C633" s="6" t="s">
        <v>5172</v>
      </c>
      <c r="D633" s="29">
        <v>43</v>
      </c>
      <c r="E633" s="29">
        <v>0</v>
      </c>
      <c r="F633" s="8">
        <v>2163330.15</v>
      </c>
      <c r="G633" s="29">
        <v>0</v>
      </c>
      <c r="H633" s="8">
        <v>2163330.15</v>
      </c>
      <c r="I633" s="29">
        <v>0</v>
      </c>
      <c r="J633" s="8">
        <v>16679.66</v>
      </c>
      <c r="K633" s="8">
        <v>2146650.4900000002</v>
      </c>
      <c r="L633" s="8">
        <v>2163330.15</v>
      </c>
      <c r="M633" s="8">
        <v>2146650.4900000002</v>
      </c>
    </row>
    <row r="634" spans="1:13" ht="19.5" x14ac:dyDescent="0.25">
      <c r="A634" s="29">
        <v>626</v>
      </c>
      <c r="B634" s="6" t="s">
        <v>1576</v>
      </c>
      <c r="C634" s="6" t="s">
        <v>5173</v>
      </c>
      <c r="D634" s="29">
        <v>28</v>
      </c>
      <c r="E634" s="29">
        <v>0</v>
      </c>
      <c r="F634" s="8">
        <v>15009.44</v>
      </c>
      <c r="G634" s="29">
        <v>0</v>
      </c>
      <c r="H634" s="8">
        <v>15009.44</v>
      </c>
      <c r="I634" s="29">
        <v>0</v>
      </c>
      <c r="J634" s="29">
        <v>0</v>
      </c>
      <c r="K634" s="8">
        <v>15009.44</v>
      </c>
      <c r="L634" s="8">
        <v>90603.05</v>
      </c>
      <c r="M634" s="8">
        <v>90139</v>
      </c>
    </row>
    <row r="635" spans="1:13" x14ac:dyDescent="0.25">
      <c r="A635" s="29">
        <v>627</v>
      </c>
      <c r="B635" s="6" t="s">
        <v>1576</v>
      </c>
      <c r="C635" s="6" t="s">
        <v>1904</v>
      </c>
      <c r="D635" s="29">
        <v>162</v>
      </c>
      <c r="E635" s="29">
        <v>0</v>
      </c>
      <c r="F635" s="8">
        <v>137926.39999999999</v>
      </c>
      <c r="G635" s="29">
        <v>0</v>
      </c>
      <c r="H635" s="8">
        <v>137926.39999999999</v>
      </c>
      <c r="I635" s="29">
        <v>0</v>
      </c>
      <c r="J635" s="29">
        <v>0</v>
      </c>
      <c r="K635" s="8">
        <v>137926.39999999999</v>
      </c>
      <c r="L635" s="8">
        <v>839685.27</v>
      </c>
      <c r="M635" s="8">
        <v>802706.33</v>
      </c>
    </row>
    <row r="636" spans="1:13" x14ac:dyDescent="0.25">
      <c r="A636" s="29">
        <v>628</v>
      </c>
      <c r="B636" s="6" t="s">
        <v>1576</v>
      </c>
      <c r="C636" s="6" t="s">
        <v>5174</v>
      </c>
      <c r="D636" s="29">
        <v>11</v>
      </c>
      <c r="E636" s="29">
        <v>0</v>
      </c>
      <c r="F636" s="8">
        <v>240150.88</v>
      </c>
      <c r="G636" s="29">
        <v>0</v>
      </c>
      <c r="H636" s="8">
        <v>240150.88</v>
      </c>
      <c r="I636" s="29">
        <v>0</v>
      </c>
      <c r="J636" s="8">
        <v>15868.05</v>
      </c>
      <c r="K636" s="8">
        <v>224282.83</v>
      </c>
      <c r="L636" s="8">
        <v>240150.88</v>
      </c>
      <c r="M636" s="8">
        <v>224282.83</v>
      </c>
    </row>
    <row r="637" spans="1:13" x14ac:dyDescent="0.25">
      <c r="A637" s="29">
        <v>629</v>
      </c>
      <c r="B637" s="6" t="s">
        <v>1576</v>
      </c>
      <c r="C637" s="6" t="s">
        <v>5175</v>
      </c>
      <c r="D637" s="29">
        <v>21</v>
      </c>
      <c r="E637" s="29">
        <v>0</v>
      </c>
      <c r="F637" s="8">
        <v>17874.919999999998</v>
      </c>
      <c r="G637" s="29">
        <v>0</v>
      </c>
      <c r="H637" s="8">
        <v>17874.919999999998</v>
      </c>
      <c r="I637" s="29">
        <v>0</v>
      </c>
      <c r="J637" s="29">
        <v>0</v>
      </c>
      <c r="K637" s="8">
        <v>17874.919999999998</v>
      </c>
      <c r="L637" s="8">
        <v>107249.52</v>
      </c>
      <c r="M637" s="8">
        <v>107249.52</v>
      </c>
    </row>
    <row r="638" spans="1:13" x14ac:dyDescent="0.25">
      <c r="A638" s="29">
        <v>630</v>
      </c>
      <c r="B638" s="6" t="s">
        <v>1576</v>
      </c>
      <c r="C638" s="6" t="s">
        <v>5176</v>
      </c>
      <c r="D638" s="29">
        <v>813</v>
      </c>
      <c r="E638" s="29">
        <v>0</v>
      </c>
      <c r="F638" s="8">
        <v>944019.06</v>
      </c>
      <c r="G638" s="29">
        <v>0</v>
      </c>
      <c r="H638" s="8">
        <v>944019.06</v>
      </c>
      <c r="I638" s="29">
        <v>0</v>
      </c>
      <c r="J638" s="29">
        <v>0</v>
      </c>
      <c r="K638" s="8">
        <v>944019.06</v>
      </c>
      <c r="L638" s="8">
        <v>5706404.9699999997</v>
      </c>
      <c r="M638" s="8">
        <v>5640057.8899999997</v>
      </c>
    </row>
    <row r="639" spans="1:13" ht="19.5" x14ac:dyDescent="0.25">
      <c r="A639" s="29">
        <v>631</v>
      </c>
      <c r="B639" s="6" t="s">
        <v>1576</v>
      </c>
      <c r="C639" s="6" t="s">
        <v>1905</v>
      </c>
      <c r="D639" s="29">
        <v>49</v>
      </c>
      <c r="E639" s="29">
        <v>0</v>
      </c>
      <c r="F639" s="8">
        <v>41084.080000000002</v>
      </c>
      <c r="G639" s="29">
        <v>0</v>
      </c>
      <c r="H639" s="8">
        <v>41084.080000000002</v>
      </c>
      <c r="I639" s="29">
        <v>0</v>
      </c>
      <c r="J639" s="29">
        <v>0</v>
      </c>
      <c r="K639" s="8">
        <v>41084.080000000002</v>
      </c>
      <c r="L639" s="8">
        <v>246504.48</v>
      </c>
      <c r="M639" s="8">
        <v>246504.48</v>
      </c>
    </row>
    <row r="640" spans="1:13" ht="19.5" x14ac:dyDescent="0.25">
      <c r="A640" s="29">
        <v>632</v>
      </c>
      <c r="B640" s="6" t="s">
        <v>1576</v>
      </c>
      <c r="C640" s="6" t="s">
        <v>5177</v>
      </c>
      <c r="D640" s="29">
        <v>3</v>
      </c>
      <c r="E640" s="29">
        <v>0</v>
      </c>
      <c r="F640" s="8">
        <v>133404</v>
      </c>
      <c r="G640" s="29">
        <v>0</v>
      </c>
      <c r="H640" s="8">
        <v>133404</v>
      </c>
      <c r="I640" s="29">
        <v>0</v>
      </c>
      <c r="J640" s="8">
        <v>2465.86</v>
      </c>
      <c r="K640" s="8">
        <v>130938.14</v>
      </c>
      <c r="L640" s="8">
        <v>133404</v>
      </c>
      <c r="M640" s="8">
        <v>130938.14</v>
      </c>
    </row>
    <row r="641" spans="1:13" ht="19.5" x14ac:dyDescent="0.25">
      <c r="A641" s="29">
        <v>633</v>
      </c>
      <c r="B641" s="6" t="s">
        <v>1576</v>
      </c>
      <c r="C641" s="6" t="s">
        <v>5178</v>
      </c>
      <c r="D641" s="29">
        <v>19</v>
      </c>
      <c r="E641" s="8">
        <v>16721.900000000001</v>
      </c>
      <c r="F641" s="8">
        <v>480189.25</v>
      </c>
      <c r="G641" s="29">
        <v>0</v>
      </c>
      <c r="H641" s="8">
        <v>496911.15</v>
      </c>
      <c r="I641" s="29">
        <v>0</v>
      </c>
      <c r="J641" s="8">
        <v>1429.07</v>
      </c>
      <c r="K641" s="8">
        <v>495482.08</v>
      </c>
      <c r="L641" s="8">
        <v>496911.15</v>
      </c>
      <c r="M641" s="8">
        <v>495482.08</v>
      </c>
    </row>
    <row r="642" spans="1:13" ht="19.5" x14ac:dyDescent="0.25">
      <c r="A642" s="29">
        <v>634</v>
      </c>
      <c r="B642" s="6" t="s">
        <v>1576</v>
      </c>
      <c r="C642" s="6" t="s">
        <v>1906</v>
      </c>
      <c r="D642" s="29">
        <v>141</v>
      </c>
      <c r="E642" s="29">
        <v>0</v>
      </c>
      <c r="F642" s="8">
        <v>117248.8</v>
      </c>
      <c r="G642" s="29">
        <v>0</v>
      </c>
      <c r="H642" s="8">
        <v>117248.8</v>
      </c>
      <c r="I642" s="29">
        <v>0</v>
      </c>
      <c r="J642" s="29">
        <v>0</v>
      </c>
      <c r="K642" s="8">
        <v>117248.8</v>
      </c>
      <c r="L642" s="8">
        <v>715184.82</v>
      </c>
      <c r="M642" s="8">
        <v>675130</v>
      </c>
    </row>
    <row r="643" spans="1:13" ht="19.5" x14ac:dyDescent="0.25">
      <c r="A643" s="29">
        <v>635</v>
      </c>
      <c r="B643" s="6" t="s">
        <v>1576</v>
      </c>
      <c r="C643" s="6" t="s">
        <v>5179</v>
      </c>
      <c r="D643" s="29">
        <v>2</v>
      </c>
      <c r="E643" s="29">
        <v>0</v>
      </c>
      <c r="F643" s="8">
        <v>91743.84</v>
      </c>
      <c r="G643" s="29">
        <v>0</v>
      </c>
      <c r="H643" s="8">
        <v>91743.84</v>
      </c>
      <c r="I643" s="29">
        <v>0</v>
      </c>
      <c r="J643" s="29">
        <v>0</v>
      </c>
      <c r="K643" s="8">
        <v>91743.84</v>
      </c>
      <c r="L643" s="8">
        <v>91743.84</v>
      </c>
      <c r="M643" s="8">
        <v>91743.84</v>
      </c>
    </row>
    <row r="644" spans="1:13" x14ac:dyDescent="0.25">
      <c r="A644" s="29">
        <v>636</v>
      </c>
      <c r="B644" s="6" t="s">
        <v>1576</v>
      </c>
      <c r="C644" s="6" t="s">
        <v>1908</v>
      </c>
      <c r="D644" s="29">
        <v>0</v>
      </c>
      <c r="E644" s="29">
        <v>0</v>
      </c>
      <c r="F644" s="29">
        <v>0</v>
      </c>
      <c r="G644" s="29">
        <v>0</v>
      </c>
      <c r="H644" s="29">
        <v>0</v>
      </c>
      <c r="I644" s="29">
        <v>0</v>
      </c>
      <c r="J644" s="29">
        <v>0</v>
      </c>
      <c r="K644" s="29">
        <v>0</v>
      </c>
      <c r="L644" s="29">
        <v>0</v>
      </c>
      <c r="M644" s="29">
        <v>0</v>
      </c>
    </row>
    <row r="645" spans="1:13" ht="19.5" x14ac:dyDescent="0.25">
      <c r="A645" s="29">
        <v>637</v>
      </c>
      <c r="B645" s="6" t="s">
        <v>1576</v>
      </c>
      <c r="C645" s="6" t="s">
        <v>5180</v>
      </c>
      <c r="D645" s="29">
        <v>19</v>
      </c>
      <c r="E645" s="29">
        <v>0</v>
      </c>
      <c r="F645" s="8">
        <v>20600.34</v>
      </c>
      <c r="G645" s="29">
        <v>0</v>
      </c>
      <c r="H645" s="8">
        <v>20600.34</v>
      </c>
      <c r="I645" s="29">
        <v>0</v>
      </c>
      <c r="J645" s="29">
        <v>0</v>
      </c>
      <c r="K645" s="8">
        <v>20600.34</v>
      </c>
      <c r="L645" s="8">
        <v>123602.04</v>
      </c>
      <c r="M645" s="8">
        <v>123602.04</v>
      </c>
    </row>
    <row r="646" spans="1:13" ht="19.5" x14ac:dyDescent="0.25">
      <c r="A646" s="29">
        <v>638</v>
      </c>
      <c r="B646" s="6" t="s">
        <v>1576</v>
      </c>
      <c r="C646" s="6" t="s">
        <v>1909</v>
      </c>
      <c r="D646" s="29">
        <v>33</v>
      </c>
      <c r="E646" s="29">
        <v>0</v>
      </c>
      <c r="F646" s="8">
        <v>25380.16</v>
      </c>
      <c r="G646" s="29">
        <v>0</v>
      </c>
      <c r="H646" s="8">
        <v>25380.16</v>
      </c>
      <c r="I646" s="29">
        <v>0</v>
      </c>
      <c r="J646" s="29">
        <v>0</v>
      </c>
      <c r="K646" s="8">
        <v>25380.16</v>
      </c>
      <c r="L646" s="8">
        <v>571053.6</v>
      </c>
      <c r="M646" s="8">
        <v>487627.15</v>
      </c>
    </row>
    <row r="647" spans="1:13" ht="29.25" x14ac:dyDescent="0.25">
      <c r="A647" s="29">
        <v>639</v>
      </c>
      <c r="B647" s="6" t="s">
        <v>1576</v>
      </c>
      <c r="C647" s="6" t="s">
        <v>5181</v>
      </c>
      <c r="D647" s="29">
        <v>4</v>
      </c>
      <c r="E647" s="29">
        <v>0</v>
      </c>
      <c r="F647" s="8">
        <v>267200.46000000002</v>
      </c>
      <c r="G647" s="29">
        <v>0</v>
      </c>
      <c r="H647" s="8">
        <v>267200.46000000002</v>
      </c>
      <c r="I647" s="29">
        <v>0</v>
      </c>
      <c r="J647" s="8">
        <v>11898.32</v>
      </c>
      <c r="K647" s="8">
        <v>255302.14</v>
      </c>
      <c r="L647" s="8">
        <v>267200.46000000002</v>
      </c>
      <c r="M647" s="8">
        <v>255302.14</v>
      </c>
    </row>
    <row r="648" spans="1:13" ht="19.5" x14ac:dyDescent="0.25">
      <c r="A648" s="29">
        <v>640</v>
      </c>
      <c r="B648" s="6" t="s">
        <v>1576</v>
      </c>
      <c r="C648" s="6" t="s">
        <v>1910</v>
      </c>
      <c r="D648" s="29">
        <v>109</v>
      </c>
      <c r="E648" s="29">
        <v>0</v>
      </c>
      <c r="F648" s="8">
        <v>67602.399999999994</v>
      </c>
      <c r="G648" s="29">
        <v>0</v>
      </c>
      <c r="H648" s="8">
        <v>67602.399999999994</v>
      </c>
      <c r="I648" s="29">
        <v>0</v>
      </c>
      <c r="J648" s="29">
        <v>0</v>
      </c>
      <c r="K648" s="8">
        <v>67602.399999999994</v>
      </c>
      <c r="L648" s="8">
        <v>443209.96</v>
      </c>
      <c r="M648" s="8">
        <v>442385.68</v>
      </c>
    </row>
    <row r="649" spans="1:13" ht="29.25" x14ac:dyDescent="0.25">
      <c r="A649" s="29">
        <v>641</v>
      </c>
      <c r="B649" s="6" t="s">
        <v>1576</v>
      </c>
      <c r="C649" s="6" t="s">
        <v>5182</v>
      </c>
      <c r="D649" s="29">
        <v>50</v>
      </c>
      <c r="E649" s="29">
        <v>0</v>
      </c>
      <c r="F649" s="8">
        <v>59443.040000000001</v>
      </c>
      <c r="G649" s="29">
        <v>0</v>
      </c>
      <c r="H649" s="8">
        <v>59443.040000000001</v>
      </c>
      <c r="I649" s="29">
        <v>0</v>
      </c>
      <c r="J649" s="29">
        <v>0</v>
      </c>
      <c r="K649" s="8">
        <v>59443.040000000001</v>
      </c>
      <c r="L649" s="8">
        <v>356658.24</v>
      </c>
      <c r="M649" s="8">
        <v>356658.24</v>
      </c>
    </row>
    <row r="650" spans="1:13" ht="29.25" x14ac:dyDescent="0.25">
      <c r="A650" s="29">
        <v>642</v>
      </c>
      <c r="B650" s="6" t="s">
        <v>1576</v>
      </c>
      <c r="C650" s="6" t="s">
        <v>2982</v>
      </c>
      <c r="D650" s="29">
        <v>24</v>
      </c>
      <c r="E650" s="29">
        <v>0</v>
      </c>
      <c r="F650" s="8">
        <v>39284.480000000003</v>
      </c>
      <c r="G650" s="29">
        <v>0</v>
      </c>
      <c r="H650" s="8">
        <v>39284.480000000003</v>
      </c>
      <c r="I650" s="29">
        <v>0</v>
      </c>
      <c r="J650" s="29">
        <v>0</v>
      </c>
      <c r="K650" s="8">
        <v>39284.480000000003</v>
      </c>
      <c r="L650" s="8">
        <v>630340.93000000005</v>
      </c>
      <c r="M650" s="8">
        <v>630340.93000000005</v>
      </c>
    </row>
    <row r="651" spans="1:13" ht="19.5" x14ac:dyDescent="0.25">
      <c r="A651" s="29">
        <v>643</v>
      </c>
      <c r="B651" s="6" t="s">
        <v>1576</v>
      </c>
      <c r="C651" s="6" t="s">
        <v>5183</v>
      </c>
      <c r="D651" s="29">
        <v>8</v>
      </c>
      <c r="E651" s="29">
        <v>0</v>
      </c>
      <c r="F651" s="8">
        <v>5362.5</v>
      </c>
      <c r="G651" s="29">
        <v>0</v>
      </c>
      <c r="H651" s="8">
        <v>5362.5</v>
      </c>
      <c r="I651" s="29">
        <v>0</v>
      </c>
      <c r="J651" s="29">
        <v>0</v>
      </c>
      <c r="K651" s="8">
        <v>5362.5</v>
      </c>
      <c r="L651" s="8">
        <v>97718.06</v>
      </c>
      <c r="M651" s="8">
        <v>97718.06</v>
      </c>
    </row>
    <row r="652" spans="1:13" x14ac:dyDescent="0.25">
      <c r="A652" s="29">
        <v>644</v>
      </c>
      <c r="B652" s="6" t="s">
        <v>1576</v>
      </c>
      <c r="C652" s="6" t="s">
        <v>5184</v>
      </c>
      <c r="D652" s="29">
        <v>27</v>
      </c>
      <c r="E652" s="29">
        <v>0</v>
      </c>
      <c r="F652" s="8">
        <v>24680.84</v>
      </c>
      <c r="G652" s="29">
        <v>0</v>
      </c>
      <c r="H652" s="8">
        <v>24680.84</v>
      </c>
      <c r="I652" s="29">
        <v>0</v>
      </c>
      <c r="J652" s="29">
        <v>0</v>
      </c>
      <c r="K652" s="8">
        <v>24680.84</v>
      </c>
      <c r="L652" s="8">
        <v>155236.16</v>
      </c>
      <c r="M652" s="8">
        <v>131205.51</v>
      </c>
    </row>
    <row r="653" spans="1:13" x14ac:dyDescent="0.25">
      <c r="A653" s="29">
        <v>645</v>
      </c>
      <c r="B653" s="6" t="s">
        <v>1576</v>
      </c>
      <c r="C653" s="6" t="s">
        <v>5185</v>
      </c>
      <c r="D653" s="29">
        <v>29</v>
      </c>
      <c r="E653" s="29">
        <v>0</v>
      </c>
      <c r="F653" s="8">
        <v>1015122.66</v>
      </c>
      <c r="G653" s="29">
        <v>0</v>
      </c>
      <c r="H653" s="8">
        <v>1015122.66</v>
      </c>
      <c r="I653" s="29">
        <v>0</v>
      </c>
      <c r="J653" s="8">
        <v>50137.69</v>
      </c>
      <c r="K653" s="8">
        <v>964984.97</v>
      </c>
      <c r="L653" s="8">
        <v>1015122.66</v>
      </c>
      <c r="M653" s="8">
        <v>964984.97</v>
      </c>
    </row>
    <row r="654" spans="1:13" x14ac:dyDescent="0.25">
      <c r="A654" s="29">
        <v>646</v>
      </c>
      <c r="B654" s="6" t="s">
        <v>1576</v>
      </c>
      <c r="C654" s="6" t="s">
        <v>1911</v>
      </c>
      <c r="D654" s="29">
        <v>186</v>
      </c>
      <c r="E654" s="29">
        <v>0</v>
      </c>
      <c r="F654" s="8">
        <v>135141.20000000001</v>
      </c>
      <c r="G654" s="29">
        <v>0</v>
      </c>
      <c r="H654" s="8">
        <v>135141.20000000001</v>
      </c>
      <c r="I654" s="29">
        <v>0</v>
      </c>
      <c r="J654" s="29">
        <v>0</v>
      </c>
      <c r="K654" s="8">
        <v>135141.20000000001</v>
      </c>
      <c r="L654" s="8">
        <v>1947672.61</v>
      </c>
      <c r="M654" s="8">
        <v>1947408.55</v>
      </c>
    </row>
    <row r="655" spans="1:13" x14ac:dyDescent="0.25">
      <c r="A655" s="29">
        <v>647</v>
      </c>
      <c r="B655" s="6" t="s">
        <v>1576</v>
      </c>
      <c r="C655" s="6" t="s">
        <v>5186</v>
      </c>
      <c r="D655" s="29">
        <v>33</v>
      </c>
      <c r="E655" s="29">
        <v>0</v>
      </c>
      <c r="F655" s="8">
        <v>18712.580000000002</v>
      </c>
      <c r="G655" s="29">
        <v>0</v>
      </c>
      <c r="H655" s="8">
        <v>18712.580000000002</v>
      </c>
      <c r="I655" s="29">
        <v>0</v>
      </c>
      <c r="J655" s="29">
        <v>0</v>
      </c>
      <c r="K655" s="8">
        <v>18712.580000000002</v>
      </c>
      <c r="L655" s="8">
        <v>440931.84000000003</v>
      </c>
      <c r="M655" s="8">
        <v>440931.84000000003</v>
      </c>
    </row>
    <row r="656" spans="1:13" x14ac:dyDescent="0.25">
      <c r="A656" s="29">
        <v>648</v>
      </c>
      <c r="B656" s="6" t="s">
        <v>1576</v>
      </c>
      <c r="C656" s="6" t="s">
        <v>1912</v>
      </c>
      <c r="D656" s="29">
        <v>172</v>
      </c>
      <c r="E656" s="29">
        <v>0</v>
      </c>
      <c r="F656" s="8">
        <v>181683.08</v>
      </c>
      <c r="G656" s="29">
        <v>0</v>
      </c>
      <c r="H656" s="8">
        <v>181683.08</v>
      </c>
      <c r="I656" s="29">
        <v>0</v>
      </c>
      <c r="J656" s="29">
        <v>0</v>
      </c>
      <c r="K656" s="8">
        <v>181683.08</v>
      </c>
      <c r="L656" s="8">
        <v>2084590.5</v>
      </c>
      <c r="M656" s="8">
        <v>2081368.17</v>
      </c>
    </row>
    <row r="657" spans="1:13" ht="19.5" x14ac:dyDescent="0.25">
      <c r="A657" s="29">
        <v>649</v>
      </c>
      <c r="B657" s="6" t="s">
        <v>1576</v>
      </c>
      <c r="C657" s="6" t="s">
        <v>5187</v>
      </c>
      <c r="D657" s="29">
        <v>4</v>
      </c>
      <c r="E657" s="29">
        <v>0</v>
      </c>
      <c r="F657" s="8">
        <v>196070.39999999999</v>
      </c>
      <c r="G657" s="29">
        <v>0</v>
      </c>
      <c r="H657" s="8">
        <v>196070.39999999999</v>
      </c>
      <c r="I657" s="29">
        <v>0</v>
      </c>
      <c r="J657" s="29">
        <v>0</v>
      </c>
      <c r="K657" s="8">
        <v>196070.39999999999</v>
      </c>
      <c r="L657" s="8">
        <v>196070.39999999999</v>
      </c>
      <c r="M657" s="8">
        <v>196070.39999999999</v>
      </c>
    </row>
    <row r="658" spans="1:13" ht="19.5" x14ac:dyDescent="0.25">
      <c r="A658" s="29">
        <v>650</v>
      </c>
      <c r="B658" s="6" t="s">
        <v>1576</v>
      </c>
      <c r="C658" s="6" t="s">
        <v>5188</v>
      </c>
      <c r="D658" s="29">
        <v>33</v>
      </c>
      <c r="E658" s="29">
        <v>0</v>
      </c>
      <c r="F658" s="8">
        <v>33841.96</v>
      </c>
      <c r="G658" s="29">
        <v>0</v>
      </c>
      <c r="H658" s="8">
        <v>33841.96</v>
      </c>
      <c r="I658" s="29">
        <v>0</v>
      </c>
      <c r="J658" s="29">
        <v>0</v>
      </c>
      <c r="K658" s="8">
        <v>33841.96</v>
      </c>
      <c r="L658" s="8">
        <v>203051.76</v>
      </c>
      <c r="M658" s="8">
        <v>203051.76</v>
      </c>
    </row>
    <row r="659" spans="1:13" ht="19.5" x14ac:dyDescent="0.25">
      <c r="A659" s="29">
        <v>651</v>
      </c>
      <c r="B659" s="6" t="s">
        <v>1576</v>
      </c>
      <c r="C659" s="6" t="s">
        <v>5189</v>
      </c>
      <c r="D659" s="29">
        <v>159</v>
      </c>
      <c r="E659" s="29">
        <v>0</v>
      </c>
      <c r="F659" s="8">
        <v>56945.38</v>
      </c>
      <c r="G659" s="29">
        <v>0</v>
      </c>
      <c r="H659" s="8">
        <v>56945.38</v>
      </c>
      <c r="I659" s="29">
        <v>0</v>
      </c>
      <c r="J659" s="29">
        <v>0</v>
      </c>
      <c r="K659" s="8">
        <v>56945.38</v>
      </c>
      <c r="L659" s="8">
        <v>345900.88</v>
      </c>
      <c r="M659" s="8">
        <v>327071.73</v>
      </c>
    </row>
    <row r="660" spans="1:13" ht="19.5" x14ac:dyDescent="0.25">
      <c r="A660" s="29">
        <v>652</v>
      </c>
      <c r="B660" s="6" t="s">
        <v>1576</v>
      </c>
      <c r="C660" s="6" t="s">
        <v>5190</v>
      </c>
      <c r="D660" s="29">
        <v>101</v>
      </c>
      <c r="E660" s="29">
        <v>0</v>
      </c>
      <c r="F660" s="8">
        <v>112901.98</v>
      </c>
      <c r="G660" s="29">
        <v>0</v>
      </c>
      <c r="H660" s="8">
        <v>112901.98</v>
      </c>
      <c r="I660" s="29">
        <v>0</v>
      </c>
      <c r="J660" s="29">
        <v>0</v>
      </c>
      <c r="K660" s="8">
        <v>112901.98</v>
      </c>
      <c r="L660" s="8">
        <v>677411.88</v>
      </c>
      <c r="M660" s="8">
        <v>677411.88</v>
      </c>
    </row>
    <row r="661" spans="1:13" ht="19.5" x14ac:dyDescent="0.25">
      <c r="A661" s="29">
        <v>653</v>
      </c>
      <c r="B661" s="6" t="s">
        <v>1576</v>
      </c>
      <c r="C661" s="6" t="s">
        <v>5191</v>
      </c>
      <c r="D661" s="29">
        <v>2</v>
      </c>
      <c r="E661" s="29">
        <v>0</v>
      </c>
      <c r="F661" s="8">
        <v>121178.46</v>
      </c>
      <c r="G661" s="29">
        <v>0</v>
      </c>
      <c r="H661" s="8">
        <v>121178.46</v>
      </c>
      <c r="I661" s="29">
        <v>0</v>
      </c>
      <c r="J661" s="29">
        <v>0</v>
      </c>
      <c r="K661" s="8">
        <v>121178.46</v>
      </c>
      <c r="L661" s="8">
        <v>121178.46</v>
      </c>
      <c r="M661" s="8">
        <v>121178.46</v>
      </c>
    </row>
    <row r="662" spans="1:13" ht="19.5" x14ac:dyDescent="0.25">
      <c r="A662" s="29">
        <v>654</v>
      </c>
      <c r="B662" s="6" t="s">
        <v>1576</v>
      </c>
      <c r="C662" s="6" t="s">
        <v>5192</v>
      </c>
      <c r="D662" s="29">
        <v>28</v>
      </c>
      <c r="E662" s="29">
        <v>0</v>
      </c>
      <c r="F662" s="8">
        <v>1197063.3600000001</v>
      </c>
      <c r="G662" s="29">
        <v>0</v>
      </c>
      <c r="H662" s="8">
        <v>1197063.3600000001</v>
      </c>
      <c r="I662" s="29">
        <v>0</v>
      </c>
      <c r="J662" s="8">
        <v>1055.3399999999999</v>
      </c>
      <c r="K662" s="8">
        <v>1196008.02</v>
      </c>
      <c r="L662" s="8">
        <v>1197063.3600000001</v>
      </c>
      <c r="M662" s="8">
        <v>1196008.02</v>
      </c>
    </row>
    <row r="663" spans="1:13" x14ac:dyDescent="0.25">
      <c r="A663" s="29">
        <v>655</v>
      </c>
      <c r="B663" s="6" t="s">
        <v>1576</v>
      </c>
      <c r="C663" s="6" t="s">
        <v>1914</v>
      </c>
      <c r="D663" s="29">
        <v>67</v>
      </c>
      <c r="E663" s="29">
        <v>0</v>
      </c>
      <c r="F663" s="8">
        <v>61955.54</v>
      </c>
      <c r="G663" s="29">
        <v>0</v>
      </c>
      <c r="H663" s="8">
        <v>61955.54</v>
      </c>
      <c r="I663" s="29">
        <v>0</v>
      </c>
      <c r="J663" s="29">
        <v>0</v>
      </c>
      <c r="K663" s="8">
        <v>61955.54</v>
      </c>
      <c r="L663" s="8">
        <v>376463.01</v>
      </c>
      <c r="M663" s="8">
        <v>373998.03</v>
      </c>
    </row>
    <row r="664" spans="1:13" ht="19.5" x14ac:dyDescent="0.25">
      <c r="A664" s="29">
        <v>656</v>
      </c>
      <c r="B664" s="6" t="s">
        <v>1576</v>
      </c>
      <c r="C664" s="6" t="s">
        <v>5193</v>
      </c>
      <c r="D664" s="29">
        <v>11</v>
      </c>
      <c r="E664" s="29">
        <v>0</v>
      </c>
      <c r="F664" s="8">
        <v>491534.64</v>
      </c>
      <c r="G664" s="29">
        <v>0</v>
      </c>
      <c r="H664" s="8">
        <v>491534.64</v>
      </c>
      <c r="I664" s="29">
        <v>0</v>
      </c>
      <c r="J664" s="8">
        <v>1481.34</v>
      </c>
      <c r="K664" s="8">
        <v>490053.3</v>
      </c>
      <c r="L664" s="8">
        <v>491534.64</v>
      </c>
      <c r="M664" s="8">
        <v>490053.3</v>
      </c>
    </row>
    <row r="665" spans="1:13" x14ac:dyDescent="0.25">
      <c r="A665" s="29">
        <v>657</v>
      </c>
      <c r="B665" s="6" t="s">
        <v>1576</v>
      </c>
      <c r="C665" s="6" t="s">
        <v>5194</v>
      </c>
      <c r="D665" s="29">
        <v>159</v>
      </c>
      <c r="E665" s="29">
        <v>0</v>
      </c>
      <c r="F665" s="8">
        <v>207151.2</v>
      </c>
      <c r="G665" s="29">
        <v>0</v>
      </c>
      <c r="H665" s="8">
        <v>207151.2</v>
      </c>
      <c r="I665" s="29">
        <v>0</v>
      </c>
      <c r="J665" s="29">
        <v>0</v>
      </c>
      <c r="K665" s="8">
        <v>207151.2</v>
      </c>
      <c r="L665" s="8">
        <v>1242907.2</v>
      </c>
      <c r="M665" s="8">
        <v>1242693.4099999999</v>
      </c>
    </row>
    <row r="666" spans="1:13" x14ac:dyDescent="0.25">
      <c r="A666" s="29">
        <v>658</v>
      </c>
      <c r="B666" s="6" t="s">
        <v>1576</v>
      </c>
      <c r="C666" s="6" t="s">
        <v>5195</v>
      </c>
      <c r="D666" s="29">
        <v>15</v>
      </c>
      <c r="E666" s="29">
        <v>0</v>
      </c>
      <c r="F666" s="8">
        <v>11265.26</v>
      </c>
      <c r="G666" s="29">
        <v>0</v>
      </c>
      <c r="H666" s="8">
        <v>11265.26</v>
      </c>
      <c r="I666" s="29">
        <v>0</v>
      </c>
      <c r="J666" s="29">
        <v>0</v>
      </c>
      <c r="K666" s="8">
        <v>11265.26</v>
      </c>
      <c r="L666" s="8">
        <v>67591.56</v>
      </c>
      <c r="M666" s="8">
        <v>67591.56</v>
      </c>
    </row>
    <row r="667" spans="1:13" ht="19.5" x14ac:dyDescent="0.25">
      <c r="A667" s="29">
        <v>659</v>
      </c>
      <c r="B667" s="6" t="s">
        <v>1576</v>
      </c>
      <c r="C667" s="6" t="s">
        <v>5196</v>
      </c>
      <c r="D667" s="29">
        <v>7</v>
      </c>
      <c r="E667" s="29">
        <v>0</v>
      </c>
      <c r="F667" s="8">
        <v>14622.18</v>
      </c>
      <c r="G667" s="29">
        <v>0</v>
      </c>
      <c r="H667" s="8">
        <v>14622.18</v>
      </c>
      <c r="I667" s="29">
        <v>0</v>
      </c>
      <c r="J667" s="29">
        <v>0</v>
      </c>
      <c r="K667" s="8">
        <v>14622.18</v>
      </c>
      <c r="L667" s="8">
        <v>87733.08</v>
      </c>
      <c r="M667" s="8">
        <v>87733.08</v>
      </c>
    </row>
    <row r="668" spans="1:13" x14ac:dyDescent="0.25">
      <c r="A668" s="29">
        <v>660</v>
      </c>
      <c r="B668" s="6" t="s">
        <v>1576</v>
      </c>
      <c r="C668" s="6" t="s">
        <v>5197</v>
      </c>
      <c r="D668" s="29">
        <v>86</v>
      </c>
      <c r="E668" s="29">
        <v>0</v>
      </c>
      <c r="F668" s="8">
        <v>65468.6</v>
      </c>
      <c r="G668" s="29">
        <v>0</v>
      </c>
      <c r="H668" s="8">
        <v>65468.6</v>
      </c>
      <c r="I668" s="29">
        <v>0</v>
      </c>
      <c r="J668" s="29">
        <v>0</v>
      </c>
      <c r="K668" s="8">
        <v>65468.6</v>
      </c>
      <c r="L668" s="8">
        <v>481932.96</v>
      </c>
      <c r="M668" s="8">
        <v>481932.96</v>
      </c>
    </row>
    <row r="669" spans="1:13" ht="29.25" x14ac:dyDescent="0.25">
      <c r="A669" s="29">
        <v>661</v>
      </c>
      <c r="B669" s="6" t="s">
        <v>1576</v>
      </c>
      <c r="C669" s="6" t="s">
        <v>5198</v>
      </c>
      <c r="D669" s="29">
        <v>2</v>
      </c>
      <c r="E669" s="29">
        <v>0</v>
      </c>
      <c r="F669" s="8">
        <v>255797.84</v>
      </c>
      <c r="G669" s="29">
        <v>0</v>
      </c>
      <c r="H669" s="8">
        <v>255797.84</v>
      </c>
      <c r="I669" s="29">
        <v>0</v>
      </c>
      <c r="J669" s="8">
        <v>14719.45</v>
      </c>
      <c r="K669" s="8">
        <v>241078.39</v>
      </c>
      <c r="L669" s="8">
        <v>255797.84</v>
      </c>
      <c r="M669" s="8">
        <v>241078.39</v>
      </c>
    </row>
    <row r="670" spans="1:13" x14ac:dyDescent="0.25">
      <c r="A670" s="29">
        <v>662</v>
      </c>
      <c r="B670" s="6" t="s">
        <v>1576</v>
      </c>
      <c r="C670" s="6" t="s">
        <v>3002</v>
      </c>
      <c r="D670" s="29">
        <v>26</v>
      </c>
      <c r="E670" s="29">
        <v>0</v>
      </c>
      <c r="F670" s="8">
        <v>23358.6</v>
      </c>
      <c r="G670" s="29">
        <v>0</v>
      </c>
      <c r="H670" s="8">
        <v>23358.6</v>
      </c>
      <c r="I670" s="29">
        <v>0</v>
      </c>
      <c r="J670" s="29">
        <v>0</v>
      </c>
      <c r="K670" s="8">
        <v>23358.6</v>
      </c>
      <c r="L670" s="8">
        <v>140151.6</v>
      </c>
      <c r="M670" s="8">
        <v>140151.6</v>
      </c>
    </row>
    <row r="671" spans="1:13" ht="19.5" x14ac:dyDescent="0.25">
      <c r="A671" s="29">
        <v>663</v>
      </c>
      <c r="B671" s="6" t="s">
        <v>1576</v>
      </c>
      <c r="C671" s="6" t="s">
        <v>5199</v>
      </c>
      <c r="D671" s="29">
        <v>1</v>
      </c>
      <c r="E671" s="29">
        <v>0</v>
      </c>
      <c r="F671" s="29">
        <v>897.06</v>
      </c>
      <c r="G671" s="29">
        <v>0</v>
      </c>
      <c r="H671" s="29">
        <v>897.06</v>
      </c>
      <c r="I671" s="29">
        <v>0</v>
      </c>
      <c r="J671" s="29">
        <v>0</v>
      </c>
      <c r="K671" s="29">
        <v>897.06</v>
      </c>
      <c r="L671" s="8">
        <v>32294.16</v>
      </c>
      <c r="M671" s="8">
        <v>32294.16</v>
      </c>
    </row>
    <row r="672" spans="1:13" ht="19.5" x14ac:dyDescent="0.25">
      <c r="A672" s="29">
        <v>664</v>
      </c>
      <c r="B672" s="6" t="s">
        <v>1576</v>
      </c>
      <c r="C672" s="6" t="s">
        <v>5200</v>
      </c>
      <c r="D672" s="29">
        <v>5</v>
      </c>
      <c r="E672" s="29">
        <v>0</v>
      </c>
      <c r="F672" s="8">
        <v>137609.91</v>
      </c>
      <c r="G672" s="29">
        <v>0</v>
      </c>
      <c r="H672" s="8">
        <v>137609.91</v>
      </c>
      <c r="I672" s="29">
        <v>0</v>
      </c>
      <c r="J672" s="29">
        <v>743.48</v>
      </c>
      <c r="K672" s="8">
        <v>136866.43</v>
      </c>
      <c r="L672" s="8">
        <v>137609.91</v>
      </c>
      <c r="M672" s="8">
        <v>136866.43</v>
      </c>
    </row>
    <row r="673" spans="1:13" ht="19.5" x14ac:dyDescent="0.25">
      <c r="A673" s="29">
        <v>665</v>
      </c>
      <c r="B673" s="6" t="s">
        <v>1576</v>
      </c>
      <c r="C673" s="6" t="s">
        <v>5201</v>
      </c>
      <c r="D673" s="29">
        <v>15</v>
      </c>
      <c r="E673" s="29">
        <v>0</v>
      </c>
      <c r="F673" s="8">
        <v>565082.64</v>
      </c>
      <c r="G673" s="29">
        <v>0</v>
      </c>
      <c r="H673" s="8">
        <v>565082.64</v>
      </c>
      <c r="I673" s="29">
        <v>0</v>
      </c>
      <c r="J673" s="29">
        <v>0</v>
      </c>
      <c r="K673" s="8">
        <v>565082.64</v>
      </c>
      <c r="L673" s="8">
        <v>565082.64</v>
      </c>
      <c r="M673" s="8">
        <v>565082.64</v>
      </c>
    </row>
    <row r="674" spans="1:13" ht="19.5" x14ac:dyDescent="0.25">
      <c r="A674" s="29">
        <v>666</v>
      </c>
      <c r="B674" s="6" t="s">
        <v>1576</v>
      </c>
      <c r="C674" s="6" t="s">
        <v>5202</v>
      </c>
      <c r="D674" s="29">
        <v>17</v>
      </c>
      <c r="E674" s="29">
        <v>0</v>
      </c>
      <c r="F674" s="8">
        <v>12266.92</v>
      </c>
      <c r="G674" s="29">
        <v>0</v>
      </c>
      <c r="H674" s="8">
        <v>12266.92</v>
      </c>
      <c r="I674" s="29">
        <v>0</v>
      </c>
      <c r="J674" s="29">
        <v>0</v>
      </c>
      <c r="K674" s="8">
        <v>12266.92</v>
      </c>
      <c r="L674" s="8">
        <v>151787.48000000001</v>
      </c>
      <c r="M674" s="8">
        <v>151787.48000000001</v>
      </c>
    </row>
    <row r="675" spans="1:13" x14ac:dyDescent="0.25">
      <c r="A675" s="29">
        <v>667</v>
      </c>
      <c r="B675" s="6" t="s">
        <v>1576</v>
      </c>
      <c r="C675" s="6" t="s">
        <v>5203</v>
      </c>
      <c r="D675" s="29">
        <v>3</v>
      </c>
      <c r="E675" s="29">
        <v>0</v>
      </c>
      <c r="F675" s="8">
        <v>165003.84</v>
      </c>
      <c r="G675" s="29">
        <v>0</v>
      </c>
      <c r="H675" s="8">
        <v>165003.84</v>
      </c>
      <c r="I675" s="29">
        <v>0</v>
      </c>
      <c r="J675" s="29">
        <v>105</v>
      </c>
      <c r="K675" s="8">
        <v>164898.84</v>
      </c>
      <c r="L675" s="8">
        <v>165003.84</v>
      </c>
      <c r="M675" s="8">
        <v>164898.84</v>
      </c>
    </row>
    <row r="676" spans="1:13" ht="19.5" x14ac:dyDescent="0.25">
      <c r="A676" s="29">
        <v>668</v>
      </c>
      <c r="B676" s="6" t="s">
        <v>1576</v>
      </c>
      <c r="C676" s="6" t="s">
        <v>3684</v>
      </c>
      <c r="D676" s="29">
        <v>10</v>
      </c>
      <c r="E676" s="29">
        <v>0</v>
      </c>
      <c r="F676" s="8">
        <v>11958.54</v>
      </c>
      <c r="G676" s="29">
        <v>0</v>
      </c>
      <c r="H676" s="8">
        <v>11958.54</v>
      </c>
      <c r="I676" s="29">
        <v>0</v>
      </c>
      <c r="J676" s="8">
        <v>11958.54</v>
      </c>
      <c r="K676" s="29">
        <v>0</v>
      </c>
      <c r="L676" s="8">
        <v>497167.14</v>
      </c>
      <c r="M676" s="8">
        <v>413578.64</v>
      </c>
    </row>
    <row r="677" spans="1:13" ht="19.5" x14ac:dyDescent="0.25">
      <c r="A677" s="29">
        <v>669</v>
      </c>
      <c r="B677" s="6" t="s">
        <v>1576</v>
      </c>
      <c r="C677" s="6" t="s">
        <v>5204</v>
      </c>
      <c r="D677" s="29">
        <v>1</v>
      </c>
      <c r="E677" s="29">
        <v>0</v>
      </c>
      <c r="F677" s="8">
        <v>55355.99</v>
      </c>
      <c r="G677" s="29">
        <v>0</v>
      </c>
      <c r="H677" s="8">
        <v>55355.99</v>
      </c>
      <c r="I677" s="29">
        <v>0</v>
      </c>
      <c r="J677" s="8">
        <v>7392.35</v>
      </c>
      <c r="K677" s="8">
        <v>47963.64</v>
      </c>
      <c r="L677" s="8">
        <v>55355.99</v>
      </c>
      <c r="M677" s="8">
        <v>47963.64</v>
      </c>
    </row>
    <row r="678" spans="1:13" ht="29.25" x14ac:dyDescent="0.25">
      <c r="A678" s="29">
        <v>670</v>
      </c>
      <c r="B678" s="6" t="s">
        <v>1576</v>
      </c>
      <c r="C678" s="6" t="s">
        <v>5205</v>
      </c>
      <c r="D678" s="29">
        <v>24</v>
      </c>
      <c r="E678" s="29">
        <v>0</v>
      </c>
      <c r="F678" s="8">
        <v>1029105.58</v>
      </c>
      <c r="G678" s="29">
        <v>0</v>
      </c>
      <c r="H678" s="8">
        <v>1029105.58</v>
      </c>
      <c r="I678" s="29">
        <v>0</v>
      </c>
      <c r="J678" s="29">
        <v>866.83</v>
      </c>
      <c r="K678" s="8">
        <v>1028238.75</v>
      </c>
      <c r="L678" s="8">
        <v>1029105.58</v>
      </c>
      <c r="M678" s="8">
        <v>1028238.75</v>
      </c>
    </row>
    <row r="679" spans="1:13" ht="19.5" x14ac:dyDescent="0.25">
      <c r="A679" s="29">
        <v>671</v>
      </c>
      <c r="B679" s="6" t="s">
        <v>1576</v>
      </c>
      <c r="C679" s="6" t="s">
        <v>5206</v>
      </c>
      <c r="D679" s="29">
        <v>9</v>
      </c>
      <c r="E679" s="29">
        <v>0</v>
      </c>
      <c r="F679" s="8">
        <v>360908.25</v>
      </c>
      <c r="G679" s="29">
        <v>0</v>
      </c>
      <c r="H679" s="8">
        <v>360908.25</v>
      </c>
      <c r="I679" s="29">
        <v>0</v>
      </c>
      <c r="J679" s="29">
        <v>56.49</v>
      </c>
      <c r="K679" s="8">
        <v>360851.76</v>
      </c>
      <c r="L679" s="8">
        <v>360908.25</v>
      </c>
      <c r="M679" s="8">
        <v>360851.76</v>
      </c>
    </row>
    <row r="680" spans="1:13" ht="29.25" x14ac:dyDescent="0.25">
      <c r="A680" s="29">
        <v>672</v>
      </c>
      <c r="B680" s="6" t="s">
        <v>1576</v>
      </c>
      <c r="C680" s="6" t="s">
        <v>5207</v>
      </c>
      <c r="D680" s="29">
        <v>2</v>
      </c>
      <c r="E680" s="29">
        <v>0</v>
      </c>
      <c r="F680" s="8">
        <v>215187.57</v>
      </c>
      <c r="G680" s="29">
        <v>0</v>
      </c>
      <c r="H680" s="8">
        <v>215187.57</v>
      </c>
      <c r="I680" s="29">
        <v>0</v>
      </c>
      <c r="J680" s="29">
        <v>0</v>
      </c>
      <c r="K680" s="8">
        <v>215187.57</v>
      </c>
      <c r="L680" s="8">
        <v>215187.57</v>
      </c>
      <c r="M680" s="8">
        <v>215187.57</v>
      </c>
    </row>
    <row r="681" spans="1:13" x14ac:dyDescent="0.25">
      <c r="A681" s="29">
        <v>673</v>
      </c>
      <c r="B681" s="6" t="s">
        <v>1576</v>
      </c>
      <c r="C681" s="6" t="s">
        <v>5208</v>
      </c>
      <c r="D681" s="29">
        <v>31</v>
      </c>
      <c r="E681" s="29">
        <v>0</v>
      </c>
      <c r="F681" s="8">
        <v>1627311.94</v>
      </c>
      <c r="G681" s="29">
        <v>0</v>
      </c>
      <c r="H681" s="8">
        <v>1627311.94</v>
      </c>
      <c r="I681" s="29">
        <v>0</v>
      </c>
      <c r="J681" s="8">
        <v>18457.86</v>
      </c>
      <c r="K681" s="8">
        <v>1608854.08</v>
      </c>
      <c r="L681" s="8">
        <v>1627311.94</v>
      </c>
      <c r="M681" s="8">
        <v>1608854.08</v>
      </c>
    </row>
    <row r="682" spans="1:13" ht="19.5" x14ac:dyDescent="0.25">
      <c r="A682" s="29">
        <v>674</v>
      </c>
      <c r="B682" s="6" t="s">
        <v>1576</v>
      </c>
      <c r="C682" s="6" t="s">
        <v>5209</v>
      </c>
      <c r="D682" s="29">
        <v>1</v>
      </c>
      <c r="E682" s="29">
        <v>0</v>
      </c>
      <c r="F682" s="8">
        <v>14522.4</v>
      </c>
      <c r="G682" s="29">
        <v>0</v>
      </c>
      <c r="H682" s="8">
        <v>14522.4</v>
      </c>
      <c r="I682" s="29">
        <v>0</v>
      </c>
      <c r="J682" s="29">
        <v>0</v>
      </c>
      <c r="K682" s="8">
        <v>14522.4</v>
      </c>
      <c r="L682" s="8">
        <v>14522.4</v>
      </c>
      <c r="M682" s="8">
        <v>14522.4</v>
      </c>
    </row>
    <row r="683" spans="1:13" ht="19.5" x14ac:dyDescent="0.25">
      <c r="A683" s="29">
        <v>675</v>
      </c>
      <c r="B683" s="6" t="s">
        <v>1576</v>
      </c>
      <c r="C683" s="6" t="s">
        <v>1916</v>
      </c>
      <c r="D683" s="29">
        <v>38</v>
      </c>
      <c r="E683" s="29">
        <v>0</v>
      </c>
      <c r="F683" s="8">
        <v>36166.92</v>
      </c>
      <c r="G683" s="29">
        <v>0</v>
      </c>
      <c r="H683" s="8">
        <v>36166.92</v>
      </c>
      <c r="I683" s="29">
        <v>0</v>
      </c>
      <c r="J683" s="29">
        <v>0</v>
      </c>
      <c r="K683" s="8">
        <v>36166.92</v>
      </c>
      <c r="L683" s="8">
        <v>257520.54</v>
      </c>
      <c r="M683" s="8">
        <v>251545.42</v>
      </c>
    </row>
    <row r="684" spans="1:13" x14ac:dyDescent="0.25">
      <c r="A684" s="29">
        <v>676</v>
      </c>
      <c r="B684" s="6" t="s">
        <v>1576</v>
      </c>
      <c r="C684" s="6" t="s">
        <v>5210</v>
      </c>
      <c r="D684" s="29">
        <v>3</v>
      </c>
      <c r="E684" s="8">
        <v>172533.13</v>
      </c>
      <c r="F684" s="8">
        <v>27897.45</v>
      </c>
      <c r="G684" s="29">
        <v>0</v>
      </c>
      <c r="H684" s="8">
        <v>200430.58</v>
      </c>
      <c r="I684" s="29">
        <v>0</v>
      </c>
      <c r="J684" s="29">
        <v>0</v>
      </c>
      <c r="K684" s="8">
        <v>200430.58</v>
      </c>
      <c r="L684" s="8">
        <v>200430.58</v>
      </c>
      <c r="M684" s="8">
        <v>200430.58</v>
      </c>
    </row>
    <row r="685" spans="1:13" ht="19.5" x14ac:dyDescent="0.25">
      <c r="A685" s="29">
        <v>677</v>
      </c>
      <c r="B685" s="6" t="s">
        <v>1576</v>
      </c>
      <c r="C685" s="6" t="s">
        <v>5211</v>
      </c>
      <c r="D685" s="29">
        <v>2</v>
      </c>
      <c r="E685" s="29">
        <v>0</v>
      </c>
      <c r="F685" s="8">
        <v>138498.29</v>
      </c>
      <c r="G685" s="29">
        <v>0</v>
      </c>
      <c r="H685" s="8">
        <v>138498.29</v>
      </c>
      <c r="I685" s="29">
        <v>0</v>
      </c>
      <c r="J685" s="29">
        <v>883.84</v>
      </c>
      <c r="K685" s="8">
        <v>137614.45000000001</v>
      </c>
      <c r="L685" s="8">
        <v>138498.29</v>
      </c>
      <c r="M685" s="8">
        <v>137614.45000000001</v>
      </c>
    </row>
    <row r="686" spans="1:13" x14ac:dyDescent="0.25">
      <c r="A686" s="29">
        <v>678</v>
      </c>
      <c r="B686" s="6" t="s">
        <v>1576</v>
      </c>
      <c r="C686" s="6" t="s">
        <v>5212</v>
      </c>
      <c r="D686" s="29">
        <v>23</v>
      </c>
      <c r="E686" s="29">
        <v>0</v>
      </c>
      <c r="F686" s="8">
        <v>14266.44</v>
      </c>
      <c r="G686" s="29">
        <v>0</v>
      </c>
      <c r="H686" s="8">
        <v>14266.44</v>
      </c>
      <c r="I686" s="29">
        <v>0</v>
      </c>
      <c r="J686" s="29">
        <v>0</v>
      </c>
      <c r="K686" s="8">
        <v>14266.44</v>
      </c>
      <c r="L686" s="8">
        <v>232939.72</v>
      </c>
      <c r="M686" s="8">
        <v>232627.13</v>
      </c>
    </row>
    <row r="687" spans="1:13" ht="29.25" x14ac:dyDescent="0.25">
      <c r="A687" s="29">
        <v>679</v>
      </c>
      <c r="B687" s="6" t="s">
        <v>1576</v>
      </c>
      <c r="C687" s="6" t="s">
        <v>5213</v>
      </c>
      <c r="D687" s="29">
        <v>4</v>
      </c>
      <c r="E687" s="29">
        <v>0</v>
      </c>
      <c r="F687" s="8">
        <v>3398.38</v>
      </c>
      <c r="G687" s="29">
        <v>0</v>
      </c>
      <c r="H687" s="8">
        <v>3398.38</v>
      </c>
      <c r="I687" s="29">
        <v>0</v>
      </c>
      <c r="J687" s="29">
        <v>0</v>
      </c>
      <c r="K687" s="8">
        <v>3398.38</v>
      </c>
      <c r="L687" s="8">
        <v>20390.28</v>
      </c>
      <c r="M687" s="8">
        <v>20390.28</v>
      </c>
    </row>
    <row r="688" spans="1:13" ht="19.5" x14ac:dyDescent="0.25">
      <c r="A688" s="29">
        <v>680</v>
      </c>
      <c r="B688" s="6" t="s">
        <v>1576</v>
      </c>
      <c r="C688" s="6" t="s">
        <v>5214</v>
      </c>
      <c r="D688" s="29">
        <v>17</v>
      </c>
      <c r="E688" s="29">
        <v>0</v>
      </c>
      <c r="F688" s="8">
        <v>18703.919999999998</v>
      </c>
      <c r="G688" s="29">
        <v>0</v>
      </c>
      <c r="H688" s="8">
        <v>18703.919999999998</v>
      </c>
      <c r="I688" s="29">
        <v>0</v>
      </c>
      <c r="J688" s="29">
        <v>0</v>
      </c>
      <c r="K688" s="8">
        <v>18703.919999999998</v>
      </c>
      <c r="L688" s="8">
        <v>112223.52</v>
      </c>
      <c r="M688" s="8">
        <v>112223.52</v>
      </c>
    </row>
    <row r="689" spans="1:13" x14ac:dyDescent="0.25">
      <c r="A689" s="29">
        <v>681</v>
      </c>
      <c r="B689" s="6" t="s">
        <v>1576</v>
      </c>
      <c r="C689" s="6" t="s">
        <v>3022</v>
      </c>
      <c r="D689" s="29">
        <v>1</v>
      </c>
      <c r="E689" s="29">
        <v>0</v>
      </c>
      <c r="F689" s="29">
        <v>152.26</v>
      </c>
      <c r="G689" s="29">
        <v>0</v>
      </c>
      <c r="H689" s="29">
        <v>152.26</v>
      </c>
      <c r="I689" s="29">
        <v>0</v>
      </c>
      <c r="J689" s="29">
        <v>0</v>
      </c>
      <c r="K689" s="29">
        <v>152.26</v>
      </c>
      <c r="L689" s="29">
        <v>913.56</v>
      </c>
      <c r="M689" s="29">
        <v>913.56</v>
      </c>
    </row>
    <row r="690" spans="1:13" ht="19.5" x14ac:dyDescent="0.25">
      <c r="A690" s="29">
        <v>682</v>
      </c>
      <c r="B690" s="6" t="s">
        <v>1576</v>
      </c>
      <c r="C690" s="6" t="s">
        <v>5215</v>
      </c>
      <c r="D690" s="29">
        <v>27</v>
      </c>
      <c r="E690" s="29">
        <v>0</v>
      </c>
      <c r="F690" s="8">
        <v>26209.22</v>
      </c>
      <c r="G690" s="29">
        <v>0</v>
      </c>
      <c r="H690" s="8">
        <v>26209.22</v>
      </c>
      <c r="I690" s="29">
        <v>0</v>
      </c>
      <c r="J690" s="29">
        <v>0</v>
      </c>
      <c r="K690" s="8">
        <v>26209.22</v>
      </c>
      <c r="L690" s="8">
        <v>157255.32</v>
      </c>
      <c r="M690" s="8">
        <v>157255.32</v>
      </c>
    </row>
    <row r="691" spans="1:13" x14ac:dyDescent="0.25">
      <c r="A691" s="29">
        <v>683</v>
      </c>
      <c r="B691" s="6" t="s">
        <v>1576</v>
      </c>
      <c r="C691" s="6" t="s">
        <v>5216</v>
      </c>
      <c r="D691" s="29">
        <v>2</v>
      </c>
      <c r="E691" s="29">
        <v>0</v>
      </c>
      <c r="F691" s="8">
        <v>101959.76</v>
      </c>
      <c r="G691" s="29">
        <v>0</v>
      </c>
      <c r="H691" s="8">
        <v>101959.76</v>
      </c>
      <c r="I691" s="29">
        <v>0</v>
      </c>
      <c r="J691" s="8">
        <v>1085.9100000000001</v>
      </c>
      <c r="K691" s="8">
        <v>100873.85</v>
      </c>
      <c r="L691" s="8">
        <v>101959.76</v>
      </c>
      <c r="M691" s="8">
        <v>100873.85</v>
      </c>
    </row>
    <row r="692" spans="1:13" ht="19.5" x14ac:dyDescent="0.25">
      <c r="A692" s="29">
        <v>684</v>
      </c>
      <c r="B692" s="6" t="s">
        <v>1576</v>
      </c>
      <c r="C692" s="6" t="s">
        <v>5217</v>
      </c>
      <c r="D692" s="29">
        <v>7</v>
      </c>
      <c r="E692" s="29">
        <v>0</v>
      </c>
      <c r="F692" s="8">
        <v>220382.64</v>
      </c>
      <c r="G692" s="29">
        <v>0</v>
      </c>
      <c r="H692" s="8">
        <v>220382.64</v>
      </c>
      <c r="I692" s="29">
        <v>0</v>
      </c>
      <c r="J692" s="29">
        <v>0</v>
      </c>
      <c r="K692" s="8">
        <v>220382.64</v>
      </c>
      <c r="L692" s="8">
        <v>220382.64</v>
      </c>
      <c r="M692" s="8">
        <v>220382.64</v>
      </c>
    </row>
    <row r="693" spans="1:13" ht="19.5" x14ac:dyDescent="0.25">
      <c r="A693" s="29">
        <v>685</v>
      </c>
      <c r="B693" s="6" t="s">
        <v>1576</v>
      </c>
      <c r="C693" s="6" t="s">
        <v>5218</v>
      </c>
      <c r="D693" s="29">
        <v>25</v>
      </c>
      <c r="E693" s="29">
        <v>0</v>
      </c>
      <c r="F693" s="8">
        <v>1199657.74</v>
      </c>
      <c r="G693" s="29">
        <v>0</v>
      </c>
      <c r="H693" s="8">
        <v>1199657.74</v>
      </c>
      <c r="I693" s="29">
        <v>0</v>
      </c>
      <c r="J693" s="8">
        <v>108125.31</v>
      </c>
      <c r="K693" s="8">
        <v>1091532.43</v>
      </c>
      <c r="L693" s="8">
        <v>1199657.74</v>
      </c>
      <c r="M693" s="8">
        <v>1091532.43</v>
      </c>
    </row>
    <row r="694" spans="1:13" ht="39" x14ac:dyDescent="0.25">
      <c r="A694" s="29">
        <v>686</v>
      </c>
      <c r="B694" s="6" t="s">
        <v>1576</v>
      </c>
      <c r="C694" s="6" t="s">
        <v>5219</v>
      </c>
      <c r="D694" s="29">
        <v>8</v>
      </c>
      <c r="E694" s="29">
        <v>0</v>
      </c>
      <c r="F694" s="8">
        <v>311357.8</v>
      </c>
      <c r="G694" s="29">
        <v>0</v>
      </c>
      <c r="H694" s="8">
        <v>311357.8</v>
      </c>
      <c r="I694" s="29">
        <v>0</v>
      </c>
      <c r="J694" s="29">
        <v>791.91</v>
      </c>
      <c r="K694" s="8">
        <v>310565.89</v>
      </c>
      <c r="L694" s="8">
        <v>311357.8</v>
      </c>
      <c r="M694" s="8">
        <v>310565.89</v>
      </c>
    </row>
    <row r="695" spans="1:13" x14ac:dyDescent="0.25">
      <c r="A695" s="29">
        <v>687</v>
      </c>
      <c r="B695" s="6" t="s">
        <v>1576</v>
      </c>
      <c r="C695" s="6" t="s">
        <v>5220</v>
      </c>
      <c r="D695" s="29">
        <v>9</v>
      </c>
      <c r="E695" s="29">
        <v>0</v>
      </c>
      <c r="F695" s="8">
        <v>219162.8</v>
      </c>
      <c r="G695" s="29">
        <v>0</v>
      </c>
      <c r="H695" s="8">
        <v>219162.8</v>
      </c>
      <c r="I695" s="29">
        <v>0</v>
      </c>
      <c r="J695" s="8">
        <v>2546.46</v>
      </c>
      <c r="K695" s="8">
        <v>216616.34</v>
      </c>
      <c r="L695" s="8">
        <v>219162.8</v>
      </c>
      <c r="M695" s="8">
        <v>216616.34</v>
      </c>
    </row>
    <row r="696" spans="1:13" ht="19.5" x14ac:dyDescent="0.25">
      <c r="A696" s="29">
        <v>688</v>
      </c>
      <c r="B696" s="6" t="s">
        <v>1576</v>
      </c>
      <c r="C696" s="6" t="s">
        <v>5221</v>
      </c>
      <c r="D696" s="29">
        <v>20</v>
      </c>
      <c r="E696" s="29">
        <v>0</v>
      </c>
      <c r="F696" s="8">
        <v>382627.35</v>
      </c>
      <c r="G696" s="29">
        <v>0</v>
      </c>
      <c r="H696" s="8">
        <v>382627.35</v>
      </c>
      <c r="I696" s="29">
        <v>0</v>
      </c>
      <c r="J696" s="8">
        <v>29534.62</v>
      </c>
      <c r="K696" s="8">
        <v>353092.73</v>
      </c>
      <c r="L696" s="8">
        <v>382627.35</v>
      </c>
      <c r="M696" s="8">
        <v>353092.73</v>
      </c>
    </row>
    <row r="697" spans="1:13" ht="29.25" x14ac:dyDescent="0.25">
      <c r="A697" s="29">
        <v>689</v>
      </c>
      <c r="B697" s="6" t="s">
        <v>1576</v>
      </c>
      <c r="C697" s="6" t="s">
        <v>1917</v>
      </c>
      <c r="D697" s="29">
        <v>16</v>
      </c>
      <c r="E697" s="29">
        <v>0</v>
      </c>
      <c r="F697" s="8">
        <v>23414.2</v>
      </c>
      <c r="G697" s="29">
        <v>0</v>
      </c>
      <c r="H697" s="8">
        <v>23414.2</v>
      </c>
      <c r="I697" s="29">
        <v>0</v>
      </c>
      <c r="J697" s="29">
        <v>0</v>
      </c>
      <c r="K697" s="8">
        <v>23414.2</v>
      </c>
      <c r="L697" s="8">
        <v>152192.29999999999</v>
      </c>
      <c r="M697" s="8">
        <v>152192.29999999999</v>
      </c>
    </row>
    <row r="698" spans="1:13" ht="29.25" x14ac:dyDescent="0.25">
      <c r="A698" s="29">
        <v>690</v>
      </c>
      <c r="B698" s="6" t="s">
        <v>1576</v>
      </c>
      <c r="C698" s="6" t="s">
        <v>5222</v>
      </c>
      <c r="D698" s="29">
        <v>9</v>
      </c>
      <c r="E698" s="29">
        <v>0</v>
      </c>
      <c r="F698" s="8">
        <v>347528.42</v>
      </c>
      <c r="G698" s="29">
        <v>0</v>
      </c>
      <c r="H698" s="8">
        <v>347528.42</v>
      </c>
      <c r="I698" s="29">
        <v>0</v>
      </c>
      <c r="J698" s="29">
        <v>563.59</v>
      </c>
      <c r="K698" s="8">
        <v>346964.83</v>
      </c>
      <c r="L698" s="8">
        <v>347528.42</v>
      </c>
      <c r="M698" s="8">
        <v>346964.83</v>
      </c>
    </row>
    <row r="699" spans="1:13" ht="29.25" x14ac:dyDescent="0.25">
      <c r="A699" s="29">
        <v>691</v>
      </c>
      <c r="B699" s="6" t="s">
        <v>1576</v>
      </c>
      <c r="C699" s="6" t="s">
        <v>5223</v>
      </c>
      <c r="D699" s="29">
        <v>7</v>
      </c>
      <c r="E699" s="29">
        <v>0</v>
      </c>
      <c r="F699" s="8">
        <v>307421.25</v>
      </c>
      <c r="G699" s="29">
        <v>0</v>
      </c>
      <c r="H699" s="8">
        <v>307421.25</v>
      </c>
      <c r="I699" s="29">
        <v>0</v>
      </c>
      <c r="J699" s="29">
        <v>130</v>
      </c>
      <c r="K699" s="8">
        <v>307291.25</v>
      </c>
      <c r="L699" s="8">
        <v>307421.25</v>
      </c>
      <c r="M699" s="8">
        <v>307291.25</v>
      </c>
    </row>
    <row r="700" spans="1:13" ht="39" x14ac:dyDescent="0.25">
      <c r="A700" s="29">
        <v>692</v>
      </c>
      <c r="B700" s="6" t="s">
        <v>1576</v>
      </c>
      <c r="C700" s="6" t="s">
        <v>5224</v>
      </c>
      <c r="D700" s="29">
        <v>12</v>
      </c>
      <c r="E700" s="29">
        <v>0</v>
      </c>
      <c r="F700" s="8">
        <v>308765.42</v>
      </c>
      <c r="G700" s="29">
        <v>0</v>
      </c>
      <c r="H700" s="8">
        <v>308765.42</v>
      </c>
      <c r="I700" s="29">
        <v>0</v>
      </c>
      <c r="J700" s="29">
        <v>0</v>
      </c>
      <c r="K700" s="8">
        <v>308765.42</v>
      </c>
      <c r="L700" s="8">
        <v>308765.42</v>
      </c>
      <c r="M700" s="8">
        <v>308765.42</v>
      </c>
    </row>
    <row r="701" spans="1:13" ht="39" x14ac:dyDescent="0.25">
      <c r="A701" s="29">
        <v>693</v>
      </c>
      <c r="B701" s="6" t="s">
        <v>1576</v>
      </c>
      <c r="C701" s="6" t="s">
        <v>5225</v>
      </c>
      <c r="D701" s="29">
        <v>33</v>
      </c>
      <c r="E701" s="29">
        <v>0</v>
      </c>
      <c r="F701" s="8">
        <v>1813224.22</v>
      </c>
      <c r="G701" s="29">
        <v>0</v>
      </c>
      <c r="H701" s="8">
        <v>1813224.22</v>
      </c>
      <c r="I701" s="29">
        <v>0</v>
      </c>
      <c r="J701" s="8">
        <v>115261.46</v>
      </c>
      <c r="K701" s="8">
        <v>1697962.76</v>
      </c>
      <c r="L701" s="8">
        <v>1813224.22</v>
      </c>
      <c r="M701" s="8">
        <v>1697962.76</v>
      </c>
    </row>
    <row r="702" spans="1:13" ht="19.5" x14ac:dyDescent="0.25">
      <c r="A702" s="29">
        <v>694</v>
      </c>
      <c r="B702" s="6" t="s">
        <v>1576</v>
      </c>
      <c r="C702" s="6" t="s">
        <v>5226</v>
      </c>
      <c r="D702" s="29">
        <v>3</v>
      </c>
      <c r="E702" s="29">
        <v>0</v>
      </c>
      <c r="F702" s="8">
        <v>76327.820000000007</v>
      </c>
      <c r="G702" s="29">
        <v>0</v>
      </c>
      <c r="H702" s="8">
        <v>76327.820000000007</v>
      </c>
      <c r="I702" s="29">
        <v>0</v>
      </c>
      <c r="J702" s="29">
        <v>84.26</v>
      </c>
      <c r="K702" s="8">
        <v>76243.56</v>
      </c>
      <c r="L702" s="8">
        <v>76327.820000000007</v>
      </c>
      <c r="M702" s="8">
        <v>76243.56</v>
      </c>
    </row>
    <row r="703" spans="1:13" x14ac:dyDescent="0.25">
      <c r="A703" s="29">
        <v>695</v>
      </c>
      <c r="B703" s="6" t="s">
        <v>1576</v>
      </c>
      <c r="C703" s="6" t="s">
        <v>1918</v>
      </c>
      <c r="D703" s="29">
        <v>16</v>
      </c>
      <c r="E703" s="29">
        <v>0</v>
      </c>
      <c r="F703" s="8">
        <v>17557.82</v>
      </c>
      <c r="G703" s="29">
        <v>0</v>
      </c>
      <c r="H703" s="8">
        <v>17557.82</v>
      </c>
      <c r="I703" s="29">
        <v>0</v>
      </c>
      <c r="J703" s="29">
        <v>0</v>
      </c>
      <c r="K703" s="8">
        <v>17557.82</v>
      </c>
      <c r="L703" s="8">
        <v>105346.92</v>
      </c>
      <c r="M703" s="8">
        <v>105346.92</v>
      </c>
    </row>
    <row r="704" spans="1:13" ht="19.5" x14ac:dyDescent="0.25">
      <c r="A704" s="29">
        <v>696</v>
      </c>
      <c r="B704" s="6" t="s">
        <v>1576</v>
      </c>
      <c r="C704" s="6" t="s">
        <v>5227</v>
      </c>
      <c r="D704" s="29">
        <v>9</v>
      </c>
      <c r="E704" s="29">
        <v>0</v>
      </c>
      <c r="F704" s="8">
        <v>516427.37</v>
      </c>
      <c r="G704" s="29">
        <v>0</v>
      </c>
      <c r="H704" s="8">
        <v>516427.37</v>
      </c>
      <c r="I704" s="29">
        <v>0</v>
      </c>
      <c r="J704" s="8">
        <v>7019.93</v>
      </c>
      <c r="K704" s="8">
        <v>509407.44</v>
      </c>
      <c r="L704" s="8">
        <v>516427.37</v>
      </c>
      <c r="M704" s="8">
        <v>509407.44</v>
      </c>
    </row>
    <row r="705" spans="1:13" ht="29.25" x14ac:dyDescent="0.25">
      <c r="A705" s="29">
        <v>697</v>
      </c>
      <c r="B705" s="6" t="s">
        <v>1576</v>
      </c>
      <c r="C705" s="6" t="s">
        <v>1919</v>
      </c>
      <c r="D705" s="29">
        <v>4</v>
      </c>
      <c r="E705" s="29">
        <v>0</v>
      </c>
      <c r="F705" s="8">
        <v>6916.56</v>
      </c>
      <c r="G705" s="29">
        <v>0</v>
      </c>
      <c r="H705" s="8">
        <v>6916.56</v>
      </c>
      <c r="I705" s="29">
        <v>0</v>
      </c>
      <c r="J705" s="29">
        <v>0</v>
      </c>
      <c r="K705" s="8">
        <v>6916.56</v>
      </c>
      <c r="L705" s="8">
        <v>41499.360000000001</v>
      </c>
      <c r="M705" s="8">
        <v>41499.360000000001</v>
      </c>
    </row>
    <row r="706" spans="1:13" ht="39" x14ac:dyDescent="0.25">
      <c r="A706" s="29">
        <v>698</v>
      </c>
      <c r="B706" s="6" t="s">
        <v>1576</v>
      </c>
      <c r="C706" s="6" t="s">
        <v>5228</v>
      </c>
      <c r="D706" s="29">
        <v>7</v>
      </c>
      <c r="E706" s="29">
        <v>0</v>
      </c>
      <c r="F706" s="8">
        <v>4960.66</v>
      </c>
      <c r="G706" s="29">
        <v>0</v>
      </c>
      <c r="H706" s="8">
        <v>4960.66</v>
      </c>
      <c r="I706" s="29">
        <v>0</v>
      </c>
      <c r="J706" s="8">
        <v>4960.66</v>
      </c>
      <c r="K706" s="29">
        <v>0</v>
      </c>
      <c r="L706" s="8">
        <v>32266.04</v>
      </c>
      <c r="M706" s="8">
        <v>22344.720000000001</v>
      </c>
    </row>
    <row r="707" spans="1:13" ht="29.25" x14ac:dyDescent="0.25">
      <c r="A707" s="29">
        <v>699</v>
      </c>
      <c r="B707" s="6" t="s">
        <v>1576</v>
      </c>
      <c r="C707" s="6" t="s">
        <v>1920</v>
      </c>
      <c r="D707" s="29">
        <v>581</v>
      </c>
      <c r="E707" s="29">
        <v>0</v>
      </c>
      <c r="F707" s="8">
        <v>532245.80000000005</v>
      </c>
      <c r="G707" s="29">
        <v>0</v>
      </c>
      <c r="H707" s="8">
        <v>532245.80000000005</v>
      </c>
      <c r="I707" s="29">
        <v>0</v>
      </c>
      <c r="J707" s="29">
        <v>0</v>
      </c>
      <c r="K707" s="8">
        <v>532245.80000000005</v>
      </c>
      <c r="L707" s="8">
        <v>3321724.43</v>
      </c>
      <c r="M707" s="8">
        <v>3240246.11</v>
      </c>
    </row>
    <row r="708" spans="1:13" ht="29.25" x14ac:dyDescent="0.25">
      <c r="A708" s="29">
        <v>700</v>
      </c>
      <c r="B708" s="6" t="s">
        <v>1576</v>
      </c>
      <c r="C708" s="6" t="s">
        <v>5229</v>
      </c>
      <c r="D708" s="29">
        <v>34</v>
      </c>
      <c r="E708" s="29">
        <v>0</v>
      </c>
      <c r="F708" s="8">
        <v>26058.76</v>
      </c>
      <c r="G708" s="29">
        <v>0</v>
      </c>
      <c r="H708" s="8">
        <v>26058.76</v>
      </c>
      <c r="I708" s="29">
        <v>0</v>
      </c>
      <c r="J708" s="29">
        <v>0</v>
      </c>
      <c r="K708" s="8">
        <v>26058.76</v>
      </c>
      <c r="L708" s="8">
        <v>343672.03</v>
      </c>
      <c r="M708" s="8">
        <v>343672.03</v>
      </c>
    </row>
    <row r="709" spans="1:13" ht="29.25" x14ac:dyDescent="0.25">
      <c r="A709" s="29">
        <v>701</v>
      </c>
      <c r="B709" s="6" t="s">
        <v>1576</v>
      </c>
      <c r="C709" s="6" t="s">
        <v>5230</v>
      </c>
      <c r="D709" s="29">
        <v>24</v>
      </c>
      <c r="E709" s="29">
        <v>0</v>
      </c>
      <c r="F709" s="8">
        <v>1565524.39</v>
      </c>
      <c r="G709" s="29">
        <v>0</v>
      </c>
      <c r="H709" s="8">
        <v>1565524.39</v>
      </c>
      <c r="I709" s="29">
        <v>0</v>
      </c>
      <c r="J709" s="8">
        <v>87810.02</v>
      </c>
      <c r="K709" s="8">
        <v>1477714.37</v>
      </c>
      <c r="L709" s="8">
        <v>1565524.39</v>
      </c>
      <c r="M709" s="8">
        <v>1477714.37</v>
      </c>
    </row>
    <row r="710" spans="1:13" ht="29.25" x14ac:dyDescent="0.25">
      <c r="A710" s="29">
        <v>702</v>
      </c>
      <c r="B710" s="6" t="s">
        <v>1576</v>
      </c>
      <c r="C710" s="6" t="s">
        <v>5231</v>
      </c>
      <c r="D710" s="29">
        <v>7</v>
      </c>
      <c r="E710" s="8">
        <v>33039.839999999997</v>
      </c>
      <c r="F710" s="8">
        <v>182937.60000000001</v>
      </c>
      <c r="G710" s="29">
        <v>0</v>
      </c>
      <c r="H710" s="8">
        <v>215977.44</v>
      </c>
      <c r="I710" s="29">
        <v>0</v>
      </c>
      <c r="J710" s="29">
        <v>0</v>
      </c>
      <c r="K710" s="8">
        <v>215977.44</v>
      </c>
      <c r="L710" s="8">
        <v>215977.44</v>
      </c>
      <c r="M710" s="8">
        <v>215977.44</v>
      </c>
    </row>
    <row r="711" spans="1:13" x14ac:dyDescent="0.25">
      <c r="A711" s="29">
        <v>703</v>
      </c>
      <c r="B711" s="6" t="s">
        <v>1576</v>
      </c>
      <c r="C711" s="6" t="s">
        <v>5232</v>
      </c>
      <c r="D711" s="29">
        <v>9</v>
      </c>
      <c r="E711" s="29">
        <v>0</v>
      </c>
      <c r="F711" s="8">
        <v>8265.6200000000008</v>
      </c>
      <c r="G711" s="29">
        <v>0</v>
      </c>
      <c r="H711" s="8">
        <v>8265.6200000000008</v>
      </c>
      <c r="I711" s="29">
        <v>0</v>
      </c>
      <c r="J711" s="29">
        <v>0</v>
      </c>
      <c r="K711" s="8">
        <v>8265.6200000000008</v>
      </c>
      <c r="L711" s="8">
        <v>49593.72</v>
      </c>
      <c r="M711" s="8">
        <v>49593.72</v>
      </c>
    </row>
    <row r="712" spans="1:13" x14ac:dyDescent="0.25">
      <c r="A712" s="29">
        <v>704</v>
      </c>
      <c r="B712" s="6" t="s">
        <v>1576</v>
      </c>
      <c r="C712" s="6" t="s">
        <v>3048</v>
      </c>
      <c r="D712" s="29">
        <v>2</v>
      </c>
      <c r="E712" s="29">
        <v>0</v>
      </c>
      <c r="F712" s="8">
        <v>1176.52</v>
      </c>
      <c r="G712" s="29">
        <v>0</v>
      </c>
      <c r="H712" s="8">
        <v>1176.52</v>
      </c>
      <c r="I712" s="29">
        <v>0</v>
      </c>
      <c r="J712" s="29">
        <v>0</v>
      </c>
      <c r="K712" s="8">
        <v>1176.52</v>
      </c>
      <c r="L712" s="8">
        <v>43980.95</v>
      </c>
      <c r="M712" s="8">
        <v>43980.95</v>
      </c>
    </row>
    <row r="713" spans="1:13" x14ac:dyDescent="0.25">
      <c r="A713" s="29">
        <v>705</v>
      </c>
      <c r="B713" s="6" t="s">
        <v>1576</v>
      </c>
      <c r="C713" s="6" t="s">
        <v>5233</v>
      </c>
      <c r="D713" s="29">
        <v>5</v>
      </c>
      <c r="E713" s="29">
        <v>0</v>
      </c>
      <c r="F713" s="8">
        <v>4349.18</v>
      </c>
      <c r="G713" s="29">
        <v>0</v>
      </c>
      <c r="H713" s="8">
        <v>4349.18</v>
      </c>
      <c r="I713" s="29">
        <v>0</v>
      </c>
      <c r="J713" s="29">
        <v>0</v>
      </c>
      <c r="K713" s="8">
        <v>4349.18</v>
      </c>
      <c r="L713" s="8">
        <v>171861.34</v>
      </c>
      <c r="M713" s="8">
        <v>170983.98</v>
      </c>
    </row>
    <row r="714" spans="1:13" ht="19.5" x14ac:dyDescent="0.25">
      <c r="A714" s="29">
        <v>706</v>
      </c>
      <c r="B714" s="6" t="s">
        <v>1576</v>
      </c>
      <c r="C714" s="6" t="s">
        <v>5234</v>
      </c>
      <c r="D714" s="29">
        <v>9</v>
      </c>
      <c r="E714" s="29">
        <v>0</v>
      </c>
      <c r="F714" s="8">
        <v>254413.4</v>
      </c>
      <c r="G714" s="29">
        <v>0</v>
      </c>
      <c r="H714" s="8">
        <v>254413.4</v>
      </c>
      <c r="I714" s="29">
        <v>0</v>
      </c>
      <c r="J714" s="8">
        <v>12371.62</v>
      </c>
      <c r="K714" s="8">
        <v>242041.78</v>
      </c>
      <c r="L714" s="8">
        <v>254413.4</v>
      </c>
      <c r="M714" s="8">
        <v>242041.78</v>
      </c>
    </row>
    <row r="715" spans="1:13" ht="19.5" x14ac:dyDescent="0.25">
      <c r="A715" s="29">
        <v>707</v>
      </c>
      <c r="B715" s="6" t="s">
        <v>1576</v>
      </c>
      <c r="C715" s="6" t="s">
        <v>5235</v>
      </c>
      <c r="D715" s="29">
        <v>1</v>
      </c>
      <c r="E715" s="8">
        <v>160359.66</v>
      </c>
      <c r="F715" s="8">
        <v>25029.19</v>
      </c>
      <c r="G715" s="29">
        <v>0</v>
      </c>
      <c r="H715" s="8">
        <v>185388.85</v>
      </c>
      <c r="I715" s="29">
        <v>0</v>
      </c>
      <c r="J715" s="8">
        <v>4746.17</v>
      </c>
      <c r="K715" s="8">
        <v>180642.68</v>
      </c>
      <c r="L715" s="8">
        <v>185388.85</v>
      </c>
      <c r="M715" s="8">
        <v>180642.68</v>
      </c>
    </row>
    <row r="716" spans="1:13" x14ac:dyDescent="0.25">
      <c r="A716" s="29">
        <v>708</v>
      </c>
      <c r="B716" s="6" t="s">
        <v>1576</v>
      </c>
      <c r="C716" s="6" t="s">
        <v>5236</v>
      </c>
      <c r="D716" s="29">
        <v>3</v>
      </c>
      <c r="E716" s="29">
        <v>0</v>
      </c>
      <c r="F716" s="8">
        <v>148982.39999999999</v>
      </c>
      <c r="G716" s="29">
        <v>0</v>
      </c>
      <c r="H716" s="8">
        <v>148982.39999999999</v>
      </c>
      <c r="I716" s="29">
        <v>0</v>
      </c>
      <c r="J716" s="29">
        <v>0</v>
      </c>
      <c r="K716" s="8">
        <v>148982.39999999999</v>
      </c>
      <c r="L716" s="8">
        <v>148982.39999999999</v>
      </c>
      <c r="M716" s="8">
        <v>148982.39999999999</v>
      </c>
    </row>
    <row r="717" spans="1:13" x14ac:dyDescent="0.25">
      <c r="A717" s="29">
        <v>709</v>
      </c>
      <c r="B717" s="6" t="s">
        <v>1576</v>
      </c>
      <c r="C717" s="6" t="s">
        <v>3052</v>
      </c>
      <c r="D717" s="29">
        <v>2</v>
      </c>
      <c r="E717" s="29">
        <v>0</v>
      </c>
      <c r="F717" s="8">
        <v>1010.44</v>
      </c>
      <c r="G717" s="29">
        <v>0</v>
      </c>
      <c r="H717" s="8">
        <v>1010.44</v>
      </c>
      <c r="I717" s="29">
        <v>0</v>
      </c>
      <c r="J717" s="29">
        <v>0</v>
      </c>
      <c r="K717" s="8">
        <v>1010.44</v>
      </c>
      <c r="L717" s="8">
        <v>36375.839999999997</v>
      </c>
      <c r="M717" s="8">
        <v>36375.839999999997</v>
      </c>
    </row>
    <row r="718" spans="1:13" x14ac:dyDescent="0.25">
      <c r="A718" s="29">
        <v>710</v>
      </c>
      <c r="B718" s="6" t="s">
        <v>1576</v>
      </c>
      <c r="C718" s="6" t="s">
        <v>2060</v>
      </c>
      <c r="D718" s="29">
        <v>1</v>
      </c>
      <c r="E718" s="29">
        <v>0</v>
      </c>
      <c r="F718" s="29">
        <v>809.94</v>
      </c>
      <c r="G718" s="29">
        <v>0</v>
      </c>
      <c r="H718" s="29">
        <v>809.94</v>
      </c>
      <c r="I718" s="29">
        <v>0</v>
      </c>
      <c r="J718" s="29">
        <v>0</v>
      </c>
      <c r="K718" s="29">
        <v>809.94</v>
      </c>
      <c r="L718" s="8">
        <v>24298.2</v>
      </c>
      <c r="M718" s="8">
        <v>24298.2</v>
      </c>
    </row>
    <row r="719" spans="1:13" x14ac:dyDescent="0.25">
      <c r="A719" s="29">
        <v>711</v>
      </c>
      <c r="B719" s="6" t="s">
        <v>1576</v>
      </c>
      <c r="C719" s="6" t="s">
        <v>5237</v>
      </c>
      <c r="D719" s="29">
        <v>8</v>
      </c>
      <c r="E719" s="29">
        <v>0</v>
      </c>
      <c r="F719" s="8">
        <v>349742.47</v>
      </c>
      <c r="G719" s="29">
        <v>0</v>
      </c>
      <c r="H719" s="8">
        <v>349742.47</v>
      </c>
      <c r="I719" s="29">
        <v>0</v>
      </c>
      <c r="J719" s="29">
        <v>0</v>
      </c>
      <c r="K719" s="8">
        <v>349742.47</v>
      </c>
      <c r="L719" s="8">
        <v>349742.47</v>
      </c>
      <c r="M719" s="8">
        <v>349742.47</v>
      </c>
    </row>
    <row r="720" spans="1:13" ht="19.5" x14ac:dyDescent="0.25">
      <c r="A720" s="29">
        <v>712</v>
      </c>
      <c r="B720" s="6" t="s">
        <v>1576</v>
      </c>
      <c r="C720" s="6" t="s">
        <v>1921</v>
      </c>
      <c r="D720" s="29">
        <v>44</v>
      </c>
      <c r="E720" s="29">
        <v>0</v>
      </c>
      <c r="F720" s="8">
        <v>33924.28</v>
      </c>
      <c r="G720" s="29">
        <v>0</v>
      </c>
      <c r="H720" s="8">
        <v>33924.28</v>
      </c>
      <c r="I720" s="29">
        <v>0</v>
      </c>
      <c r="J720" s="29">
        <v>0</v>
      </c>
      <c r="K720" s="8">
        <v>33924.28</v>
      </c>
      <c r="L720" s="8">
        <v>356643.01</v>
      </c>
      <c r="M720" s="8">
        <v>356643.01</v>
      </c>
    </row>
    <row r="721" spans="1:13" ht="19.5" x14ac:dyDescent="0.25">
      <c r="A721" s="29">
        <v>713</v>
      </c>
      <c r="B721" s="6" t="s">
        <v>1576</v>
      </c>
      <c r="C721" s="6" t="s">
        <v>5238</v>
      </c>
      <c r="D721" s="29">
        <v>186</v>
      </c>
      <c r="E721" s="29">
        <v>0</v>
      </c>
      <c r="F721" s="8">
        <v>186271.64</v>
      </c>
      <c r="G721" s="29">
        <v>0</v>
      </c>
      <c r="H721" s="8">
        <v>186271.64</v>
      </c>
      <c r="I721" s="29">
        <v>0</v>
      </c>
      <c r="J721" s="29">
        <v>0</v>
      </c>
      <c r="K721" s="8">
        <v>186271.64</v>
      </c>
      <c r="L721" s="8">
        <v>1221865.42</v>
      </c>
      <c r="M721" s="8">
        <v>1192187.3700000001</v>
      </c>
    </row>
    <row r="722" spans="1:13" ht="19.5" x14ac:dyDescent="0.25">
      <c r="A722" s="29">
        <v>714</v>
      </c>
      <c r="B722" s="6" t="s">
        <v>1576</v>
      </c>
      <c r="C722" s="6" t="s">
        <v>5239</v>
      </c>
      <c r="D722" s="29">
        <v>41</v>
      </c>
      <c r="E722" s="29">
        <v>0</v>
      </c>
      <c r="F722" s="8">
        <v>29362.080000000002</v>
      </c>
      <c r="G722" s="29">
        <v>0</v>
      </c>
      <c r="H722" s="8">
        <v>29362.080000000002</v>
      </c>
      <c r="I722" s="29">
        <v>0</v>
      </c>
      <c r="J722" s="29">
        <v>0</v>
      </c>
      <c r="K722" s="8">
        <v>29362.080000000002</v>
      </c>
      <c r="L722" s="8">
        <v>176172.48</v>
      </c>
      <c r="M722" s="8">
        <v>176172.48</v>
      </c>
    </row>
    <row r="723" spans="1:13" ht="19.5" x14ac:dyDescent="0.25">
      <c r="A723" s="29">
        <v>715</v>
      </c>
      <c r="B723" s="6" t="s">
        <v>1576</v>
      </c>
      <c r="C723" s="6" t="s">
        <v>5240</v>
      </c>
      <c r="D723" s="29">
        <v>15</v>
      </c>
      <c r="E723" s="29">
        <v>0</v>
      </c>
      <c r="F723" s="8">
        <v>13808.7</v>
      </c>
      <c r="G723" s="29">
        <v>0</v>
      </c>
      <c r="H723" s="8">
        <v>13808.7</v>
      </c>
      <c r="I723" s="29">
        <v>0</v>
      </c>
      <c r="J723" s="29">
        <v>0</v>
      </c>
      <c r="K723" s="8">
        <v>13808.7</v>
      </c>
      <c r="L723" s="8">
        <v>82852.2</v>
      </c>
      <c r="M723" s="8">
        <v>82852.2</v>
      </c>
    </row>
    <row r="724" spans="1:13" ht="19.5" x14ac:dyDescent="0.25">
      <c r="A724" s="29">
        <v>716</v>
      </c>
      <c r="B724" s="6" t="s">
        <v>1576</v>
      </c>
      <c r="C724" s="6" t="s">
        <v>1922</v>
      </c>
      <c r="D724" s="29">
        <v>80</v>
      </c>
      <c r="E724" s="29">
        <v>0</v>
      </c>
      <c r="F724" s="8">
        <v>53405.7</v>
      </c>
      <c r="G724" s="29">
        <v>0</v>
      </c>
      <c r="H724" s="8">
        <v>53405.7</v>
      </c>
      <c r="I724" s="29">
        <v>0</v>
      </c>
      <c r="J724" s="29">
        <v>0</v>
      </c>
      <c r="K724" s="8">
        <v>53405.7</v>
      </c>
      <c r="L724" s="8">
        <v>453365.85</v>
      </c>
      <c r="M724" s="8">
        <v>453146.84</v>
      </c>
    </row>
    <row r="725" spans="1:13" x14ac:dyDescent="0.25">
      <c r="A725" s="29">
        <v>717</v>
      </c>
      <c r="B725" s="6" t="s">
        <v>1576</v>
      </c>
      <c r="C725" s="6" t="s">
        <v>5241</v>
      </c>
      <c r="D725" s="29">
        <v>80</v>
      </c>
      <c r="E725" s="29">
        <v>0</v>
      </c>
      <c r="F725" s="8">
        <v>65835.960000000006</v>
      </c>
      <c r="G725" s="29">
        <v>0</v>
      </c>
      <c r="H725" s="8">
        <v>65835.960000000006</v>
      </c>
      <c r="I725" s="29">
        <v>0</v>
      </c>
      <c r="J725" s="29">
        <v>0</v>
      </c>
      <c r="K725" s="8">
        <v>65835.960000000006</v>
      </c>
      <c r="L725" s="8">
        <v>1648324.79</v>
      </c>
      <c r="M725" s="8">
        <v>1648324.79</v>
      </c>
    </row>
    <row r="726" spans="1:13" x14ac:dyDescent="0.25">
      <c r="A726" s="29">
        <v>718</v>
      </c>
      <c r="B726" s="6" t="s">
        <v>1576</v>
      </c>
      <c r="C726" s="6" t="s">
        <v>1923</v>
      </c>
      <c r="D726" s="29">
        <v>625</v>
      </c>
      <c r="E726" s="29">
        <v>0</v>
      </c>
      <c r="F726" s="8">
        <v>754642.14</v>
      </c>
      <c r="G726" s="29">
        <v>0</v>
      </c>
      <c r="H726" s="8">
        <v>754642.14</v>
      </c>
      <c r="I726" s="29">
        <v>0</v>
      </c>
      <c r="J726" s="29">
        <v>0</v>
      </c>
      <c r="K726" s="8">
        <v>754642.14</v>
      </c>
      <c r="L726" s="8">
        <v>5135740.74</v>
      </c>
      <c r="M726" s="8">
        <v>5056267.2</v>
      </c>
    </row>
    <row r="727" spans="1:13" ht="39" x14ac:dyDescent="0.25">
      <c r="A727" s="29">
        <v>719</v>
      </c>
      <c r="B727" s="6" t="s">
        <v>1576</v>
      </c>
      <c r="C727" s="6" t="s">
        <v>5242</v>
      </c>
      <c r="D727" s="29">
        <v>5</v>
      </c>
      <c r="E727" s="29">
        <v>0</v>
      </c>
      <c r="F727" s="8">
        <v>190752.12</v>
      </c>
      <c r="G727" s="29">
        <v>0</v>
      </c>
      <c r="H727" s="8">
        <v>190752.12</v>
      </c>
      <c r="I727" s="29">
        <v>0</v>
      </c>
      <c r="J727" s="29">
        <v>956.04</v>
      </c>
      <c r="K727" s="8">
        <v>189796.08</v>
      </c>
      <c r="L727" s="8">
        <v>190752.12</v>
      </c>
      <c r="M727" s="8">
        <v>189796.08</v>
      </c>
    </row>
    <row r="728" spans="1:13" x14ac:dyDescent="0.25">
      <c r="A728" s="29">
        <v>720</v>
      </c>
      <c r="B728" s="6" t="s">
        <v>1576</v>
      </c>
      <c r="C728" s="6" t="s">
        <v>5243</v>
      </c>
      <c r="D728" s="29">
        <v>20</v>
      </c>
      <c r="E728" s="8">
        <v>21655.49</v>
      </c>
      <c r="F728" s="8">
        <v>813148.66</v>
      </c>
      <c r="G728" s="29">
        <v>0</v>
      </c>
      <c r="H728" s="8">
        <v>834804.15</v>
      </c>
      <c r="I728" s="29">
        <v>0</v>
      </c>
      <c r="J728" s="8">
        <v>12593.26</v>
      </c>
      <c r="K728" s="8">
        <v>822210.89</v>
      </c>
      <c r="L728" s="8">
        <v>834804.15</v>
      </c>
      <c r="M728" s="8">
        <v>822210.89</v>
      </c>
    </row>
    <row r="729" spans="1:13" ht="19.5" x14ac:dyDescent="0.25">
      <c r="A729" s="29">
        <v>721</v>
      </c>
      <c r="B729" s="6" t="s">
        <v>1576</v>
      </c>
      <c r="C729" s="6" t="s">
        <v>5244</v>
      </c>
      <c r="D729" s="29">
        <v>151</v>
      </c>
      <c r="E729" s="29">
        <v>0</v>
      </c>
      <c r="F729" s="8">
        <v>130634.56</v>
      </c>
      <c r="G729" s="29">
        <v>0</v>
      </c>
      <c r="H729" s="8">
        <v>130634.56</v>
      </c>
      <c r="I729" s="29">
        <v>0</v>
      </c>
      <c r="J729" s="29">
        <v>0</v>
      </c>
      <c r="K729" s="8">
        <v>130634.56</v>
      </c>
      <c r="L729" s="8">
        <v>793819.53</v>
      </c>
      <c r="M729" s="8">
        <v>770070.15</v>
      </c>
    </row>
    <row r="730" spans="1:13" ht="19.5" x14ac:dyDescent="0.25">
      <c r="A730" s="29">
        <v>722</v>
      </c>
      <c r="B730" s="6" t="s">
        <v>1576</v>
      </c>
      <c r="C730" s="6" t="s">
        <v>1924</v>
      </c>
      <c r="D730" s="29">
        <v>58</v>
      </c>
      <c r="E730" s="29">
        <v>0</v>
      </c>
      <c r="F730" s="8">
        <v>29157.4</v>
      </c>
      <c r="G730" s="29">
        <v>0</v>
      </c>
      <c r="H730" s="8">
        <v>29157.4</v>
      </c>
      <c r="I730" s="29">
        <v>0</v>
      </c>
      <c r="J730" s="29">
        <v>0</v>
      </c>
      <c r="K730" s="8">
        <v>29157.4</v>
      </c>
      <c r="L730" s="8">
        <v>2093262.3</v>
      </c>
      <c r="M730" s="8">
        <v>2035662.7</v>
      </c>
    </row>
    <row r="731" spans="1:13" x14ac:dyDescent="0.25">
      <c r="A731" s="29">
        <v>723</v>
      </c>
      <c r="B731" s="6" t="s">
        <v>1576</v>
      </c>
      <c r="C731" s="6" t="s">
        <v>5245</v>
      </c>
      <c r="D731" s="29">
        <v>6</v>
      </c>
      <c r="E731" s="29">
        <v>0</v>
      </c>
      <c r="F731" s="8">
        <v>125599.67999999999</v>
      </c>
      <c r="G731" s="29">
        <v>0</v>
      </c>
      <c r="H731" s="8">
        <v>125599.67999999999</v>
      </c>
      <c r="I731" s="29">
        <v>0</v>
      </c>
      <c r="J731" s="29">
        <v>0</v>
      </c>
      <c r="K731" s="8">
        <v>125599.67999999999</v>
      </c>
      <c r="L731" s="8">
        <v>125599.67999999999</v>
      </c>
      <c r="M731" s="8">
        <v>125599.67999999999</v>
      </c>
    </row>
    <row r="732" spans="1:13" ht="29.25" x14ac:dyDescent="0.25">
      <c r="A732" s="29">
        <v>724</v>
      </c>
      <c r="B732" s="6" t="s">
        <v>1576</v>
      </c>
      <c r="C732" s="6" t="s">
        <v>5246</v>
      </c>
      <c r="D732" s="29">
        <v>10</v>
      </c>
      <c r="E732" s="29">
        <v>0</v>
      </c>
      <c r="F732" s="8">
        <v>329203.19</v>
      </c>
      <c r="G732" s="29">
        <v>0</v>
      </c>
      <c r="H732" s="8">
        <v>329203.19</v>
      </c>
      <c r="I732" s="29">
        <v>0</v>
      </c>
      <c r="J732" s="29">
        <v>306.19</v>
      </c>
      <c r="K732" s="8">
        <v>328897</v>
      </c>
      <c r="L732" s="8">
        <v>329203.19</v>
      </c>
      <c r="M732" s="8">
        <v>328897</v>
      </c>
    </row>
    <row r="733" spans="1:13" x14ac:dyDescent="0.25">
      <c r="A733" s="29">
        <v>725</v>
      </c>
      <c r="B733" s="6" t="s">
        <v>1576</v>
      </c>
      <c r="C733" s="6" t="s">
        <v>5247</v>
      </c>
      <c r="D733" s="29">
        <v>18</v>
      </c>
      <c r="E733" s="29">
        <v>0</v>
      </c>
      <c r="F733" s="8">
        <v>519066.53</v>
      </c>
      <c r="G733" s="29">
        <v>0</v>
      </c>
      <c r="H733" s="8">
        <v>519066.53</v>
      </c>
      <c r="I733" s="29">
        <v>0</v>
      </c>
      <c r="J733" s="29">
        <v>438.02</v>
      </c>
      <c r="K733" s="8">
        <v>518628.51</v>
      </c>
      <c r="L733" s="8">
        <v>519066.53</v>
      </c>
      <c r="M733" s="8">
        <v>518628.51</v>
      </c>
    </row>
    <row r="734" spans="1:13" ht="19.5" x14ac:dyDescent="0.25">
      <c r="A734" s="29">
        <v>726</v>
      </c>
      <c r="B734" s="6" t="s">
        <v>1577</v>
      </c>
      <c r="C734" s="6" t="s">
        <v>1926</v>
      </c>
      <c r="D734" s="29">
        <v>641</v>
      </c>
      <c r="E734" s="29">
        <v>0</v>
      </c>
      <c r="F734" s="8">
        <v>1192583.32</v>
      </c>
      <c r="G734" s="29">
        <v>0</v>
      </c>
      <c r="H734" s="8">
        <v>1192583.32</v>
      </c>
      <c r="I734" s="29">
        <v>0</v>
      </c>
      <c r="J734" s="29">
        <v>0</v>
      </c>
      <c r="K734" s="8">
        <v>1192583.32</v>
      </c>
      <c r="L734" s="8">
        <v>7973110.3499999996</v>
      </c>
      <c r="M734" s="8">
        <v>7878414.0800000001</v>
      </c>
    </row>
    <row r="735" spans="1:13" x14ac:dyDescent="0.25">
      <c r="A735" s="29">
        <v>727</v>
      </c>
      <c r="B735" s="6" t="s">
        <v>1577</v>
      </c>
      <c r="C735" s="6" t="s">
        <v>1927</v>
      </c>
      <c r="D735" s="29">
        <v>5</v>
      </c>
      <c r="E735" s="29">
        <v>0</v>
      </c>
      <c r="F735" s="8">
        <v>2912.84</v>
      </c>
      <c r="G735" s="29">
        <v>0</v>
      </c>
      <c r="H735" s="8">
        <v>2912.84</v>
      </c>
      <c r="I735" s="29">
        <v>0</v>
      </c>
      <c r="J735" s="29">
        <v>0</v>
      </c>
      <c r="K735" s="8">
        <v>2912.84</v>
      </c>
      <c r="L735" s="8">
        <v>424808.07</v>
      </c>
      <c r="M735" s="8">
        <v>371656.03</v>
      </c>
    </row>
    <row r="736" spans="1:13" ht="19.5" x14ac:dyDescent="0.25">
      <c r="A736" s="29">
        <v>728</v>
      </c>
      <c r="B736" s="6" t="s">
        <v>1577</v>
      </c>
      <c r="C736" s="6" t="s">
        <v>1928</v>
      </c>
      <c r="D736" s="29">
        <v>0</v>
      </c>
      <c r="E736" s="29">
        <v>0</v>
      </c>
      <c r="F736" s="29">
        <v>0</v>
      </c>
      <c r="G736" s="29">
        <v>0</v>
      </c>
      <c r="H736" s="29">
        <v>0</v>
      </c>
      <c r="I736" s="29">
        <v>0</v>
      </c>
      <c r="J736" s="29">
        <v>0</v>
      </c>
      <c r="K736" s="29">
        <v>0</v>
      </c>
      <c r="L736" s="8">
        <v>4209906.68</v>
      </c>
      <c r="M736" s="8">
        <v>4177324.45</v>
      </c>
    </row>
    <row r="737" spans="1:13" ht="19.5" x14ac:dyDescent="0.25">
      <c r="A737" s="29">
        <v>729</v>
      </c>
      <c r="B737" s="6" t="s">
        <v>1577</v>
      </c>
      <c r="C737" s="6" t="s">
        <v>1929</v>
      </c>
      <c r="D737" s="7">
        <v>1262</v>
      </c>
      <c r="E737" s="8">
        <v>564427.43000000005</v>
      </c>
      <c r="F737" s="8">
        <v>1676789.06</v>
      </c>
      <c r="G737" s="29">
        <v>0</v>
      </c>
      <c r="H737" s="8">
        <v>2241216.4900000002</v>
      </c>
      <c r="I737" s="29">
        <v>0</v>
      </c>
      <c r="J737" s="29">
        <v>0</v>
      </c>
      <c r="K737" s="8">
        <v>2241216.4900000002</v>
      </c>
      <c r="L737" s="8">
        <v>17616380.699999999</v>
      </c>
      <c r="M737" s="8">
        <v>17285576.609999999</v>
      </c>
    </row>
    <row r="738" spans="1:13" ht="19.5" x14ac:dyDescent="0.25">
      <c r="A738" s="29">
        <v>730</v>
      </c>
      <c r="B738" s="6" t="s">
        <v>1577</v>
      </c>
      <c r="C738" s="6" t="s">
        <v>5248</v>
      </c>
      <c r="D738" s="29">
        <v>168</v>
      </c>
      <c r="E738" s="8">
        <v>1551636.42</v>
      </c>
      <c r="F738" s="8">
        <v>162565.22</v>
      </c>
      <c r="G738" s="29">
        <v>0</v>
      </c>
      <c r="H738" s="8">
        <v>1714201.64</v>
      </c>
      <c r="I738" s="29">
        <v>0</v>
      </c>
      <c r="J738" s="29">
        <v>0</v>
      </c>
      <c r="K738" s="8">
        <v>1714201.64</v>
      </c>
      <c r="L738" s="8">
        <v>2324501.96</v>
      </c>
      <c r="M738" s="8">
        <v>2227060.11</v>
      </c>
    </row>
    <row r="739" spans="1:13" ht="19.5" x14ac:dyDescent="0.25">
      <c r="A739" s="29">
        <v>731</v>
      </c>
      <c r="B739" s="6" t="s">
        <v>1577</v>
      </c>
      <c r="C739" s="6" t="s">
        <v>5249</v>
      </c>
      <c r="D739" s="29">
        <v>67</v>
      </c>
      <c r="E739" s="29">
        <v>0</v>
      </c>
      <c r="F739" s="8">
        <v>144188.35</v>
      </c>
      <c r="G739" s="29">
        <v>0</v>
      </c>
      <c r="H739" s="8">
        <v>144188.35</v>
      </c>
      <c r="I739" s="29">
        <v>0</v>
      </c>
      <c r="J739" s="29">
        <v>0</v>
      </c>
      <c r="K739" s="8">
        <v>144188.35</v>
      </c>
      <c r="L739" s="8">
        <v>350269.22</v>
      </c>
      <c r="M739" s="8">
        <v>350217.32</v>
      </c>
    </row>
    <row r="740" spans="1:13" ht="19.5" x14ac:dyDescent="0.25">
      <c r="A740" s="29">
        <v>732</v>
      </c>
      <c r="B740" s="6" t="s">
        <v>1577</v>
      </c>
      <c r="C740" s="6" t="s">
        <v>5250</v>
      </c>
      <c r="D740" s="29">
        <v>83</v>
      </c>
      <c r="E740" s="8">
        <v>1357061.77</v>
      </c>
      <c r="F740" s="8">
        <v>1249606.3799999999</v>
      </c>
      <c r="G740" s="29">
        <v>0</v>
      </c>
      <c r="H740" s="8">
        <v>2606668.15</v>
      </c>
      <c r="I740" s="29">
        <v>0</v>
      </c>
      <c r="J740" s="8">
        <v>48113.48</v>
      </c>
      <c r="K740" s="8">
        <v>2558554.67</v>
      </c>
      <c r="L740" s="8">
        <v>2606668.15</v>
      </c>
      <c r="M740" s="8">
        <v>2558554.67</v>
      </c>
    </row>
    <row r="741" spans="1:13" ht="39" x14ac:dyDescent="0.25">
      <c r="A741" s="29">
        <v>733</v>
      </c>
      <c r="B741" s="6" t="s">
        <v>1577</v>
      </c>
      <c r="C741" s="6" t="s">
        <v>5251</v>
      </c>
      <c r="D741" s="29">
        <v>814</v>
      </c>
      <c r="E741" s="8">
        <v>4872612.32</v>
      </c>
      <c r="F741" s="8">
        <v>1145414.6499999999</v>
      </c>
      <c r="G741" s="29">
        <v>0</v>
      </c>
      <c r="H741" s="8">
        <v>6018026.9699999997</v>
      </c>
      <c r="I741" s="29">
        <v>0</v>
      </c>
      <c r="J741" s="8">
        <v>115483</v>
      </c>
      <c r="K741" s="8">
        <v>5902543.9699999997</v>
      </c>
      <c r="L741" s="8">
        <v>13083221.75</v>
      </c>
      <c r="M741" s="8">
        <v>12856943.789999999</v>
      </c>
    </row>
    <row r="742" spans="1:13" ht="19.5" x14ac:dyDescent="0.25">
      <c r="A742" s="29">
        <v>734</v>
      </c>
      <c r="B742" s="6" t="s">
        <v>1577</v>
      </c>
      <c r="C742" s="6" t="s">
        <v>1931</v>
      </c>
      <c r="D742" s="29">
        <v>260</v>
      </c>
      <c r="E742" s="29">
        <v>0</v>
      </c>
      <c r="F742" s="8">
        <v>182556.1</v>
      </c>
      <c r="G742" s="29">
        <v>0</v>
      </c>
      <c r="H742" s="8">
        <v>182556.1</v>
      </c>
      <c r="I742" s="29">
        <v>0</v>
      </c>
      <c r="J742" s="29">
        <v>0</v>
      </c>
      <c r="K742" s="8">
        <v>182556.1</v>
      </c>
      <c r="L742" s="8">
        <v>1099462.48</v>
      </c>
      <c r="M742" s="8">
        <v>1012997.86</v>
      </c>
    </row>
    <row r="743" spans="1:13" x14ac:dyDescent="0.25">
      <c r="A743" s="29">
        <v>735</v>
      </c>
      <c r="B743" s="6" t="s">
        <v>1577</v>
      </c>
      <c r="C743" s="6" t="s">
        <v>1932</v>
      </c>
      <c r="D743" s="29">
        <v>11</v>
      </c>
      <c r="E743" s="29">
        <v>0</v>
      </c>
      <c r="F743" s="8">
        <v>13896.44</v>
      </c>
      <c r="G743" s="29">
        <v>0</v>
      </c>
      <c r="H743" s="8">
        <v>13896.44</v>
      </c>
      <c r="I743" s="29">
        <v>0</v>
      </c>
      <c r="J743" s="29">
        <v>0</v>
      </c>
      <c r="K743" s="8">
        <v>13896.44</v>
      </c>
      <c r="L743" s="8">
        <v>83378.64</v>
      </c>
      <c r="M743" s="8">
        <v>81892.78</v>
      </c>
    </row>
    <row r="744" spans="1:13" ht="19.5" x14ac:dyDescent="0.25">
      <c r="A744" s="29">
        <v>736</v>
      </c>
      <c r="B744" s="6" t="s">
        <v>1577</v>
      </c>
      <c r="C744" s="6" t="s">
        <v>3073</v>
      </c>
      <c r="D744" s="29">
        <v>14</v>
      </c>
      <c r="E744" s="29">
        <v>0</v>
      </c>
      <c r="F744" s="8">
        <v>8021.86</v>
      </c>
      <c r="G744" s="29">
        <v>0</v>
      </c>
      <c r="H744" s="8">
        <v>8021.86</v>
      </c>
      <c r="I744" s="29">
        <v>0</v>
      </c>
      <c r="J744" s="8">
        <v>8021.86</v>
      </c>
      <c r="K744" s="29">
        <v>0</v>
      </c>
      <c r="L744" s="8">
        <v>326338.40000000002</v>
      </c>
      <c r="M744" s="8">
        <v>306257.03999999998</v>
      </c>
    </row>
    <row r="745" spans="1:13" ht="29.25" x14ac:dyDescent="0.25">
      <c r="A745" s="29">
        <v>737</v>
      </c>
      <c r="B745" s="6" t="s">
        <v>1577</v>
      </c>
      <c r="C745" s="6" t="s">
        <v>3074</v>
      </c>
      <c r="D745" s="29">
        <v>27</v>
      </c>
      <c r="E745" s="29">
        <v>0</v>
      </c>
      <c r="F745" s="8">
        <v>30157.86</v>
      </c>
      <c r="G745" s="29">
        <v>0</v>
      </c>
      <c r="H745" s="8">
        <v>30157.86</v>
      </c>
      <c r="I745" s="29">
        <v>0</v>
      </c>
      <c r="J745" s="29">
        <v>0</v>
      </c>
      <c r="K745" s="8">
        <v>30157.86</v>
      </c>
      <c r="L745" s="8">
        <v>187227.24</v>
      </c>
      <c r="M745" s="8">
        <v>166751.74</v>
      </c>
    </row>
    <row r="746" spans="1:13" ht="19.5" x14ac:dyDescent="0.25">
      <c r="A746" s="29">
        <v>738</v>
      </c>
      <c r="B746" s="6" t="s">
        <v>1577</v>
      </c>
      <c r="C746" s="6" t="s">
        <v>5252</v>
      </c>
      <c r="D746" s="29">
        <v>13</v>
      </c>
      <c r="E746" s="29">
        <v>0</v>
      </c>
      <c r="F746" s="8">
        <v>12060.96</v>
      </c>
      <c r="G746" s="29">
        <v>0</v>
      </c>
      <c r="H746" s="8">
        <v>12060.96</v>
      </c>
      <c r="I746" s="29">
        <v>0</v>
      </c>
      <c r="J746" s="29">
        <v>0</v>
      </c>
      <c r="K746" s="8">
        <v>12060.96</v>
      </c>
      <c r="L746" s="8">
        <v>77841.77</v>
      </c>
      <c r="M746" s="8">
        <v>35399</v>
      </c>
    </row>
    <row r="747" spans="1:13" ht="19.5" x14ac:dyDescent="0.25">
      <c r="A747" s="29">
        <v>739</v>
      </c>
      <c r="B747" s="6" t="s">
        <v>1577</v>
      </c>
      <c r="C747" s="6" t="s">
        <v>3685</v>
      </c>
      <c r="D747" s="7">
        <v>2361</v>
      </c>
      <c r="E747" s="29">
        <v>0</v>
      </c>
      <c r="F747" s="8">
        <v>1451049.43</v>
      </c>
      <c r="G747" s="29">
        <v>0</v>
      </c>
      <c r="H747" s="8">
        <v>1451049.43</v>
      </c>
      <c r="I747" s="29">
        <v>0</v>
      </c>
      <c r="J747" s="8">
        <v>1039.82</v>
      </c>
      <c r="K747" s="8">
        <v>1450009.61</v>
      </c>
      <c r="L747" s="8">
        <v>8780708.0099999998</v>
      </c>
      <c r="M747" s="8">
        <v>8382184.6299999999</v>
      </c>
    </row>
    <row r="748" spans="1:13" ht="19.5" x14ac:dyDescent="0.25">
      <c r="A748" s="29">
        <v>740</v>
      </c>
      <c r="B748" s="6" t="s">
        <v>1577</v>
      </c>
      <c r="C748" s="6" t="s">
        <v>3077</v>
      </c>
      <c r="D748" s="29">
        <v>20</v>
      </c>
      <c r="E748" s="29">
        <v>0</v>
      </c>
      <c r="F748" s="8">
        <v>14885.92</v>
      </c>
      <c r="G748" s="29">
        <v>0</v>
      </c>
      <c r="H748" s="8">
        <v>14885.92</v>
      </c>
      <c r="I748" s="29">
        <v>0</v>
      </c>
      <c r="J748" s="29">
        <v>0</v>
      </c>
      <c r="K748" s="8">
        <v>14885.92</v>
      </c>
      <c r="L748" s="8">
        <v>89563.21</v>
      </c>
      <c r="M748" s="8">
        <v>69466.149999999994</v>
      </c>
    </row>
    <row r="749" spans="1:13" x14ac:dyDescent="0.25">
      <c r="A749" s="29">
        <v>741</v>
      </c>
      <c r="B749" s="6" t="s">
        <v>1577</v>
      </c>
      <c r="C749" s="6" t="s">
        <v>1934</v>
      </c>
      <c r="D749" s="29">
        <v>749</v>
      </c>
      <c r="E749" s="29">
        <v>0</v>
      </c>
      <c r="F749" s="8">
        <v>530688.46</v>
      </c>
      <c r="G749" s="29">
        <v>0</v>
      </c>
      <c r="H749" s="8">
        <v>530688.46</v>
      </c>
      <c r="I749" s="29">
        <v>0</v>
      </c>
      <c r="J749" s="29">
        <v>0</v>
      </c>
      <c r="K749" s="8">
        <v>530688.46</v>
      </c>
      <c r="L749" s="8">
        <v>3853420.8</v>
      </c>
      <c r="M749" s="8">
        <v>3769221.2</v>
      </c>
    </row>
    <row r="750" spans="1:13" x14ac:dyDescent="0.25">
      <c r="A750" s="29">
        <v>742</v>
      </c>
      <c r="B750" s="6" t="s">
        <v>1577</v>
      </c>
      <c r="C750" s="6" t="s">
        <v>5253</v>
      </c>
      <c r="D750" s="29">
        <v>0</v>
      </c>
      <c r="E750" s="29">
        <v>0</v>
      </c>
      <c r="F750" s="29">
        <v>0</v>
      </c>
      <c r="G750" s="29">
        <v>0</v>
      </c>
      <c r="H750" s="29">
        <v>0</v>
      </c>
      <c r="I750" s="29">
        <v>0</v>
      </c>
      <c r="J750" s="29">
        <v>0</v>
      </c>
      <c r="K750" s="29">
        <v>0</v>
      </c>
      <c r="L750" s="29">
        <v>0</v>
      </c>
      <c r="M750" s="29">
        <v>0</v>
      </c>
    </row>
    <row r="751" spans="1:13" x14ac:dyDescent="0.25">
      <c r="A751" s="29">
        <v>743</v>
      </c>
      <c r="B751" s="6" t="s">
        <v>1577</v>
      </c>
      <c r="C751" s="6" t="s">
        <v>1935</v>
      </c>
      <c r="D751" s="29">
        <v>14</v>
      </c>
      <c r="E751" s="29">
        <v>0</v>
      </c>
      <c r="F751" s="8">
        <v>13199.8</v>
      </c>
      <c r="G751" s="29">
        <v>0</v>
      </c>
      <c r="H751" s="8">
        <v>13199.8</v>
      </c>
      <c r="I751" s="29">
        <v>0</v>
      </c>
      <c r="J751" s="29">
        <v>0</v>
      </c>
      <c r="K751" s="8">
        <v>13199.8</v>
      </c>
      <c r="L751" s="8">
        <v>421283.61</v>
      </c>
      <c r="M751" s="8">
        <v>421283.61</v>
      </c>
    </row>
    <row r="752" spans="1:13" x14ac:dyDescent="0.25">
      <c r="A752" s="29">
        <v>744</v>
      </c>
      <c r="B752" s="6" t="s">
        <v>1577</v>
      </c>
      <c r="C752" s="6" t="s">
        <v>3083</v>
      </c>
      <c r="D752" s="29">
        <v>265</v>
      </c>
      <c r="E752" s="29">
        <v>0</v>
      </c>
      <c r="F752" s="8">
        <v>288203.14</v>
      </c>
      <c r="G752" s="29">
        <v>0</v>
      </c>
      <c r="H752" s="8">
        <v>288203.14</v>
      </c>
      <c r="I752" s="29">
        <v>0</v>
      </c>
      <c r="J752" s="29">
        <v>0</v>
      </c>
      <c r="K752" s="8">
        <v>288203.14</v>
      </c>
      <c r="L752" s="8">
        <v>1863506.15</v>
      </c>
      <c r="M752" s="8">
        <v>1852734.82</v>
      </c>
    </row>
    <row r="753" spans="1:13" ht="19.5" x14ac:dyDescent="0.25">
      <c r="A753" s="29">
        <v>745</v>
      </c>
      <c r="B753" s="6" t="s">
        <v>1577</v>
      </c>
      <c r="C753" s="6" t="s">
        <v>3084</v>
      </c>
      <c r="D753" s="29">
        <v>288</v>
      </c>
      <c r="E753" s="29">
        <v>0</v>
      </c>
      <c r="F753" s="8">
        <v>156476.35999999999</v>
      </c>
      <c r="G753" s="29">
        <v>0</v>
      </c>
      <c r="H753" s="8">
        <v>156476.35999999999</v>
      </c>
      <c r="I753" s="29">
        <v>0</v>
      </c>
      <c r="J753" s="29">
        <v>0</v>
      </c>
      <c r="K753" s="8">
        <v>156476.35999999999</v>
      </c>
      <c r="L753" s="8">
        <v>2289655.09</v>
      </c>
      <c r="M753" s="8">
        <v>2252942.08</v>
      </c>
    </row>
    <row r="754" spans="1:13" x14ac:dyDescent="0.25">
      <c r="A754" s="29">
        <v>746</v>
      </c>
      <c r="B754" s="6" t="s">
        <v>1577</v>
      </c>
      <c r="C754" s="6" t="s">
        <v>1936</v>
      </c>
      <c r="D754" s="29">
        <v>173</v>
      </c>
      <c r="E754" s="29">
        <v>0</v>
      </c>
      <c r="F754" s="8">
        <v>107252.92</v>
      </c>
      <c r="G754" s="29">
        <v>0</v>
      </c>
      <c r="H754" s="8">
        <v>107252.92</v>
      </c>
      <c r="I754" s="29">
        <v>0</v>
      </c>
      <c r="J754" s="29">
        <v>0</v>
      </c>
      <c r="K754" s="8">
        <v>107252.92</v>
      </c>
      <c r="L754" s="8">
        <v>1339332.26</v>
      </c>
      <c r="M754" s="8">
        <v>1293804.67</v>
      </c>
    </row>
    <row r="755" spans="1:13" ht="19.5" x14ac:dyDescent="0.25">
      <c r="A755" s="29">
        <v>747</v>
      </c>
      <c r="B755" s="6" t="s">
        <v>1577</v>
      </c>
      <c r="C755" s="6" t="s">
        <v>3085</v>
      </c>
      <c r="D755" s="29">
        <v>37</v>
      </c>
      <c r="E755" s="29">
        <v>0</v>
      </c>
      <c r="F755" s="8">
        <v>28621.38</v>
      </c>
      <c r="G755" s="29">
        <v>0</v>
      </c>
      <c r="H755" s="8">
        <v>28621.38</v>
      </c>
      <c r="I755" s="29">
        <v>0</v>
      </c>
      <c r="J755" s="29">
        <v>0</v>
      </c>
      <c r="K755" s="8">
        <v>28621.38</v>
      </c>
      <c r="L755" s="8">
        <v>171728.28</v>
      </c>
      <c r="M755" s="8">
        <v>171728.28</v>
      </c>
    </row>
    <row r="756" spans="1:13" x14ac:dyDescent="0.25">
      <c r="A756" s="29">
        <v>748</v>
      </c>
      <c r="B756" s="6" t="s">
        <v>1577</v>
      </c>
      <c r="C756" s="6" t="s">
        <v>5254</v>
      </c>
      <c r="D756" s="29">
        <v>4</v>
      </c>
      <c r="E756" s="8">
        <v>27777.94</v>
      </c>
      <c r="F756" s="8">
        <v>1513.14</v>
      </c>
      <c r="G756" s="29">
        <v>0</v>
      </c>
      <c r="H756" s="8">
        <v>29291.08</v>
      </c>
      <c r="I756" s="29">
        <v>0</v>
      </c>
      <c r="J756" s="29">
        <v>0</v>
      </c>
      <c r="K756" s="8">
        <v>29291.08</v>
      </c>
      <c r="L756" s="8">
        <v>60752.05</v>
      </c>
      <c r="M756" s="8">
        <v>60752.05</v>
      </c>
    </row>
    <row r="757" spans="1:13" ht="19.5" x14ac:dyDescent="0.25">
      <c r="A757" s="29">
        <v>749</v>
      </c>
      <c r="B757" s="6" t="s">
        <v>1577</v>
      </c>
      <c r="C757" s="6" t="s">
        <v>1937</v>
      </c>
      <c r="D757" s="29">
        <v>21</v>
      </c>
      <c r="E757" s="29">
        <v>0</v>
      </c>
      <c r="F757" s="8">
        <v>10013.84</v>
      </c>
      <c r="G757" s="29">
        <v>0</v>
      </c>
      <c r="H757" s="8">
        <v>10013.84</v>
      </c>
      <c r="I757" s="29">
        <v>0</v>
      </c>
      <c r="J757" s="29">
        <v>0</v>
      </c>
      <c r="K757" s="8">
        <v>10013.84</v>
      </c>
      <c r="L757" s="8">
        <v>165501.20000000001</v>
      </c>
      <c r="M757" s="8">
        <v>165501.20000000001</v>
      </c>
    </row>
    <row r="758" spans="1:13" x14ac:dyDescent="0.25">
      <c r="A758" s="29">
        <v>750</v>
      </c>
      <c r="B758" s="6" t="s">
        <v>1577</v>
      </c>
      <c r="C758" s="6" t="s">
        <v>1938</v>
      </c>
      <c r="D758" s="29">
        <v>903</v>
      </c>
      <c r="E758" s="29">
        <v>0</v>
      </c>
      <c r="F758" s="8">
        <v>533341.43999999994</v>
      </c>
      <c r="G758" s="29">
        <v>0</v>
      </c>
      <c r="H758" s="8">
        <v>533341.43999999994</v>
      </c>
      <c r="I758" s="29">
        <v>0</v>
      </c>
      <c r="J758" s="29">
        <v>0</v>
      </c>
      <c r="K758" s="8">
        <v>533341.43999999994</v>
      </c>
      <c r="L758" s="8">
        <v>4576688.05</v>
      </c>
      <c r="M758" s="8">
        <v>4445380.1100000003</v>
      </c>
    </row>
    <row r="759" spans="1:13" x14ac:dyDescent="0.25">
      <c r="A759" s="29">
        <v>751</v>
      </c>
      <c r="B759" s="6" t="s">
        <v>1577</v>
      </c>
      <c r="C759" s="6" t="s">
        <v>1939</v>
      </c>
      <c r="D759" s="29">
        <v>995</v>
      </c>
      <c r="E759" s="29">
        <v>280.08</v>
      </c>
      <c r="F759" s="8">
        <v>380915.13</v>
      </c>
      <c r="G759" s="29">
        <v>0</v>
      </c>
      <c r="H759" s="8">
        <v>381195.21</v>
      </c>
      <c r="I759" s="29">
        <v>0</v>
      </c>
      <c r="J759" s="29">
        <v>180.02</v>
      </c>
      <c r="K759" s="8">
        <v>381015.19</v>
      </c>
      <c r="L759" s="8">
        <v>2837089.25</v>
      </c>
      <c r="M759" s="8">
        <v>2776160.68</v>
      </c>
    </row>
    <row r="760" spans="1:13" ht="19.5" x14ac:dyDescent="0.25">
      <c r="A760" s="29">
        <v>752</v>
      </c>
      <c r="B760" s="6" t="s">
        <v>1577</v>
      </c>
      <c r="C760" s="6" t="s">
        <v>1940</v>
      </c>
      <c r="D760" s="29">
        <v>23</v>
      </c>
      <c r="E760" s="29">
        <v>0</v>
      </c>
      <c r="F760" s="8">
        <v>7321.12</v>
      </c>
      <c r="G760" s="29">
        <v>0</v>
      </c>
      <c r="H760" s="8">
        <v>7321.12</v>
      </c>
      <c r="I760" s="29">
        <v>0</v>
      </c>
      <c r="J760" s="29">
        <v>0</v>
      </c>
      <c r="K760" s="8">
        <v>7321.12</v>
      </c>
      <c r="L760" s="8">
        <v>43926.720000000001</v>
      </c>
      <c r="M760" s="8">
        <v>43926.720000000001</v>
      </c>
    </row>
    <row r="761" spans="1:13" ht="19.5" x14ac:dyDescent="0.25">
      <c r="A761" s="29">
        <v>753</v>
      </c>
      <c r="B761" s="6" t="s">
        <v>1577</v>
      </c>
      <c r="C761" s="6" t="s">
        <v>1941</v>
      </c>
      <c r="D761" s="7">
        <v>2307</v>
      </c>
      <c r="E761" s="29">
        <v>0</v>
      </c>
      <c r="F761" s="8">
        <v>2336611.6800000002</v>
      </c>
      <c r="G761" s="29">
        <v>0</v>
      </c>
      <c r="H761" s="8">
        <v>2336611.6800000002</v>
      </c>
      <c r="I761" s="29">
        <v>0</v>
      </c>
      <c r="J761" s="29">
        <v>0</v>
      </c>
      <c r="K761" s="8">
        <v>2336611.6800000002</v>
      </c>
      <c r="L761" s="8">
        <v>18557105.079999998</v>
      </c>
      <c r="M761" s="8">
        <v>18042146.43</v>
      </c>
    </row>
    <row r="762" spans="1:13" ht="19.5" x14ac:dyDescent="0.25">
      <c r="A762" s="29">
        <v>754</v>
      </c>
      <c r="B762" s="6" t="s">
        <v>1577</v>
      </c>
      <c r="C762" s="6" t="s">
        <v>1942</v>
      </c>
      <c r="D762" s="29">
        <v>12</v>
      </c>
      <c r="E762" s="29">
        <v>0</v>
      </c>
      <c r="F762" s="8">
        <v>9492.1</v>
      </c>
      <c r="G762" s="29">
        <v>0</v>
      </c>
      <c r="H762" s="8">
        <v>9492.1</v>
      </c>
      <c r="I762" s="29">
        <v>0</v>
      </c>
      <c r="J762" s="29">
        <v>0</v>
      </c>
      <c r="K762" s="8">
        <v>9492.1</v>
      </c>
      <c r="L762" s="8">
        <v>483559.01</v>
      </c>
      <c r="M762" s="8">
        <v>465779.89</v>
      </c>
    </row>
    <row r="763" spans="1:13" ht="19.5" x14ac:dyDescent="0.25">
      <c r="A763" s="29">
        <v>755</v>
      </c>
      <c r="B763" s="6" t="s">
        <v>1577</v>
      </c>
      <c r="C763" s="6" t="s">
        <v>1943</v>
      </c>
      <c r="D763" s="29">
        <v>898</v>
      </c>
      <c r="E763" s="29">
        <v>0</v>
      </c>
      <c r="F763" s="8">
        <v>608252.34</v>
      </c>
      <c r="G763" s="29">
        <v>0</v>
      </c>
      <c r="H763" s="8">
        <v>608252.34</v>
      </c>
      <c r="I763" s="29">
        <v>0</v>
      </c>
      <c r="J763" s="29">
        <v>0</v>
      </c>
      <c r="K763" s="8">
        <v>608252.34</v>
      </c>
      <c r="L763" s="8">
        <v>3715914.01</v>
      </c>
      <c r="M763" s="8">
        <v>3437651.68</v>
      </c>
    </row>
    <row r="764" spans="1:13" x14ac:dyDescent="0.25">
      <c r="A764" s="29">
        <v>756</v>
      </c>
      <c r="B764" s="6" t="s">
        <v>1577</v>
      </c>
      <c r="C764" s="6" t="s">
        <v>1944</v>
      </c>
      <c r="D764" s="29">
        <v>66</v>
      </c>
      <c r="E764" s="29">
        <v>0</v>
      </c>
      <c r="F764" s="8">
        <v>44321.94</v>
      </c>
      <c r="G764" s="29">
        <v>0</v>
      </c>
      <c r="H764" s="8">
        <v>44321.94</v>
      </c>
      <c r="I764" s="29">
        <v>0</v>
      </c>
      <c r="J764" s="29">
        <v>0</v>
      </c>
      <c r="K764" s="8">
        <v>44321.94</v>
      </c>
      <c r="L764" s="8">
        <v>554688.21</v>
      </c>
      <c r="M764" s="8">
        <v>531053.71</v>
      </c>
    </row>
    <row r="765" spans="1:13" x14ac:dyDescent="0.25">
      <c r="A765" s="29">
        <v>757</v>
      </c>
      <c r="B765" s="6" t="s">
        <v>1577</v>
      </c>
      <c r="C765" s="6" t="s">
        <v>1945</v>
      </c>
      <c r="D765" s="29">
        <v>141</v>
      </c>
      <c r="E765" s="29">
        <v>0</v>
      </c>
      <c r="F765" s="8">
        <v>123823.3</v>
      </c>
      <c r="G765" s="29">
        <v>0</v>
      </c>
      <c r="H765" s="8">
        <v>123823.3</v>
      </c>
      <c r="I765" s="29">
        <v>0</v>
      </c>
      <c r="J765" s="29">
        <v>0</v>
      </c>
      <c r="K765" s="8">
        <v>123823.3</v>
      </c>
      <c r="L765" s="8">
        <v>846723.43</v>
      </c>
      <c r="M765" s="8">
        <v>846456.4</v>
      </c>
    </row>
    <row r="766" spans="1:13" ht="19.5" x14ac:dyDescent="0.25">
      <c r="A766" s="29">
        <v>758</v>
      </c>
      <c r="B766" s="6" t="s">
        <v>1577</v>
      </c>
      <c r="C766" s="6" t="s">
        <v>1946</v>
      </c>
      <c r="D766" s="29">
        <v>22</v>
      </c>
      <c r="E766" s="29">
        <v>0</v>
      </c>
      <c r="F766" s="8">
        <v>20371.580000000002</v>
      </c>
      <c r="G766" s="29">
        <v>0</v>
      </c>
      <c r="H766" s="8">
        <v>20371.580000000002</v>
      </c>
      <c r="I766" s="29">
        <v>0</v>
      </c>
      <c r="J766" s="29">
        <v>0</v>
      </c>
      <c r="K766" s="8">
        <v>20371.580000000002</v>
      </c>
      <c r="L766" s="8">
        <v>122229.48</v>
      </c>
      <c r="M766" s="8">
        <v>122229.48</v>
      </c>
    </row>
    <row r="767" spans="1:13" ht="19.5" x14ac:dyDescent="0.25">
      <c r="A767" s="29">
        <v>759</v>
      </c>
      <c r="B767" s="6" t="s">
        <v>1577</v>
      </c>
      <c r="C767" s="6" t="s">
        <v>3089</v>
      </c>
      <c r="D767" s="29">
        <v>6</v>
      </c>
      <c r="E767" s="29">
        <v>0</v>
      </c>
      <c r="F767" s="8">
        <v>3240.26</v>
      </c>
      <c r="G767" s="29">
        <v>0</v>
      </c>
      <c r="H767" s="8">
        <v>3240.26</v>
      </c>
      <c r="I767" s="29">
        <v>0</v>
      </c>
      <c r="J767" s="29">
        <v>0</v>
      </c>
      <c r="K767" s="8">
        <v>3240.26</v>
      </c>
      <c r="L767" s="8">
        <v>166053.84</v>
      </c>
      <c r="M767" s="8">
        <v>166011.99</v>
      </c>
    </row>
    <row r="768" spans="1:13" x14ac:dyDescent="0.25">
      <c r="A768" s="29">
        <v>760</v>
      </c>
      <c r="B768" s="6" t="s">
        <v>1577</v>
      </c>
      <c r="C768" s="6" t="s">
        <v>1947</v>
      </c>
      <c r="D768" s="29">
        <v>414</v>
      </c>
      <c r="E768" s="29">
        <v>0</v>
      </c>
      <c r="F768" s="8">
        <v>863427.92</v>
      </c>
      <c r="G768" s="29">
        <v>0</v>
      </c>
      <c r="H768" s="8">
        <v>863427.92</v>
      </c>
      <c r="I768" s="29">
        <v>0</v>
      </c>
      <c r="J768" s="8">
        <v>2054.94</v>
      </c>
      <c r="K768" s="8">
        <v>861372.98</v>
      </c>
      <c r="L768" s="8">
        <v>7695454.6200000001</v>
      </c>
      <c r="M768" s="8">
        <v>7578216.3200000003</v>
      </c>
    </row>
    <row r="769" spans="1:13" ht="19.5" x14ac:dyDescent="0.25">
      <c r="A769" s="29">
        <v>761</v>
      </c>
      <c r="B769" s="6" t="s">
        <v>1577</v>
      </c>
      <c r="C769" s="6" t="s">
        <v>5255</v>
      </c>
      <c r="D769" s="29">
        <v>21</v>
      </c>
      <c r="E769" s="29">
        <v>0</v>
      </c>
      <c r="F769" s="8">
        <v>17870.66</v>
      </c>
      <c r="G769" s="29">
        <v>0</v>
      </c>
      <c r="H769" s="8">
        <v>17870.66</v>
      </c>
      <c r="I769" s="29">
        <v>0</v>
      </c>
      <c r="J769" s="29">
        <v>0</v>
      </c>
      <c r="K769" s="8">
        <v>17870.66</v>
      </c>
      <c r="L769" s="8">
        <v>1078755.3500000001</v>
      </c>
      <c r="M769" s="8">
        <v>1078755.3500000001</v>
      </c>
    </row>
    <row r="770" spans="1:13" ht="29.25" x14ac:dyDescent="0.25">
      <c r="A770" s="29">
        <v>762</v>
      </c>
      <c r="B770" s="6" t="s">
        <v>1577</v>
      </c>
      <c r="C770" s="6" t="s">
        <v>1949</v>
      </c>
      <c r="D770" s="7">
        <v>33132</v>
      </c>
      <c r="E770" s="8">
        <v>2414301.69</v>
      </c>
      <c r="F770" s="8">
        <v>11333841</v>
      </c>
      <c r="G770" s="29">
        <v>0</v>
      </c>
      <c r="H770" s="8">
        <v>13748142.689999999</v>
      </c>
      <c r="I770" s="29">
        <v>0</v>
      </c>
      <c r="J770" s="29">
        <v>427.31</v>
      </c>
      <c r="K770" s="8">
        <v>13747715.380000001</v>
      </c>
      <c r="L770" s="8">
        <v>78696335.189999998</v>
      </c>
      <c r="M770" s="8">
        <v>77336782.140000001</v>
      </c>
    </row>
    <row r="771" spans="1:13" ht="29.25" x14ac:dyDescent="0.25">
      <c r="A771" s="29">
        <v>763</v>
      </c>
      <c r="B771" s="6" t="s">
        <v>1577</v>
      </c>
      <c r="C771" s="6" t="s">
        <v>1950</v>
      </c>
      <c r="D771" s="29">
        <v>0</v>
      </c>
      <c r="E771" s="29">
        <v>0</v>
      </c>
      <c r="F771" s="29">
        <v>0</v>
      </c>
      <c r="G771" s="29">
        <v>0</v>
      </c>
      <c r="H771" s="29">
        <v>0</v>
      </c>
      <c r="I771" s="29">
        <v>0</v>
      </c>
      <c r="J771" s="29">
        <v>0</v>
      </c>
      <c r="K771" s="29">
        <v>0</v>
      </c>
      <c r="L771" s="8">
        <v>376539.71</v>
      </c>
      <c r="M771" s="8">
        <v>359058.47</v>
      </c>
    </row>
    <row r="772" spans="1:13" ht="19.5" x14ac:dyDescent="0.25">
      <c r="A772" s="29">
        <v>764</v>
      </c>
      <c r="B772" s="6" t="s">
        <v>1577</v>
      </c>
      <c r="C772" s="6" t="s">
        <v>1951</v>
      </c>
      <c r="D772" s="29">
        <v>435</v>
      </c>
      <c r="E772" s="8">
        <v>32253.200000000001</v>
      </c>
      <c r="F772" s="8">
        <v>238138.94</v>
      </c>
      <c r="G772" s="29">
        <v>0</v>
      </c>
      <c r="H772" s="8">
        <v>270392.14</v>
      </c>
      <c r="I772" s="29">
        <v>0</v>
      </c>
      <c r="J772" s="29">
        <v>0</v>
      </c>
      <c r="K772" s="8">
        <v>270392.14</v>
      </c>
      <c r="L772" s="8">
        <v>1941363.69</v>
      </c>
      <c r="M772" s="8">
        <v>1894822.34</v>
      </c>
    </row>
    <row r="773" spans="1:13" ht="19.5" x14ac:dyDescent="0.25">
      <c r="A773" s="29">
        <v>765</v>
      </c>
      <c r="B773" s="6" t="s">
        <v>1577</v>
      </c>
      <c r="C773" s="6" t="s">
        <v>1952</v>
      </c>
      <c r="D773" s="29">
        <v>827</v>
      </c>
      <c r="E773" s="29">
        <v>0</v>
      </c>
      <c r="F773" s="8">
        <v>432923.36</v>
      </c>
      <c r="G773" s="29">
        <v>0</v>
      </c>
      <c r="H773" s="8">
        <v>432923.36</v>
      </c>
      <c r="I773" s="29">
        <v>0</v>
      </c>
      <c r="J773" s="29">
        <v>0</v>
      </c>
      <c r="K773" s="8">
        <v>432923.36</v>
      </c>
      <c r="L773" s="8">
        <v>3022828.8</v>
      </c>
      <c r="M773" s="8">
        <v>2964193.42</v>
      </c>
    </row>
    <row r="774" spans="1:13" ht="19.5" x14ac:dyDescent="0.25">
      <c r="A774" s="29">
        <v>766</v>
      </c>
      <c r="B774" s="6" t="s">
        <v>1577</v>
      </c>
      <c r="C774" s="6" t="s">
        <v>3686</v>
      </c>
      <c r="D774" s="29">
        <v>1</v>
      </c>
      <c r="E774" s="29">
        <v>0</v>
      </c>
      <c r="F774" s="29">
        <v>440.2</v>
      </c>
      <c r="G774" s="29">
        <v>0</v>
      </c>
      <c r="H774" s="29">
        <v>440.2</v>
      </c>
      <c r="I774" s="29">
        <v>0</v>
      </c>
      <c r="J774" s="29">
        <v>0</v>
      </c>
      <c r="K774" s="29">
        <v>440.2</v>
      </c>
      <c r="L774" s="8">
        <v>2641.2</v>
      </c>
      <c r="M774" s="8">
        <v>2641.2</v>
      </c>
    </row>
    <row r="775" spans="1:13" ht="29.25" x14ac:dyDescent="0.25">
      <c r="A775" s="29">
        <v>767</v>
      </c>
      <c r="B775" s="6" t="s">
        <v>1577</v>
      </c>
      <c r="C775" s="6" t="s">
        <v>1953</v>
      </c>
      <c r="D775" s="29">
        <v>158</v>
      </c>
      <c r="E775" s="29">
        <v>0</v>
      </c>
      <c r="F775" s="8">
        <v>117325.4</v>
      </c>
      <c r="G775" s="29">
        <v>0</v>
      </c>
      <c r="H775" s="8">
        <v>117325.4</v>
      </c>
      <c r="I775" s="29">
        <v>0</v>
      </c>
      <c r="J775" s="29">
        <v>0</v>
      </c>
      <c r="K775" s="8">
        <v>117325.4</v>
      </c>
      <c r="L775" s="8">
        <v>1817318.1</v>
      </c>
      <c r="M775" s="8">
        <v>1814133.54</v>
      </c>
    </row>
    <row r="776" spans="1:13" ht="29.25" x14ac:dyDescent="0.25">
      <c r="A776" s="29">
        <v>768</v>
      </c>
      <c r="B776" s="6" t="s">
        <v>1577</v>
      </c>
      <c r="C776" s="6" t="s">
        <v>1954</v>
      </c>
      <c r="D776" s="29">
        <v>7</v>
      </c>
      <c r="E776" s="29">
        <v>0</v>
      </c>
      <c r="F776" s="8">
        <v>7971.58</v>
      </c>
      <c r="G776" s="29">
        <v>0</v>
      </c>
      <c r="H776" s="8">
        <v>7971.58</v>
      </c>
      <c r="I776" s="29">
        <v>0</v>
      </c>
      <c r="J776" s="29">
        <v>0</v>
      </c>
      <c r="K776" s="8">
        <v>7971.58</v>
      </c>
      <c r="L776" s="8">
        <v>349510.19</v>
      </c>
      <c r="M776" s="8">
        <v>349510.19</v>
      </c>
    </row>
    <row r="777" spans="1:13" x14ac:dyDescent="0.25">
      <c r="A777" s="29">
        <v>769</v>
      </c>
      <c r="B777" s="6" t="s">
        <v>1577</v>
      </c>
      <c r="C777" s="6" t="s">
        <v>1955</v>
      </c>
      <c r="D777" s="29">
        <v>0</v>
      </c>
      <c r="E777" s="29">
        <v>0</v>
      </c>
      <c r="F777" s="29">
        <v>0</v>
      </c>
      <c r="G777" s="29">
        <v>0</v>
      </c>
      <c r="H777" s="29">
        <v>0</v>
      </c>
      <c r="I777" s="29">
        <v>0</v>
      </c>
      <c r="J777" s="29">
        <v>0</v>
      </c>
      <c r="K777" s="29">
        <v>0</v>
      </c>
      <c r="L777" s="29">
        <v>0</v>
      </c>
      <c r="M777" s="29">
        <v>0</v>
      </c>
    </row>
    <row r="778" spans="1:13" ht="19.5" x14ac:dyDescent="0.25">
      <c r="A778" s="29">
        <v>770</v>
      </c>
      <c r="B778" s="6" t="s">
        <v>1577</v>
      </c>
      <c r="C778" s="6" t="s">
        <v>1956</v>
      </c>
      <c r="D778" s="29">
        <v>128</v>
      </c>
      <c r="E778" s="29">
        <v>0</v>
      </c>
      <c r="F778" s="8">
        <v>80269.240000000005</v>
      </c>
      <c r="G778" s="29">
        <v>0</v>
      </c>
      <c r="H778" s="8">
        <v>80269.240000000005</v>
      </c>
      <c r="I778" s="29">
        <v>0</v>
      </c>
      <c r="J778" s="29">
        <v>0</v>
      </c>
      <c r="K778" s="8">
        <v>80269.240000000005</v>
      </c>
      <c r="L778" s="8">
        <v>541876.26</v>
      </c>
      <c r="M778" s="8">
        <v>494760.66</v>
      </c>
    </row>
    <row r="779" spans="1:13" ht="19.5" x14ac:dyDescent="0.25">
      <c r="A779" s="29">
        <v>771</v>
      </c>
      <c r="B779" s="6" t="s">
        <v>1577</v>
      </c>
      <c r="C779" s="6" t="s">
        <v>5256</v>
      </c>
      <c r="D779" s="29">
        <v>1</v>
      </c>
      <c r="E779" s="29">
        <v>0</v>
      </c>
      <c r="F779" s="8">
        <v>53291.31</v>
      </c>
      <c r="G779" s="29">
        <v>0</v>
      </c>
      <c r="H779" s="8">
        <v>53291.31</v>
      </c>
      <c r="I779" s="29">
        <v>0</v>
      </c>
      <c r="J779" s="29">
        <v>393.12</v>
      </c>
      <c r="K779" s="8">
        <v>52898.19</v>
      </c>
      <c r="L779" s="8">
        <v>53291.31</v>
      </c>
      <c r="M779" s="8">
        <v>52898.19</v>
      </c>
    </row>
    <row r="780" spans="1:13" ht="19.5" x14ac:dyDescent="0.25">
      <c r="A780" s="29">
        <v>772</v>
      </c>
      <c r="B780" s="6" t="s">
        <v>1577</v>
      </c>
      <c r="C780" s="6" t="s">
        <v>1958</v>
      </c>
      <c r="D780" s="29">
        <v>113</v>
      </c>
      <c r="E780" s="29">
        <v>0</v>
      </c>
      <c r="F780" s="8">
        <v>56874.62</v>
      </c>
      <c r="G780" s="29">
        <v>0</v>
      </c>
      <c r="H780" s="8">
        <v>56874.62</v>
      </c>
      <c r="I780" s="29">
        <v>0</v>
      </c>
      <c r="J780" s="29">
        <v>0</v>
      </c>
      <c r="K780" s="8">
        <v>56874.62</v>
      </c>
      <c r="L780" s="8">
        <v>343437.99</v>
      </c>
      <c r="M780" s="8">
        <v>312605.43</v>
      </c>
    </row>
    <row r="781" spans="1:13" ht="19.5" x14ac:dyDescent="0.25">
      <c r="A781" s="29">
        <v>773</v>
      </c>
      <c r="B781" s="6" t="s">
        <v>1577</v>
      </c>
      <c r="C781" s="6" t="s">
        <v>5257</v>
      </c>
      <c r="D781" s="29">
        <v>28</v>
      </c>
      <c r="E781" s="29">
        <v>0</v>
      </c>
      <c r="F781" s="8">
        <v>16166.52</v>
      </c>
      <c r="G781" s="29">
        <v>0</v>
      </c>
      <c r="H781" s="8">
        <v>16166.52</v>
      </c>
      <c r="I781" s="29">
        <v>0</v>
      </c>
      <c r="J781" s="8">
        <v>12320.28</v>
      </c>
      <c r="K781" s="8">
        <v>3846.24</v>
      </c>
      <c r="L781" s="8">
        <v>105559.96</v>
      </c>
      <c r="M781" s="8">
        <v>76414.240000000005</v>
      </c>
    </row>
    <row r="782" spans="1:13" x14ac:dyDescent="0.25">
      <c r="A782" s="29">
        <v>774</v>
      </c>
      <c r="B782" s="6" t="s">
        <v>1577</v>
      </c>
      <c r="C782" s="6" t="s">
        <v>1959</v>
      </c>
      <c r="D782" s="29">
        <v>86</v>
      </c>
      <c r="E782" s="8">
        <v>249523.63</v>
      </c>
      <c r="F782" s="8">
        <v>134820.15</v>
      </c>
      <c r="G782" s="29">
        <v>0</v>
      </c>
      <c r="H782" s="8">
        <v>384343.78</v>
      </c>
      <c r="I782" s="29">
        <v>0</v>
      </c>
      <c r="J782" s="29">
        <v>0</v>
      </c>
      <c r="K782" s="8">
        <v>384343.78</v>
      </c>
      <c r="L782" s="8">
        <v>2048608.75</v>
      </c>
      <c r="M782" s="8">
        <v>2048608.75</v>
      </c>
    </row>
    <row r="783" spans="1:13" ht="19.5" x14ac:dyDescent="0.25">
      <c r="A783" s="29">
        <v>775</v>
      </c>
      <c r="B783" s="6" t="s">
        <v>1577</v>
      </c>
      <c r="C783" s="6" t="s">
        <v>3097</v>
      </c>
      <c r="D783" s="29">
        <v>1</v>
      </c>
      <c r="E783" s="29">
        <v>0</v>
      </c>
      <c r="F783" s="29">
        <v>130.9</v>
      </c>
      <c r="G783" s="29">
        <v>0</v>
      </c>
      <c r="H783" s="29">
        <v>130.9</v>
      </c>
      <c r="I783" s="29">
        <v>0</v>
      </c>
      <c r="J783" s="29">
        <v>0</v>
      </c>
      <c r="K783" s="29">
        <v>130.9</v>
      </c>
      <c r="L783" s="29">
        <v>785.4</v>
      </c>
      <c r="M783" s="29">
        <v>785.4</v>
      </c>
    </row>
    <row r="784" spans="1:13" ht="19.5" x14ac:dyDescent="0.25">
      <c r="A784" s="29">
        <v>776</v>
      </c>
      <c r="B784" s="6" t="s">
        <v>1577</v>
      </c>
      <c r="C784" s="6" t="s">
        <v>5258</v>
      </c>
      <c r="D784" s="29">
        <v>8</v>
      </c>
      <c r="E784" s="29">
        <v>0</v>
      </c>
      <c r="F784" s="8">
        <v>15371.74</v>
      </c>
      <c r="G784" s="29">
        <v>0</v>
      </c>
      <c r="H784" s="8">
        <v>15371.74</v>
      </c>
      <c r="I784" s="29">
        <v>0</v>
      </c>
      <c r="J784" s="29">
        <v>0</v>
      </c>
      <c r="K784" s="8">
        <v>15371.74</v>
      </c>
      <c r="L784" s="8">
        <v>926338.71</v>
      </c>
      <c r="M784" s="8">
        <v>922640.57</v>
      </c>
    </row>
    <row r="785" spans="1:13" ht="19.5" x14ac:dyDescent="0.25">
      <c r="A785" s="29">
        <v>777</v>
      </c>
      <c r="B785" s="6" t="s">
        <v>1577</v>
      </c>
      <c r="C785" s="6" t="s">
        <v>1960</v>
      </c>
      <c r="D785" s="29">
        <v>0</v>
      </c>
      <c r="E785" s="29">
        <v>0</v>
      </c>
      <c r="F785" s="29">
        <v>0</v>
      </c>
      <c r="G785" s="29">
        <v>0</v>
      </c>
      <c r="H785" s="29">
        <v>0</v>
      </c>
      <c r="I785" s="29">
        <v>0</v>
      </c>
      <c r="J785" s="29">
        <v>0</v>
      </c>
      <c r="K785" s="29">
        <v>0</v>
      </c>
      <c r="L785" s="29">
        <v>0</v>
      </c>
      <c r="M785" s="29">
        <v>0</v>
      </c>
    </row>
    <row r="786" spans="1:13" ht="19.5" x14ac:dyDescent="0.25">
      <c r="A786" s="29">
        <v>778</v>
      </c>
      <c r="B786" s="6" t="s">
        <v>1572</v>
      </c>
      <c r="C786" s="6" t="s">
        <v>3687</v>
      </c>
      <c r="D786" s="29">
        <v>6</v>
      </c>
      <c r="E786" s="29">
        <v>0</v>
      </c>
      <c r="F786" s="8">
        <v>24162.84</v>
      </c>
      <c r="G786" s="29">
        <v>0</v>
      </c>
      <c r="H786" s="8">
        <v>24162.84</v>
      </c>
      <c r="I786" s="29">
        <v>0</v>
      </c>
      <c r="J786" s="29">
        <v>0</v>
      </c>
      <c r="K786" s="8">
        <v>24162.84</v>
      </c>
      <c r="L786" s="8">
        <v>271010.45</v>
      </c>
      <c r="M786" s="8">
        <v>271010.45</v>
      </c>
    </row>
    <row r="787" spans="1:13" ht="19.5" x14ac:dyDescent="0.25">
      <c r="A787" s="29">
        <v>779</v>
      </c>
      <c r="B787" s="6" t="s">
        <v>1572</v>
      </c>
      <c r="C787" s="6" t="s">
        <v>3688</v>
      </c>
      <c r="D787" s="29">
        <v>11</v>
      </c>
      <c r="E787" s="29">
        <v>0</v>
      </c>
      <c r="F787" s="8">
        <v>16883.900000000001</v>
      </c>
      <c r="G787" s="29">
        <v>0</v>
      </c>
      <c r="H787" s="8">
        <v>16883.900000000001</v>
      </c>
      <c r="I787" s="29">
        <v>0</v>
      </c>
      <c r="J787" s="29">
        <v>0</v>
      </c>
      <c r="K787" s="8">
        <v>16883.900000000001</v>
      </c>
      <c r="L787" s="8">
        <v>101303.4</v>
      </c>
      <c r="M787" s="8">
        <v>101303.4</v>
      </c>
    </row>
    <row r="788" spans="1:13" x14ac:dyDescent="0.25">
      <c r="A788" s="29">
        <v>780</v>
      </c>
      <c r="B788" s="6" t="s">
        <v>1572</v>
      </c>
      <c r="C788" s="6" t="s">
        <v>3689</v>
      </c>
      <c r="D788" s="29">
        <v>4</v>
      </c>
      <c r="E788" s="29">
        <v>0</v>
      </c>
      <c r="F788" s="8">
        <v>7651.54</v>
      </c>
      <c r="G788" s="29">
        <v>0</v>
      </c>
      <c r="H788" s="8">
        <v>7651.54</v>
      </c>
      <c r="I788" s="29">
        <v>0</v>
      </c>
      <c r="J788" s="29">
        <v>0</v>
      </c>
      <c r="K788" s="8">
        <v>7651.54</v>
      </c>
      <c r="L788" s="8">
        <v>174215.75</v>
      </c>
      <c r="M788" s="8">
        <v>174215.75</v>
      </c>
    </row>
    <row r="789" spans="1:13" x14ac:dyDescent="0.25">
      <c r="A789" s="29">
        <v>781</v>
      </c>
      <c r="B789" s="6" t="s">
        <v>1572</v>
      </c>
      <c r="C789" s="6" t="s">
        <v>3690</v>
      </c>
      <c r="D789" s="29">
        <v>20</v>
      </c>
      <c r="E789" s="29">
        <v>0</v>
      </c>
      <c r="F789" s="8">
        <v>37885.599999999999</v>
      </c>
      <c r="G789" s="29">
        <v>0</v>
      </c>
      <c r="H789" s="8">
        <v>37885.599999999999</v>
      </c>
      <c r="I789" s="29">
        <v>0</v>
      </c>
      <c r="J789" s="29">
        <v>0</v>
      </c>
      <c r="K789" s="8">
        <v>37885.599999999999</v>
      </c>
      <c r="L789" s="8">
        <v>227313.6</v>
      </c>
      <c r="M789" s="8">
        <v>227313.6</v>
      </c>
    </row>
    <row r="790" spans="1:13" ht="19.5" x14ac:dyDescent="0.25">
      <c r="A790" s="29">
        <v>782</v>
      </c>
      <c r="B790" s="6" t="s">
        <v>1572</v>
      </c>
      <c r="C790" s="6" t="s">
        <v>2703</v>
      </c>
      <c r="D790" s="29">
        <v>15</v>
      </c>
      <c r="E790" s="29">
        <v>0</v>
      </c>
      <c r="F790" s="8">
        <v>43828.66</v>
      </c>
      <c r="G790" s="29">
        <v>0</v>
      </c>
      <c r="H790" s="8">
        <v>43828.66</v>
      </c>
      <c r="I790" s="29">
        <v>0</v>
      </c>
      <c r="J790" s="29">
        <v>0</v>
      </c>
      <c r="K790" s="8">
        <v>43828.66</v>
      </c>
      <c r="L790" s="8">
        <v>262971.96000000002</v>
      </c>
      <c r="M790" s="8">
        <v>262971.96000000002</v>
      </c>
    </row>
    <row r="791" spans="1:13" x14ac:dyDescent="0.25">
      <c r="A791" s="29">
        <v>783</v>
      </c>
      <c r="B791" s="6" t="s">
        <v>1572</v>
      </c>
      <c r="C791" s="6" t="s">
        <v>3104</v>
      </c>
      <c r="D791" s="29">
        <v>462</v>
      </c>
      <c r="E791" s="29">
        <v>0</v>
      </c>
      <c r="F791" s="8">
        <v>1196882.3799999999</v>
      </c>
      <c r="G791" s="29">
        <v>0</v>
      </c>
      <c r="H791" s="8">
        <v>1196882.3799999999</v>
      </c>
      <c r="I791" s="29">
        <v>0</v>
      </c>
      <c r="J791" s="29">
        <v>0</v>
      </c>
      <c r="K791" s="8">
        <v>1196882.3799999999</v>
      </c>
      <c r="L791" s="8">
        <v>7797488.1600000001</v>
      </c>
      <c r="M791" s="8">
        <v>7774522.0499999998</v>
      </c>
    </row>
    <row r="792" spans="1:13" x14ac:dyDescent="0.25">
      <c r="A792" s="29">
        <v>784</v>
      </c>
      <c r="B792" s="6" t="s">
        <v>1572</v>
      </c>
      <c r="C792" s="6" t="s">
        <v>1961</v>
      </c>
      <c r="D792" s="29">
        <v>0</v>
      </c>
      <c r="E792" s="29">
        <v>0</v>
      </c>
      <c r="F792" s="29">
        <v>0</v>
      </c>
      <c r="G792" s="29">
        <v>0</v>
      </c>
      <c r="H792" s="29">
        <v>0</v>
      </c>
      <c r="I792" s="29">
        <v>0</v>
      </c>
      <c r="J792" s="29">
        <v>0</v>
      </c>
      <c r="K792" s="29">
        <v>0</v>
      </c>
      <c r="L792" s="29">
        <v>0</v>
      </c>
      <c r="M792" s="29">
        <v>0</v>
      </c>
    </row>
    <row r="793" spans="1:13" ht="29.25" x14ac:dyDescent="0.25">
      <c r="A793" s="29">
        <v>785</v>
      </c>
      <c r="B793" s="6" t="s">
        <v>1572</v>
      </c>
      <c r="C793" s="6" t="s">
        <v>3691</v>
      </c>
      <c r="D793" s="29">
        <v>2</v>
      </c>
      <c r="E793" s="29">
        <v>0</v>
      </c>
      <c r="F793" s="8">
        <v>4871.34</v>
      </c>
      <c r="G793" s="29">
        <v>0</v>
      </c>
      <c r="H793" s="8">
        <v>4871.34</v>
      </c>
      <c r="I793" s="29">
        <v>0</v>
      </c>
      <c r="J793" s="29">
        <v>0</v>
      </c>
      <c r="K793" s="8">
        <v>4871.34</v>
      </c>
      <c r="L793" s="8">
        <v>29228.04</v>
      </c>
      <c r="M793" s="8">
        <v>29228.04</v>
      </c>
    </row>
    <row r="794" spans="1:13" ht="19.5" x14ac:dyDescent="0.25">
      <c r="A794" s="29">
        <v>786</v>
      </c>
      <c r="B794" s="6" t="s">
        <v>1572</v>
      </c>
      <c r="C794" s="6" t="s">
        <v>3105</v>
      </c>
      <c r="D794" s="29">
        <v>12</v>
      </c>
      <c r="E794" s="29">
        <v>0</v>
      </c>
      <c r="F794" s="8">
        <v>26943.84</v>
      </c>
      <c r="G794" s="29">
        <v>0</v>
      </c>
      <c r="H794" s="8">
        <v>26943.84</v>
      </c>
      <c r="I794" s="29">
        <v>0</v>
      </c>
      <c r="J794" s="29">
        <v>0</v>
      </c>
      <c r="K794" s="8">
        <v>26943.84</v>
      </c>
      <c r="L794" s="8">
        <v>619232.34</v>
      </c>
      <c r="M794" s="8">
        <v>619232.34</v>
      </c>
    </row>
    <row r="795" spans="1:13" ht="39" x14ac:dyDescent="0.25">
      <c r="A795" s="29">
        <v>787</v>
      </c>
      <c r="B795" s="6" t="s">
        <v>1572</v>
      </c>
      <c r="C795" s="6" t="s">
        <v>1767</v>
      </c>
      <c r="D795" s="29">
        <v>84</v>
      </c>
      <c r="E795" s="8">
        <v>70275.34</v>
      </c>
      <c r="F795" s="8">
        <v>144364.62</v>
      </c>
      <c r="G795" s="29">
        <v>0</v>
      </c>
      <c r="H795" s="8">
        <v>214639.96</v>
      </c>
      <c r="I795" s="29">
        <v>0</v>
      </c>
      <c r="J795" s="29">
        <v>0</v>
      </c>
      <c r="K795" s="8">
        <v>214639.96</v>
      </c>
      <c r="L795" s="8">
        <v>1841924.43</v>
      </c>
      <c r="M795" s="8">
        <v>1841554.97</v>
      </c>
    </row>
    <row r="796" spans="1:13" ht="19.5" x14ac:dyDescent="0.25">
      <c r="A796" s="29">
        <v>788</v>
      </c>
      <c r="B796" s="6" t="s">
        <v>1572</v>
      </c>
      <c r="C796" s="6" t="s">
        <v>3107</v>
      </c>
      <c r="D796" s="29">
        <v>11</v>
      </c>
      <c r="E796" s="29">
        <v>0</v>
      </c>
      <c r="F796" s="8">
        <v>26589.360000000001</v>
      </c>
      <c r="G796" s="29">
        <v>0</v>
      </c>
      <c r="H796" s="8">
        <v>26589.360000000001</v>
      </c>
      <c r="I796" s="29">
        <v>0</v>
      </c>
      <c r="J796" s="29">
        <v>0</v>
      </c>
      <c r="K796" s="8">
        <v>26589.360000000001</v>
      </c>
      <c r="L796" s="8">
        <v>159536.16</v>
      </c>
      <c r="M796" s="8">
        <v>159536.16</v>
      </c>
    </row>
    <row r="797" spans="1:13" ht="19.5" x14ac:dyDescent="0.25">
      <c r="A797" s="29">
        <v>789</v>
      </c>
      <c r="B797" s="6" t="s">
        <v>1</v>
      </c>
      <c r="C797" s="6" t="s">
        <v>5259</v>
      </c>
      <c r="D797" s="29">
        <v>9</v>
      </c>
      <c r="E797" s="29">
        <v>0</v>
      </c>
      <c r="F797" s="8">
        <v>4423.76</v>
      </c>
      <c r="G797" s="29">
        <v>0</v>
      </c>
      <c r="H797" s="8">
        <v>4423.76</v>
      </c>
      <c r="I797" s="29">
        <v>0</v>
      </c>
      <c r="J797" s="29">
        <v>0</v>
      </c>
      <c r="K797" s="8">
        <v>4423.76</v>
      </c>
      <c r="L797" s="8">
        <v>26849.52</v>
      </c>
      <c r="M797" s="8">
        <v>25977.41</v>
      </c>
    </row>
    <row r="798" spans="1:13" ht="19.5" x14ac:dyDescent="0.25">
      <c r="A798" s="29">
        <v>790</v>
      </c>
      <c r="B798" s="6" t="s">
        <v>1</v>
      </c>
      <c r="C798" s="6" t="s">
        <v>5260</v>
      </c>
      <c r="D798" s="29">
        <v>2</v>
      </c>
      <c r="E798" s="29">
        <v>0</v>
      </c>
      <c r="F798" s="29">
        <v>326.77999999999997</v>
      </c>
      <c r="G798" s="29">
        <v>0</v>
      </c>
      <c r="H798" s="29">
        <v>326.77999999999997</v>
      </c>
      <c r="I798" s="29">
        <v>0</v>
      </c>
      <c r="J798" s="29">
        <v>0</v>
      </c>
      <c r="K798" s="29">
        <v>326.77999999999997</v>
      </c>
      <c r="L798" s="8">
        <v>1960.68</v>
      </c>
      <c r="M798" s="8">
        <v>1960.68</v>
      </c>
    </row>
    <row r="799" spans="1:13" ht="29.25" x14ac:dyDescent="0.25">
      <c r="A799" s="29">
        <v>791</v>
      </c>
      <c r="B799" s="6" t="s">
        <v>1</v>
      </c>
      <c r="C799" s="6" t="s">
        <v>5261</v>
      </c>
      <c r="D799" s="29">
        <v>1</v>
      </c>
      <c r="E799" s="29">
        <v>0</v>
      </c>
      <c r="F799" s="29">
        <v>328.1</v>
      </c>
      <c r="G799" s="29">
        <v>0</v>
      </c>
      <c r="H799" s="29">
        <v>328.1</v>
      </c>
      <c r="I799" s="29">
        <v>0</v>
      </c>
      <c r="J799" s="29">
        <v>0</v>
      </c>
      <c r="K799" s="29">
        <v>328.1</v>
      </c>
      <c r="L799" s="8">
        <v>1968.6</v>
      </c>
      <c r="M799" s="8">
        <v>1968.6</v>
      </c>
    </row>
    <row r="800" spans="1:13" ht="19.5" x14ac:dyDescent="0.25">
      <c r="A800" s="29">
        <v>792</v>
      </c>
      <c r="B800" s="6" t="s">
        <v>1</v>
      </c>
      <c r="C800" s="6" t="s">
        <v>5262</v>
      </c>
      <c r="D800" s="29">
        <v>0</v>
      </c>
      <c r="E800" s="29">
        <v>0</v>
      </c>
      <c r="F800" s="29">
        <v>0</v>
      </c>
      <c r="G800" s="29">
        <v>0</v>
      </c>
      <c r="H800" s="29">
        <v>0</v>
      </c>
      <c r="I800" s="29">
        <v>0</v>
      </c>
      <c r="J800" s="29">
        <v>0</v>
      </c>
      <c r="K800" s="29">
        <v>0</v>
      </c>
      <c r="L800" s="8">
        <v>648844.78</v>
      </c>
      <c r="M800" s="8">
        <v>519749.73</v>
      </c>
    </row>
    <row r="801" spans="1:13" ht="19.5" x14ac:dyDescent="0.25">
      <c r="A801" s="29">
        <v>793</v>
      </c>
      <c r="B801" s="6" t="s">
        <v>1</v>
      </c>
      <c r="C801" s="6" t="s">
        <v>5263</v>
      </c>
      <c r="D801" s="29">
        <v>9</v>
      </c>
      <c r="E801" s="29">
        <v>0</v>
      </c>
      <c r="F801" s="8">
        <v>6253.32</v>
      </c>
      <c r="G801" s="29">
        <v>0</v>
      </c>
      <c r="H801" s="8">
        <v>6253.32</v>
      </c>
      <c r="I801" s="29">
        <v>0</v>
      </c>
      <c r="J801" s="29">
        <v>0</v>
      </c>
      <c r="K801" s="8">
        <v>6253.32</v>
      </c>
      <c r="L801" s="8">
        <v>37519.919999999998</v>
      </c>
      <c r="M801" s="8">
        <v>37519.919999999998</v>
      </c>
    </row>
    <row r="802" spans="1:13" x14ac:dyDescent="0.25">
      <c r="A802" s="29">
        <v>794</v>
      </c>
      <c r="B802" s="6" t="s">
        <v>1</v>
      </c>
      <c r="C802" s="6" t="s">
        <v>5264</v>
      </c>
      <c r="D802" s="29">
        <v>3</v>
      </c>
      <c r="E802" s="29">
        <v>0</v>
      </c>
      <c r="F802" s="8">
        <v>4157.54</v>
      </c>
      <c r="G802" s="29">
        <v>0</v>
      </c>
      <c r="H802" s="8">
        <v>4157.54</v>
      </c>
      <c r="I802" s="29">
        <v>0</v>
      </c>
      <c r="J802" s="29">
        <v>0</v>
      </c>
      <c r="K802" s="8">
        <v>4157.54</v>
      </c>
      <c r="L802" s="8">
        <v>24945.24</v>
      </c>
      <c r="M802" s="8">
        <v>24945.24</v>
      </c>
    </row>
    <row r="803" spans="1:13" ht="19.5" x14ac:dyDescent="0.25">
      <c r="A803" s="29">
        <v>795</v>
      </c>
      <c r="B803" s="6" t="s">
        <v>1578</v>
      </c>
      <c r="C803" s="6" t="s">
        <v>1962</v>
      </c>
      <c r="D803" s="29">
        <v>11</v>
      </c>
      <c r="E803" s="29">
        <v>0</v>
      </c>
      <c r="F803" s="8">
        <v>6759.26</v>
      </c>
      <c r="G803" s="29">
        <v>0</v>
      </c>
      <c r="H803" s="8">
        <v>6759.26</v>
      </c>
      <c r="I803" s="29">
        <v>0</v>
      </c>
      <c r="J803" s="29">
        <v>0</v>
      </c>
      <c r="K803" s="8">
        <v>6759.26</v>
      </c>
      <c r="L803" s="8">
        <v>40555.56</v>
      </c>
      <c r="M803" s="8">
        <v>40555.56</v>
      </c>
    </row>
    <row r="804" spans="1:13" x14ac:dyDescent="0.25">
      <c r="A804" s="29">
        <v>796</v>
      </c>
      <c r="B804" s="6" t="s">
        <v>1578</v>
      </c>
      <c r="C804" s="6" t="s">
        <v>1963</v>
      </c>
      <c r="D804" s="29">
        <v>53</v>
      </c>
      <c r="E804" s="29">
        <v>0</v>
      </c>
      <c r="F804" s="8">
        <v>57182.8</v>
      </c>
      <c r="G804" s="29">
        <v>0</v>
      </c>
      <c r="H804" s="8">
        <v>57182.8</v>
      </c>
      <c r="I804" s="29">
        <v>0</v>
      </c>
      <c r="J804" s="29">
        <v>0</v>
      </c>
      <c r="K804" s="8">
        <v>57182.8</v>
      </c>
      <c r="L804" s="8">
        <v>459918.67</v>
      </c>
      <c r="M804" s="8">
        <v>459918.67</v>
      </c>
    </row>
    <row r="805" spans="1:13" ht="19.5" x14ac:dyDescent="0.25">
      <c r="A805" s="29">
        <v>797</v>
      </c>
      <c r="B805" s="6" t="s">
        <v>1578</v>
      </c>
      <c r="C805" s="6" t="s">
        <v>5265</v>
      </c>
      <c r="D805" s="29">
        <v>13</v>
      </c>
      <c r="E805" s="29">
        <v>0</v>
      </c>
      <c r="F805" s="8">
        <v>761655.8</v>
      </c>
      <c r="G805" s="29">
        <v>0</v>
      </c>
      <c r="H805" s="8">
        <v>761655.8</v>
      </c>
      <c r="I805" s="29">
        <v>0</v>
      </c>
      <c r="J805" s="29">
        <v>583.16</v>
      </c>
      <c r="K805" s="8">
        <v>761072.64000000001</v>
      </c>
      <c r="L805" s="8">
        <v>761655.8</v>
      </c>
      <c r="M805" s="8">
        <v>761072.64000000001</v>
      </c>
    </row>
    <row r="806" spans="1:13" x14ac:dyDescent="0.25">
      <c r="A806" s="29">
        <v>798</v>
      </c>
      <c r="B806" s="6" t="s">
        <v>1578</v>
      </c>
      <c r="C806" s="6" t="s">
        <v>5266</v>
      </c>
      <c r="D806" s="29">
        <v>4</v>
      </c>
      <c r="E806" s="29">
        <v>0</v>
      </c>
      <c r="F806" s="8">
        <v>130946.4</v>
      </c>
      <c r="G806" s="29">
        <v>0</v>
      </c>
      <c r="H806" s="8">
        <v>130946.4</v>
      </c>
      <c r="I806" s="29">
        <v>0</v>
      </c>
      <c r="J806" s="29">
        <v>0</v>
      </c>
      <c r="K806" s="8">
        <v>130946.4</v>
      </c>
      <c r="L806" s="8">
        <v>130946.4</v>
      </c>
      <c r="M806" s="8">
        <v>130946.4</v>
      </c>
    </row>
    <row r="807" spans="1:13" x14ac:dyDescent="0.25">
      <c r="A807" s="29">
        <v>799</v>
      </c>
      <c r="B807" s="6" t="s">
        <v>1578</v>
      </c>
      <c r="C807" s="6" t="s">
        <v>1964</v>
      </c>
      <c r="D807" s="29">
        <v>181</v>
      </c>
      <c r="E807" s="29">
        <v>0</v>
      </c>
      <c r="F807" s="8">
        <v>95142.720000000001</v>
      </c>
      <c r="G807" s="29">
        <v>0</v>
      </c>
      <c r="H807" s="8">
        <v>95142.720000000001</v>
      </c>
      <c r="I807" s="29">
        <v>0</v>
      </c>
      <c r="J807" s="29">
        <v>0</v>
      </c>
      <c r="K807" s="8">
        <v>95142.720000000001</v>
      </c>
      <c r="L807" s="8">
        <v>788805.35</v>
      </c>
      <c r="M807" s="8">
        <v>695356.08</v>
      </c>
    </row>
    <row r="808" spans="1:13" x14ac:dyDescent="0.25">
      <c r="A808" s="29">
        <v>800</v>
      </c>
      <c r="B808" s="6" t="s">
        <v>1578</v>
      </c>
      <c r="C808" s="6" t="s">
        <v>1965</v>
      </c>
      <c r="D808" s="29">
        <v>9</v>
      </c>
      <c r="E808" s="29">
        <v>0</v>
      </c>
      <c r="F808" s="8">
        <v>5735.5</v>
      </c>
      <c r="G808" s="29">
        <v>0</v>
      </c>
      <c r="H808" s="8">
        <v>5735.5</v>
      </c>
      <c r="I808" s="29">
        <v>0</v>
      </c>
      <c r="J808" s="29">
        <v>0</v>
      </c>
      <c r="K808" s="8">
        <v>5735.5</v>
      </c>
      <c r="L808" s="8">
        <v>234929.31</v>
      </c>
      <c r="M808" s="8">
        <v>230595.21</v>
      </c>
    </row>
    <row r="809" spans="1:13" x14ac:dyDescent="0.25">
      <c r="A809" s="29">
        <v>801</v>
      </c>
      <c r="B809" s="6" t="s">
        <v>1578</v>
      </c>
      <c r="C809" s="6" t="s">
        <v>5267</v>
      </c>
      <c r="D809" s="29">
        <v>1</v>
      </c>
      <c r="E809" s="29">
        <v>0</v>
      </c>
      <c r="F809" s="8">
        <v>48592.800000000003</v>
      </c>
      <c r="G809" s="29">
        <v>0</v>
      </c>
      <c r="H809" s="8">
        <v>48592.800000000003</v>
      </c>
      <c r="I809" s="29">
        <v>0</v>
      </c>
      <c r="J809" s="29">
        <v>0</v>
      </c>
      <c r="K809" s="8">
        <v>48592.800000000003</v>
      </c>
      <c r="L809" s="8">
        <v>48592.800000000003</v>
      </c>
      <c r="M809" s="8">
        <v>48592.800000000003</v>
      </c>
    </row>
    <row r="810" spans="1:13" ht="19.5" x14ac:dyDescent="0.25">
      <c r="A810" s="29">
        <v>802</v>
      </c>
      <c r="B810" s="6" t="s">
        <v>1578</v>
      </c>
      <c r="C810" s="6" t="s">
        <v>1967</v>
      </c>
      <c r="D810" s="29">
        <v>0</v>
      </c>
      <c r="E810" s="29">
        <v>0</v>
      </c>
      <c r="F810" s="29">
        <v>0</v>
      </c>
      <c r="G810" s="29">
        <v>0</v>
      </c>
      <c r="H810" s="29">
        <v>0</v>
      </c>
      <c r="I810" s="29">
        <v>0</v>
      </c>
      <c r="J810" s="29">
        <v>0</v>
      </c>
      <c r="K810" s="29">
        <v>0</v>
      </c>
      <c r="L810" s="8">
        <v>11669.04</v>
      </c>
      <c r="M810" s="8">
        <v>11669.04</v>
      </c>
    </row>
    <row r="811" spans="1:13" ht="19.5" x14ac:dyDescent="0.25">
      <c r="A811" s="29">
        <v>803</v>
      </c>
      <c r="B811" s="6" t="s">
        <v>1578</v>
      </c>
      <c r="C811" s="6" t="s">
        <v>5268</v>
      </c>
      <c r="D811" s="29">
        <v>1</v>
      </c>
      <c r="E811" s="29">
        <v>0</v>
      </c>
      <c r="F811" s="8">
        <v>1745.88</v>
      </c>
      <c r="G811" s="29">
        <v>0</v>
      </c>
      <c r="H811" s="8">
        <v>1745.88</v>
      </c>
      <c r="I811" s="29">
        <v>0</v>
      </c>
      <c r="J811" s="29">
        <v>0</v>
      </c>
      <c r="K811" s="8">
        <v>1745.88</v>
      </c>
      <c r="L811" s="8">
        <v>10475.280000000001</v>
      </c>
      <c r="M811" s="8">
        <v>10475.280000000001</v>
      </c>
    </row>
    <row r="812" spans="1:13" ht="19.5" x14ac:dyDescent="0.25">
      <c r="A812" s="29">
        <v>804</v>
      </c>
      <c r="B812" s="6" t="s">
        <v>1578</v>
      </c>
      <c r="C812" s="6" t="s">
        <v>5269</v>
      </c>
      <c r="D812" s="29">
        <v>89</v>
      </c>
      <c r="E812" s="29">
        <v>0</v>
      </c>
      <c r="F812" s="8">
        <v>143544.26</v>
      </c>
      <c r="G812" s="29">
        <v>0</v>
      </c>
      <c r="H812" s="8">
        <v>143544.26</v>
      </c>
      <c r="I812" s="29">
        <v>0</v>
      </c>
      <c r="J812" s="29">
        <v>0</v>
      </c>
      <c r="K812" s="8">
        <v>143544.26</v>
      </c>
      <c r="L812" s="8">
        <v>973590.74</v>
      </c>
      <c r="M812" s="8">
        <v>972902.29</v>
      </c>
    </row>
    <row r="813" spans="1:13" ht="19.5" x14ac:dyDescent="0.25">
      <c r="A813" s="29">
        <v>805</v>
      </c>
      <c r="B813" s="6" t="s">
        <v>1578</v>
      </c>
      <c r="C813" s="6" t="s">
        <v>5270</v>
      </c>
      <c r="D813" s="29">
        <v>3</v>
      </c>
      <c r="E813" s="29">
        <v>0</v>
      </c>
      <c r="F813" s="8">
        <v>86400</v>
      </c>
      <c r="G813" s="29">
        <v>0</v>
      </c>
      <c r="H813" s="8">
        <v>86400</v>
      </c>
      <c r="I813" s="29">
        <v>0</v>
      </c>
      <c r="J813" s="29">
        <v>0</v>
      </c>
      <c r="K813" s="8">
        <v>86400</v>
      </c>
      <c r="L813" s="8">
        <v>86400</v>
      </c>
      <c r="M813" s="8">
        <v>86400</v>
      </c>
    </row>
    <row r="814" spans="1:13" ht="19.5" x14ac:dyDescent="0.25">
      <c r="A814" s="29">
        <v>806</v>
      </c>
      <c r="B814" s="6" t="s">
        <v>1578</v>
      </c>
      <c r="C814" s="6" t="s">
        <v>5271</v>
      </c>
      <c r="D814" s="29">
        <v>26</v>
      </c>
      <c r="E814" s="29">
        <v>0</v>
      </c>
      <c r="F814" s="8">
        <v>26165.24</v>
      </c>
      <c r="G814" s="29">
        <v>0</v>
      </c>
      <c r="H814" s="8">
        <v>26165.24</v>
      </c>
      <c r="I814" s="29">
        <v>0</v>
      </c>
      <c r="J814" s="29">
        <v>0</v>
      </c>
      <c r="K814" s="8">
        <v>26165.24</v>
      </c>
      <c r="L814" s="8">
        <v>156991.44</v>
      </c>
      <c r="M814" s="8">
        <v>156991.44</v>
      </c>
    </row>
    <row r="815" spans="1:13" ht="19.5" x14ac:dyDescent="0.25">
      <c r="A815" s="29">
        <v>807</v>
      </c>
      <c r="B815" s="6" t="s">
        <v>1578</v>
      </c>
      <c r="C815" s="6" t="s">
        <v>5272</v>
      </c>
      <c r="D815" s="29">
        <v>23</v>
      </c>
      <c r="E815" s="8">
        <v>22314.799999999999</v>
      </c>
      <c r="F815" s="8">
        <v>28513.919999999998</v>
      </c>
      <c r="G815" s="29">
        <v>0</v>
      </c>
      <c r="H815" s="8">
        <v>50828.72</v>
      </c>
      <c r="I815" s="29">
        <v>0</v>
      </c>
      <c r="J815" s="29">
        <v>0</v>
      </c>
      <c r="K815" s="8">
        <v>50828.72</v>
      </c>
      <c r="L815" s="8">
        <v>240993.48</v>
      </c>
      <c r="M815" s="8">
        <v>237129.29</v>
      </c>
    </row>
    <row r="816" spans="1:13" x14ac:dyDescent="0.25">
      <c r="A816" s="29">
        <v>808</v>
      </c>
      <c r="B816" s="6" t="s">
        <v>1578</v>
      </c>
      <c r="C816" s="6" t="s">
        <v>1968</v>
      </c>
      <c r="D816" s="29">
        <v>7</v>
      </c>
      <c r="E816" s="29">
        <v>0</v>
      </c>
      <c r="F816" s="8">
        <v>5370.58</v>
      </c>
      <c r="G816" s="29">
        <v>0</v>
      </c>
      <c r="H816" s="8">
        <v>5370.58</v>
      </c>
      <c r="I816" s="29">
        <v>0</v>
      </c>
      <c r="J816" s="29">
        <v>0</v>
      </c>
      <c r="K816" s="8">
        <v>5370.58</v>
      </c>
      <c r="L816" s="8">
        <v>32223.48</v>
      </c>
      <c r="M816" s="8">
        <v>32223.48</v>
      </c>
    </row>
    <row r="817" spans="1:13" ht="19.5" x14ac:dyDescent="0.25">
      <c r="A817" s="29">
        <v>809</v>
      </c>
      <c r="B817" s="6" t="s">
        <v>1578</v>
      </c>
      <c r="C817" s="6" t="s">
        <v>5273</v>
      </c>
      <c r="D817" s="29">
        <v>4</v>
      </c>
      <c r="E817" s="29">
        <v>0</v>
      </c>
      <c r="F817" s="8">
        <v>3730.34</v>
      </c>
      <c r="G817" s="29">
        <v>0</v>
      </c>
      <c r="H817" s="8">
        <v>3730.34</v>
      </c>
      <c r="I817" s="29">
        <v>0</v>
      </c>
      <c r="J817" s="29">
        <v>0</v>
      </c>
      <c r="K817" s="8">
        <v>3730.34</v>
      </c>
      <c r="L817" s="8">
        <v>22382.04</v>
      </c>
      <c r="M817" s="8">
        <v>22382.04</v>
      </c>
    </row>
    <row r="818" spans="1:13" ht="19.5" x14ac:dyDescent="0.25">
      <c r="A818" s="29">
        <v>810</v>
      </c>
      <c r="B818" s="6" t="s">
        <v>1578</v>
      </c>
      <c r="C818" s="6" t="s">
        <v>5274</v>
      </c>
      <c r="D818" s="29">
        <v>26</v>
      </c>
      <c r="E818" s="8">
        <v>29463.51</v>
      </c>
      <c r="F818" s="8">
        <v>1481602.04</v>
      </c>
      <c r="G818" s="29">
        <v>0</v>
      </c>
      <c r="H818" s="8">
        <v>1511065.55</v>
      </c>
      <c r="I818" s="29">
        <v>0</v>
      </c>
      <c r="J818" s="8">
        <v>60770.33</v>
      </c>
      <c r="K818" s="8">
        <v>1450295.22</v>
      </c>
      <c r="L818" s="8">
        <v>1511065.55</v>
      </c>
      <c r="M818" s="8">
        <v>1450295.22</v>
      </c>
    </row>
    <row r="819" spans="1:13" ht="29.25" x14ac:dyDescent="0.25">
      <c r="A819" s="29">
        <v>811</v>
      </c>
      <c r="B819" s="6" t="s">
        <v>1578</v>
      </c>
      <c r="C819" s="6" t="s">
        <v>3133</v>
      </c>
      <c r="D819" s="29">
        <v>17</v>
      </c>
      <c r="E819" s="29">
        <v>0</v>
      </c>
      <c r="F819" s="8">
        <v>20696.04</v>
      </c>
      <c r="G819" s="29">
        <v>0</v>
      </c>
      <c r="H819" s="8">
        <v>20696.04</v>
      </c>
      <c r="I819" s="29">
        <v>0</v>
      </c>
      <c r="J819" s="29">
        <v>0</v>
      </c>
      <c r="K819" s="8">
        <v>20696.04</v>
      </c>
      <c r="L819" s="8">
        <v>581440.61</v>
      </c>
      <c r="M819" s="8">
        <v>577099.5</v>
      </c>
    </row>
    <row r="820" spans="1:13" ht="19.5" x14ac:dyDescent="0.25">
      <c r="A820" s="29">
        <v>812</v>
      </c>
      <c r="B820" s="6" t="s">
        <v>1578</v>
      </c>
      <c r="C820" s="6" t="s">
        <v>3134</v>
      </c>
      <c r="D820" s="29">
        <v>1</v>
      </c>
      <c r="E820" s="29">
        <v>0</v>
      </c>
      <c r="F820" s="8">
        <v>3647.9</v>
      </c>
      <c r="G820" s="29">
        <v>0</v>
      </c>
      <c r="H820" s="8">
        <v>3647.9</v>
      </c>
      <c r="I820" s="29">
        <v>0</v>
      </c>
      <c r="J820" s="29">
        <v>0</v>
      </c>
      <c r="K820" s="8">
        <v>3647.9</v>
      </c>
      <c r="L820" s="8">
        <v>52894.55</v>
      </c>
      <c r="M820" s="8">
        <v>52894.55</v>
      </c>
    </row>
    <row r="821" spans="1:13" ht="19.5" x14ac:dyDescent="0.25">
      <c r="A821" s="29">
        <v>813</v>
      </c>
      <c r="B821" s="6" t="s">
        <v>1578</v>
      </c>
      <c r="C821" s="6" t="s">
        <v>1969</v>
      </c>
      <c r="D821" s="29">
        <v>22</v>
      </c>
      <c r="E821" s="29">
        <v>0</v>
      </c>
      <c r="F821" s="8">
        <v>31229.56</v>
      </c>
      <c r="G821" s="29">
        <v>0</v>
      </c>
      <c r="H821" s="8">
        <v>31229.56</v>
      </c>
      <c r="I821" s="29">
        <v>0</v>
      </c>
      <c r="J821" s="29">
        <v>0</v>
      </c>
      <c r="K821" s="8">
        <v>31229.56</v>
      </c>
      <c r="L821" s="8">
        <v>187377.36</v>
      </c>
      <c r="M821" s="8">
        <v>187377.36</v>
      </c>
    </row>
    <row r="822" spans="1:13" ht="19.5" x14ac:dyDescent="0.25">
      <c r="A822" s="29">
        <v>814</v>
      </c>
      <c r="B822" s="6" t="s">
        <v>1578</v>
      </c>
      <c r="C822" s="6" t="s">
        <v>1970</v>
      </c>
      <c r="D822" s="29">
        <v>13</v>
      </c>
      <c r="E822" s="29">
        <v>0</v>
      </c>
      <c r="F822" s="8">
        <v>16935.599999999999</v>
      </c>
      <c r="G822" s="29">
        <v>0</v>
      </c>
      <c r="H822" s="8">
        <v>16935.599999999999</v>
      </c>
      <c r="I822" s="29">
        <v>0</v>
      </c>
      <c r="J822" s="29">
        <v>0</v>
      </c>
      <c r="K822" s="8">
        <v>16935.599999999999</v>
      </c>
      <c r="L822" s="8">
        <v>101613.6</v>
      </c>
      <c r="M822" s="8">
        <v>101613.6</v>
      </c>
    </row>
    <row r="823" spans="1:13" x14ac:dyDescent="0.25">
      <c r="A823" s="29">
        <v>815</v>
      </c>
      <c r="B823" s="6" t="s">
        <v>1578</v>
      </c>
      <c r="C823" s="6" t="s">
        <v>1971</v>
      </c>
      <c r="D823" s="29">
        <v>0</v>
      </c>
      <c r="E823" s="29">
        <v>0</v>
      </c>
      <c r="F823" s="29">
        <v>0</v>
      </c>
      <c r="G823" s="29">
        <v>0</v>
      </c>
      <c r="H823" s="29">
        <v>0</v>
      </c>
      <c r="I823" s="29">
        <v>0</v>
      </c>
      <c r="J823" s="29">
        <v>0</v>
      </c>
      <c r="K823" s="29">
        <v>0</v>
      </c>
      <c r="L823" s="8">
        <v>766762.8</v>
      </c>
      <c r="M823" s="8">
        <v>759734.53</v>
      </c>
    </row>
    <row r="824" spans="1:13" ht="19.5" x14ac:dyDescent="0.25">
      <c r="A824" s="29">
        <v>816</v>
      </c>
      <c r="B824" s="6" t="s">
        <v>1578</v>
      </c>
      <c r="C824" s="6" t="s">
        <v>5275</v>
      </c>
      <c r="D824" s="29">
        <v>0</v>
      </c>
      <c r="E824" s="29">
        <v>0</v>
      </c>
      <c r="F824" s="29">
        <v>0</v>
      </c>
      <c r="G824" s="29">
        <v>0</v>
      </c>
      <c r="H824" s="29">
        <v>0</v>
      </c>
      <c r="I824" s="29">
        <v>0</v>
      </c>
      <c r="J824" s="29">
        <v>0</v>
      </c>
      <c r="K824" s="29">
        <v>0</v>
      </c>
      <c r="L824" s="29">
        <v>0</v>
      </c>
      <c r="M824" s="29">
        <v>0</v>
      </c>
    </row>
    <row r="825" spans="1:13" x14ac:dyDescent="0.25">
      <c r="A825" s="29">
        <v>817</v>
      </c>
      <c r="B825" s="6" t="s">
        <v>1578</v>
      </c>
      <c r="C825" s="6" t="s">
        <v>5276</v>
      </c>
      <c r="D825" s="29">
        <v>17</v>
      </c>
      <c r="E825" s="29">
        <v>0</v>
      </c>
      <c r="F825" s="8">
        <v>16443.32</v>
      </c>
      <c r="G825" s="29">
        <v>0</v>
      </c>
      <c r="H825" s="8">
        <v>16443.32</v>
      </c>
      <c r="I825" s="29">
        <v>0</v>
      </c>
      <c r="J825" s="29">
        <v>0</v>
      </c>
      <c r="K825" s="8">
        <v>16443.32</v>
      </c>
      <c r="L825" s="8">
        <v>98659.92</v>
      </c>
      <c r="M825" s="8">
        <v>98659.92</v>
      </c>
    </row>
    <row r="826" spans="1:13" ht="19.5" x14ac:dyDescent="0.25">
      <c r="A826" s="29">
        <v>818</v>
      </c>
      <c r="B826" s="6" t="s">
        <v>1578</v>
      </c>
      <c r="C826" s="6" t="s">
        <v>1972</v>
      </c>
      <c r="D826" s="29">
        <v>5</v>
      </c>
      <c r="E826" s="29">
        <v>0</v>
      </c>
      <c r="F826" s="8">
        <v>7765.64</v>
      </c>
      <c r="G826" s="29">
        <v>0</v>
      </c>
      <c r="H826" s="8">
        <v>7765.64</v>
      </c>
      <c r="I826" s="29">
        <v>0</v>
      </c>
      <c r="J826" s="29">
        <v>0</v>
      </c>
      <c r="K826" s="8">
        <v>7765.64</v>
      </c>
      <c r="L826" s="8">
        <v>46593.84</v>
      </c>
      <c r="M826" s="8">
        <v>46593.84</v>
      </c>
    </row>
    <row r="827" spans="1:13" ht="19.5" x14ac:dyDescent="0.25">
      <c r="A827" s="29">
        <v>819</v>
      </c>
      <c r="B827" s="6" t="s">
        <v>1578</v>
      </c>
      <c r="C827" s="6" t="s">
        <v>5277</v>
      </c>
      <c r="D827" s="29">
        <v>3</v>
      </c>
      <c r="E827" s="29">
        <v>0</v>
      </c>
      <c r="F827" s="8">
        <v>181166.44</v>
      </c>
      <c r="G827" s="29">
        <v>0</v>
      </c>
      <c r="H827" s="8">
        <v>181166.44</v>
      </c>
      <c r="I827" s="29">
        <v>0</v>
      </c>
      <c r="J827" s="29">
        <v>0</v>
      </c>
      <c r="K827" s="8">
        <v>181166.44</v>
      </c>
      <c r="L827" s="8">
        <v>181166.44</v>
      </c>
      <c r="M827" s="8">
        <v>181166.44</v>
      </c>
    </row>
    <row r="828" spans="1:13" ht="19.5" x14ac:dyDescent="0.25">
      <c r="A828" s="29">
        <v>820</v>
      </c>
      <c r="B828" s="6" t="s">
        <v>1578</v>
      </c>
      <c r="C828" s="6" t="s">
        <v>5278</v>
      </c>
      <c r="D828" s="29">
        <v>6</v>
      </c>
      <c r="E828" s="29">
        <v>0</v>
      </c>
      <c r="F828" s="8">
        <v>231274.81</v>
      </c>
      <c r="G828" s="29">
        <v>0</v>
      </c>
      <c r="H828" s="8">
        <v>231274.81</v>
      </c>
      <c r="I828" s="29">
        <v>0</v>
      </c>
      <c r="J828" s="29">
        <v>463.57</v>
      </c>
      <c r="K828" s="8">
        <v>230811.24</v>
      </c>
      <c r="L828" s="8">
        <v>231274.81</v>
      </c>
      <c r="M828" s="8">
        <v>230811.24</v>
      </c>
    </row>
    <row r="829" spans="1:13" ht="29.25" x14ac:dyDescent="0.25">
      <c r="A829" s="29">
        <v>821</v>
      </c>
      <c r="B829" s="6" t="s">
        <v>1578</v>
      </c>
      <c r="C829" s="6" t="s">
        <v>5279</v>
      </c>
      <c r="D829" s="29">
        <v>332</v>
      </c>
      <c r="E829" s="29">
        <v>0</v>
      </c>
      <c r="F829" s="8">
        <v>427848.06</v>
      </c>
      <c r="G829" s="29">
        <v>0</v>
      </c>
      <c r="H829" s="8">
        <v>427848.06</v>
      </c>
      <c r="I829" s="29">
        <v>0</v>
      </c>
      <c r="J829" s="29">
        <v>0</v>
      </c>
      <c r="K829" s="8">
        <v>427848.06</v>
      </c>
      <c r="L829" s="8">
        <v>3259615.85</v>
      </c>
      <c r="M829" s="8">
        <v>3231504.65</v>
      </c>
    </row>
    <row r="830" spans="1:13" ht="29.25" x14ac:dyDescent="0.25">
      <c r="A830" s="29">
        <v>822</v>
      </c>
      <c r="B830" s="6" t="s">
        <v>1578</v>
      </c>
      <c r="C830" s="6" t="s">
        <v>5280</v>
      </c>
      <c r="D830" s="29">
        <v>1</v>
      </c>
      <c r="E830" s="8">
        <v>12374.93</v>
      </c>
      <c r="F830" s="8">
        <v>10589.92</v>
      </c>
      <c r="G830" s="29">
        <v>0</v>
      </c>
      <c r="H830" s="8">
        <v>22964.85</v>
      </c>
      <c r="I830" s="29">
        <v>0</v>
      </c>
      <c r="J830" s="29">
        <v>0</v>
      </c>
      <c r="K830" s="8">
        <v>22964.85</v>
      </c>
      <c r="L830" s="8">
        <v>22964.85</v>
      </c>
      <c r="M830" s="8">
        <v>22964.85</v>
      </c>
    </row>
    <row r="831" spans="1:13" ht="19.5" x14ac:dyDescent="0.25">
      <c r="A831" s="29">
        <v>823</v>
      </c>
      <c r="B831" s="6" t="s">
        <v>1578</v>
      </c>
      <c r="C831" s="6" t="s">
        <v>5281</v>
      </c>
      <c r="D831" s="29">
        <v>4</v>
      </c>
      <c r="E831" s="29">
        <v>0</v>
      </c>
      <c r="F831" s="8">
        <v>128403.28</v>
      </c>
      <c r="G831" s="29">
        <v>0</v>
      </c>
      <c r="H831" s="8">
        <v>128403.28</v>
      </c>
      <c r="I831" s="29">
        <v>0</v>
      </c>
      <c r="J831" s="29">
        <v>440.38</v>
      </c>
      <c r="K831" s="8">
        <v>127962.9</v>
      </c>
      <c r="L831" s="8">
        <v>128403.28</v>
      </c>
      <c r="M831" s="8">
        <v>127962.9</v>
      </c>
    </row>
    <row r="832" spans="1:13" ht="19.5" x14ac:dyDescent="0.25">
      <c r="A832" s="29">
        <v>824</v>
      </c>
      <c r="B832" s="6" t="s">
        <v>1578</v>
      </c>
      <c r="C832" s="6" t="s">
        <v>5282</v>
      </c>
      <c r="D832" s="29">
        <v>4</v>
      </c>
      <c r="E832" s="29">
        <v>0</v>
      </c>
      <c r="F832" s="8">
        <v>3246.82</v>
      </c>
      <c r="G832" s="29">
        <v>0</v>
      </c>
      <c r="H832" s="8">
        <v>3246.82</v>
      </c>
      <c r="I832" s="29">
        <v>0</v>
      </c>
      <c r="J832" s="29">
        <v>0</v>
      </c>
      <c r="K832" s="8">
        <v>3246.82</v>
      </c>
      <c r="L832" s="8">
        <v>19480.919999999998</v>
      </c>
      <c r="M832" s="8">
        <v>19480.919999999998</v>
      </c>
    </row>
    <row r="833" spans="1:13" ht="19.5" x14ac:dyDescent="0.25">
      <c r="A833" s="29">
        <v>825</v>
      </c>
      <c r="B833" s="6" t="s">
        <v>1578</v>
      </c>
      <c r="C833" s="6" t="s">
        <v>1974</v>
      </c>
      <c r="D833" s="29">
        <v>12</v>
      </c>
      <c r="E833" s="29">
        <v>0</v>
      </c>
      <c r="F833" s="8">
        <v>14465.58</v>
      </c>
      <c r="G833" s="29">
        <v>0</v>
      </c>
      <c r="H833" s="8">
        <v>14465.58</v>
      </c>
      <c r="I833" s="29">
        <v>0</v>
      </c>
      <c r="J833" s="29">
        <v>0</v>
      </c>
      <c r="K833" s="8">
        <v>14465.58</v>
      </c>
      <c r="L833" s="8">
        <v>86793.48</v>
      </c>
      <c r="M833" s="8">
        <v>86793.48</v>
      </c>
    </row>
    <row r="834" spans="1:13" ht="19.5" x14ac:dyDescent="0.25">
      <c r="A834" s="29">
        <v>826</v>
      </c>
      <c r="B834" s="6" t="s">
        <v>1578</v>
      </c>
      <c r="C834" s="6" t="s">
        <v>5283</v>
      </c>
      <c r="D834" s="29">
        <v>5</v>
      </c>
      <c r="E834" s="29">
        <v>0</v>
      </c>
      <c r="F834" s="8">
        <v>3567.84</v>
      </c>
      <c r="G834" s="29">
        <v>0</v>
      </c>
      <c r="H834" s="8">
        <v>3567.84</v>
      </c>
      <c r="I834" s="29">
        <v>0</v>
      </c>
      <c r="J834" s="29">
        <v>0</v>
      </c>
      <c r="K834" s="8">
        <v>3567.84</v>
      </c>
      <c r="L834" s="8">
        <v>21407.040000000001</v>
      </c>
      <c r="M834" s="8">
        <v>21407.040000000001</v>
      </c>
    </row>
    <row r="835" spans="1:13" ht="19.5" x14ac:dyDescent="0.25">
      <c r="A835" s="29">
        <v>827</v>
      </c>
      <c r="B835" s="6" t="s">
        <v>1578</v>
      </c>
      <c r="C835" s="6" t="s">
        <v>1975</v>
      </c>
      <c r="D835" s="29">
        <v>55</v>
      </c>
      <c r="E835" s="29">
        <v>0</v>
      </c>
      <c r="F835" s="8">
        <v>39616.1</v>
      </c>
      <c r="G835" s="29">
        <v>0</v>
      </c>
      <c r="H835" s="8">
        <v>39616.1</v>
      </c>
      <c r="I835" s="29">
        <v>0</v>
      </c>
      <c r="J835" s="29">
        <v>0</v>
      </c>
      <c r="K835" s="8">
        <v>39616.1</v>
      </c>
      <c r="L835" s="8">
        <v>340967.56</v>
      </c>
      <c r="M835" s="8">
        <v>332779.69</v>
      </c>
    </row>
    <row r="836" spans="1:13" x14ac:dyDescent="0.25">
      <c r="A836" s="29">
        <v>828</v>
      </c>
      <c r="B836" s="6" t="s">
        <v>1578</v>
      </c>
      <c r="C836" s="6" t="s">
        <v>1976</v>
      </c>
      <c r="D836" s="29">
        <v>4</v>
      </c>
      <c r="E836" s="29">
        <v>0</v>
      </c>
      <c r="F836" s="8">
        <v>4453.26</v>
      </c>
      <c r="G836" s="29">
        <v>0</v>
      </c>
      <c r="H836" s="8">
        <v>4453.26</v>
      </c>
      <c r="I836" s="29">
        <v>0</v>
      </c>
      <c r="J836" s="29">
        <v>0</v>
      </c>
      <c r="K836" s="8">
        <v>4453.26</v>
      </c>
      <c r="L836" s="8">
        <v>37852.71</v>
      </c>
      <c r="M836" s="8">
        <v>37852.71</v>
      </c>
    </row>
    <row r="837" spans="1:13" ht="19.5" x14ac:dyDescent="0.25">
      <c r="A837" s="29">
        <v>829</v>
      </c>
      <c r="B837" s="6" t="s">
        <v>1578</v>
      </c>
      <c r="C837" s="6" t="s">
        <v>1977</v>
      </c>
      <c r="D837" s="29">
        <v>99</v>
      </c>
      <c r="E837" s="29">
        <v>0</v>
      </c>
      <c r="F837" s="8">
        <v>87406.28</v>
      </c>
      <c r="G837" s="29">
        <v>0</v>
      </c>
      <c r="H837" s="8">
        <v>87406.28</v>
      </c>
      <c r="I837" s="29">
        <v>0</v>
      </c>
      <c r="J837" s="29">
        <v>0</v>
      </c>
      <c r="K837" s="8">
        <v>87406.28</v>
      </c>
      <c r="L837" s="8">
        <v>3658219.01</v>
      </c>
      <c r="M837" s="8">
        <v>3557853.79</v>
      </c>
    </row>
    <row r="838" spans="1:13" x14ac:dyDescent="0.25">
      <c r="A838" s="29">
        <v>830</v>
      </c>
      <c r="B838" s="6" t="s">
        <v>1578</v>
      </c>
      <c r="C838" s="6" t="s">
        <v>5284</v>
      </c>
      <c r="D838" s="29">
        <v>1</v>
      </c>
      <c r="E838" s="8">
        <v>6790.5</v>
      </c>
      <c r="F838" s="29">
        <v>547.5</v>
      </c>
      <c r="G838" s="29">
        <v>0</v>
      </c>
      <c r="H838" s="8">
        <v>7338</v>
      </c>
      <c r="I838" s="29">
        <v>0</v>
      </c>
      <c r="J838" s="29">
        <v>0</v>
      </c>
      <c r="K838" s="8">
        <v>7338</v>
      </c>
      <c r="L838" s="8">
        <v>7338</v>
      </c>
      <c r="M838" s="8">
        <v>7338</v>
      </c>
    </row>
    <row r="839" spans="1:13" ht="19.5" x14ac:dyDescent="0.25">
      <c r="A839" s="29">
        <v>831</v>
      </c>
      <c r="B839" s="6" t="s">
        <v>1578</v>
      </c>
      <c r="C839" s="6" t="s">
        <v>1978</v>
      </c>
      <c r="D839" s="29">
        <v>301</v>
      </c>
      <c r="E839" s="29">
        <v>0</v>
      </c>
      <c r="F839" s="8">
        <v>336754.38</v>
      </c>
      <c r="G839" s="29">
        <v>0</v>
      </c>
      <c r="H839" s="8">
        <v>336754.38</v>
      </c>
      <c r="I839" s="29">
        <v>0</v>
      </c>
      <c r="J839" s="29">
        <v>0</v>
      </c>
      <c r="K839" s="8">
        <v>336754.38</v>
      </c>
      <c r="L839" s="8">
        <v>2169025.79</v>
      </c>
      <c r="M839" s="8">
        <v>2110102.75</v>
      </c>
    </row>
    <row r="840" spans="1:13" ht="19.5" x14ac:dyDescent="0.25">
      <c r="A840" s="29">
        <v>832</v>
      </c>
      <c r="B840" s="6" t="s">
        <v>1578</v>
      </c>
      <c r="C840" s="6" t="s">
        <v>5086</v>
      </c>
      <c r="D840" s="29">
        <v>70</v>
      </c>
      <c r="E840" s="29">
        <v>0</v>
      </c>
      <c r="F840" s="8">
        <v>84987.02</v>
      </c>
      <c r="G840" s="29">
        <v>0</v>
      </c>
      <c r="H840" s="8">
        <v>84987.02</v>
      </c>
      <c r="I840" s="29">
        <v>0</v>
      </c>
      <c r="J840" s="29">
        <v>0</v>
      </c>
      <c r="K840" s="8">
        <v>84987.02</v>
      </c>
      <c r="L840" s="8">
        <v>524276.96</v>
      </c>
      <c r="M840" s="8">
        <v>489178.19</v>
      </c>
    </row>
    <row r="841" spans="1:13" ht="19.5" x14ac:dyDescent="0.25">
      <c r="A841" s="29">
        <v>833</v>
      </c>
      <c r="B841" s="6" t="s">
        <v>1578</v>
      </c>
      <c r="C841" s="6" t="s">
        <v>5285</v>
      </c>
      <c r="D841" s="29">
        <v>6</v>
      </c>
      <c r="E841" s="29">
        <v>0</v>
      </c>
      <c r="F841" s="8">
        <v>4001.84</v>
      </c>
      <c r="G841" s="29">
        <v>0</v>
      </c>
      <c r="H841" s="8">
        <v>4001.84</v>
      </c>
      <c r="I841" s="29">
        <v>0</v>
      </c>
      <c r="J841" s="29">
        <v>0</v>
      </c>
      <c r="K841" s="8">
        <v>4001.84</v>
      </c>
      <c r="L841" s="8">
        <v>24011.040000000001</v>
      </c>
      <c r="M841" s="8">
        <v>24011.040000000001</v>
      </c>
    </row>
    <row r="842" spans="1:13" x14ac:dyDescent="0.25">
      <c r="A842" s="29">
        <v>834</v>
      </c>
      <c r="B842" s="6" t="s">
        <v>1578</v>
      </c>
      <c r="C842" s="6" t="s">
        <v>5286</v>
      </c>
      <c r="D842" s="29">
        <v>36</v>
      </c>
      <c r="E842" s="29">
        <v>0</v>
      </c>
      <c r="F842" s="8">
        <v>33472.94</v>
      </c>
      <c r="G842" s="29">
        <v>0</v>
      </c>
      <c r="H842" s="8">
        <v>33472.94</v>
      </c>
      <c r="I842" s="29">
        <v>0</v>
      </c>
      <c r="J842" s="29">
        <v>0</v>
      </c>
      <c r="K842" s="8">
        <v>33472.94</v>
      </c>
      <c r="L842" s="8">
        <v>200837.64</v>
      </c>
      <c r="M842" s="8">
        <v>200837.64</v>
      </c>
    </row>
    <row r="843" spans="1:13" x14ac:dyDescent="0.25">
      <c r="A843" s="29">
        <v>835</v>
      </c>
      <c r="B843" s="6" t="s">
        <v>1578</v>
      </c>
      <c r="C843" s="6" t="s">
        <v>5287</v>
      </c>
      <c r="D843" s="29">
        <v>1</v>
      </c>
      <c r="E843" s="29">
        <v>0</v>
      </c>
      <c r="F843" s="8">
        <v>25500.959999999999</v>
      </c>
      <c r="G843" s="29">
        <v>0</v>
      </c>
      <c r="H843" s="8">
        <v>25500.959999999999</v>
      </c>
      <c r="I843" s="29">
        <v>0</v>
      </c>
      <c r="J843" s="29">
        <v>0</v>
      </c>
      <c r="K843" s="8">
        <v>25500.959999999999</v>
      </c>
      <c r="L843" s="8">
        <v>25500.959999999999</v>
      </c>
      <c r="M843" s="8">
        <v>25500.959999999999</v>
      </c>
    </row>
    <row r="844" spans="1:13" x14ac:dyDescent="0.25">
      <c r="A844" s="29">
        <v>836</v>
      </c>
      <c r="B844" s="6" t="s">
        <v>1578</v>
      </c>
      <c r="C844" s="6" t="s">
        <v>1979</v>
      </c>
      <c r="D844" s="29">
        <v>42</v>
      </c>
      <c r="E844" s="29">
        <v>0</v>
      </c>
      <c r="F844" s="8">
        <v>32870.14</v>
      </c>
      <c r="G844" s="29">
        <v>0</v>
      </c>
      <c r="H844" s="8">
        <v>32870.14</v>
      </c>
      <c r="I844" s="29">
        <v>0</v>
      </c>
      <c r="J844" s="29">
        <v>0</v>
      </c>
      <c r="K844" s="8">
        <v>32870.14</v>
      </c>
      <c r="L844" s="8">
        <v>198877.67</v>
      </c>
      <c r="M844" s="8">
        <v>65740.28</v>
      </c>
    </row>
    <row r="845" spans="1:13" x14ac:dyDescent="0.25">
      <c r="A845" s="29">
        <v>837</v>
      </c>
      <c r="B845" s="6" t="s">
        <v>1578</v>
      </c>
      <c r="C845" s="6" t="s">
        <v>5288</v>
      </c>
      <c r="D845" s="29">
        <v>1</v>
      </c>
      <c r="E845" s="29">
        <v>0</v>
      </c>
      <c r="F845" s="8">
        <v>27725.759999999998</v>
      </c>
      <c r="G845" s="29">
        <v>0</v>
      </c>
      <c r="H845" s="8">
        <v>27725.759999999998</v>
      </c>
      <c r="I845" s="29">
        <v>0</v>
      </c>
      <c r="J845" s="29">
        <v>0</v>
      </c>
      <c r="K845" s="8">
        <v>27725.759999999998</v>
      </c>
      <c r="L845" s="8">
        <v>27725.759999999998</v>
      </c>
      <c r="M845" s="8">
        <v>27725.759999999998</v>
      </c>
    </row>
    <row r="846" spans="1:13" ht="19.5" x14ac:dyDescent="0.25">
      <c r="A846" s="29">
        <v>838</v>
      </c>
      <c r="B846" s="6" t="s">
        <v>1578</v>
      </c>
      <c r="C846" s="6" t="s">
        <v>5289</v>
      </c>
      <c r="D846" s="29">
        <v>8</v>
      </c>
      <c r="E846" s="29">
        <v>0</v>
      </c>
      <c r="F846" s="8">
        <v>9773.74</v>
      </c>
      <c r="G846" s="29">
        <v>0</v>
      </c>
      <c r="H846" s="8">
        <v>9773.74</v>
      </c>
      <c r="I846" s="29">
        <v>0</v>
      </c>
      <c r="J846" s="29">
        <v>0</v>
      </c>
      <c r="K846" s="8">
        <v>9773.74</v>
      </c>
      <c r="L846" s="8">
        <v>58642.44</v>
      </c>
      <c r="M846" s="8">
        <v>58642.44</v>
      </c>
    </row>
    <row r="847" spans="1:13" ht="29.25" x14ac:dyDescent="0.25">
      <c r="A847" s="29">
        <v>839</v>
      </c>
      <c r="B847" s="6" t="s">
        <v>1578</v>
      </c>
      <c r="C847" s="6" t="s">
        <v>5290</v>
      </c>
      <c r="D847" s="29">
        <v>6</v>
      </c>
      <c r="E847" s="29">
        <v>0</v>
      </c>
      <c r="F847" s="8">
        <v>153666.07999999999</v>
      </c>
      <c r="G847" s="29">
        <v>0</v>
      </c>
      <c r="H847" s="8">
        <v>153666.07999999999</v>
      </c>
      <c r="I847" s="29">
        <v>0</v>
      </c>
      <c r="J847" s="8">
        <v>33269.86</v>
      </c>
      <c r="K847" s="8">
        <v>120396.22</v>
      </c>
      <c r="L847" s="8">
        <v>153666.07999999999</v>
      </c>
      <c r="M847" s="8">
        <v>120396.22</v>
      </c>
    </row>
    <row r="848" spans="1:13" ht="19.5" x14ac:dyDescent="0.25">
      <c r="A848" s="29">
        <v>840</v>
      </c>
      <c r="B848" s="6" t="s">
        <v>1578</v>
      </c>
      <c r="C848" s="6" t="s">
        <v>5291</v>
      </c>
      <c r="D848" s="29">
        <v>14</v>
      </c>
      <c r="E848" s="29">
        <v>0</v>
      </c>
      <c r="F848" s="8">
        <v>902390.22</v>
      </c>
      <c r="G848" s="29">
        <v>0</v>
      </c>
      <c r="H848" s="8">
        <v>902390.22</v>
      </c>
      <c r="I848" s="29">
        <v>0</v>
      </c>
      <c r="J848" s="8">
        <v>28604.560000000001</v>
      </c>
      <c r="K848" s="8">
        <v>873785.66</v>
      </c>
      <c r="L848" s="8">
        <v>902390.22</v>
      </c>
      <c r="M848" s="8">
        <v>873785.66</v>
      </c>
    </row>
    <row r="849" spans="1:13" ht="19.5" x14ac:dyDescent="0.25">
      <c r="A849" s="29">
        <v>841</v>
      </c>
      <c r="B849" s="6" t="s">
        <v>1578</v>
      </c>
      <c r="C849" s="6" t="s">
        <v>5292</v>
      </c>
      <c r="D849" s="29">
        <v>214</v>
      </c>
      <c r="E849" s="29">
        <v>0</v>
      </c>
      <c r="F849" s="8">
        <v>225839.2</v>
      </c>
      <c r="G849" s="29">
        <v>0</v>
      </c>
      <c r="H849" s="8">
        <v>225839.2</v>
      </c>
      <c r="I849" s="29">
        <v>0</v>
      </c>
      <c r="J849" s="29">
        <v>0</v>
      </c>
      <c r="K849" s="8">
        <v>225839.2</v>
      </c>
      <c r="L849" s="8">
        <v>1366513.05</v>
      </c>
      <c r="M849" s="8">
        <v>1275456.6200000001</v>
      </c>
    </row>
    <row r="850" spans="1:13" ht="19.5" x14ac:dyDescent="0.25">
      <c r="A850" s="29">
        <v>842</v>
      </c>
      <c r="B850" s="6" t="s">
        <v>1578</v>
      </c>
      <c r="C850" s="6" t="s">
        <v>1980</v>
      </c>
      <c r="D850" s="29">
        <v>5</v>
      </c>
      <c r="E850" s="29">
        <v>0</v>
      </c>
      <c r="F850" s="8">
        <v>5208.84</v>
      </c>
      <c r="G850" s="29">
        <v>0</v>
      </c>
      <c r="H850" s="8">
        <v>5208.84</v>
      </c>
      <c r="I850" s="29">
        <v>0</v>
      </c>
      <c r="J850" s="29">
        <v>0</v>
      </c>
      <c r="K850" s="8">
        <v>5208.84</v>
      </c>
      <c r="L850" s="8">
        <v>31253.040000000001</v>
      </c>
      <c r="M850" s="8">
        <v>31253.040000000001</v>
      </c>
    </row>
    <row r="851" spans="1:13" ht="19.5" x14ac:dyDescent="0.25">
      <c r="A851" s="29">
        <v>843</v>
      </c>
      <c r="B851" s="6" t="s">
        <v>1578</v>
      </c>
      <c r="C851" s="6" t="s">
        <v>1981</v>
      </c>
      <c r="D851" s="29">
        <v>17</v>
      </c>
      <c r="E851" s="29">
        <v>0</v>
      </c>
      <c r="F851" s="8">
        <v>14456.4</v>
      </c>
      <c r="G851" s="29">
        <v>0</v>
      </c>
      <c r="H851" s="8">
        <v>14456.4</v>
      </c>
      <c r="I851" s="29">
        <v>0</v>
      </c>
      <c r="J851" s="29">
        <v>0</v>
      </c>
      <c r="K851" s="8">
        <v>14456.4</v>
      </c>
      <c r="L851" s="8">
        <v>86738.4</v>
      </c>
      <c r="M851" s="8">
        <v>86738.4</v>
      </c>
    </row>
    <row r="852" spans="1:13" ht="19.5" x14ac:dyDescent="0.25">
      <c r="A852" s="29">
        <v>844</v>
      </c>
      <c r="B852" s="6" t="s">
        <v>1578</v>
      </c>
      <c r="C852" s="6" t="s">
        <v>1982</v>
      </c>
      <c r="D852" s="29">
        <v>91</v>
      </c>
      <c r="E852" s="29">
        <v>0</v>
      </c>
      <c r="F852" s="8">
        <v>72417.259999999995</v>
      </c>
      <c r="G852" s="29">
        <v>0</v>
      </c>
      <c r="H852" s="8">
        <v>72417.259999999995</v>
      </c>
      <c r="I852" s="29">
        <v>0</v>
      </c>
      <c r="J852" s="29">
        <v>0</v>
      </c>
      <c r="K852" s="8">
        <v>72417.259999999995</v>
      </c>
      <c r="L852" s="8">
        <v>449824.31</v>
      </c>
      <c r="M852" s="8">
        <v>449422.21</v>
      </c>
    </row>
    <row r="853" spans="1:13" ht="19.5" x14ac:dyDescent="0.25">
      <c r="A853" s="29">
        <v>845</v>
      </c>
      <c r="B853" s="6" t="s">
        <v>1578</v>
      </c>
      <c r="C853" s="6" t="s">
        <v>5293</v>
      </c>
      <c r="D853" s="29">
        <v>14</v>
      </c>
      <c r="E853" s="29">
        <v>0</v>
      </c>
      <c r="F853" s="8">
        <v>17669.759999999998</v>
      </c>
      <c r="G853" s="29">
        <v>0</v>
      </c>
      <c r="H853" s="8">
        <v>17669.759999999998</v>
      </c>
      <c r="I853" s="29">
        <v>0</v>
      </c>
      <c r="J853" s="29">
        <v>0</v>
      </c>
      <c r="K853" s="8">
        <v>17669.759999999998</v>
      </c>
      <c r="L853" s="8">
        <v>106366.77</v>
      </c>
      <c r="M853" s="8">
        <v>106347.19</v>
      </c>
    </row>
    <row r="854" spans="1:13" x14ac:dyDescent="0.25">
      <c r="A854" s="29">
        <v>846</v>
      </c>
      <c r="B854" s="6" t="s">
        <v>1578</v>
      </c>
      <c r="C854" s="6" t="s">
        <v>1983</v>
      </c>
      <c r="D854" s="29">
        <v>28</v>
      </c>
      <c r="E854" s="29">
        <v>0</v>
      </c>
      <c r="F854" s="8">
        <v>55784.800000000003</v>
      </c>
      <c r="G854" s="29">
        <v>0</v>
      </c>
      <c r="H854" s="8">
        <v>55784.800000000003</v>
      </c>
      <c r="I854" s="29">
        <v>0</v>
      </c>
      <c r="J854" s="29">
        <v>0</v>
      </c>
      <c r="K854" s="8">
        <v>55784.800000000003</v>
      </c>
      <c r="L854" s="8">
        <v>334708.8</v>
      </c>
      <c r="M854" s="8">
        <v>334708.8</v>
      </c>
    </row>
    <row r="855" spans="1:13" x14ac:dyDescent="0.25">
      <c r="A855" s="29">
        <v>847</v>
      </c>
      <c r="B855" s="6" t="s">
        <v>1578</v>
      </c>
      <c r="C855" s="6" t="s">
        <v>5294</v>
      </c>
      <c r="D855" s="29">
        <v>360</v>
      </c>
      <c r="E855" s="29">
        <v>0</v>
      </c>
      <c r="F855" s="8">
        <v>203789.76</v>
      </c>
      <c r="G855" s="29">
        <v>0</v>
      </c>
      <c r="H855" s="8">
        <v>203789.76</v>
      </c>
      <c r="I855" s="29">
        <v>0</v>
      </c>
      <c r="J855" s="29">
        <v>0</v>
      </c>
      <c r="K855" s="8">
        <v>203789.76</v>
      </c>
      <c r="L855" s="8">
        <v>1328906.95</v>
      </c>
      <c r="M855" s="8">
        <v>1293517.72</v>
      </c>
    </row>
    <row r="856" spans="1:13" ht="19.5" x14ac:dyDescent="0.25">
      <c r="A856" s="29">
        <v>848</v>
      </c>
      <c r="B856" s="6" t="s">
        <v>1578</v>
      </c>
      <c r="C856" s="6" t="s">
        <v>5295</v>
      </c>
      <c r="D856" s="29">
        <v>13</v>
      </c>
      <c r="E856" s="29">
        <v>0</v>
      </c>
      <c r="F856" s="8">
        <v>15787.96</v>
      </c>
      <c r="G856" s="29">
        <v>0</v>
      </c>
      <c r="H856" s="8">
        <v>15787.96</v>
      </c>
      <c r="I856" s="29">
        <v>0</v>
      </c>
      <c r="J856" s="29">
        <v>0</v>
      </c>
      <c r="K856" s="8">
        <v>15787.96</v>
      </c>
      <c r="L856" s="8">
        <v>94727.76</v>
      </c>
      <c r="M856" s="8">
        <v>94727.76</v>
      </c>
    </row>
    <row r="857" spans="1:13" ht="19.5" x14ac:dyDescent="0.25">
      <c r="A857" s="29">
        <v>849</v>
      </c>
      <c r="B857" s="6" t="s">
        <v>1578</v>
      </c>
      <c r="C857" s="6" t="s">
        <v>1984</v>
      </c>
      <c r="D857" s="29">
        <v>0</v>
      </c>
      <c r="E857" s="29">
        <v>0</v>
      </c>
      <c r="F857" s="29">
        <v>0</v>
      </c>
      <c r="G857" s="29">
        <v>0</v>
      </c>
      <c r="H857" s="29">
        <v>0</v>
      </c>
      <c r="I857" s="29">
        <v>0</v>
      </c>
      <c r="J857" s="29">
        <v>0</v>
      </c>
      <c r="K857" s="29">
        <v>0</v>
      </c>
      <c r="L857" s="29">
        <v>0</v>
      </c>
      <c r="M857" s="29">
        <v>0</v>
      </c>
    </row>
    <row r="858" spans="1:13" ht="29.25" x14ac:dyDescent="0.25">
      <c r="A858" s="29">
        <v>850</v>
      </c>
      <c r="B858" s="6" t="s">
        <v>1578</v>
      </c>
      <c r="C858" s="6" t="s">
        <v>5296</v>
      </c>
      <c r="D858" s="29">
        <v>8</v>
      </c>
      <c r="E858" s="29">
        <v>0</v>
      </c>
      <c r="F858" s="8">
        <v>9364.08</v>
      </c>
      <c r="G858" s="29">
        <v>0</v>
      </c>
      <c r="H858" s="8">
        <v>9364.08</v>
      </c>
      <c r="I858" s="29">
        <v>0</v>
      </c>
      <c r="J858" s="29">
        <v>0</v>
      </c>
      <c r="K858" s="8">
        <v>9364.08</v>
      </c>
      <c r="L858" s="8">
        <v>56184.480000000003</v>
      </c>
      <c r="M858" s="8">
        <v>56184.480000000003</v>
      </c>
    </row>
    <row r="859" spans="1:13" ht="19.5" x14ac:dyDescent="0.25">
      <c r="A859" s="29">
        <v>851</v>
      </c>
      <c r="B859" s="6" t="s">
        <v>1578</v>
      </c>
      <c r="C859" s="6" t="s">
        <v>1985</v>
      </c>
      <c r="D859" s="29">
        <v>505</v>
      </c>
      <c r="E859" s="29">
        <v>0</v>
      </c>
      <c r="F859" s="8">
        <v>390036.56</v>
      </c>
      <c r="G859" s="29">
        <v>0</v>
      </c>
      <c r="H859" s="8">
        <v>390036.56</v>
      </c>
      <c r="I859" s="29">
        <v>0</v>
      </c>
      <c r="J859" s="29">
        <v>0</v>
      </c>
      <c r="K859" s="8">
        <v>390036.56</v>
      </c>
      <c r="L859" s="8">
        <v>2684948.79</v>
      </c>
      <c r="M859" s="8">
        <v>2660522.06</v>
      </c>
    </row>
    <row r="860" spans="1:13" ht="19.5" x14ac:dyDescent="0.25">
      <c r="A860" s="29">
        <v>852</v>
      </c>
      <c r="B860" s="6" t="s">
        <v>1578</v>
      </c>
      <c r="C860" s="6" t="s">
        <v>5297</v>
      </c>
      <c r="D860" s="29">
        <v>0</v>
      </c>
      <c r="E860" s="29">
        <v>0</v>
      </c>
      <c r="F860" s="29">
        <v>0</v>
      </c>
      <c r="G860" s="29">
        <v>0</v>
      </c>
      <c r="H860" s="29">
        <v>0</v>
      </c>
      <c r="I860" s="29">
        <v>0</v>
      </c>
      <c r="J860" s="29">
        <v>0</v>
      </c>
      <c r="K860" s="29">
        <v>0</v>
      </c>
      <c r="L860" s="8">
        <v>531950.03</v>
      </c>
      <c r="M860" s="8">
        <v>531327.41</v>
      </c>
    </row>
    <row r="861" spans="1:13" x14ac:dyDescent="0.25">
      <c r="A861" s="29">
        <v>853</v>
      </c>
      <c r="B861" s="6" t="s">
        <v>1578</v>
      </c>
      <c r="C861" s="6" t="s">
        <v>1986</v>
      </c>
      <c r="D861" s="29">
        <v>8</v>
      </c>
      <c r="E861" s="29">
        <v>0</v>
      </c>
      <c r="F861" s="8">
        <v>6943.94</v>
      </c>
      <c r="G861" s="29">
        <v>0</v>
      </c>
      <c r="H861" s="8">
        <v>6943.94</v>
      </c>
      <c r="I861" s="29">
        <v>0</v>
      </c>
      <c r="J861" s="29">
        <v>0</v>
      </c>
      <c r="K861" s="8">
        <v>6943.94</v>
      </c>
      <c r="L861" s="8">
        <v>41663.64</v>
      </c>
      <c r="M861" s="8">
        <v>41663.64</v>
      </c>
    </row>
    <row r="862" spans="1:13" x14ac:dyDescent="0.25">
      <c r="A862" s="29">
        <v>854</v>
      </c>
      <c r="B862" s="6" t="s">
        <v>1578</v>
      </c>
      <c r="C862" s="6" t="s">
        <v>5298</v>
      </c>
      <c r="D862" s="29">
        <v>9</v>
      </c>
      <c r="E862" s="29">
        <v>0</v>
      </c>
      <c r="F862" s="8">
        <v>592531.4</v>
      </c>
      <c r="G862" s="29">
        <v>0</v>
      </c>
      <c r="H862" s="8">
        <v>592531.4</v>
      </c>
      <c r="I862" s="29">
        <v>0</v>
      </c>
      <c r="J862" s="29">
        <v>593.46</v>
      </c>
      <c r="K862" s="8">
        <v>591937.93999999994</v>
      </c>
      <c r="L862" s="8">
        <v>592531.4</v>
      </c>
      <c r="M862" s="8">
        <v>591937.93999999994</v>
      </c>
    </row>
    <row r="863" spans="1:13" ht="19.5" x14ac:dyDescent="0.25">
      <c r="A863" s="29">
        <v>855</v>
      </c>
      <c r="B863" s="6" t="s">
        <v>1578</v>
      </c>
      <c r="C863" s="6" t="s">
        <v>5299</v>
      </c>
      <c r="D863" s="29">
        <v>734</v>
      </c>
      <c r="E863" s="29">
        <v>0</v>
      </c>
      <c r="F863" s="8">
        <v>447792.22</v>
      </c>
      <c r="G863" s="29">
        <v>0</v>
      </c>
      <c r="H863" s="8">
        <v>447792.22</v>
      </c>
      <c r="I863" s="29">
        <v>0</v>
      </c>
      <c r="J863" s="29">
        <v>0</v>
      </c>
      <c r="K863" s="8">
        <v>447792.22</v>
      </c>
      <c r="L863" s="8">
        <v>2713140.04</v>
      </c>
      <c r="M863" s="8">
        <v>2606090.23</v>
      </c>
    </row>
    <row r="864" spans="1:13" x14ac:dyDescent="0.25">
      <c r="A864" s="29">
        <v>856</v>
      </c>
      <c r="B864" s="6" t="s">
        <v>1578</v>
      </c>
      <c r="C864" s="6" t="s">
        <v>3163</v>
      </c>
      <c r="D864" s="29">
        <v>6</v>
      </c>
      <c r="E864" s="29">
        <v>0</v>
      </c>
      <c r="F864" s="8">
        <v>5719.64</v>
      </c>
      <c r="G864" s="29">
        <v>0</v>
      </c>
      <c r="H864" s="8">
        <v>5719.64</v>
      </c>
      <c r="I864" s="29">
        <v>0</v>
      </c>
      <c r="J864" s="29">
        <v>0</v>
      </c>
      <c r="K864" s="8">
        <v>5719.64</v>
      </c>
      <c r="L864" s="8">
        <v>34317.839999999997</v>
      </c>
      <c r="M864" s="8">
        <v>34317.839999999997</v>
      </c>
    </row>
    <row r="865" spans="1:13" ht="19.5" x14ac:dyDescent="0.25">
      <c r="A865" s="29">
        <v>857</v>
      </c>
      <c r="B865" s="6" t="s">
        <v>1578</v>
      </c>
      <c r="C865" s="6" t="s">
        <v>5300</v>
      </c>
      <c r="D865" s="29">
        <v>19</v>
      </c>
      <c r="E865" s="29">
        <v>0</v>
      </c>
      <c r="F865" s="8">
        <v>19259.46</v>
      </c>
      <c r="G865" s="29">
        <v>0</v>
      </c>
      <c r="H865" s="8">
        <v>19259.46</v>
      </c>
      <c r="I865" s="29">
        <v>0</v>
      </c>
      <c r="J865" s="29">
        <v>0</v>
      </c>
      <c r="K865" s="8">
        <v>19259.46</v>
      </c>
      <c r="L865" s="8">
        <v>115556.76</v>
      </c>
      <c r="M865" s="8">
        <v>115556.76</v>
      </c>
    </row>
    <row r="866" spans="1:13" ht="29.25" x14ac:dyDescent="0.25">
      <c r="A866" s="29">
        <v>858</v>
      </c>
      <c r="B866" s="6" t="s">
        <v>1578</v>
      </c>
      <c r="C866" s="6" t="s">
        <v>5301</v>
      </c>
      <c r="D866" s="29">
        <v>1</v>
      </c>
      <c r="E866" s="29">
        <v>0</v>
      </c>
      <c r="F866" s="29">
        <v>913.53</v>
      </c>
      <c r="G866" s="29">
        <v>0</v>
      </c>
      <c r="H866" s="29">
        <v>913.53</v>
      </c>
      <c r="I866" s="29">
        <v>0</v>
      </c>
      <c r="J866" s="29">
        <v>0</v>
      </c>
      <c r="K866" s="29">
        <v>913.53</v>
      </c>
      <c r="L866" s="8">
        <v>3654.12</v>
      </c>
      <c r="M866" s="8">
        <v>3654.12</v>
      </c>
    </row>
    <row r="867" spans="1:13" ht="19.5" x14ac:dyDescent="0.25">
      <c r="A867" s="29">
        <v>859</v>
      </c>
      <c r="B867" s="6" t="s">
        <v>1578</v>
      </c>
      <c r="C867" s="6" t="s">
        <v>5302</v>
      </c>
      <c r="D867" s="29">
        <v>70</v>
      </c>
      <c r="E867" s="29">
        <v>0</v>
      </c>
      <c r="F867" s="8">
        <v>82987.58</v>
      </c>
      <c r="G867" s="29">
        <v>0</v>
      </c>
      <c r="H867" s="8">
        <v>82987.58</v>
      </c>
      <c r="I867" s="29">
        <v>0</v>
      </c>
      <c r="J867" s="29">
        <v>0</v>
      </c>
      <c r="K867" s="8">
        <v>82987.58</v>
      </c>
      <c r="L867" s="8">
        <v>511593.24</v>
      </c>
      <c r="M867" s="8">
        <v>511593.24</v>
      </c>
    </row>
    <row r="868" spans="1:13" x14ac:dyDescent="0.25">
      <c r="A868" s="29">
        <v>860</v>
      </c>
      <c r="B868" s="6" t="s">
        <v>1578</v>
      </c>
      <c r="C868" s="6" t="s">
        <v>1987</v>
      </c>
      <c r="D868" s="29">
        <v>40</v>
      </c>
      <c r="E868" s="29">
        <v>0</v>
      </c>
      <c r="F868" s="8">
        <v>28937.46</v>
      </c>
      <c r="G868" s="29">
        <v>0</v>
      </c>
      <c r="H868" s="8">
        <v>28937.46</v>
      </c>
      <c r="I868" s="29">
        <v>0</v>
      </c>
      <c r="J868" s="29">
        <v>0</v>
      </c>
      <c r="K868" s="8">
        <v>28937.46</v>
      </c>
      <c r="L868" s="8">
        <v>173624.76</v>
      </c>
      <c r="M868" s="8">
        <v>173624.76</v>
      </c>
    </row>
    <row r="869" spans="1:13" ht="19.5" x14ac:dyDescent="0.25">
      <c r="A869" s="29">
        <v>861</v>
      </c>
      <c r="B869" s="6" t="s">
        <v>1578</v>
      </c>
      <c r="C869" s="6" t="s">
        <v>5303</v>
      </c>
      <c r="D869" s="29">
        <v>44</v>
      </c>
      <c r="E869" s="29">
        <v>0</v>
      </c>
      <c r="F869" s="8">
        <v>60649.68</v>
      </c>
      <c r="G869" s="29">
        <v>0</v>
      </c>
      <c r="H869" s="8">
        <v>60649.68</v>
      </c>
      <c r="I869" s="29">
        <v>0</v>
      </c>
      <c r="J869" s="29">
        <v>0</v>
      </c>
      <c r="K869" s="8">
        <v>60649.68</v>
      </c>
      <c r="L869" s="8">
        <v>363898.08</v>
      </c>
      <c r="M869" s="8">
        <v>360968.54</v>
      </c>
    </row>
    <row r="870" spans="1:13" x14ac:dyDescent="0.25">
      <c r="A870" s="29">
        <v>862</v>
      </c>
      <c r="B870" s="6" t="s">
        <v>1578</v>
      </c>
      <c r="C870" s="6" t="s">
        <v>5304</v>
      </c>
      <c r="D870" s="29">
        <v>1</v>
      </c>
      <c r="E870" s="29">
        <v>0</v>
      </c>
      <c r="F870" s="8">
        <v>156110.98000000001</v>
      </c>
      <c r="G870" s="29">
        <v>0</v>
      </c>
      <c r="H870" s="8">
        <v>156110.98000000001</v>
      </c>
      <c r="I870" s="29">
        <v>0</v>
      </c>
      <c r="J870" s="29">
        <v>0</v>
      </c>
      <c r="K870" s="8">
        <v>156110.98000000001</v>
      </c>
      <c r="L870" s="8">
        <v>156110.98000000001</v>
      </c>
      <c r="M870" s="8">
        <v>156110.98000000001</v>
      </c>
    </row>
    <row r="871" spans="1:13" x14ac:dyDescent="0.25">
      <c r="A871" s="29">
        <v>863</v>
      </c>
      <c r="B871" s="6" t="s">
        <v>1578</v>
      </c>
      <c r="C871" s="6" t="s">
        <v>5305</v>
      </c>
      <c r="D871" s="29">
        <v>5</v>
      </c>
      <c r="E871" s="29">
        <v>0</v>
      </c>
      <c r="F871" s="8">
        <v>3318.02</v>
      </c>
      <c r="G871" s="29">
        <v>0</v>
      </c>
      <c r="H871" s="8">
        <v>3318.02</v>
      </c>
      <c r="I871" s="29">
        <v>0</v>
      </c>
      <c r="J871" s="29">
        <v>0</v>
      </c>
      <c r="K871" s="8">
        <v>3318.02</v>
      </c>
      <c r="L871" s="8">
        <v>19908.12</v>
      </c>
      <c r="M871" s="8">
        <v>19908.12</v>
      </c>
    </row>
    <row r="872" spans="1:13" ht="19.5" x14ac:dyDescent="0.25">
      <c r="A872" s="29">
        <v>864</v>
      </c>
      <c r="B872" s="6" t="s">
        <v>1578</v>
      </c>
      <c r="C872" s="6" t="s">
        <v>5130</v>
      </c>
      <c r="D872" s="29">
        <v>16</v>
      </c>
      <c r="E872" s="29">
        <v>0</v>
      </c>
      <c r="F872" s="8">
        <v>12716.78</v>
      </c>
      <c r="G872" s="29">
        <v>0</v>
      </c>
      <c r="H872" s="8">
        <v>12716.78</v>
      </c>
      <c r="I872" s="29">
        <v>0</v>
      </c>
      <c r="J872" s="29">
        <v>0</v>
      </c>
      <c r="K872" s="8">
        <v>12716.78</v>
      </c>
      <c r="L872" s="8">
        <v>76300.679999999993</v>
      </c>
      <c r="M872" s="8">
        <v>76300.679999999993</v>
      </c>
    </row>
    <row r="873" spans="1:13" x14ac:dyDescent="0.25">
      <c r="A873" s="29">
        <v>865</v>
      </c>
      <c r="B873" s="6" t="s">
        <v>1578</v>
      </c>
      <c r="C873" s="6" t="s">
        <v>5306</v>
      </c>
      <c r="D873" s="29">
        <v>7</v>
      </c>
      <c r="E873" s="29">
        <v>0</v>
      </c>
      <c r="F873" s="8">
        <v>406998.88</v>
      </c>
      <c r="G873" s="29">
        <v>0</v>
      </c>
      <c r="H873" s="8">
        <v>406998.88</v>
      </c>
      <c r="I873" s="29">
        <v>0</v>
      </c>
      <c r="J873" s="29">
        <v>222.96</v>
      </c>
      <c r="K873" s="8">
        <v>406775.92</v>
      </c>
      <c r="L873" s="8">
        <v>406998.88</v>
      </c>
      <c r="M873" s="8">
        <v>406775.92</v>
      </c>
    </row>
    <row r="874" spans="1:13" ht="19.5" x14ac:dyDescent="0.25">
      <c r="A874" s="29">
        <v>866</v>
      </c>
      <c r="B874" s="6" t="s">
        <v>1578</v>
      </c>
      <c r="C874" s="6" t="s">
        <v>5307</v>
      </c>
      <c r="D874" s="29">
        <v>17</v>
      </c>
      <c r="E874" s="29">
        <v>0</v>
      </c>
      <c r="F874" s="8">
        <v>17046.560000000001</v>
      </c>
      <c r="G874" s="29">
        <v>0</v>
      </c>
      <c r="H874" s="8">
        <v>17046.560000000001</v>
      </c>
      <c r="I874" s="29">
        <v>0</v>
      </c>
      <c r="J874" s="29">
        <v>0</v>
      </c>
      <c r="K874" s="8">
        <v>17046.560000000001</v>
      </c>
      <c r="L874" s="8">
        <v>102279.36</v>
      </c>
      <c r="M874" s="8">
        <v>102279.36</v>
      </c>
    </row>
    <row r="875" spans="1:13" ht="19.5" x14ac:dyDescent="0.25">
      <c r="A875" s="29">
        <v>867</v>
      </c>
      <c r="B875" s="6" t="s">
        <v>1578</v>
      </c>
      <c r="C875" s="6" t="s">
        <v>1988</v>
      </c>
      <c r="D875" s="29">
        <v>3</v>
      </c>
      <c r="E875" s="29">
        <v>0</v>
      </c>
      <c r="F875" s="8">
        <v>1738.04</v>
      </c>
      <c r="G875" s="29">
        <v>0</v>
      </c>
      <c r="H875" s="8">
        <v>1738.04</v>
      </c>
      <c r="I875" s="29">
        <v>0</v>
      </c>
      <c r="J875" s="29">
        <v>0</v>
      </c>
      <c r="K875" s="8">
        <v>1738.04</v>
      </c>
      <c r="L875" s="8">
        <v>10428.24</v>
      </c>
      <c r="M875" s="8">
        <v>10428.24</v>
      </c>
    </row>
    <row r="876" spans="1:13" ht="19.5" x14ac:dyDescent="0.25">
      <c r="A876" s="29">
        <v>868</v>
      </c>
      <c r="B876" s="6" t="s">
        <v>1578</v>
      </c>
      <c r="C876" s="6" t="s">
        <v>5308</v>
      </c>
      <c r="D876" s="29">
        <v>6</v>
      </c>
      <c r="E876" s="29">
        <v>0</v>
      </c>
      <c r="F876" s="8">
        <v>4760.32</v>
      </c>
      <c r="G876" s="29">
        <v>0</v>
      </c>
      <c r="H876" s="8">
        <v>4760.32</v>
      </c>
      <c r="I876" s="29">
        <v>0</v>
      </c>
      <c r="J876" s="29">
        <v>0</v>
      </c>
      <c r="K876" s="8">
        <v>4760.32</v>
      </c>
      <c r="L876" s="8">
        <v>28883.3</v>
      </c>
      <c r="M876" s="8">
        <v>28574.78</v>
      </c>
    </row>
    <row r="877" spans="1:13" x14ac:dyDescent="0.25">
      <c r="A877" s="29">
        <v>869</v>
      </c>
      <c r="B877" s="6" t="s">
        <v>1578</v>
      </c>
      <c r="C877" s="6" t="s">
        <v>3176</v>
      </c>
      <c r="D877" s="29">
        <v>18</v>
      </c>
      <c r="E877" s="29">
        <v>0</v>
      </c>
      <c r="F877" s="8">
        <v>12175.34</v>
      </c>
      <c r="G877" s="29">
        <v>0</v>
      </c>
      <c r="H877" s="8">
        <v>12175.34</v>
      </c>
      <c r="I877" s="29">
        <v>0</v>
      </c>
      <c r="J877" s="29">
        <v>0</v>
      </c>
      <c r="K877" s="8">
        <v>12175.34</v>
      </c>
      <c r="L877" s="8">
        <v>99288.639999999999</v>
      </c>
      <c r="M877" s="8">
        <v>99288.639999999999</v>
      </c>
    </row>
    <row r="878" spans="1:13" ht="19.5" x14ac:dyDescent="0.25">
      <c r="A878" s="29">
        <v>870</v>
      </c>
      <c r="B878" s="6" t="s">
        <v>1578</v>
      </c>
      <c r="C878" s="6" t="s">
        <v>5309</v>
      </c>
      <c r="D878" s="29">
        <v>40</v>
      </c>
      <c r="E878" s="29">
        <v>0</v>
      </c>
      <c r="F878" s="8">
        <v>186950.44</v>
      </c>
      <c r="G878" s="29">
        <v>0</v>
      </c>
      <c r="H878" s="8">
        <v>186950.44</v>
      </c>
      <c r="I878" s="29">
        <v>0</v>
      </c>
      <c r="J878" s="29">
        <v>285.56</v>
      </c>
      <c r="K878" s="8">
        <v>186664.88</v>
      </c>
      <c r="L878" s="8">
        <v>186950.44</v>
      </c>
      <c r="M878" s="8">
        <v>186664.88</v>
      </c>
    </row>
    <row r="879" spans="1:13" ht="39" x14ac:dyDescent="0.25">
      <c r="A879" s="29">
        <v>871</v>
      </c>
      <c r="B879" s="6" t="s">
        <v>1578</v>
      </c>
      <c r="C879" s="6" t="s">
        <v>1989</v>
      </c>
      <c r="D879" s="29">
        <v>11</v>
      </c>
      <c r="E879" s="29">
        <v>0</v>
      </c>
      <c r="F879" s="8">
        <v>10014.42</v>
      </c>
      <c r="G879" s="29">
        <v>0</v>
      </c>
      <c r="H879" s="8">
        <v>10014.42</v>
      </c>
      <c r="I879" s="29">
        <v>0</v>
      </c>
      <c r="J879" s="29">
        <v>0</v>
      </c>
      <c r="K879" s="8">
        <v>10014.42</v>
      </c>
      <c r="L879" s="8">
        <v>60086.52</v>
      </c>
      <c r="M879" s="8">
        <v>60086.52</v>
      </c>
    </row>
    <row r="880" spans="1:13" ht="19.5" x14ac:dyDescent="0.25">
      <c r="A880" s="29">
        <v>872</v>
      </c>
      <c r="B880" s="6" t="s">
        <v>1578</v>
      </c>
      <c r="C880" s="6" t="s">
        <v>5310</v>
      </c>
      <c r="D880" s="29">
        <v>24</v>
      </c>
      <c r="E880" s="29">
        <v>0</v>
      </c>
      <c r="F880" s="8">
        <v>26857.56</v>
      </c>
      <c r="G880" s="29">
        <v>0</v>
      </c>
      <c r="H880" s="8">
        <v>26857.56</v>
      </c>
      <c r="I880" s="29">
        <v>0</v>
      </c>
      <c r="J880" s="29">
        <v>0</v>
      </c>
      <c r="K880" s="8">
        <v>26857.56</v>
      </c>
      <c r="L880" s="8">
        <v>161145.35999999999</v>
      </c>
      <c r="M880" s="8">
        <v>161145.35999999999</v>
      </c>
    </row>
    <row r="881" spans="1:13" ht="19.5" x14ac:dyDescent="0.25">
      <c r="A881" s="29">
        <v>873</v>
      </c>
      <c r="B881" s="6" t="s">
        <v>1578</v>
      </c>
      <c r="C881" s="6" t="s">
        <v>5311</v>
      </c>
      <c r="D881" s="29">
        <v>7</v>
      </c>
      <c r="E881" s="29">
        <v>0</v>
      </c>
      <c r="F881" s="8">
        <v>12357.32</v>
      </c>
      <c r="G881" s="29">
        <v>0</v>
      </c>
      <c r="H881" s="8">
        <v>12357.32</v>
      </c>
      <c r="I881" s="29">
        <v>0</v>
      </c>
      <c r="J881" s="29">
        <v>0</v>
      </c>
      <c r="K881" s="8">
        <v>12357.32</v>
      </c>
      <c r="L881" s="8">
        <v>74143.92</v>
      </c>
      <c r="M881" s="8">
        <v>74143.92</v>
      </c>
    </row>
    <row r="882" spans="1:13" ht="19.5" x14ac:dyDescent="0.25">
      <c r="A882" s="29">
        <v>874</v>
      </c>
      <c r="B882" s="6" t="s">
        <v>1578</v>
      </c>
      <c r="C882" s="6" t="s">
        <v>5312</v>
      </c>
      <c r="D882" s="29">
        <v>0</v>
      </c>
      <c r="E882" s="29">
        <v>0</v>
      </c>
      <c r="F882" s="8">
        <v>9339.75</v>
      </c>
      <c r="G882" s="29">
        <v>0</v>
      </c>
      <c r="H882" s="8">
        <v>9339.75</v>
      </c>
      <c r="I882" s="29">
        <v>0</v>
      </c>
      <c r="J882" s="29">
        <v>36.72</v>
      </c>
      <c r="K882" s="8">
        <v>9303.0300000000007</v>
      </c>
      <c r="L882" s="8">
        <v>9339.75</v>
      </c>
      <c r="M882" s="8">
        <v>9303.0300000000007</v>
      </c>
    </row>
    <row r="883" spans="1:13" ht="19.5" x14ac:dyDescent="0.25">
      <c r="A883" s="29">
        <v>875</v>
      </c>
      <c r="B883" s="6" t="s">
        <v>1578</v>
      </c>
      <c r="C883" s="6" t="s">
        <v>1990</v>
      </c>
      <c r="D883" s="29">
        <v>111</v>
      </c>
      <c r="E883" s="29">
        <v>0</v>
      </c>
      <c r="F883" s="8">
        <v>57311.3</v>
      </c>
      <c r="G883" s="29">
        <v>0</v>
      </c>
      <c r="H883" s="8">
        <v>57311.3</v>
      </c>
      <c r="I883" s="29">
        <v>0</v>
      </c>
      <c r="J883" s="29">
        <v>0</v>
      </c>
      <c r="K883" s="8">
        <v>57311.3</v>
      </c>
      <c r="L883" s="8">
        <v>1037095.14</v>
      </c>
      <c r="M883" s="8">
        <v>1037095.14</v>
      </c>
    </row>
    <row r="884" spans="1:13" ht="19.5" x14ac:dyDescent="0.25">
      <c r="A884" s="29">
        <v>876</v>
      </c>
      <c r="B884" s="6" t="s">
        <v>1578</v>
      </c>
      <c r="C884" s="6" t="s">
        <v>5313</v>
      </c>
      <c r="D884" s="29">
        <v>8</v>
      </c>
      <c r="E884" s="8">
        <v>101688.1</v>
      </c>
      <c r="F884" s="8">
        <v>278281.84000000003</v>
      </c>
      <c r="G884" s="29">
        <v>0</v>
      </c>
      <c r="H884" s="8">
        <v>379969.94</v>
      </c>
      <c r="I884" s="29">
        <v>0</v>
      </c>
      <c r="J884" s="29">
        <v>0</v>
      </c>
      <c r="K884" s="8">
        <v>379969.94</v>
      </c>
      <c r="L884" s="8">
        <v>379969.94</v>
      </c>
      <c r="M884" s="8">
        <v>379969.94</v>
      </c>
    </row>
    <row r="885" spans="1:13" ht="29.25" x14ac:dyDescent="0.25">
      <c r="A885" s="29">
        <v>877</v>
      </c>
      <c r="B885" s="6" t="s">
        <v>1578</v>
      </c>
      <c r="C885" s="6" t="s">
        <v>1991</v>
      </c>
      <c r="D885" s="29">
        <v>24</v>
      </c>
      <c r="E885" s="29">
        <v>0</v>
      </c>
      <c r="F885" s="8">
        <v>20284.82</v>
      </c>
      <c r="G885" s="29">
        <v>0</v>
      </c>
      <c r="H885" s="8">
        <v>20284.82</v>
      </c>
      <c r="I885" s="29">
        <v>0</v>
      </c>
      <c r="J885" s="29">
        <v>0</v>
      </c>
      <c r="K885" s="8">
        <v>20284.82</v>
      </c>
      <c r="L885" s="8">
        <v>123023.94</v>
      </c>
      <c r="M885" s="8">
        <v>122518.98</v>
      </c>
    </row>
    <row r="886" spans="1:13" ht="19.5" x14ac:dyDescent="0.25">
      <c r="A886" s="29">
        <v>878</v>
      </c>
      <c r="B886" s="6" t="s">
        <v>1578</v>
      </c>
      <c r="C886" s="6" t="s">
        <v>5314</v>
      </c>
      <c r="D886" s="29">
        <v>9</v>
      </c>
      <c r="E886" s="29">
        <v>0</v>
      </c>
      <c r="F886" s="8">
        <v>8542.48</v>
      </c>
      <c r="G886" s="29">
        <v>0</v>
      </c>
      <c r="H886" s="8">
        <v>8542.48</v>
      </c>
      <c r="I886" s="29">
        <v>0</v>
      </c>
      <c r="J886" s="29">
        <v>0</v>
      </c>
      <c r="K886" s="8">
        <v>8542.48</v>
      </c>
      <c r="L886" s="8">
        <v>706068.63</v>
      </c>
      <c r="M886" s="8">
        <v>705545.65</v>
      </c>
    </row>
    <row r="887" spans="1:13" ht="29.25" x14ac:dyDescent="0.25">
      <c r="A887" s="29">
        <v>879</v>
      </c>
      <c r="B887" s="6" t="s">
        <v>1578</v>
      </c>
      <c r="C887" s="6" t="s">
        <v>5315</v>
      </c>
      <c r="D887" s="29">
        <v>56</v>
      </c>
      <c r="E887" s="29">
        <v>0</v>
      </c>
      <c r="F887" s="8">
        <v>41449.800000000003</v>
      </c>
      <c r="G887" s="29">
        <v>0</v>
      </c>
      <c r="H887" s="8">
        <v>41449.800000000003</v>
      </c>
      <c r="I887" s="29">
        <v>0</v>
      </c>
      <c r="J887" s="29">
        <v>0</v>
      </c>
      <c r="K887" s="8">
        <v>41449.800000000003</v>
      </c>
      <c r="L887" s="8">
        <v>252682.39</v>
      </c>
      <c r="M887" s="8">
        <v>252177.47</v>
      </c>
    </row>
    <row r="888" spans="1:13" ht="19.5" x14ac:dyDescent="0.25">
      <c r="A888" s="29">
        <v>880</v>
      </c>
      <c r="B888" s="6" t="s">
        <v>1578</v>
      </c>
      <c r="C888" s="6" t="s">
        <v>5316</v>
      </c>
      <c r="D888" s="29">
        <v>54</v>
      </c>
      <c r="E888" s="29">
        <v>0</v>
      </c>
      <c r="F888" s="8">
        <v>47189.18</v>
      </c>
      <c r="G888" s="29">
        <v>0</v>
      </c>
      <c r="H888" s="8">
        <v>47189.18</v>
      </c>
      <c r="I888" s="29">
        <v>0</v>
      </c>
      <c r="J888" s="29">
        <v>0</v>
      </c>
      <c r="K888" s="8">
        <v>47189.18</v>
      </c>
      <c r="L888" s="8">
        <v>285671.34000000003</v>
      </c>
      <c r="M888" s="8">
        <v>279971.84999999998</v>
      </c>
    </row>
    <row r="889" spans="1:13" ht="19.5" x14ac:dyDescent="0.25">
      <c r="A889" s="29">
        <v>881</v>
      </c>
      <c r="B889" s="6" t="s">
        <v>1578</v>
      </c>
      <c r="C889" s="6" t="s">
        <v>5317</v>
      </c>
      <c r="D889" s="29">
        <v>2</v>
      </c>
      <c r="E889" s="29">
        <v>0</v>
      </c>
      <c r="F889" s="8">
        <v>58914.65</v>
      </c>
      <c r="G889" s="29">
        <v>0</v>
      </c>
      <c r="H889" s="8">
        <v>58914.65</v>
      </c>
      <c r="I889" s="29">
        <v>0</v>
      </c>
      <c r="J889" s="29">
        <v>0</v>
      </c>
      <c r="K889" s="8">
        <v>58914.65</v>
      </c>
      <c r="L889" s="8">
        <v>58914.65</v>
      </c>
      <c r="M889" s="8">
        <v>58914.65</v>
      </c>
    </row>
    <row r="890" spans="1:13" x14ac:dyDescent="0.25">
      <c r="A890" s="29">
        <v>882</v>
      </c>
      <c r="B890" s="6" t="s">
        <v>1578</v>
      </c>
      <c r="C890" s="6" t="s">
        <v>5318</v>
      </c>
      <c r="D890" s="29">
        <v>6</v>
      </c>
      <c r="E890" s="29">
        <v>0</v>
      </c>
      <c r="F890" s="8">
        <v>21242.14</v>
      </c>
      <c r="G890" s="29">
        <v>0</v>
      </c>
      <c r="H890" s="8">
        <v>21242.14</v>
      </c>
      <c r="I890" s="29">
        <v>0</v>
      </c>
      <c r="J890" s="29">
        <v>0</v>
      </c>
      <c r="K890" s="8">
        <v>21242.14</v>
      </c>
      <c r="L890" s="8">
        <v>127452.84</v>
      </c>
      <c r="M890" s="8">
        <v>127452.84</v>
      </c>
    </row>
    <row r="891" spans="1:13" ht="19.5" x14ac:dyDescent="0.25">
      <c r="A891" s="29">
        <v>883</v>
      </c>
      <c r="B891" s="6" t="s">
        <v>1578</v>
      </c>
      <c r="C891" s="6" t="s">
        <v>5319</v>
      </c>
      <c r="D891" s="29">
        <v>8</v>
      </c>
      <c r="E891" s="29">
        <v>0</v>
      </c>
      <c r="F891" s="8">
        <v>4200.8999999999996</v>
      </c>
      <c r="G891" s="29">
        <v>0</v>
      </c>
      <c r="H891" s="8">
        <v>4200.8999999999996</v>
      </c>
      <c r="I891" s="29">
        <v>0</v>
      </c>
      <c r="J891" s="29">
        <v>0</v>
      </c>
      <c r="K891" s="8">
        <v>4200.8999999999996</v>
      </c>
      <c r="L891" s="8">
        <v>25205.4</v>
      </c>
      <c r="M891" s="8">
        <v>25205.4</v>
      </c>
    </row>
    <row r="892" spans="1:13" ht="19.5" x14ac:dyDescent="0.25">
      <c r="A892" s="29">
        <v>884</v>
      </c>
      <c r="B892" s="6" t="s">
        <v>1578</v>
      </c>
      <c r="C892" s="6" t="s">
        <v>3190</v>
      </c>
      <c r="D892" s="29">
        <v>64</v>
      </c>
      <c r="E892" s="29">
        <v>0</v>
      </c>
      <c r="F892" s="8">
        <v>72903.56</v>
      </c>
      <c r="G892" s="29">
        <v>0</v>
      </c>
      <c r="H892" s="8">
        <v>72903.56</v>
      </c>
      <c r="I892" s="29">
        <v>0</v>
      </c>
      <c r="J892" s="29">
        <v>0</v>
      </c>
      <c r="K892" s="8">
        <v>72903.56</v>
      </c>
      <c r="L892" s="8">
        <v>952475.86</v>
      </c>
      <c r="M892" s="8">
        <v>951511.36</v>
      </c>
    </row>
    <row r="893" spans="1:13" x14ac:dyDescent="0.25">
      <c r="A893" s="29">
        <v>885</v>
      </c>
      <c r="B893" s="6" t="s">
        <v>1578</v>
      </c>
      <c r="C893" s="6" t="s">
        <v>1992</v>
      </c>
      <c r="D893" s="29">
        <v>7</v>
      </c>
      <c r="E893" s="29">
        <v>0</v>
      </c>
      <c r="F893" s="8">
        <v>6429.04</v>
      </c>
      <c r="G893" s="29">
        <v>0</v>
      </c>
      <c r="H893" s="8">
        <v>6429.04</v>
      </c>
      <c r="I893" s="29">
        <v>0</v>
      </c>
      <c r="J893" s="29">
        <v>0</v>
      </c>
      <c r="K893" s="8">
        <v>6429.04</v>
      </c>
      <c r="L893" s="8">
        <v>38574.239999999998</v>
      </c>
      <c r="M893" s="8">
        <v>38574.239999999998</v>
      </c>
    </row>
    <row r="894" spans="1:13" ht="19.5" x14ac:dyDescent="0.25">
      <c r="A894" s="29">
        <v>886</v>
      </c>
      <c r="B894" s="6" t="s">
        <v>1578</v>
      </c>
      <c r="C894" s="6" t="s">
        <v>1993</v>
      </c>
      <c r="D894" s="29">
        <v>161</v>
      </c>
      <c r="E894" s="29">
        <v>0</v>
      </c>
      <c r="F894" s="8">
        <v>236749.66</v>
      </c>
      <c r="G894" s="29">
        <v>0</v>
      </c>
      <c r="H894" s="8">
        <v>236749.66</v>
      </c>
      <c r="I894" s="29">
        <v>0</v>
      </c>
      <c r="J894" s="29">
        <v>0</v>
      </c>
      <c r="K894" s="8">
        <v>236749.66</v>
      </c>
      <c r="L894" s="8">
        <v>1893997.28</v>
      </c>
      <c r="M894" s="8">
        <v>1893997.28</v>
      </c>
    </row>
    <row r="895" spans="1:13" x14ac:dyDescent="0.25">
      <c r="A895" s="29">
        <v>887</v>
      </c>
      <c r="B895" s="6" t="s">
        <v>1578</v>
      </c>
      <c r="C895" s="6" t="s">
        <v>5320</v>
      </c>
      <c r="D895" s="29">
        <v>4</v>
      </c>
      <c r="E895" s="29">
        <v>0</v>
      </c>
      <c r="F895" s="8">
        <v>1804.28</v>
      </c>
      <c r="G895" s="29">
        <v>0</v>
      </c>
      <c r="H895" s="8">
        <v>1804.28</v>
      </c>
      <c r="I895" s="29">
        <v>0</v>
      </c>
      <c r="J895" s="29">
        <v>0</v>
      </c>
      <c r="K895" s="8">
        <v>1804.28</v>
      </c>
      <c r="L895" s="8">
        <v>10825.68</v>
      </c>
      <c r="M895" s="8">
        <v>10825.68</v>
      </c>
    </row>
    <row r="896" spans="1:13" ht="19.5" x14ac:dyDescent="0.25">
      <c r="A896" s="29">
        <v>888</v>
      </c>
      <c r="B896" s="6" t="s">
        <v>1578</v>
      </c>
      <c r="C896" s="6" t="s">
        <v>5321</v>
      </c>
      <c r="D896" s="29">
        <v>13</v>
      </c>
      <c r="E896" s="29">
        <v>0</v>
      </c>
      <c r="F896" s="8">
        <v>17028.759999999998</v>
      </c>
      <c r="G896" s="29">
        <v>0</v>
      </c>
      <c r="H896" s="8">
        <v>17028.759999999998</v>
      </c>
      <c r="I896" s="29">
        <v>0</v>
      </c>
      <c r="J896" s="29">
        <v>0</v>
      </c>
      <c r="K896" s="8">
        <v>17028.759999999998</v>
      </c>
      <c r="L896" s="8">
        <v>102172.56</v>
      </c>
      <c r="M896" s="8">
        <v>102172.56</v>
      </c>
    </row>
    <row r="897" spans="1:13" ht="19.5" x14ac:dyDescent="0.25">
      <c r="A897" s="29">
        <v>889</v>
      </c>
      <c r="B897" s="6" t="s">
        <v>1578</v>
      </c>
      <c r="C897" s="6" t="s">
        <v>5322</v>
      </c>
      <c r="D897" s="29">
        <v>70</v>
      </c>
      <c r="E897" s="8">
        <v>1673340.47</v>
      </c>
      <c r="F897" s="8">
        <v>2250343.87</v>
      </c>
      <c r="G897" s="29">
        <v>0</v>
      </c>
      <c r="H897" s="8">
        <v>3923684.34</v>
      </c>
      <c r="I897" s="29">
        <v>0</v>
      </c>
      <c r="J897" s="8">
        <v>3373.76</v>
      </c>
      <c r="K897" s="8">
        <v>3920310.58</v>
      </c>
      <c r="L897" s="8">
        <v>3923684.34</v>
      </c>
      <c r="M897" s="8">
        <v>3920310.58</v>
      </c>
    </row>
    <row r="898" spans="1:13" ht="29.25" x14ac:dyDescent="0.25">
      <c r="A898" s="29">
        <v>890</v>
      </c>
      <c r="B898" s="6" t="s">
        <v>1578</v>
      </c>
      <c r="C898" s="6" t="s">
        <v>1995</v>
      </c>
      <c r="D898" s="29">
        <v>34</v>
      </c>
      <c r="E898" s="29">
        <v>0</v>
      </c>
      <c r="F898" s="8">
        <v>32332.16</v>
      </c>
      <c r="G898" s="29">
        <v>0</v>
      </c>
      <c r="H898" s="8">
        <v>32332.16</v>
      </c>
      <c r="I898" s="29">
        <v>0</v>
      </c>
      <c r="J898" s="29">
        <v>0</v>
      </c>
      <c r="K898" s="8">
        <v>32332.16</v>
      </c>
      <c r="L898" s="8">
        <v>193992.95999999999</v>
      </c>
      <c r="M898" s="8">
        <v>121734.86</v>
      </c>
    </row>
    <row r="899" spans="1:13" x14ac:dyDescent="0.25">
      <c r="A899" s="29">
        <v>891</v>
      </c>
      <c r="B899" s="6" t="s">
        <v>1578</v>
      </c>
      <c r="C899" s="6" t="s">
        <v>5323</v>
      </c>
      <c r="D899" s="29">
        <v>21</v>
      </c>
      <c r="E899" s="29">
        <v>0</v>
      </c>
      <c r="F899" s="8">
        <v>21487.16</v>
      </c>
      <c r="G899" s="29">
        <v>0</v>
      </c>
      <c r="H899" s="8">
        <v>21487.16</v>
      </c>
      <c r="I899" s="29">
        <v>0</v>
      </c>
      <c r="J899" s="8">
        <v>14593.75</v>
      </c>
      <c r="K899" s="8">
        <v>6893.41</v>
      </c>
      <c r="L899" s="8">
        <v>139277.12</v>
      </c>
      <c r="M899" s="8">
        <v>103196.21</v>
      </c>
    </row>
    <row r="900" spans="1:13" ht="19.5" x14ac:dyDescent="0.25">
      <c r="A900" s="29">
        <v>892</v>
      </c>
      <c r="B900" s="6" t="s">
        <v>1578</v>
      </c>
      <c r="C900" s="6" t="s">
        <v>5324</v>
      </c>
      <c r="D900" s="29">
        <v>21</v>
      </c>
      <c r="E900" s="29">
        <v>0</v>
      </c>
      <c r="F900" s="8">
        <v>34690.620000000003</v>
      </c>
      <c r="G900" s="29">
        <v>0</v>
      </c>
      <c r="H900" s="8">
        <v>34690.620000000003</v>
      </c>
      <c r="I900" s="29">
        <v>0</v>
      </c>
      <c r="J900" s="29">
        <v>0</v>
      </c>
      <c r="K900" s="8">
        <v>34690.620000000003</v>
      </c>
      <c r="L900" s="8">
        <v>208143.72</v>
      </c>
      <c r="M900" s="8">
        <v>208143.72</v>
      </c>
    </row>
    <row r="901" spans="1:13" ht="19.5" x14ac:dyDescent="0.25">
      <c r="A901" s="29">
        <v>893</v>
      </c>
      <c r="B901" s="6" t="s">
        <v>1578</v>
      </c>
      <c r="C901" s="6" t="s">
        <v>5325</v>
      </c>
      <c r="D901" s="29">
        <v>2</v>
      </c>
      <c r="E901" s="29">
        <v>0</v>
      </c>
      <c r="F901" s="8">
        <v>1673.34</v>
      </c>
      <c r="G901" s="29">
        <v>0</v>
      </c>
      <c r="H901" s="8">
        <v>1673.34</v>
      </c>
      <c r="I901" s="29">
        <v>0</v>
      </c>
      <c r="J901" s="29">
        <v>0</v>
      </c>
      <c r="K901" s="8">
        <v>1673.34</v>
      </c>
      <c r="L901" s="8">
        <v>10040.040000000001</v>
      </c>
      <c r="M901" s="8">
        <v>10040.040000000001</v>
      </c>
    </row>
    <row r="902" spans="1:13" ht="19.5" x14ac:dyDescent="0.25">
      <c r="A902" s="29">
        <v>894</v>
      </c>
      <c r="B902" s="6" t="s">
        <v>1578</v>
      </c>
      <c r="C902" s="6" t="s">
        <v>1996</v>
      </c>
      <c r="D902" s="29">
        <v>27</v>
      </c>
      <c r="E902" s="29">
        <v>0</v>
      </c>
      <c r="F902" s="8">
        <v>34438.18</v>
      </c>
      <c r="G902" s="29">
        <v>0</v>
      </c>
      <c r="H902" s="8">
        <v>34438.18</v>
      </c>
      <c r="I902" s="29">
        <v>0</v>
      </c>
      <c r="J902" s="29">
        <v>0</v>
      </c>
      <c r="K902" s="8">
        <v>34438.18</v>
      </c>
      <c r="L902" s="8">
        <v>209954.11</v>
      </c>
      <c r="M902" s="8">
        <v>209289.11</v>
      </c>
    </row>
    <row r="903" spans="1:13" ht="29.25" x14ac:dyDescent="0.25">
      <c r="A903" s="29">
        <v>895</v>
      </c>
      <c r="B903" s="6" t="s">
        <v>1578</v>
      </c>
      <c r="C903" s="6" t="s">
        <v>5326</v>
      </c>
      <c r="D903" s="29">
        <v>12</v>
      </c>
      <c r="E903" s="29">
        <v>0</v>
      </c>
      <c r="F903" s="8">
        <v>12809.8</v>
      </c>
      <c r="G903" s="29">
        <v>0</v>
      </c>
      <c r="H903" s="8">
        <v>12809.8</v>
      </c>
      <c r="I903" s="29">
        <v>0</v>
      </c>
      <c r="J903" s="29">
        <v>0</v>
      </c>
      <c r="K903" s="8">
        <v>12809.8</v>
      </c>
      <c r="L903" s="8">
        <v>83263.7</v>
      </c>
      <c r="M903" s="8">
        <v>83263.7</v>
      </c>
    </row>
    <row r="904" spans="1:13" ht="39" x14ac:dyDescent="0.25">
      <c r="A904" s="29">
        <v>896</v>
      </c>
      <c r="B904" s="6" t="s">
        <v>1578</v>
      </c>
      <c r="C904" s="6" t="s">
        <v>5327</v>
      </c>
      <c r="D904" s="29">
        <v>30</v>
      </c>
      <c r="E904" s="8">
        <v>245164.04</v>
      </c>
      <c r="F904" s="8">
        <v>576308.61</v>
      </c>
      <c r="G904" s="29">
        <v>0</v>
      </c>
      <c r="H904" s="8">
        <v>821472.65</v>
      </c>
      <c r="I904" s="29">
        <v>0</v>
      </c>
      <c r="J904" s="29">
        <v>36.74</v>
      </c>
      <c r="K904" s="8">
        <v>821435.91</v>
      </c>
      <c r="L904" s="8">
        <v>821472.65</v>
      </c>
      <c r="M904" s="8">
        <v>821435.91</v>
      </c>
    </row>
    <row r="905" spans="1:13" x14ac:dyDescent="0.25">
      <c r="A905" s="29">
        <v>897</v>
      </c>
      <c r="B905" s="6" t="s">
        <v>1578</v>
      </c>
      <c r="C905" s="6" t="s">
        <v>5328</v>
      </c>
      <c r="D905" s="29">
        <v>101</v>
      </c>
      <c r="E905" s="29">
        <v>0</v>
      </c>
      <c r="F905" s="8">
        <v>119103.84</v>
      </c>
      <c r="G905" s="29">
        <v>0</v>
      </c>
      <c r="H905" s="8">
        <v>119103.84</v>
      </c>
      <c r="I905" s="29">
        <v>0</v>
      </c>
      <c r="J905" s="29">
        <v>0</v>
      </c>
      <c r="K905" s="8">
        <v>119103.84</v>
      </c>
      <c r="L905" s="8">
        <v>714623.04</v>
      </c>
      <c r="M905" s="8">
        <v>714623.04</v>
      </c>
    </row>
    <row r="906" spans="1:13" ht="19.5" x14ac:dyDescent="0.25">
      <c r="A906" s="29">
        <v>898</v>
      </c>
      <c r="B906" s="6" t="s">
        <v>1578</v>
      </c>
      <c r="C906" s="6" t="s">
        <v>3692</v>
      </c>
      <c r="D906" s="29">
        <v>2</v>
      </c>
      <c r="E906" s="29">
        <v>0</v>
      </c>
      <c r="F906" s="8">
        <v>1906.4</v>
      </c>
      <c r="G906" s="29">
        <v>0</v>
      </c>
      <c r="H906" s="8">
        <v>1906.4</v>
      </c>
      <c r="I906" s="29">
        <v>0</v>
      </c>
      <c r="J906" s="29">
        <v>0</v>
      </c>
      <c r="K906" s="8">
        <v>1906.4</v>
      </c>
      <c r="L906" s="8">
        <v>86158.13</v>
      </c>
      <c r="M906" s="8">
        <v>86158.13</v>
      </c>
    </row>
    <row r="907" spans="1:13" ht="19.5" x14ac:dyDescent="0.25">
      <c r="A907" s="29">
        <v>899</v>
      </c>
      <c r="B907" s="6" t="s">
        <v>1578</v>
      </c>
      <c r="C907" s="6" t="s">
        <v>5329</v>
      </c>
      <c r="D907" s="29">
        <v>12</v>
      </c>
      <c r="E907" s="29">
        <v>0</v>
      </c>
      <c r="F907" s="8">
        <v>16605.66</v>
      </c>
      <c r="G907" s="29">
        <v>0</v>
      </c>
      <c r="H907" s="8">
        <v>16605.66</v>
      </c>
      <c r="I907" s="29">
        <v>0</v>
      </c>
      <c r="J907" s="29">
        <v>0</v>
      </c>
      <c r="K907" s="8">
        <v>16605.66</v>
      </c>
      <c r="L907" s="8">
        <v>99633.96</v>
      </c>
      <c r="M907" s="8">
        <v>99633.96</v>
      </c>
    </row>
    <row r="908" spans="1:13" x14ac:dyDescent="0.25">
      <c r="A908" s="29">
        <v>900</v>
      </c>
      <c r="B908" s="6" t="s">
        <v>1578</v>
      </c>
      <c r="C908" s="6" t="s">
        <v>1997</v>
      </c>
      <c r="D908" s="29">
        <v>26</v>
      </c>
      <c r="E908" s="29">
        <v>0</v>
      </c>
      <c r="F908" s="8">
        <v>25526.06</v>
      </c>
      <c r="G908" s="29">
        <v>0</v>
      </c>
      <c r="H908" s="8">
        <v>25526.06</v>
      </c>
      <c r="I908" s="29">
        <v>0</v>
      </c>
      <c r="J908" s="8">
        <v>19961.599999999999</v>
      </c>
      <c r="K908" s="8">
        <v>5564.46</v>
      </c>
      <c r="L908" s="8">
        <v>503001.22</v>
      </c>
      <c r="M908" s="8">
        <v>457310.44</v>
      </c>
    </row>
    <row r="909" spans="1:13" ht="39" x14ac:dyDescent="0.25">
      <c r="A909" s="29">
        <v>901</v>
      </c>
      <c r="B909" s="6" t="s">
        <v>1578</v>
      </c>
      <c r="C909" s="6" t="s">
        <v>5330</v>
      </c>
      <c r="D909" s="29">
        <v>2</v>
      </c>
      <c r="E909" s="8">
        <v>8127.69</v>
      </c>
      <c r="F909" s="8">
        <v>2268.1999999999998</v>
      </c>
      <c r="G909" s="29">
        <v>0</v>
      </c>
      <c r="H909" s="8">
        <v>10395.89</v>
      </c>
      <c r="I909" s="29">
        <v>0</v>
      </c>
      <c r="J909" s="29">
        <v>0</v>
      </c>
      <c r="K909" s="8">
        <v>10395.89</v>
      </c>
      <c r="L909" s="8">
        <v>10395.89</v>
      </c>
      <c r="M909" s="8">
        <v>10395.89</v>
      </c>
    </row>
    <row r="910" spans="1:13" ht="19.5" x14ac:dyDescent="0.25">
      <c r="A910" s="29">
        <v>902</v>
      </c>
      <c r="B910" s="6" t="s">
        <v>1578</v>
      </c>
      <c r="C910" s="6" t="s">
        <v>5331</v>
      </c>
      <c r="D910" s="29">
        <v>1</v>
      </c>
      <c r="E910" s="8">
        <v>37843.1</v>
      </c>
      <c r="F910" s="8">
        <v>5243.14</v>
      </c>
      <c r="G910" s="29">
        <v>0</v>
      </c>
      <c r="H910" s="8">
        <v>43086.239999999998</v>
      </c>
      <c r="I910" s="29">
        <v>0</v>
      </c>
      <c r="J910" s="29">
        <v>0</v>
      </c>
      <c r="K910" s="8">
        <v>43086.239999999998</v>
      </c>
      <c r="L910" s="8">
        <v>43086.239999999998</v>
      </c>
      <c r="M910" s="8">
        <v>43086.239999999998</v>
      </c>
    </row>
    <row r="911" spans="1:13" x14ac:dyDescent="0.25">
      <c r="A911" s="29">
        <v>903</v>
      </c>
      <c r="B911" s="6" t="s">
        <v>1578</v>
      </c>
      <c r="C911" s="6" t="s">
        <v>1998</v>
      </c>
      <c r="D911" s="29">
        <v>77</v>
      </c>
      <c r="E911" s="29">
        <v>0</v>
      </c>
      <c r="F911" s="8">
        <v>217322.9</v>
      </c>
      <c r="G911" s="29">
        <v>0</v>
      </c>
      <c r="H911" s="8">
        <v>217322.9</v>
      </c>
      <c r="I911" s="29">
        <v>0</v>
      </c>
      <c r="J911" s="29">
        <v>0</v>
      </c>
      <c r="K911" s="8">
        <v>217322.9</v>
      </c>
      <c r="L911" s="8">
        <v>1303937.3999999999</v>
      </c>
      <c r="M911" s="8">
        <v>1303937.3999999999</v>
      </c>
    </row>
    <row r="912" spans="1:13" x14ac:dyDescent="0.25">
      <c r="A912" s="29">
        <v>904</v>
      </c>
      <c r="B912" s="6" t="s">
        <v>1578</v>
      </c>
      <c r="C912" s="6" t="s">
        <v>5332</v>
      </c>
      <c r="D912" s="29">
        <v>73</v>
      </c>
      <c r="E912" s="29">
        <v>0</v>
      </c>
      <c r="F912" s="8">
        <v>61128.9</v>
      </c>
      <c r="G912" s="29">
        <v>0</v>
      </c>
      <c r="H912" s="8">
        <v>61128.9</v>
      </c>
      <c r="I912" s="29">
        <v>0</v>
      </c>
      <c r="J912" s="29">
        <v>0</v>
      </c>
      <c r="K912" s="8">
        <v>61128.9</v>
      </c>
      <c r="L912" s="8">
        <v>366773.4</v>
      </c>
      <c r="M912" s="8">
        <v>340844.78</v>
      </c>
    </row>
    <row r="913" spans="1:13" x14ac:dyDescent="0.25">
      <c r="A913" s="29">
        <v>905</v>
      </c>
      <c r="B913" s="6" t="s">
        <v>1578</v>
      </c>
      <c r="C913" s="6" t="s">
        <v>1999</v>
      </c>
      <c r="D913" s="29">
        <v>39</v>
      </c>
      <c r="E913" s="29">
        <v>0</v>
      </c>
      <c r="F913" s="8">
        <v>33946.86</v>
      </c>
      <c r="G913" s="29">
        <v>0</v>
      </c>
      <c r="H913" s="8">
        <v>33946.86</v>
      </c>
      <c r="I913" s="29">
        <v>0</v>
      </c>
      <c r="J913" s="29">
        <v>0</v>
      </c>
      <c r="K913" s="8">
        <v>33946.86</v>
      </c>
      <c r="L913" s="8">
        <v>203681.16</v>
      </c>
      <c r="M913" s="8">
        <v>203681.16</v>
      </c>
    </row>
    <row r="914" spans="1:13" ht="29.25" x14ac:dyDescent="0.25">
      <c r="A914" s="29">
        <v>906</v>
      </c>
      <c r="B914" s="6" t="s">
        <v>1578</v>
      </c>
      <c r="C914" s="6" t="s">
        <v>2000</v>
      </c>
      <c r="D914" s="29">
        <v>49</v>
      </c>
      <c r="E914" s="29">
        <v>0</v>
      </c>
      <c r="F914" s="8">
        <v>27324.880000000001</v>
      </c>
      <c r="G914" s="29">
        <v>0</v>
      </c>
      <c r="H914" s="8">
        <v>27324.880000000001</v>
      </c>
      <c r="I914" s="29">
        <v>0</v>
      </c>
      <c r="J914" s="29">
        <v>0</v>
      </c>
      <c r="K914" s="8">
        <v>27324.880000000001</v>
      </c>
      <c r="L914" s="8">
        <v>163949.28</v>
      </c>
      <c r="M914" s="8">
        <v>163949.28</v>
      </c>
    </row>
    <row r="915" spans="1:13" x14ac:dyDescent="0.25">
      <c r="A915" s="29">
        <v>907</v>
      </c>
      <c r="B915" s="6" t="s">
        <v>1578</v>
      </c>
      <c r="C915" s="6" t="s">
        <v>5333</v>
      </c>
      <c r="D915" s="29">
        <v>4</v>
      </c>
      <c r="E915" s="29">
        <v>0</v>
      </c>
      <c r="F915" s="8">
        <v>9951.84</v>
      </c>
      <c r="G915" s="29">
        <v>0</v>
      </c>
      <c r="H915" s="8">
        <v>9951.84</v>
      </c>
      <c r="I915" s="29">
        <v>0</v>
      </c>
      <c r="J915" s="29">
        <v>0</v>
      </c>
      <c r="K915" s="8">
        <v>9951.84</v>
      </c>
      <c r="L915" s="8">
        <v>14927.76</v>
      </c>
      <c r="M915" s="8">
        <v>14927.76</v>
      </c>
    </row>
    <row r="916" spans="1:13" x14ac:dyDescent="0.25">
      <c r="A916" s="29">
        <v>908</v>
      </c>
      <c r="B916" s="6" t="s">
        <v>1578</v>
      </c>
      <c r="C916" s="6" t="s">
        <v>2002</v>
      </c>
      <c r="D916" s="29">
        <v>4</v>
      </c>
      <c r="E916" s="29">
        <v>0</v>
      </c>
      <c r="F916" s="8">
        <v>3090.62</v>
      </c>
      <c r="G916" s="29">
        <v>0</v>
      </c>
      <c r="H916" s="8">
        <v>3090.62</v>
      </c>
      <c r="I916" s="29">
        <v>0</v>
      </c>
      <c r="J916" s="29">
        <v>0</v>
      </c>
      <c r="K916" s="8">
        <v>3090.62</v>
      </c>
      <c r="L916" s="8">
        <v>18543.72</v>
      </c>
      <c r="M916" s="8">
        <v>18543.72</v>
      </c>
    </row>
    <row r="917" spans="1:13" x14ac:dyDescent="0.25">
      <c r="A917" s="29">
        <v>909</v>
      </c>
      <c r="B917" s="6" t="s">
        <v>1578</v>
      </c>
      <c r="C917" s="6" t="s">
        <v>2003</v>
      </c>
      <c r="D917" s="29">
        <v>0</v>
      </c>
      <c r="E917" s="29">
        <v>0</v>
      </c>
      <c r="F917" s="29">
        <v>0</v>
      </c>
      <c r="G917" s="29">
        <v>0</v>
      </c>
      <c r="H917" s="29">
        <v>0</v>
      </c>
      <c r="I917" s="29">
        <v>0</v>
      </c>
      <c r="J917" s="29">
        <v>0</v>
      </c>
      <c r="K917" s="29">
        <v>0</v>
      </c>
      <c r="L917" s="29">
        <v>0</v>
      </c>
      <c r="M917" s="29">
        <v>0</v>
      </c>
    </row>
    <row r="918" spans="1:13" ht="19.5" x14ac:dyDescent="0.25">
      <c r="A918" s="29">
        <v>910</v>
      </c>
      <c r="B918" s="6" t="s">
        <v>1578</v>
      </c>
      <c r="C918" s="6" t="s">
        <v>5334</v>
      </c>
      <c r="D918" s="29">
        <v>0</v>
      </c>
      <c r="E918" s="29">
        <v>0</v>
      </c>
      <c r="F918" s="29">
        <v>0</v>
      </c>
      <c r="G918" s="29">
        <v>0</v>
      </c>
      <c r="H918" s="29">
        <v>0</v>
      </c>
      <c r="I918" s="29">
        <v>0</v>
      </c>
      <c r="J918" s="29">
        <v>0</v>
      </c>
      <c r="K918" s="29">
        <v>0</v>
      </c>
      <c r="L918" s="8">
        <v>243549.24</v>
      </c>
      <c r="M918" s="8">
        <v>234764.94</v>
      </c>
    </row>
    <row r="919" spans="1:13" x14ac:dyDescent="0.25">
      <c r="A919" s="29">
        <v>911</v>
      </c>
      <c r="B919" s="6" t="s">
        <v>1578</v>
      </c>
      <c r="C919" s="6" t="s">
        <v>5335</v>
      </c>
      <c r="D919" s="29">
        <v>22</v>
      </c>
      <c r="E919" s="29">
        <v>0</v>
      </c>
      <c r="F919" s="8">
        <v>19243.759999999998</v>
      </c>
      <c r="G919" s="29">
        <v>0</v>
      </c>
      <c r="H919" s="8">
        <v>19243.759999999998</v>
      </c>
      <c r="I919" s="29">
        <v>0</v>
      </c>
      <c r="J919" s="29">
        <v>0</v>
      </c>
      <c r="K919" s="8">
        <v>19243.759999999998</v>
      </c>
      <c r="L919" s="8">
        <v>115462.56</v>
      </c>
      <c r="M919" s="8">
        <v>115462.56</v>
      </c>
    </row>
    <row r="920" spans="1:13" x14ac:dyDescent="0.25">
      <c r="A920" s="29">
        <v>912</v>
      </c>
      <c r="B920" s="6" t="s">
        <v>1578</v>
      </c>
      <c r="C920" s="6" t="s">
        <v>5336</v>
      </c>
      <c r="D920" s="29">
        <v>5</v>
      </c>
      <c r="E920" s="29">
        <v>0</v>
      </c>
      <c r="F920" s="8">
        <v>237384</v>
      </c>
      <c r="G920" s="29">
        <v>0</v>
      </c>
      <c r="H920" s="8">
        <v>237384</v>
      </c>
      <c r="I920" s="29">
        <v>0</v>
      </c>
      <c r="J920" s="29">
        <v>96.4</v>
      </c>
      <c r="K920" s="8">
        <v>237287.6</v>
      </c>
      <c r="L920" s="8">
        <v>237384</v>
      </c>
      <c r="M920" s="8">
        <v>237287.6</v>
      </c>
    </row>
    <row r="921" spans="1:13" x14ac:dyDescent="0.25">
      <c r="A921" s="29">
        <v>913</v>
      </c>
      <c r="B921" s="6" t="s">
        <v>1578</v>
      </c>
      <c r="C921" s="6" t="s">
        <v>2005</v>
      </c>
      <c r="D921" s="29">
        <v>54</v>
      </c>
      <c r="E921" s="29">
        <v>0</v>
      </c>
      <c r="F921" s="8">
        <v>42428.52</v>
      </c>
      <c r="G921" s="29">
        <v>0</v>
      </c>
      <c r="H921" s="8">
        <v>42428.52</v>
      </c>
      <c r="I921" s="29">
        <v>0</v>
      </c>
      <c r="J921" s="29">
        <v>0</v>
      </c>
      <c r="K921" s="8">
        <v>42428.52</v>
      </c>
      <c r="L921" s="8">
        <v>254571.12</v>
      </c>
      <c r="M921" s="8">
        <v>254531.22</v>
      </c>
    </row>
    <row r="922" spans="1:13" ht="19.5" x14ac:dyDescent="0.25">
      <c r="A922" s="29">
        <v>914</v>
      </c>
      <c r="B922" s="6" t="s">
        <v>1578</v>
      </c>
      <c r="C922" s="6" t="s">
        <v>5337</v>
      </c>
      <c r="D922" s="29">
        <v>2</v>
      </c>
      <c r="E922" s="29">
        <v>0</v>
      </c>
      <c r="F922" s="8">
        <v>2489.5</v>
      </c>
      <c r="G922" s="29">
        <v>0</v>
      </c>
      <c r="H922" s="8">
        <v>2489.5</v>
      </c>
      <c r="I922" s="29">
        <v>0</v>
      </c>
      <c r="J922" s="29">
        <v>0</v>
      </c>
      <c r="K922" s="8">
        <v>2489.5</v>
      </c>
      <c r="L922" s="8">
        <v>14937</v>
      </c>
      <c r="M922" s="8">
        <v>14937</v>
      </c>
    </row>
    <row r="923" spans="1:13" x14ac:dyDescent="0.25">
      <c r="A923" s="29">
        <v>915</v>
      </c>
      <c r="B923" s="6" t="s">
        <v>1578</v>
      </c>
      <c r="C923" s="6" t="s">
        <v>5338</v>
      </c>
      <c r="D923" s="29">
        <v>3</v>
      </c>
      <c r="E923" s="8">
        <v>17239.72</v>
      </c>
      <c r="F923" s="8">
        <v>17895.68</v>
      </c>
      <c r="G923" s="29">
        <v>0</v>
      </c>
      <c r="H923" s="8">
        <v>35135.4</v>
      </c>
      <c r="I923" s="29">
        <v>0</v>
      </c>
      <c r="J923" s="29">
        <v>0</v>
      </c>
      <c r="K923" s="8">
        <v>35135.4</v>
      </c>
      <c r="L923" s="8">
        <v>35135.4</v>
      </c>
      <c r="M923" s="8">
        <v>35135.4</v>
      </c>
    </row>
    <row r="924" spans="1:13" x14ac:dyDescent="0.25">
      <c r="A924" s="29">
        <v>916</v>
      </c>
      <c r="B924" s="6" t="s">
        <v>1578</v>
      </c>
      <c r="C924" s="6" t="s">
        <v>5339</v>
      </c>
      <c r="D924" s="29">
        <v>14</v>
      </c>
      <c r="E924" s="29">
        <v>0</v>
      </c>
      <c r="F924" s="8">
        <v>12810.76</v>
      </c>
      <c r="G924" s="29">
        <v>0</v>
      </c>
      <c r="H924" s="8">
        <v>12810.76</v>
      </c>
      <c r="I924" s="29">
        <v>0</v>
      </c>
      <c r="J924" s="29">
        <v>0</v>
      </c>
      <c r="K924" s="8">
        <v>12810.76</v>
      </c>
      <c r="L924" s="8">
        <v>76864.56</v>
      </c>
      <c r="M924" s="8">
        <v>76864.56</v>
      </c>
    </row>
    <row r="925" spans="1:13" x14ac:dyDescent="0.25">
      <c r="A925" s="29">
        <v>917</v>
      </c>
      <c r="B925" s="6" t="s">
        <v>1578</v>
      </c>
      <c r="C925" s="6" t="s">
        <v>5340</v>
      </c>
      <c r="D925" s="29">
        <v>216</v>
      </c>
      <c r="E925" s="29">
        <v>0</v>
      </c>
      <c r="F925" s="8">
        <v>129542.08</v>
      </c>
      <c r="G925" s="29">
        <v>0</v>
      </c>
      <c r="H925" s="8">
        <v>129542.08</v>
      </c>
      <c r="I925" s="29">
        <v>0</v>
      </c>
      <c r="J925" s="29">
        <v>0</v>
      </c>
      <c r="K925" s="8">
        <v>129542.08</v>
      </c>
      <c r="L925" s="8">
        <v>785570.84</v>
      </c>
      <c r="M925" s="8">
        <v>739329.54</v>
      </c>
    </row>
    <row r="926" spans="1:13" x14ac:dyDescent="0.25">
      <c r="A926" s="29">
        <v>918</v>
      </c>
      <c r="B926" s="6" t="s">
        <v>1578</v>
      </c>
      <c r="C926" s="6" t="s">
        <v>5341</v>
      </c>
      <c r="D926" s="29">
        <v>16</v>
      </c>
      <c r="E926" s="29">
        <v>0</v>
      </c>
      <c r="F926" s="8">
        <v>15549.46</v>
      </c>
      <c r="G926" s="29">
        <v>0</v>
      </c>
      <c r="H926" s="8">
        <v>15549.46</v>
      </c>
      <c r="I926" s="29">
        <v>0</v>
      </c>
      <c r="J926" s="29">
        <v>0</v>
      </c>
      <c r="K926" s="8">
        <v>15549.46</v>
      </c>
      <c r="L926" s="8">
        <v>93296.76</v>
      </c>
      <c r="M926" s="8">
        <v>93296.76</v>
      </c>
    </row>
    <row r="927" spans="1:13" x14ac:dyDescent="0.25">
      <c r="A927" s="29">
        <v>919</v>
      </c>
      <c r="B927" s="6" t="s">
        <v>1578</v>
      </c>
      <c r="C927" s="6" t="s">
        <v>2006</v>
      </c>
      <c r="D927" s="29">
        <v>18</v>
      </c>
      <c r="E927" s="29">
        <v>0</v>
      </c>
      <c r="F927" s="8">
        <v>18849.82</v>
      </c>
      <c r="G927" s="29">
        <v>0</v>
      </c>
      <c r="H927" s="8">
        <v>18849.82</v>
      </c>
      <c r="I927" s="29">
        <v>0</v>
      </c>
      <c r="J927" s="29">
        <v>0</v>
      </c>
      <c r="K927" s="8">
        <v>18849.82</v>
      </c>
      <c r="L927" s="8">
        <v>576828.25</v>
      </c>
      <c r="M927" s="8">
        <v>575634.52</v>
      </c>
    </row>
    <row r="928" spans="1:13" x14ac:dyDescent="0.25">
      <c r="A928" s="29">
        <v>920</v>
      </c>
      <c r="B928" s="6" t="s">
        <v>1578</v>
      </c>
      <c r="C928" s="6" t="s">
        <v>2007</v>
      </c>
      <c r="D928" s="29">
        <v>169</v>
      </c>
      <c r="E928" s="29">
        <v>0</v>
      </c>
      <c r="F928" s="8">
        <v>141390.22</v>
      </c>
      <c r="G928" s="29">
        <v>0</v>
      </c>
      <c r="H928" s="8">
        <v>141390.22</v>
      </c>
      <c r="I928" s="29">
        <v>0</v>
      </c>
      <c r="J928" s="29">
        <v>0</v>
      </c>
      <c r="K928" s="8">
        <v>141390.22</v>
      </c>
      <c r="L928" s="8">
        <v>1151522.6000000001</v>
      </c>
      <c r="M928" s="8">
        <v>1116961.48</v>
      </c>
    </row>
    <row r="929" spans="1:13" ht="19.5" x14ac:dyDescent="0.25">
      <c r="A929" s="29">
        <v>921</v>
      </c>
      <c r="B929" s="6" t="s">
        <v>1578</v>
      </c>
      <c r="C929" s="6" t="s">
        <v>2008</v>
      </c>
      <c r="D929" s="29">
        <v>9</v>
      </c>
      <c r="E929" s="29">
        <v>0</v>
      </c>
      <c r="F929" s="8">
        <v>6918.84</v>
      </c>
      <c r="G929" s="29">
        <v>0</v>
      </c>
      <c r="H929" s="8">
        <v>6918.84</v>
      </c>
      <c r="I929" s="29">
        <v>0</v>
      </c>
      <c r="J929" s="29">
        <v>0</v>
      </c>
      <c r="K929" s="8">
        <v>6918.84</v>
      </c>
      <c r="L929" s="8">
        <v>41513.040000000001</v>
      </c>
      <c r="M929" s="8">
        <v>41513.040000000001</v>
      </c>
    </row>
    <row r="930" spans="1:13" x14ac:dyDescent="0.25">
      <c r="A930" s="29">
        <v>922</v>
      </c>
      <c r="B930" s="6" t="s">
        <v>1578</v>
      </c>
      <c r="C930" s="6" t="s">
        <v>5342</v>
      </c>
      <c r="D930" s="29">
        <v>1</v>
      </c>
      <c r="E930" s="29">
        <v>0</v>
      </c>
      <c r="F930" s="8">
        <v>14726</v>
      </c>
      <c r="G930" s="29">
        <v>0</v>
      </c>
      <c r="H930" s="8">
        <v>14726</v>
      </c>
      <c r="I930" s="29">
        <v>0</v>
      </c>
      <c r="J930" s="29">
        <v>0</v>
      </c>
      <c r="K930" s="8">
        <v>14726</v>
      </c>
      <c r="L930" s="8">
        <v>14726</v>
      </c>
      <c r="M930" s="8">
        <v>14726</v>
      </c>
    </row>
    <row r="931" spans="1:13" x14ac:dyDescent="0.25">
      <c r="A931" s="29">
        <v>923</v>
      </c>
      <c r="B931" s="6" t="s">
        <v>1578</v>
      </c>
      <c r="C931" s="6" t="s">
        <v>5343</v>
      </c>
      <c r="D931" s="29">
        <v>8</v>
      </c>
      <c r="E931" s="29">
        <v>0</v>
      </c>
      <c r="F931" s="8">
        <v>23856.22</v>
      </c>
      <c r="G931" s="29">
        <v>0</v>
      </c>
      <c r="H931" s="8">
        <v>23856.22</v>
      </c>
      <c r="I931" s="29">
        <v>0</v>
      </c>
      <c r="J931" s="29">
        <v>0</v>
      </c>
      <c r="K931" s="8">
        <v>23856.22</v>
      </c>
      <c r="L931" s="8">
        <v>143137.32</v>
      </c>
      <c r="M931" s="8">
        <v>143137.32</v>
      </c>
    </row>
    <row r="932" spans="1:13" ht="19.5" x14ac:dyDescent="0.25">
      <c r="A932" s="29">
        <v>924</v>
      </c>
      <c r="B932" s="6" t="s">
        <v>1578</v>
      </c>
      <c r="C932" s="6" t="s">
        <v>5344</v>
      </c>
      <c r="D932" s="29">
        <v>10</v>
      </c>
      <c r="E932" s="29">
        <v>0</v>
      </c>
      <c r="F932" s="8">
        <v>20879.38</v>
      </c>
      <c r="G932" s="29">
        <v>0</v>
      </c>
      <c r="H932" s="8">
        <v>20879.38</v>
      </c>
      <c r="I932" s="29">
        <v>0</v>
      </c>
      <c r="J932" s="29">
        <v>0</v>
      </c>
      <c r="K932" s="8">
        <v>20879.38</v>
      </c>
      <c r="L932" s="8">
        <v>125276.28</v>
      </c>
      <c r="M932" s="8">
        <v>125276.28</v>
      </c>
    </row>
    <row r="933" spans="1:13" ht="19.5" x14ac:dyDescent="0.25">
      <c r="A933" s="29">
        <v>925</v>
      </c>
      <c r="B933" s="6" t="s">
        <v>1578</v>
      </c>
      <c r="C933" s="6" t="s">
        <v>5345</v>
      </c>
      <c r="D933" s="29">
        <v>3</v>
      </c>
      <c r="E933" s="29">
        <v>0</v>
      </c>
      <c r="F933" s="8">
        <v>4609.18</v>
      </c>
      <c r="G933" s="29">
        <v>0</v>
      </c>
      <c r="H933" s="8">
        <v>4609.18</v>
      </c>
      <c r="I933" s="29">
        <v>0</v>
      </c>
      <c r="J933" s="29">
        <v>0</v>
      </c>
      <c r="K933" s="8">
        <v>4609.18</v>
      </c>
      <c r="L933" s="8">
        <v>27655.08</v>
      </c>
      <c r="M933" s="8">
        <v>27655.08</v>
      </c>
    </row>
    <row r="934" spans="1:13" x14ac:dyDescent="0.25">
      <c r="A934" s="29">
        <v>926</v>
      </c>
      <c r="B934" s="6" t="s">
        <v>1578</v>
      </c>
      <c r="C934" s="6" t="s">
        <v>2009</v>
      </c>
      <c r="D934" s="29">
        <v>73</v>
      </c>
      <c r="E934" s="29">
        <v>0</v>
      </c>
      <c r="F934" s="8">
        <v>43137.54</v>
      </c>
      <c r="G934" s="29">
        <v>0</v>
      </c>
      <c r="H934" s="8">
        <v>43137.54</v>
      </c>
      <c r="I934" s="29">
        <v>0</v>
      </c>
      <c r="J934" s="29">
        <v>0</v>
      </c>
      <c r="K934" s="8">
        <v>43137.54</v>
      </c>
      <c r="L934" s="8">
        <v>366605.95</v>
      </c>
      <c r="M934" s="8">
        <v>366605.95</v>
      </c>
    </row>
    <row r="935" spans="1:13" ht="19.5" x14ac:dyDescent="0.25">
      <c r="A935" s="29">
        <v>927</v>
      </c>
      <c r="B935" s="6" t="s">
        <v>1578</v>
      </c>
      <c r="C935" s="6" t="s">
        <v>5346</v>
      </c>
      <c r="D935" s="29">
        <v>0</v>
      </c>
      <c r="E935" s="29">
        <v>0</v>
      </c>
      <c r="F935" s="8">
        <v>9511.81</v>
      </c>
      <c r="G935" s="29">
        <v>0</v>
      </c>
      <c r="H935" s="8">
        <v>9511.81</v>
      </c>
      <c r="I935" s="29">
        <v>0</v>
      </c>
      <c r="J935" s="29">
        <v>0</v>
      </c>
      <c r="K935" s="8">
        <v>9511.81</v>
      </c>
      <c r="L935" s="8">
        <v>9511.81</v>
      </c>
      <c r="M935" s="8">
        <v>9511.81</v>
      </c>
    </row>
    <row r="936" spans="1:13" x14ac:dyDescent="0.25">
      <c r="A936" s="29">
        <v>928</v>
      </c>
      <c r="B936" s="6" t="s">
        <v>1578</v>
      </c>
      <c r="C936" s="6" t="s">
        <v>5347</v>
      </c>
      <c r="D936" s="29">
        <v>32</v>
      </c>
      <c r="E936" s="29">
        <v>0</v>
      </c>
      <c r="F936" s="8">
        <v>22207.48</v>
      </c>
      <c r="G936" s="29">
        <v>0</v>
      </c>
      <c r="H936" s="8">
        <v>22207.48</v>
      </c>
      <c r="I936" s="29">
        <v>0</v>
      </c>
      <c r="J936" s="29">
        <v>0</v>
      </c>
      <c r="K936" s="8">
        <v>22207.48</v>
      </c>
      <c r="L936" s="8">
        <v>166741.04999999999</v>
      </c>
      <c r="M936" s="8">
        <v>166676.47</v>
      </c>
    </row>
    <row r="937" spans="1:13" ht="19.5" x14ac:dyDescent="0.25">
      <c r="A937" s="29">
        <v>929</v>
      </c>
      <c r="B937" s="6" t="s">
        <v>1578</v>
      </c>
      <c r="C937" s="6" t="s">
        <v>5348</v>
      </c>
      <c r="D937" s="29">
        <v>34</v>
      </c>
      <c r="E937" s="29">
        <v>0</v>
      </c>
      <c r="F937" s="8">
        <v>16810.080000000002</v>
      </c>
      <c r="G937" s="29">
        <v>0</v>
      </c>
      <c r="H937" s="8">
        <v>16810.080000000002</v>
      </c>
      <c r="I937" s="29">
        <v>0</v>
      </c>
      <c r="J937" s="29">
        <v>0</v>
      </c>
      <c r="K937" s="8">
        <v>16810.080000000002</v>
      </c>
      <c r="L937" s="8">
        <v>318934.24</v>
      </c>
      <c r="M937" s="8">
        <v>318934.24</v>
      </c>
    </row>
    <row r="938" spans="1:13" ht="29.25" x14ac:dyDescent="0.25">
      <c r="A938" s="29">
        <v>930</v>
      </c>
      <c r="B938" s="6" t="s">
        <v>1578</v>
      </c>
      <c r="C938" s="6" t="s">
        <v>5349</v>
      </c>
      <c r="D938" s="29">
        <v>5</v>
      </c>
      <c r="E938" s="29">
        <v>0</v>
      </c>
      <c r="F938" s="8">
        <v>5144.72</v>
      </c>
      <c r="G938" s="29">
        <v>0</v>
      </c>
      <c r="H938" s="8">
        <v>5144.72</v>
      </c>
      <c r="I938" s="29">
        <v>0</v>
      </c>
      <c r="J938" s="29">
        <v>0</v>
      </c>
      <c r="K938" s="8">
        <v>5144.72</v>
      </c>
      <c r="L938" s="8">
        <v>30868.32</v>
      </c>
      <c r="M938" s="8">
        <v>30868.32</v>
      </c>
    </row>
    <row r="939" spans="1:13" ht="19.5" x14ac:dyDescent="0.25">
      <c r="A939" s="29">
        <v>931</v>
      </c>
      <c r="B939" s="6" t="s">
        <v>1578</v>
      </c>
      <c r="C939" s="6" t="s">
        <v>2010</v>
      </c>
      <c r="D939" s="29">
        <v>25</v>
      </c>
      <c r="E939" s="29">
        <v>0</v>
      </c>
      <c r="F939" s="8">
        <v>30587.62</v>
      </c>
      <c r="G939" s="29">
        <v>0</v>
      </c>
      <c r="H939" s="8">
        <v>30587.62</v>
      </c>
      <c r="I939" s="29">
        <v>0</v>
      </c>
      <c r="J939" s="29">
        <v>0</v>
      </c>
      <c r="K939" s="8">
        <v>30587.62</v>
      </c>
      <c r="L939" s="8">
        <v>191064.19</v>
      </c>
      <c r="M939" s="8">
        <v>179300.03</v>
      </c>
    </row>
    <row r="940" spans="1:13" x14ac:dyDescent="0.25">
      <c r="A940" s="29">
        <v>932</v>
      </c>
      <c r="B940" s="6" t="s">
        <v>1578</v>
      </c>
      <c r="C940" s="6" t="s">
        <v>2011</v>
      </c>
      <c r="D940" s="29">
        <v>0</v>
      </c>
      <c r="E940" s="29">
        <v>0</v>
      </c>
      <c r="F940" s="29">
        <v>0</v>
      </c>
      <c r="G940" s="29">
        <v>0</v>
      </c>
      <c r="H940" s="29">
        <v>0</v>
      </c>
      <c r="I940" s="29">
        <v>0</v>
      </c>
      <c r="J940" s="29">
        <v>0</v>
      </c>
      <c r="K940" s="29">
        <v>0</v>
      </c>
      <c r="L940" s="8">
        <v>8829.6299999999992</v>
      </c>
      <c r="M940" s="8">
        <v>8829.6299999999992</v>
      </c>
    </row>
    <row r="941" spans="1:13" x14ac:dyDescent="0.25">
      <c r="A941" s="29">
        <v>933</v>
      </c>
      <c r="B941" s="6" t="s">
        <v>1578</v>
      </c>
      <c r="C941" s="6" t="s">
        <v>2012</v>
      </c>
      <c r="D941" s="29">
        <v>12</v>
      </c>
      <c r="E941" s="29">
        <v>0</v>
      </c>
      <c r="F941" s="8">
        <v>3144.68</v>
      </c>
      <c r="G941" s="29">
        <v>0</v>
      </c>
      <c r="H941" s="8">
        <v>3144.68</v>
      </c>
      <c r="I941" s="29">
        <v>0</v>
      </c>
      <c r="J941" s="29">
        <v>0</v>
      </c>
      <c r="K941" s="8">
        <v>3144.68</v>
      </c>
      <c r="L941" s="8">
        <v>154777.19</v>
      </c>
      <c r="M941" s="8">
        <v>151964.60999999999</v>
      </c>
    </row>
    <row r="942" spans="1:13" ht="19.5" x14ac:dyDescent="0.25">
      <c r="A942" s="29">
        <v>934</v>
      </c>
      <c r="B942" s="6" t="s">
        <v>1578</v>
      </c>
      <c r="C942" s="6" t="s">
        <v>5350</v>
      </c>
      <c r="D942" s="29">
        <v>2</v>
      </c>
      <c r="E942" s="29">
        <v>0</v>
      </c>
      <c r="F942" s="8">
        <v>126251.79</v>
      </c>
      <c r="G942" s="29">
        <v>0</v>
      </c>
      <c r="H942" s="8">
        <v>126251.79</v>
      </c>
      <c r="I942" s="29">
        <v>0</v>
      </c>
      <c r="J942" s="29">
        <v>649.88</v>
      </c>
      <c r="K942" s="8">
        <v>125601.91</v>
      </c>
      <c r="L942" s="8">
        <v>126251.79</v>
      </c>
      <c r="M942" s="8">
        <v>125601.91</v>
      </c>
    </row>
    <row r="943" spans="1:13" ht="19.5" x14ac:dyDescent="0.25">
      <c r="A943" s="29">
        <v>935</v>
      </c>
      <c r="B943" s="6" t="s">
        <v>1578</v>
      </c>
      <c r="C943" s="6" t="s">
        <v>5351</v>
      </c>
      <c r="D943" s="29">
        <v>0</v>
      </c>
      <c r="E943" s="29">
        <v>0</v>
      </c>
      <c r="F943" s="29">
        <v>0</v>
      </c>
      <c r="G943" s="29">
        <v>0</v>
      </c>
      <c r="H943" s="29">
        <v>0</v>
      </c>
      <c r="I943" s="29">
        <v>0</v>
      </c>
      <c r="J943" s="29">
        <v>0</v>
      </c>
      <c r="K943" s="29">
        <v>0</v>
      </c>
      <c r="L943" s="8">
        <v>21121.9</v>
      </c>
      <c r="M943" s="8">
        <v>21121.9</v>
      </c>
    </row>
    <row r="944" spans="1:13" ht="19.5" x14ac:dyDescent="0.25">
      <c r="A944" s="29">
        <v>936</v>
      </c>
      <c r="B944" s="6" t="s">
        <v>1578</v>
      </c>
      <c r="C944" s="6" t="s">
        <v>3693</v>
      </c>
      <c r="D944" s="29">
        <v>1</v>
      </c>
      <c r="E944" s="29">
        <v>0</v>
      </c>
      <c r="F944" s="8">
        <v>2680.86</v>
      </c>
      <c r="G944" s="29">
        <v>0</v>
      </c>
      <c r="H944" s="8">
        <v>2680.86</v>
      </c>
      <c r="I944" s="29">
        <v>0</v>
      </c>
      <c r="J944" s="29">
        <v>0</v>
      </c>
      <c r="K944" s="8">
        <v>2680.86</v>
      </c>
      <c r="L944" s="8">
        <v>16085.16</v>
      </c>
      <c r="M944" s="8">
        <v>16085.16</v>
      </c>
    </row>
    <row r="945" spans="1:13" x14ac:dyDescent="0.25">
      <c r="A945" s="29">
        <v>937</v>
      </c>
      <c r="B945" s="6" t="s">
        <v>1578</v>
      </c>
      <c r="C945" s="6" t="s">
        <v>2013</v>
      </c>
      <c r="D945" s="29">
        <v>4</v>
      </c>
      <c r="E945" s="29">
        <v>0</v>
      </c>
      <c r="F945" s="8">
        <v>2618.1799999999998</v>
      </c>
      <c r="G945" s="29">
        <v>0</v>
      </c>
      <c r="H945" s="8">
        <v>2618.1799999999998</v>
      </c>
      <c r="I945" s="29">
        <v>0</v>
      </c>
      <c r="J945" s="29">
        <v>0</v>
      </c>
      <c r="K945" s="8">
        <v>2618.1799999999998</v>
      </c>
      <c r="L945" s="8">
        <v>15709.08</v>
      </c>
      <c r="M945" s="8">
        <v>15709.08</v>
      </c>
    </row>
    <row r="946" spans="1:13" ht="19.5" x14ac:dyDescent="0.25">
      <c r="A946" s="29">
        <v>938</v>
      </c>
      <c r="B946" s="6" t="s">
        <v>1578</v>
      </c>
      <c r="C946" s="6" t="s">
        <v>5352</v>
      </c>
      <c r="D946" s="29">
        <v>4</v>
      </c>
      <c r="E946" s="29">
        <v>0</v>
      </c>
      <c r="F946" s="8">
        <v>5937.63</v>
      </c>
      <c r="G946" s="29">
        <v>0</v>
      </c>
      <c r="H946" s="8">
        <v>5937.63</v>
      </c>
      <c r="I946" s="29">
        <v>0</v>
      </c>
      <c r="J946" s="29">
        <v>0</v>
      </c>
      <c r="K946" s="8">
        <v>5937.63</v>
      </c>
      <c r="L946" s="8">
        <v>142981.96</v>
      </c>
      <c r="M946" s="8">
        <v>134961.5</v>
      </c>
    </row>
    <row r="947" spans="1:13" ht="19.5" x14ac:dyDescent="0.25">
      <c r="A947" s="29">
        <v>939</v>
      </c>
      <c r="B947" s="6" t="s">
        <v>1578</v>
      </c>
      <c r="C947" s="6" t="s">
        <v>2014</v>
      </c>
      <c r="D947" s="29">
        <v>1</v>
      </c>
      <c r="E947" s="29">
        <v>0</v>
      </c>
      <c r="F947" s="8">
        <v>1484.04</v>
      </c>
      <c r="G947" s="29">
        <v>0</v>
      </c>
      <c r="H947" s="8">
        <v>1484.04</v>
      </c>
      <c r="I947" s="29">
        <v>0</v>
      </c>
      <c r="J947" s="29">
        <v>0</v>
      </c>
      <c r="K947" s="8">
        <v>1484.04</v>
      </c>
      <c r="L947" s="8">
        <v>8904.24</v>
      </c>
      <c r="M947" s="8">
        <v>8904.24</v>
      </c>
    </row>
    <row r="948" spans="1:13" x14ac:dyDescent="0.25">
      <c r="A948" s="29">
        <v>940</v>
      </c>
      <c r="B948" s="6" t="s">
        <v>1578</v>
      </c>
      <c r="C948" s="6" t="s">
        <v>5353</v>
      </c>
      <c r="D948" s="29">
        <v>4</v>
      </c>
      <c r="E948" s="29">
        <v>0</v>
      </c>
      <c r="F948" s="8">
        <v>141207.64000000001</v>
      </c>
      <c r="G948" s="29">
        <v>0</v>
      </c>
      <c r="H948" s="8">
        <v>141207.64000000001</v>
      </c>
      <c r="I948" s="29">
        <v>0</v>
      </c>
      <c r="J948" s="8">
        <v>12782.24</v>
      </c>
      <c r="K948" s="8">
        <v>128425.4</v>
      </c>
      <c r="L948" s="8">
        <v>141207.64000000001</v>
      </c>
      <c r="M948" s="8">
        <v>128425.4</v>
      </c>
    </row>
    <row r="949" spans="1:13" ht="19.5" x14ac:dyDescent="0.25">
      <c r="A949" s="29">
        <v>941</v>
      </c>
      <c r="B949" s="6" t="s">
        <v>1578</v>
      </c>
      <c r="C949" s="6" t="s">
        <v>2016</v>
      </c>
      <c r="D949" s="29">
        <v>7</v>
      </c>
      <c r="E949" s="29">
        <v>0</v>
      </c>
      <c r="F949" s="8">
        <v>9075.16</v>
      </c>
      <c r="G949" s="29">
        <v>0</v>
      </c>
      <c r="H949" s="8">
        <v>9075.16</v>
      </c>
      <c r="I949" s="29">
        <v>0</v>
      </c>
      <c r="J949" s="29">
        <v>0</v>
      </c>
      <c r="K949" s="8">
        <v>9075.16</v>
      </c>
      <c r="L949" s="8">
        <v>54450.96</v>
      </c>
      <c r="M949" s="8">
        <v>54450.96</v>
      </c>
    </row>
    <row r="950" spans="1:13" ht="29.25" x14ac:dyDescent="0.25">
      <c r="A950" s="29">
        <v>942</v>
      </c>
      <c r="B950" s="6" t="s">
        <v>1578</v>
      </c>
      <c r="C950" s="6" t="s">
        <v>5354</v>
      </c>
      <c r="D950" s="29">
        <v>2</v>
      </c>
      <c r="E950" s="29">
        <v>0</v>
      </c>
      <c r="F950" s="8">
        <v>17072</v>
      </c>
      <c r="G950" s="29">
        <v>0</v>
      </c>
      <c r="H950" s="8">
        <v>17072</v>
      </c>
      <c r="I950" s="29">
        <v>0</v>
      </c>
      <c r="J950" s="29">
        <v>0</v>
      </c>
      <c r="K950" s="8">
        <v>17072</v>
      </c>
      <c r="L950" s="8">
        <v>17072</v>
      </c>
      <c r="M950" s="8">
        <v>17072</v>
      </c>
    </row>
    <row r="951" spans="1:13" ht="19.5" x14ac:dyDescent="0.25">
      <c r="A951" s="29">
        <v>943</v>
      </c>
      <c r="B951" s="6" t="s">
        <v>1578</v>
      </c>
      <c r="C951" s="6" t="s">
        <v>5355</v>
      </c>
      <c r="D951" s="29">
        <v>75</v>
      </c>
      <c r="E951" s="29">
        <v>0</v>
      </c>
      <c r="F951" s="8">
        <v>152436.6</v>
      </c>
      <c r="G951" s="29">
        <v>0</v>
      </c>
      <c r="H951" s="8">
        <v>152436.6</v>
      </c>
      <c r="I951" s="29">
        <v>0</v>
      </c>
      <c r="J951" s="29">
        <v>0</v>
      </c>
      <c r="K951" s="8">
        <v>152436.6</v>
      </c>
      <c r="L951" s="8">
        <v>931200</v>
      </c>
      <c r="M951" s="8">
        <v>908298.45</v>
      </c>
    </row>
    <row r="952" spans="1:13" x14ac:dyDescent="0.25">
      <c r="A952" s="29">
        <v>944</v>
      </c>
      <c r="B952" s="6" t="s">
        <v>1578</v>
      </c>
      <c r="C952" s="6" t="s">
        <v>2017</v>
      </c>
      <c r="D952" s="29">
        <v>9</v>
      </c>
      <c r="E952" s="29">
        <v>0</v>
      </c>
      <c r="F952" s="8">
        <v>9581.7999999999993</v>
      </c>
      <c r="G952" s="29">
        <v>0</v>
      </c>
      <c r="H952" s="8">
        <v>9581.7999999999993</v>
      </c>
      <c r="I952" s="29">
        <v>0</v>
      </c>
      <c r="J952" s="29">
        <v>0</v>
      </c>
      <c r="K952" s="8">
        <v>9581.7999999999993</v>
      </c>
      <c r="L952" s="8">
        <v>57490.8</v>
      </c>
      <c r="M952" s="8">
        <v>57490.8</v>
      </c>
    </row>
    <row r="953" spans="1:13" ht="19.5" x14ac:dyDescent="0.25">
      <c r="A953" s="29">
        <v>945</v>
      </c>
      <c r="B953" s="6" t="s">
        <v>1578</v>
      </c>
      <c r="C953" s="6" t="s">
        <v>5356</v>
      </c>
      <c r="D953" s="29">
        <v>3</v>
      </c>
      <c r="E953" s="29">
        <v>0</v>
      </c>
      <c r="F953" s="8">
        <v>245897.54</v>
      </c>
      <c r="G953" s="29">
        <v>0</v>
      </c>
      <c r="H953" s="8">
        <v>245897.54</v>
      </c>
      <c r="I953" s="29">
        <v>0</v>
      </c>
      <c r="J953" s="29">
        <v>0</v>
      </c>
      <c r="K953" s="8">
        <v>245897.54</v>
      </c>
      <c r="L953" s="8">
        <v>245897.54</v>
      </c>
      <c r="M953" s="8">
        <v>245897.54</v>
      </c>
    </row>
    <row r="954" spans="1:13" ht="19.5" x14ac:dyDescent="0.25">
      <c r="A954" s="29">
        <v>946</v>
      </c>
      <c r="B954" s="6" t="s">
        <v>1578</v>
      </c>
      <c r="C954" s="6" t="s">
        <v>5357</v>
      </c>
      <c r="D954" s="29">
        <v>40</v>
      </c>
      <c r="E954" s="29">
        <v>0</v>
      </c>
      <c r="F954" s="8">
        <v>41818.080000000002</v>
      </c>
      <c r="G954" s="29">
        <v>0</v>
      </c>
      <c r="H954" s="8">
        <v>41818.080000000002</v>
      </c>
      <c r="I954" s="29">
        <v>0</v>
      </c>
      <c r="J954" s="29">
        <v>0</v>
      </c>
      <c r="K954" s="8">
        <v>41818.080000000002</v>
      </c>
      <c r="L954" s="8">
        <v>250908.48</v>
      </c>
      <c r="M954" s="8">
        <v>250908.48</v>
      </c>
    </row>
    <row r="955" spans="1:13" ht="19.5" x14ac:dyDescent="0.25">
      <c r="A955" s="29">
        <v>947</v>
      </c>
      <c r="B955" s="6" t="s">
        <v>1578</v>
      </c>
      <c r="C955" s="6" t="s">
        <v>2018</v>
      </c>
      <c r="D955" s="29">
        <v>127</v>
      </c>
      <c r="E955" s="29">
        <v>0</v>
      </c>
      <c r="F955" s="8">
        <v>130159.88</v>
      </c>
      <c r="G955" s="29">
        <v>0</v>
      </c>
      <c r="H955" s="8">
        <v>130159.88</v>
      </c>
      <c r="I955" s="29">
        <v>0</v>
      </c>
      <c r="J955" s="29">
        <v>0</v>
      </c>
      <c r="K955" s="8">
        <v>130159.88</v>
      </c>
      <c r="L955" s="8">
        <v>800270.73</v>
      </c>
      <c r="M955" s="8">
        <v>792662.07</v>
      </c>
    </row>
    <row r="956" spans="1:13" ht="29.25" x14ac:dyDescent="0.25">
      <c r="A956" s="29">
        <v>948</v>
      </c>
      <c r="B956" s="6" t="s">
        <v>1578</v>
      </c>
      <c r="C956" s="6" t="s">
        <v>5358</v>
      </c>
      <c r="D956" s="29">
        <v>1</v>
      </c>
      <c r="E956" s="29">
        <v>0</v>
      </c>
      <c r="F956" s="29">
        <v>851.7</v>
      </c>
      <c r="G956" s="29">
        <v>0</v>
      </c>
      <c r="H956" s="29">
        <v>851.7</v>
      </c>
      <c r="I956" s="29">
        <v>0</v>
      </c>
      <c r="J956" s="29">
        <v>0</v>
      </c>
      <c r="K956" s="29">
        <v>851.7</v>
      </c>
      <c r="L956" s="8">
        <v>30661.200000000001</v>
      </c>
      <c r="M956" s="8">
        <v>30661.200000000001</v>
      </c>
    </row>
    <row r="957" spans="1:13" ht="19.5" x14ac:dyDescent="0.25">
      <c r="A957" s="29">
        <v>949</v>
      </c>
      <c r="B957" s="6" t="s">
        <v>1578</v>
      </c>
      <c r="C957" s="6" t="s">
        <v>5359</v>
      </c>
      <c r="D957" s="29">
        <v>2</v>
      </c>
      <c r="E957" s="29">
        <v>0</v>
      </c>
      <c r="F957" s="8">
        <v>45791.28</v>
      </c>
      <c r="G957" s="29">
        <v>0</v>
      </c>
      <c r="H957" s="8">
        <v>45791.28</v>
      </c>
      <c r="I957" s="29">
        <v>0</v>
      </c>
      <c r="J957" s="29">
        <v>0</v>
      </c>
      <c r="K957" s="8">
        <v>45791.28</v>
      </c>
      <c r="L957" s="8">
        <v>45791.28</v>
      </c>
      <c r="M957" s="8">
        <v>45791.28</v>
      </c>
    </row>
    <row r="958" spans="1:13" ht="19.5" x14ac:dyDescent="0.25">
      <c r="A958" s="29">
        <v>950</v>
      </c>
      <c r="B958" s="6" t="s">
        <v>1578</v>
      </c>
      <c r="C958" s="6" t="s">
        <v>5360</v>
      </c>
      <c r="D958" s="29">
        <v>1</v>
      </c>
      <c r="E958" s="29">
        <v>0</v>
      </c>
      <c r="F958" s="8">
        <v>54729.36</v>
      </c>
      <c r="G958" s="29">
        <v>0</v>
      </c>
      <c r="H958" s="8">
        <v>54729.36</v>
      </c>
      <c r="I958" s="29">
        <v>0</v>
      </c>
      <c r="J958" s="29">
        <v>0</v>
      </c>
      <c r="K958" s="8">
        <v>54729.36</v>
      </c>
      <c r="L958" s="8">
        <v>54729.36</v>
      </c>
      <c r="M958" s="8">
        <v>54729.36</v>
      </c>
    </row>
    <row r="959" spans="1:13" ht="19.5" x14ac:dyDescent="0.25">
      <c r="A959" s="29">
        <v>951</v>
      </c>
      <c r="B959" s="6" t="s">
        <v>1578</v>
      </c>
      <c r="C959" s="6" t="s">
        <v>3694</v>
      </c>
      <c r="D959" s="29">
        <v>9</v>
      </c>
      <c r="E959" s="29">
        <v>0</v>
      </c>
      <c r="F959" s="8">
        <v>13303.56</v>
      </c>
      <c r="G959" s="29">
        <v>0</v>
      </c>
      <c r="H959" s="8">
        <v>13303.56</v>
      </c>
      <c r="I959" s="29">
        <v>0</v>
      </c>
      <c r="J959" s="29">
        <v>0</v>
      </c>
      <c r="K959" s="8">
        <v>13303.56</v>
      </c>
      <c r="L959" s="8">
        <v>478928.16</v>
      </c>
      <c r="M959" s="8">
        <v>478928.16</v>
      </c>
    </row>
    <row r="960" spans="1:13" ht="19.5" x14ac:dyDescent="0.25">
      <c r="A960" s="29">
        <v>952</v>
      </c>
      <c r="B960" s="6" t="s">
        <v>1578</v>
      </c>
      <c r="C960" s="6" t="s">
        <v>5361</v>
      </c>
      <c r="D960" s="29">
        <v>3</v>
      </c>
      <c r="E960" s="29">
        <v>0</v>
      </c>
      <c r="F960" s="8">
        <v>1916.76</v>
      </c>
      <c r="G960" s="29">
        <v>0</v>
      </c>
      <c r="H960" s="8">
        <v>1916.76</v>
      </c>
      <c r="I960" s="29">
        <v>0</v>
      </c>
      <c r="J960" s="29">
        <v>0</v>
      </c>
      <c r="K960" s="8">
        <v>1916.76</v>
      </c>
      <c r="L960" s="8">
        <v>11500.56</v>
      </c>
      <c r="M960" s="8">
        <v>11500.56</v>
      </c>
    </row>
    <row r="961" spans="1:13" ht="29.25" x14ac:dyDescent="0.25">
      <c r="A961" s="29">
        <v>953</v>
      </c>
      <c r="B961" s="6" t="s">
        <v>1578</v>
      </c>
      <c r="C961" s="6" t="s">
        <v>5362</v>
      </c>
      <c r="D961" s="29">
        <v>3</v>
      </c>
      <c r="E961" s="29">
        <v>0</v>
      </c>
      <c r="F961" s="8">
        <v>1306.18</v>
      </c>
      <c r="G961" s="29">
        <v>0</v>
      </c>
      <c r="H961" s="8">
        <v>1306.18</v>
      </c>
      <c r="I961" s="29">
        <v>0</v>
      </c>
      <c r="J961" s="29">
        <v>0</v>
      </c>
      <c r="K961" s="8">
        <v>1306.18</v>
      </c>
      <c r="L961" s="8">
        <v>7837.08</v>
      </c>
      <c r="M961" s="8">
        <v>7837.08</v>
      </c>
    </row>
    <row r="962" spans="1:13" ht="29.25" x14ac:dyDescent="0.25">
      <c r="A962" s="29">
        <v>954</v>
      </c>
      <c r="B962" s="6" t="s">
        <v>1578</v>
      </c>
      <c r="C962" s="6" t="s">
        <v>5363</v>
      </c>
      <c r="D962" s="29">
        <v>1</v>
      </c>
      <c r="E962" s="29">
        <v>0</v>
      </c>
      <c r="F962" s="29">
        <v>781</v>
      </c>
      <c r="G962" s="29">
        <v>0</v>
      </c>
      <c r="H962" s="29">
        <v>781</v>
      </c>
      <c r="I962" s="29">
        <v>0</v>
      </c>
      <c r="J962" s="29">
        <v>0</v>
      </c>
      <c r="K962" s="29">
        <v>781</v>
      </c>
      <c r="L962" s="8">
        <v>4686</v>
      </c>
      <c r="M962" s="8">
        <v>4686</v>
      </c>
    </row>
    <row r="963" spans="1:13" ht="19.5" x14ac:dyDescent="0.25">
      <c r="A963" s="29">
        <v>955</v>
      </c>
      <c r="B963" s="6" t="s">
        <v>1578</v>
      </c>
      <c r="C963" s="6" t="s">
        <v>5364</v>
      </c>
      <c r="D963" s="29">
        <v>1</v>
      </c>
      <c r="E963" s="29">
        <v>0</v>
      </c>
      <c r="F963" s="8">
        <v>1707.92</v>
      </c>
      <c r="G963" s="29">
        <v>0</v>
      </c>
      <c r="H963" s="8">
        <v>1707.92</v>
      </c>
      <c r="I963" s="29">
        <v>0</v>
      </c>
      <c r="J963" s="29">
        <v>0</v>
      </c>
      <c r="K963" s="8">
        <v>1707.92</v>
      </c>
      <c r="L963" s="8">
        <v>10247.52</v>
      </c>
      <c r="M963" s="8">
        <v>10247.52</v>
      </c>
    </row>
    <row r="964" spans="1:13" ht="19.5" x14ac:dyDescent="0.25">
      <c r="A964" s="29">
        <v>956</v>
      </c>
      <c r="B964" s="6" t="s">
        <v>1578</v>
      </c>
      <c r="C964" s="6" t="s">
        <v>2020</v>
      </c>
      <c r="D964" s="29">
        <v>0</v>
      </c>
      <c r="E964" s="29">
        <v>0</v>
      </c>
      <c r="F964" s="29">
        <v>0</v>
      </c>
      <c r="G964" s="29">
        <v>0</v>
      </c>
      <c r="H964" s="29">
        <v>0</v>
      </c>
      <c r="I964" s="29">
        <v>0</v>
      </c>
      <c r="J964" s="29">
        <v>0</v>
      </c>
      <c r="K964" s="29">
        <v>0</v>
      </c>
      <c r="L964" s="29">
        <v>0</v>
      </c>
      <c r="M964" s="29">
        <v>0</v>
      </c>
    </row>
    <row r="965" spans="1:13" ht="19.5" x14ac:dyDescent="0.25">
      <c r="A965" s="29">
        <v>957</v>
      </c>
      <c r="B965" s="6" t="s">
        <v>1578</v>
      </c>
      <c r="C965" s="6" t="s">
        <v>5365</v>
      </c>
      <c r="D965" s="29">
        <v>12</v>
      </c>
      <c r="E965" s="29">
        <v>0</v>
      </c>
      <c r="F965" s="8">
        <v>9945.44</v>
      </c>
      <c r="G965" s="29">
        <v>0</v>
      </c>
      <c r="H965" s="8">
        <v>9945.44</v>
      </c>
      <c r="I965" s="29">
        <v>0</v>
      </c>
      <c r="J965" s="29">
        <v>0</v>
      </c>
      <c r="K965" s="8">
        <v>9945.44</v>
      </c>
      <c r="L965" s="8">
        <v>194611.68</v>
      </c>
      <c r="M965" s="8">
        <v>194611.68</v>
      </c>
    </row>
    <row r="966" spans="1:13" ht="19.5" x14ac:dyDescent="0.25">
      <c r="A966" s="29">
        <v>958</v>
      </c>
      <c r="B966" s="6" t="s">
        <v>1578</v>
      </c>
      <c r="C966" s="6" t="s">
        <v>5366</v>
      </c>
      <c r="D966" s="29">
        <v>36</v>
      </c>
      <c r="E966" s="29">
        <v>0</v>
      </c>
      <c r="F966" s="8">
        <v>37188.82</v>
      </c>
      <c r="G966" s="29">
        <v>0</v>
      </c>
      <c r="H966" s="8">
        <v>37188.82</v>
      </c>
      <c r="I966" s="29">
        <v>0</v>
      </c>
      <c r="J966" s="29">
        <v>0</v>
      </c>
      <c r="K966" s="8">
        <v>37188.82</v>
      </c>
      <c r="L966" s="8">
        <v>517843.94</v>
      </c>
      <c r="M966" s="8">
        <v>517163.05</v>
      </c>
    </row>
    <row r="967" spans="1:13" ht="29.25" x14ac:dyDescent="0.25">
      <c r="A967" s="29">
        <v>959</v>
      </c>
      <c r="B967" s="6" t="s">
        <v>1578</v>
      </c>
      <c r="C967" s="6" t="s">
        <v>5367</v>
      </c>
      <c r="D967" s="29">
        <v>7</v>
      </c>
      <c r="E967" s="29">
        <v>0</v>
      </c>
      <c r="F967" s="8">
        <v>9739.1200000000008</v>
      </c>
      <c r="G967" s="29">
        <v>0</v>
      </c>
      <c r="H967" s="8">
        <v>9739.1200000000008</v>
      </c>
      <c r="I967" s="29">
        <v>0</v>
      </c>
      <c r="J967" s="29">
        <v>0</v>
      </c>
      <c r="K967" s="8">
        <v>9739.1200000000008</v>
      </c>
      <c r="L967" s="8">
        <v>58434.720000000001</v>
      </c>
      <c r="M967" s="8">
        <v>58434.720000000001</v>
      </c>
    </row>
    <row r="968" spans="1:13" ht="29.25" x14ac:dyDescent="0.25">
      <c r="A968" s="29">
        <v>960</v>
      </c>
      <c r="B968" s="6" t="s">
        <v>1578</v>
      </c>
      <c r="C968" s="6" t="s">
        <v>5368</v>
      </c>
      <c r="D968" s="29">
        <v>16</v>
      </c>
      <c r="E968" s="29">
        <v>0</v>
      </c>
      <c r="F968" s="8">
        <v>10298.280000000001</v>
      </c>
      <c r="G968" s="29">
        <v>0</v>
      </c>
      <c r="H968" s="8">
        <v>10298.280000000001</v>
      </c>
      <c r="I968" s="29">
        <v>0</v>
      </c>
      <c r="J968" s="29">
        <v>0</v>
      </c>
      <c r="K968" s="8">
        <v>10298.280000000001</v>
      </c>
      <c r="L968" s="8">
        <v>61789.68</v>
      </c>
      <c r="M968" s="8">
        <v>61789.68</v>
      </c>
    </row>
    <row r="969" spans="1:13" ht="19.5" x14ac:dyDescent="0.25">
      <c r="A969" s="29">
        <v>961</v>
      </c>
      <c r="B969" s="6" t="s">
        <v>1578</v>
      </c>
      <c r="C969" s="6" t="s">
        <v>5369</v>
      </c>
      <c r="D969" s="29">
        <v>7</v>
      </c>
      <c r="E969" s="29">
        <v>0</v>
      </c>
      <c r="F969" s="8">
        <v>73339.44</v>
      </c>
      <c r="G969" s="29">
        <v>0</v>
      </c>
      <c r="H969" s="8">
        <v>73339.44</v>
      </c>
      <c r="I969" s="29">
        <v>0</v>
      </c>
      <c r="J969" s="29">
        <v>0</v>
      </c>
      <c r="K969" s="8">
        <v>73339.44</v>
      </c>
      <c r="L969" s="8">
        <v>73339.44</v>
      </c>
      <c r="M969" s="8">
        <v>73339.44</v>
      </c>
    </row>
    <row r="970" spans="1:13" ht="29.25" x14ac:dyDescent="0.25">
      <c r="A970" s="29">
        <v>962</v>
      </c>
      <c r="B970" s="6" t="s">
        <v>1578</v>
      </c>
      <c r="C970" s="6" t="s">
        <v>3695</v>
      </c>
      <c r="D970" s="29">
        <v>742</v>
      </c>
      <c r="E970" s="29">
        <v>0</v>
      </c>
      <c r="F970" s="8">
        <v>1212782.54</v>
      </c>
      <c r="G970" s="29">
        <v>0</v>
      </c>
      <c r="H970" s="8">
        <v>1212782.54</v>
      </c>
      <c r="I970" s="29">
        <v>0</v>
      </c>
      <c r="J970" s="29">
        <v>0</v>
      </c>
      <c r="K970" s="8">
        <v>1212782.54</v>
      </c>
      <c r="L970" s="8">
        <v>7344487.4000000004</v>
      </c>
      <c r="M970" s="8">
        <v>7069658.1100000003</v>
      </c>
    </row>
    <row r="971" spans="1:13" ht="19.5" x14ac:dyDescent="0.25">
      <c r="A971" s="29">
        <v>963</v>
      </c>
      <c r="B971" s="6" t="s">
        <v>1578</v>
      </c>
      <c r="C971" s="6" t="s">
        <v>5370</v>
      </c>
      <c r="D971" s="29">
        <v>3</v>
      </c>
      <c r="E971" s="29">
        <v>0</v>
      </c>
      <c r="F971" s="8">
        <v>5322.5</v>
      </c>
      <c r="G971" s="29">
        <v>0</v>
      </c>
      <c r="H971" s="8">
        <v>5322.5</v>
      </c>
      <c r="I971" s="29">
        <v>0</v>
      </c>
      <c r="J971" s="29">
        <v>0</v>
      </c>
      <c r="K971" s="8">
        <v>5322.5</v>
      </c>
      <c r="L971" s="8">
        <v>31935</v>
      </c>
      <c r="M971" s="8">
        <v>31935</v>
      </c>
    </row>
    <row r="972" spans="1:13" ht="29.25" x14ac:dyDescent="0.25">
      <c r="A972" s="29">
        <v>964</v>
      </c>
      <c r="B972" s="6" t="s">
        <v>1578</v>
      </c>
      <c r="C972" s="6" t="s">
        <v>2022</v>
      </c>
      <c r="D972" s="29">
        <v>7</v>
      </c>
      <c r="E972" s="29">
        <v>0</v>
      </c>
      <c r="F972" s="8">
        <v>7322.18</v>
      </c>
      <c r="G972" s="29">
        <v>0</v>
      </c>
      <c r="H972" s="8">
        <v>7322.18</v>
      </c>
      <c r="I972" s="29">
        <v>0</v>
      </c>
      <c r="J972" s="29">
        <v>0</v>
      </c>
      <c r="K972" s="8">
        <v>7322.18</v>
      </c>
      <c r="L972" s="8">
        <v>43933.08</v>
      </c>
      <c r="M972" s="8">
        <v>43933.08</v>
      </c>
    </row>
    <row r="973" spans="1:13" x14ac:dyDescent="0.25">
      <c r="A973" s="29">
        <v>965</v>
      </c>
      <c r="B973" s="6" t="s">
        <v>1578</v>
      </c>
      <c r="C973" s="6" t="s">
        <v>2023</v>
      </c>
      <c r="D973" s="29">
        <v>0</v>
      </c>
      <c r="E973" s="29">
        <v>0</v>
      </c>
      <c r="F973" s="29">
        <v>0</v>
      </c>
      <c r="G973" s="29">
        <v>0</v>
      </c>
      <c r="H973" s="29">
        <v>0</v>
      </c>
      <c r="I973" s="29">
        <v>0</v>
      </c>
      <c r="J973" s="29">
        <v>0</v>
      </c>
      <c r="K973" s="29">
        <v>0</v>
      </c>
      <c r="L973" s="8">
        <v>452437.57</v>
      </c>
      <c r="M973" s="8">
        <v>446427.66</v>
      </c>
    </row>
    <row r="974" spans="1:13" ht="19.5" x14ac:dyDescent="0.25">
      <c r="A974" s="29">
        <v>966</v>
      </c>
      <c r="B974" s="6" t="s">
        <v>1578</v>
      </c>
      <c r="C974" s="6" t="s">
        <v>5371</v>
      </c>
      <c r="D974" s="29">
        <v>20</v>
      </c>
      <c r="E974" s="29">
        <v>0</v>
      </c>
      <c r="F974" s="8">
        <v>20681.02</v>
      </c>
      <c r="G974" s="29">
        <v>0</v>
      </c>
      <c r="H974" s="8">
        <v>20681.02</v>
      </c>
      <c r="I974" s="29">
        <v>0</v>
      </c>
      <c r="J974" s="29">
        <v>0</v>
      </c>
      <c r="K974" s="8">
        <v>20681.02</v>
      </c>
      <c r="L974" s="8">
        <v>124086.12</v>
      </c>
      <c r="M974" s="8">
        <v>124086.12</v>
      </c>
    </row>
    <row r="975" spans="1:13" ht="29.25" x14ac:dyDescent="0.25">
      <c r="A975" s="29">
        <v>967</v>
      </c>
      <c r="B975" s="6" t="s">
        <v>1578</v>
      </c>
      <c r="C975" s="6" t="s">
        <v>2024</v>
      </c>
      <c r="D975" s="29">
        <v>0</v>
      </c>
      <c r="E975" s="29">
        <v>0</v>
      </c>
      <c r="F975" s="29">
        <v>0</v>
      </c>
      <c r="G975" s="29">
        <v>0</v>
      </c>
      <c r="H975" s="29">
        <v>0</v>
      </c>
      <c r="I975" s="29">
        <v>0</v>
      </c>
      <c r="J975" s="29">
        <v>0</v>
      </c>
      <c r="K975" s="29">
        <v>0</v>
      </c>
      <c r="L975" s="29">
        <v>0</v>
      </c>
      <c r="M975" s="29">
        <v>0</v>
      </c>
    </row>
    <row r="976" spans="1:13" ht="19.5" x14ac:dyDescent="0.25">
      <c r="A976" s="29">
        <v>968</v>
      </c>
      <c r="B976" s="6" t="s">
        <v>1578</v>
      </c>
      <c r="C976" s="6" t="s">
        <v>5372</v>
      </c>
      <c r="D976" s="29">
        <v>12</v>
      </c>
      <c r="E976" s="29">
        <v>0</v>
      </c>
      <c r="F976" s="8">
        <v>8842.14</v>
      </c>
      <c r="G976" s="29">
        <v>0</v>
      </c>
      <c r="H976" s="8">
        <v>8842.14</v>
      </c>
      <c r="I976" s="29">
        <v>0</v>
      </c>
      <c r="J976" s="8">
        <v>8842.14</v>
      </c>
      <c r="K976" s="29">
        <v>0</v>
      </c>
      <c r="L976" s="8">
        <v>58893.3</v>
      </c>
      <c r="M976" s="8">
        <v>36592.94</v>
      </c>
    </row>
    <row r="977" spans="1:13" x14ac:dyDescent="0.25">
      <c r="A977" s="29">
        <v>969</v>
      </c>
      <c r="B977" s="6" t="s">
        <v>1578</v>
      </c>
      <c r="C977" s="6" t="s">
        <v>2025</v>
      </c>
      <c r="D977" s="29">
        <v>30</v>
      </c>
      <c r="E977" s="29">
        <v>0</v>
      </c>
      <c r="F977" s="8">
        <v>40946.199999999997</v>
      </c>
      <c r="G977" s="29">
        <v>0</v>
      </c>
      <c r="H977" s="8">
        <v>40946.199999999997</v>
      </c>
      <c r="I977" s="29">
        <v>0</v>
      </c>
      <c r="J977" s="29">
        <v>0</v>
      </c>
      <c r="K977" s="8">
        <v>40946.199999999997</v>
      </c>
      <c r="L977" s="8">
        <v>253100.72</v>
      </c>
      <c r="M977" s="8">
        <v>231953.06</v>
      </c>
    </row>
    <row r="978" spans="1:13" ht="19.5" x14ac:dyDescent="0.25">
      <c r="A978" s="29">
        <v>970</v>
      </c>
      <c r="B978" s="6" t="s">
        <v>1578</v>
      </c>
      <c r="C978" s="6" t="s">
        <v>2026</v>
      </c>
      <c r="D978" s="29">
        <v>25</v>
      </c>
      <c r="E978" s="29">
        <v>0</v>
      </c>
      <c r="F978" s="8">
        <v>26997.38</v>
      </c>
      <c r="G978" s="29">
        <v>0</v>
      </c>
      <c r="H978" s="8">
        <v>26997.38</v>
      </c>
      <c r="I978" s="29">
        <v>0</v>
      </c>
      <c r="J978" s="29">
        <v>0</v>
      </c>
      <c r="K978" s="8">
        <v>26997.38</v>
      </c>
      <c r="L978" s="8">
        <v>167375.64000000001</v>
      </c>
      <c r="M978" s="8">
        <v>161344.16</v>
      </c>
    </row>
    <row r="979" spans="1:13" x14ac:dyDescent="0.25">
      <c r="A979" s="29">
        <v>971</v>
      </c>
      <c r="B979" s="6" t="s">
        <v>1578</v>
      </c>
      <c r="C979" s="6" t="s">
        <v>5373</v>
      </c>
      <c r="D979" s="29">
        <v>21</v>
      </c>
      <c r="E979" s="29">
        <v>0</v>
      </c>
      <c r="F979" s="8">
        <v>19533.98</v>
      </c>
      <c r="G979" s="29">
        <v>0</v>
      </c>
      <c r="H979" s="8">
        <v>19533.98</v>
      </c>
      <c r="I979" s="29">
        <v>0</v>
      </c>
      <c r="J979" s="29">
        <v>0</v>
      </c>
      <c r="K979" s="8">
        <v>19533.98</v>
      </c>
      <c r="L979" s="8">
        <v>544171.22</v>
      </c>
      <c r="M979" s="8">
        <v>534537.06000000006</v>
      </c>
    </row>
    <row r="980" spans="1:13" ht="19.5" x14ac:dyDescent="0.25">
      <c r="A980" s="29">
        <v>972</v>
      </c>
      <c r="B980" s="6" t="s">
        <v>1578</v>
      </c>
      <c r="C980" s="6" t="s">
        <v>5374</v>
      </c>
      <c r="D980" s="29">
        <v>7</v>
      </c>
      <c r="E980" s="29">
        <v>0</v>
      </c>
      <c r="F980" s="8">
        <v>6421.6</v>
      </c>
      <c r="G980" s="29">
        <v>0</v>
      </c>
      <c r="H980" s="8">
        <v>6421.6</v>
      </c>
      <c r="I980" s="29">
        <v>0</v>
      </c>
      <c r="J980" s="29">
        <v>0</v>
      </c>
      <c r="K980" s="8">
        <v>6421.6</v>
      </c>
      <c r="L980" s="8">
        <v>118895.89</v>
      </c>
      <c r="M980" s="8">
        <v>118895.89</v>
      </c>
    </row>
    <row r="981" spans="1:13" ht="19.5" x14ac:dyDescent="0.25">
      <c r="A981" s="29">
        <v>973</v>
      </c>
      <c r="B981" s="6" t="s">
        <v>1578</v>
      </c>
      <c r="C981" s="6" t="s">
        <v>2027</v>
      </c>
      <c r="D981" s="29">
        <v>418</v>
      </c>
      <c r="E981" s="29">
        <v>0</v>
      </c>
      <c r="F981" s="8">
        <v>230691.58</v>
      </c>
      <c r="G981" s="29">
        <v>0</v>
      </c>
      <c r="H981" s="8">
        <v>230691.58</v>
      </c>
      <c r="I981" s="29">
        <v>0</v>
      </c>
      <c r="J981" s="29">
        <v>0</v>
      </c>
      <c r="K981" s="8">
        <v>230691.58</v>
      </c>
      <c r="L981" s="8">
        <v>1440138.88</v>
      </c>
      <c r="M981" s="8">
        <v>1427772.2</v>
      </c>
    </row>
    <row r="982" spans="1:13" ht="19.5" x14ac:dyDescent="0.25">
      <c r="A982" s="29">
        <v>974</v>
      </c>
      <c r="B982" s="6" t="s">
        <v>1578</v>
      </c>
      <c r="C982" s="6" t="s">
        <v>5375</v>
      </c>
      <c r="D982" s="29">
        <v>13</v>
      </c>
      <c r="E982" s="8">
        <v>29788.26</v>
      </c>
      <c r="F982" s="8">
        <v>286034.52</v>
      </c>
      <c r="G982" s="29">
        <v>0</v>
      </c>
      <c r="H982" s="8">
        <v>315822.78000000003</v>
      </c>
      <c r="I982" s="29">
        <v>0</v>
      </c>
      <c r="J982" s="8">
        <v>10463.83</v>
      </c>
      <c r="K982" s="8">
        <v>305358.95</v>
      </c>
      <c r="L982" s="8">
        <v>315822.78000000003</v>
      </c>
      <c r="M982" s="8">
        <v>305358.95</v>
      </c>
    </row>
    <row r="983" spans="1:13" x14ac:dyDescent="0.25">
      <c r="A983" s="29">
        <v>975</v>
      </c>
      <c r="B983" s="6" t="s">
        <v>1578</v>
      </c>
      <c r="C983" s="6" t="s">
        <v>2029</v>
      </c>
      <c r="D983" s="29">
        <v>20</v>
      </c>
      <c r="E983" s="29">
        <v>0</v>
      </c>
      <c r="F983" s="8">
        <v>29596.14</v>
      </c>
      <c r="G983" s="29">
        <v>0</v>
      </c>
      <c r="H983" s="8">
        <v>29596.14</v>
      </c>
      <c r="I983" s="29">
        <v>0</v>
      </c>
      <c r="J983" s="29">
        <v>0</v>
      </c>
      <c r="K983" s="8">
        <v>29596.14</v>
      </c>
      <c r="L983" s="8">
        <v>177576.84</v>
      </c>
      <c r="M983" s="8">
        <v>177576.84</v>
      </c>
    </row>
    <row r="984" spans="1:13" x14ac:dyDescent="0.25">
      <c r="A984" s="29">
        <v>976</v>
      </c>
      <c r="B984" s="6" t="s">
        <v>1578</v>
      </c>
      <c r="C984" s="6" t="s">
        <v>2030</v>
      </c>
      <c r="D984" s="29">
        <v>170</v>
      </c>
      <c r="E984" s="29">
        <v>0</v>
      </c>
      <c r="F984" s="8">
        <v>99390.38</v>
      </c>
      <c r="G984" s="29">
        <v>0</v>
      </c>
      <c r="H984" s="8">
        <v>99390.38</v>
      </c>
      <c r="I984" s="29">
        <v>0</v>
      </c>
      <c r="J984" s="29">
        <v>0</v>
      </c>
      <c r="K984" s="8">
        <v>99390.38</v>
      </c>
      <c r="L984" s="8">
        <v>596745.74</v>
      </c>
      <c r="M984" s="8">
        <v>596129.48</v>
      </c>
    </row>
    <row r="985" spans="1:13" ht="19.5" x14ac:dyDescent="0.25">
      <c r="A985" s="29">
        <v>977</v>
      </c>
      <c r="B985" s="6" t="s">
        <v>1578</v>
      </c>
      <c r="C985" s="6" t="s">
        <v>5376</v>
      </c>
      <c r="D985" s="29">
        <v>8</v>
      </c>
      <c r="E985" s="29">
        <v>0</v>
      </c>
      <c r="F985" s="8">
        <v>547548.03</v>
      </c>
      <c r="G985" s="29">
        <v>0</v>
      </c>
      <c r="H985" s="8">
        <v>547548.03</v>
      </c>
      <c r="I985" s="29">
        <v>0</v>
      </c>
      <c r="J985" s="29">
        <v>0</v>
      </c>
      <c r="K985" s="8">
        <v>547548.03</v>
      </c>
      <c r="L985" s="8">
        <v>547548.03</v>
      </c>
      <c r="M985" s="8">
        <v>547548.03</v>
      </c>
    </row>
    <row r="986" spans="1:13" x14ac:dyDescent="0.25">
      <c r="A986" s="29">
        <v>978</v>
      </c>
      <c r="B986" s="6" t="s">
        <v>1578</v>
      </c>
      <c r="C986" s="6" t="s">
        <v>5377</v>
      </c>
      <c r="D986" s="29">
        <v>5</v>
      </c>
      <c r="E986" s="29">
        <v>0</v>
      </c>
      <c r="F986" s="8">
        <v>3267.36</v>
      </c>
      <c r="G986" s="29">
        <v>0</v>
      </c>
      <c r="H986" s="8">
        <v>3267.36</v>
      </c>
      <c r="I986" s="29">
        <v>0</v>
      </c>
      <c r="J986" s="29">
        <v>0</v>
      </c>
      <c r="K986" s="8">
        <v>3267.36</v>
      </c>
      <c r="L986" s="8">
        <v>19604.16</v>
      </c>
      <c r="M986" s="8">
        <v>19604.16</v>
      </c>
    </row>
    <row r="987" spans="1:13" ht="19.5" x14ac:dyDescent="0.25">
      <c r="A987" s="29">
        <v>979</v>
      </c>
      <c r="B987" s="6" t="s">
        <v>1578</v>
      </c>
      <c r="C987" s="6" t="s">
        <v>5378</v>
      </c>
      <c r="D987" s="29">
        <v>1</v>
      </c>
      <c r="E987" s="29">
        <v>0</v>
      </c>
      <c r="F987" s="8">
        <v>57656.25</v>
      </c>
      <c r="G987" s="29">
        <v>0</v>
      </c>
      <c r="H987" s="8">
        <v>57656.25</v>
      </c>
      <c r="I987" s="29">
        <v>0</v>
      </c>
      <c r="J987" s="29">
        <v>0</v>
      </c>
      <c r="K987" s="8">
        <v>57656.25</v>
      </c>
      <c r="L987" s="8">
        <v>57656.25</v>
      </c>
      <c r="M987" s="8">
        <v>57656.25</v>
      </c>
    </row>
    <row r="988" spans="1:13" ht="19.5" x14ac:dyDescent="0.25">
      <c r="A988" s="29">
        <v>980</v>
      </c>
      <c r="B988" s="6" t="s">
        <v>1578</v>
      </c>
      <c r="C988" s="6" t="s">
        <v>5379</v>
      </c>
      <c r="D988" s="29">
        <v>19</v>
      </c>
      <c r="E988" s="8">
        <v>673251.08</v>
      </c>
      <c r="F988" s="8">
        <v>919943.4</v>
      </c>
      <c r="G988" s="29">
        <v>0</v>
      </c>
      <c r="H988" s="8">
        <v>1593194.48</v>
      </c>
      <c r="I988" s="29">
        <v>0</v>
      </c>
      <c r="J988" s="29">
        <v>225.68</v>
      </c>
      <c r="K988" s="8">
        <v>1592968.8</v>
      </c>
      <c r="L988" s="8">
        <v>1593194.48</v>
      </c>
      <c r="M988" s="8">
        <v>1592968.8</v>
      </c>
    </row>
    <row r="989" spans="1:13" x14ac:dyDescent="0.25">
      <c r="A989" s="29">
        <v>981</v>
      </c>
      <c r="B989" s="6" t="s">
        <v>1578</v>
      </c>
      <c r="C989" s="6" t="s">
        <v>5380</v>
      </c>
      <c r="D989" s="29">
        <v>3</v>
      </c>
      <c r="E989" s="29">
        <v>0</v>
      </c>
      <c r="F989" s="8">
        <v>2544.6</v>
      </c>
      <c r="G989" s="29">
        <v>0</v>
      </c>
      <c r="H989" s="8">
        <v>2544.6</v>
      </c>
      <c r="I989" s="29">
        <v>0</v>
      </c>
      <c r="J989" s="29">
        <v>0</v>
      </c>
      <c r="K989" s="8">
        <v>2544.6</v>
      </c>
      <c r="L989" s="8">
        <v>26718.3</v>
      </c>
      <c r="M989" s="8">
        <v>26718.3</v>
      </c>
    </row>
    <row r="990" spans="1:13" x14ac:dyDescent="0.25">
      <c r="A990" s="29">
        <v>982</v>
      </c>
      <c r="B990" s="6" t="s">
        <v>1578</v>
      </c>
      <c r="C990" s="6" t="s">
        <v>3269</v>
      </c>
      <c r="D990" s="29">
        <v>17</v>
      </c>
      <c r="E990" s="29">
        <v>0</v>
      </c>
      <c r="F990" s="8">
        <v>11130</v>
      </c>
      <c r="G990" s="29">
        <v>0</v>
      </c>
      <c r="H990" s="8">
        <v>11130</v>
      </c>
      <c r="I990" s="29">
        <v>0</v>
      </c>
      <c r="J990" s="29">
        <v>0</v>
      </c>
      <c r="K990" s="8">
        <v>11130</v>
      </c>
      <c r="L990" s="8">
        <v>119161.9</v>
      </c>
      <c r="M990" s="8">
        <v>104235.9</v>
      </c>
    </row>
    <row r="991" spans="1:13" x14ac:dyDescent="0.25">
      <c r="A991" s="29">
        <v>983</v>
      </c>
      <c r="B991" s="6" t="s">
        <v>1578</v>
      </c>
      <c r="C991" s="6" t="s">
        <v>2031</v>
      </c>
      <c r="D991" s="29">
        <v>0</v>
      </c>
      <c r="E991" s="29">
        <v>0</v>
      </c>
      <c r="F991" s="29">
        <v>0</v>
      </c>
      <c r="G991" s="29">
        <v>0</v>
      </c>
      <c r="H991" s="29">
        <v>0</v>
      </c>
      <c r="I991" s="29">
        <v>0</v>
      </c>
      <c r="J991" s="29">
        <v>0</v>
      </c>
      <c r="K991" s="29">
        <v>0</v>
      </c>
      <c r="L991" s="29">
        <v>0</v>
      </c>
      <c r="M991" s="29">
        <v>0</v>
      </c>
    </row>
    <row r="992" spans="1:13" x14ac:dyDescent="0.25">
      <c r="A992" s="29">
        <v>984</v>
      </c>
      <c r="B992" s="6" t="s">
        <v>1578</v>
      </c>
      <c r="C992" s="6" t="s">
        <v>5381</v>
      </c>
      <c r="D992" s="29">
        <v>9</v>
      </c>
      <c r="E992" s="29">
        <v>0</v>
      </c>
      <c r="F992" s="8">
        <v>12721.68</v>
      </c>
      <c r="G992" s="29">
        <v>0</v>
      </c>
      <c r="H992" s="8">
        <v>12721.68</v>
      </c>
      <c r="I992" s="29">
        <v>0</v>
      </c>
      <c r="J992" s="29">
        <v>0</v>
      </c>
      <c r="K992" s="8">
        <v>12721.68</v>
      </c>
      <c r="L992" s="8">
        <v>76330.080000000002</v>
      </c>
      <c r="M992" s="8">
        <v>25443.360000000001</v>
      </c>
    </row>
    <row r="993" spans="1:13" ht="19.5" x14ac:dyDescent="0.25">
      <c r="A993" s="29">
        <v>985</v>
      </c>
      <c r="B993" s="6" t="s">
        <v>1578</v>
      </c>
      <c r="C993" s="6" t="s">
        <v>5382</v>
      </c>
      <c r="D993" s="7">
        <v>3779</v>
      </c>
      <c r="E993" s="29">
        <v>0</v>
      </c>
      <c r="F993" s="8">
        <v>2186626.73</v>
      </c>
      <c r="G993" s="29">
        <v>0</v>
      </c>
      <c r="H993" s="8">
        <v>2186626.73</v>
      </c>
      <c r="I993" s="29">
        <v>0</v>
      </c>
      <c r="J993" s="29">
        <v>899.38</v>
      </c>
      <c r="K993" s="8">
        <v>2185727.35</v>
      </c>
      <c r="L993" s="8">
        <v>13321123.85</v>
      </c>
      <c r="M993" s="8">
        <v>13222848.039999999</v>
      </c>
    </row>
    <row r="994" spans="1:13" ht="19.5" x14ac:dyDescent="0.25">
      <c r="A994" s="29">
        <v>986</v>
      </c>
      <c r="B994" s="6" t="s">
        <v>1578</v>
      </c>
      <c r="C994" s="6" t="s">
        <v>5383</v>
      </c>
      <c r="D994" s="29">
        <v>5</v>
      </c>
      <c r="E994" s="29">
        <v>0</v>
      </c>
      <c r="F994" s="8">
        <v>196923.12</v>
      </c>
      <c r="G994" s="29">
        <v>0</v>
      </c>
      <c r="H994" s="8">
        <v>196923.12</v>
      </c>
      <c r="I994" s="29">
        <v>0</v>
      </c>
      <c r="J994" s="8">
        <v>24787.98</v>
      </c>
      <c r="K994" s="8">
        <v>172135.14</v>
      </c>
      <c r="L994" s="8">
        <v>196923.12</v>
      </c>
      <c r="M994" s="8">
        <v>172135.14</v>
      </c>
    </row>
    <row r="995" spans="1:13" ht="19.5" x14ac:dyDescent="0.25">
      <c r="A995" s="29">
        <v>987</v>
      </c>
      <c r="B995" s="6" t="s">
        <v>1578</v>
      </c>
      <c r="C995" s="6" t="s">
        <v>3273</v>
      </c>
      <c r="D995" s="29">
        <v>1</v>
      </c>
      <c r="E995" s="29">
        <v>0</v>
      </c>
      <c r="F995" s="8">
        <v>1361.88</v>
      </c>
      <c r="G995" s="29">
        <v>0</v>
      </c>
      <c r="H995" s="8">
        <v>1361.88</v>
      </c>
      <c r="I995" s="29">
        <v>0</v>
      </c>
      <c r="J995" s="29">
        <v>0</v>
      </c>
      <c r="K995" s="8">
        <v>1361.88</v>
      </c>
      <c r="L995" s="8">
        <v>8171.28</v>
      </c>
      <c r="M995" s="8">
        <v>8171.28</v>
      </c>
    </row>
    <row r="996" spans="1:13" ht="19.5" x14ac:dyDescent="0.25">
      <c r="A996" s="29">
        <v>988</v>
      </c>
      <c r="B996" s="6" t="s">
        <v>1578</v>
      </c>
      <c r="C996" s="6" t="s">
        <v>5384</v>
      </c>
      <c r="D996" s="29">
        <v>3</v>
      </c>
      <c r="E996" s="29">
        <v>0</v>
      </c>
      <c r="F996" s="8">
        <v>1720.64</v>
      </c>
      <c r="G996" s="29">
        <v>0</v>
      </c>
      <c r="H996" s="8">
        <v>1720.64</v>
      </c>
      <c r="I996" s="29">
        <v>0</v>
      </c>
      <c r="J996" s="29">
        <v>0</v>
      </c>
      <c r="K996" s="8">
        <v>1720.64</v>
      </c>
      <c r="L996" s="8">
        <v>10323.84</v>
      </c>
      <c r="M996" s="8">
        <v>10323.84</v>
      </c>
    </row>
    <row r="997" spans="1:13" ht="19.5" x14ac:dyDescent="0.25">
      <c r="A997" s="29">
        <v>989</v>
      </c>
      <c r="B997" s="6" t="s">
        <v>1578</v>
      </c>
      <c r="C997" s="6" t="s">
        <v>2032</v>
      </c>
      <c r="D997" s="29">
        <v>24</v>
      </c>
      <c r="E997" s="29">
        <v>0</v>
      </c>
      <c r="F997" s="8">
        <v>21864.42</v>
      </c>
      <c r="G997" s="29">
        <v>0</v>
      </c>
      <c r="H997" s="8">
        <v>21864.42</v>
      </c>
      <c r="I997" s="29">
        <v>0</v>
      </c>
      <c r="J997" s="8">
        <v>21864.42</v>
      </c>
      <c r="K997" s="29">
        <v>0</v>
      </c>
      <c r="L997" s="8">
        <v>137904.35999999999</v>
      </c>
      <c r="M997" s="8">
        <v>94175.52</v>
      </c>
    </row>
    <row r="998" spans="1:13" ht="19.5" x14ac:dyDescent="0.25">
      <c r="A998" s="29">
        <v>990</v>
      </c>
      <c r="B998" s="6" t="s">
        <v>1578</v>
      </c>
      <c r="C998" s="6" t="s">
        <v>5385</v>
      </c>
      <c r="D998" s="29">
        <v>5</v>
      </c>
      <c r="E998" s="29">
        <v>0</v>
      </c>
      <c r="F998" s="8">
        <v>195447.6</v>
      </c>
      <c r="G998" s="29">
        <v>0</v>
      </c>
      <c r="H998" s="8">
        <v>195447.6</v>
      </c>
      <c r="I998" s="29">
        <v>0</v>
      </c>
      <c r="J998" s="29">
        <v>256.7</v>
      </c>
      <c r="K998" s="8">
        <v>195190.9</v>
      </c>
      <c r="L998" s="8">
        <v>195447.6</v>
      </c>
      <c r="M998" s="8">
        <v>195190.9</v>
      </c>
    </row>
    <row r="999" spans="1:13" ht="19.5" x14ac:dyDescent="0.25">
      <c r="A999" s="29">
        <v>991</v>
      </c>
      <c r="B999" s="6" t="s">
        <v>1578</v>
      </c>
      <c r="C999" s="6" t="s">
        <v>5386</v>
      </c>
      <c r="D999" s="29">
        <v>2</v>
      </c>
      <c r="E999" s="8">
        <v>277127.09000000003</v>
      </c>
      <c r="F999" s="8">
        <v>96266.48</v>
      </c>
      <c r="G999" s="29">
        <v>0</v>
      </c>
      <c r="H999" s="8">
        <v>373393.57</v>
      </c>
      <c r="I999" s="29">
        <v>0</v>
      </c>
      <c r="J999" s="29">
        <v>0</v>
      </c>
      <c r="K999" s="8">
        <v>373393.57</v>
      </c>
      <c r="L999" s="8">
        <v>373393.57</v>
      </c>
      <c r="M999" s="8">
        <v>373393.57</v>
      </c>
    </row>
    <row r="1000" spans="1:13" x14ac:dyDescent="0.25">
      <c r="A1000" s="29">
        <v>992</v>
      </c>
      <c r="B1000" s="6" t="s">
        <v>1578</v>
      </c>
      <c r="C1000" s="6" t="s">
        <v>2033</v>
      </c>
      <c r="D1000" s="29">
        <v>3</v>
      </c>
      <c r="E1000" s="29">
        <v>0</v>
      </c>
      <c r="F1000" s="8">
        <v>1926</v>
      </c>
      <c r="G1000" s="29">
        <v>0</v>
      </c>
      <c r="H1000" s="8">
        <v>1926</v>
      </c>
      <c r="I1000" s="29">
        <v>0</v>
      </c>
      <c r="J1000" s="29">
        <v>0</v>
      </c>
      <c r="K1000" s="8">
        <v>1926</v>
      </c>
      <c r="L1000" s="8">
        <v>11556</v>
      </c>
      <c r="M1000" s="8">
        <v>11556</v>
      </c>
    </row>
    <row r="1001" spans="1:13" ht="29.25" x14ac:dyDescent="0.25">
      <c r="A1001" s="29">
        <v>993</v>
      </c>
      <c r="B1001" s="6" t="s">
        <v>1578</v>
      </c>
      <c r="C1001" s="6" t="s">
        <v>3696</v>
      </c>
      <c r="D1001" s="29">
        <v>4</v>
      </c>
      <c r="E1001" s="29">
        <v>0</v>
      </c>
      <c r="F1001" s="8">
        <v>3310.78</v>
      </c>
      <c r="G1001" s="29">
        <v>0</v>
      </c>
      <c r="H1001" s="8">
        <v>3310.78</v>
      </c>
      <c r="I1001" s="29">
        <v>0</v>
      </c>
      <c r="J1001" s="29">
        <v>0</v>
      </c>
      <c r="K1001" s="8">
        <v>3310.78</v>
      </c>
      <c r="L1001" s="8">
        <v>224005.64</v>
      </c>
      <c r="M1001" s="8">
        <v>222022.87</v>
      </c>
    </row>
    <row r="1002" spans="1:13" ht="19.5" x14ac:dyDescent="0.25">
      <c r="A1002" s="29">
        <v>994</v>
      </c>
      <c r="B1002" s="6" t="s">
        <v>1578</v>
      </c>
      <c r="C1002" s="6" t="s">
        <v>5387</v>
      </c>
      <c r="D1002" s="29">
        <v>1</v>
      </c>
      <c r="E1002" s="29">
        <v>0</v>
      </c>
      <c r="F1002" s="8">
        <v>11347.5</v>
      </c>
      <c r="G1002" s="29">
        <v>0</v>
      </c>
      <c r="H1002" s="8">
        <v>11347.5</v>
      </c>
      <c r="I1002" s="29">
        <v>0</v>
      </c>
      <c r="J1002" s="29">
        <v>0</v>
      </c>
      <c r="K1002" s="8">
        <v>11347.5</v>
      </c>
      <c r="L1002" s="8">
        <v>11347.5</v>
      </c>
      <c r="M1002" s="8">
        <v>11347.5</v>
      </c>
    </row>
    <row r="1003" spans="1:13" ht="19.5" x14ac:dyDescent="0.25">
      <c r="A1003" s="29">
        <v>995</v>
      </c>
      <c r="B1003" s="6" t="s">
        <v>1578</v>
      </c>
      <c r="C1003" s="6" t="s">
        <v>5388</v>
      </c>
      <c r="D1003" s="29">
        <v>46</v>
      </c>
      <c r="E1003" s="29">
        <v>0</v>
      </c>
      <c r="F1003" s="8">
        <v>83364.08</v>
      </c>
      <c r="G1003" s="29">
        <v>0</v>
      </c>
      <c r="H1003" s="8">
        <v>83364.08</v>
      </c>
      <c r="I1003" s="29">
        <v>0</v>
      </c>
      <c r="J1003" s="29">
        <v>0</v>
      </c>
      <c r="K1003" s="8">
        <v>83364.08</v>
      </c>
      <c r="L1003" s="8">
        <v>606217.43999999994</v>
      </c>
      <c r="M1003" s="8">
        <v>606217.43999999994</v>
      </c>
    </row>
    <row r="1004" spans="1:13" ht="19.5" x14ac:dyDescent="0.25">
      <c r="A1004" s="29">
        <v>996</v>
      </c>
      <c r="B1004" s="6" t="s">
        <v>1578</v>
      </c>
      <c r="C1004" s="6" t="s">
        <v>2034</v>
      </c>
      <c r="D1004" s="29">
        <v>82</v>
      </c>
      <c r="E1004" s="29">
        <v>0</v>
      </c>
      <c r="F1004" s="8">
        <v>141788</v>
      </c>
      <c r="G1004" s="29">
        <v>0</v>
      </c>
      <c r="H1004" s="8">
        <v>141788</v>
      </c>
      <c r="I1004" s="29">
        <v>0</v>
      </c>
      <c r="J1004" s="29">
        <v>0</v>
      </c>
      <c r="K1004" s="8">
        <v>141788</v>
      </c>
      <c r="L1004" s="8">
        <v>5494444.0899999999</v>
      </c>
      <c r="M1004" s="8">
        <v>5417065.7999999998</v>
      </c>
    </row>
    <row r="1005" spans="1:13" ht="19.5" x14ac:dyDescent="0.25">
      <c r="A1005" s="29">
        <v>997</v>
      </c>
      <c r="B1005" s="6" t="s">
        <v>1578</v>
      </c>
      <c r="C1005" s="6" t="s">
        <v>5389</v>
      </c>
      <c r="D1005" s="29">
        <v>2</v>
      </c>
      <c r="E1005" s="8">
        <v>73613.820000000007</v>
      </c>
      <c r="F1005" s="8">
        <v>97462.59</v>
      </c>
      <c r="G1005" s="29">
        <v>0</v>
      </c>
      <c r="H1005" s="8">
        <v>171076.41</v>
      </c>
      <c r="I1005" s="29">
        <v>0</v>
      </c>
      <c r="J1005" s="29">
        <v>0</v>
      </c>
      <c r="K1005" s="8">
        <v>171076.41</v>
      </c>
      <c r="L1005" s="8">
        <v>171076.41</v>
      </c>
      <c r="M1005" s="8">
        <v>171076.41</v>
      </c>
    </row>
    <row r="1006" spans="1:13" ht="19.5" x14ac:dyDescent="0.25">
      <c r="A1006" s="29">
        <v>998</v>
      </c>
      <c r="B1006" s="6" t="s">
        <v>1578</v>
      </c>
      <c r="C1006" s="6" t="s">
        <v>5390</v>
      </c>
      <c r="D1006" s="29">
        <v>4</v>
      </c>
      <c r="E1006" s="29">
        <v>0</v>
      </c>
      <c r="F1006" s="8">
        <v>2863.82</v>
      </c>
      <c r="G1006" s="29">
        <v>0</v>
      </c>
      <c r="H1006" s="8">
        <v>2863.82</v>
      </c>
      <c r="I1006" s="29">
        <v>0</v>
      </c>
      <c r="J1006" s="29">
        <v>0</v>
      </c>
      <c r="K1006" s="8">
        <v>2863.82</v>
      </c>
      <c r="L1006" s="8">
        <v>37229.660000000003</v>
      </c>
      <c r="M1006" s="8">
        <v>37229.660000000003</v>
      </c>
    </row>
    <row r="1007" spans="1:13" ht="19.5" x14ac:dyDescent="0.25">
      <c r="A1007" s="29">
        <v>999</v>
      </c>
      <c r="B1007" s="6" t="s">
        <v>1578</v>
      </c>
      <c r="C1007" s="6" t="s">
        <v>5391</v>
      </c>
      <c r="D1007" s="29">
        <v>49</v>
      </c>
      <c r="E1007" s="29">
        <v>0</v>
      </c>
      <c r="F1007" s="8">
        <v>37138.42</v>
      </c>
      <c r="G1007" s="29">
        <v>0</v>
      </c>
      <c r="H1007" s="8">
        <v>37138.42</v>
      </c>
      <c r="I1007" s="29">
        <v>0</v>
      </c>
      <c r="J1007" s="29">
        <v>0</v>
      </c>
      <c r="K1007" s="8">
        <v>37138.42</v>
      </c>
      <c r="L1007" s="8">
        <v>223179.98</v>
      </c>
      <c r="M1007" s="8">
        <v>222947.18</v>
      </c>
    </row>
    <row r="1008" spans="1:13" ht="19.5" x14ac:dyDescent="0.25">
      <c r="A1008" s="29">
        <v>1000</v>
      </c>
      <c r="B1008" s="6" t="s">
        <v>1578</v>
      </c>
      <c r="C1008" s="6" t="s">
        <v>2036</v>
      </c>
      <c r="D1008" s="29">
        <v>104</v>
      </c>
      <c r="E1008" s="29">
        <v>0</v>
      </c>
      <c r="F1008" s="8">
        <v>95924.12</v>
      </c>
      <c r="G1008" s="29">
        <v>0</v>
      </c>
      <c r="H1008" s="8">
        <v>95924.12</v>
      </c>
      <c r="I1008" s="29">
        <v>0</v>
      </c>
      <c r="J1008" s="29">
        <v>0</v>
      </c>
      <c r="K1008" s="8">
        <v>95924.12</v>
      </c>
      <c r="L1008" s="8">
        <v>595990.55000000005</v>
      </c>
      <c r="M1008" s="8">
        <v>540866.43999999994</v>
      </c>
    </row>
    <row r="1009" spans="1:13" ht="19.5" x14ac:dyDescent="0.25">
      <c r="A1009" s="29">
        <v>1001</v>
      </c>
      <c r="B1009" s="6" t="s">
        <v>1578</v>
      </c>
      <c r="C1009" s="6" t="s">
        <v>3697</v>
      </c>
      <c r="D1009" s="29">
        <v>2</v>
      </c>
      <c r="E1009" s="29">
        <v>0</v>
      </c>
      <c r="F1009" s="8">
        <v>1381.46</v>
      </c>
      <c r="G1009" s="29">
        <v>0</v>
      </c>
      <c r="H1009" s="8">
        <v>1381.46</v>
      </c>
      <c r="I1009" s="29">
        <v>0</v>
      </c>
      <c r="J1009" s="29">
        <v>0</v>
      </c>
      <c r="K1009" s="8">
        <v>1381.46</v>
      </c>
      <c r="L1009" s="8">
        <v>44833.3</v>
      </c>
      <c r="M1009" s="8">
        <v>44833.3</v>
      </c>
    </row>
    <row r="1010" spans="1:13" ht="19.5" x14ac:dyDescent="0.25">
      <c r="A1010" s="29">
        <v>1002</v>
      </c>
      <c r="B1010" s="6" t="s">
        <v>1578</v>
      </c>
      <c r="C1010" s="6" t="s">
        <v>5392</v>
      </c>
      <c r="D1010" s="29">
        <v>30</v>
      </c>
      <c r="E1010" s="29">
        <v>0</v>
      </c>
      <c r="F1010" s="8">
        <v>18499.68</v>
      </c>
      <c r="G1010" s="29">
        <v>0</v>
      </c>
      <c r="H1010" s="8">
        <v>18499.68</v>
      </c>
      <c r="I1010" s="29">
        <v>0</v>
      </c>
      <c r="J1010" s="29">
        <v>0</v>
      </c>
      <c r="K1010" s="8">
        <v>18499.68</v>
      </c>
      <c r="L1010" s="8">
        <v>110998.08</v>
      </c>
      <c r="M1010" s="8">
        <v>110998.08</v>
      </c>
    </row>
    <row r="1011" spans="1:13" ht="19.5" x14ac:dyDescent="0.25">
      <c r="A1011" s="29">
        <v>1003</v>
      </c>
      <c r="B1011" s="6" t="s">
        <v>1578</v>
      </c>
      <c r="C1011" s="6" t="s">
        <v>5393</v>
      </c>
      <c r="D1011" s="29">
        <v>1</v>
      </c>
      <c r="E1011" s="8">
        <v>117501.88</v>
      </c>
      <c r="F1011" s="8">
        <v>61462.02</v>
      </c>
      <c r="G1011" s="29">
        <v>0</v>
      </c>
      <c r="H1011" s="8">
        <v>178963.9</v>
      </c>
      <c r="I1011" s="29">
        <v>0</v>
      </c>
      <c r="J1011" s="29">
        <v>0</v>
      </c>
      <c r="K1011" s="8">
        <v>178963.9</v>
      </c>
      <c r="L1011" s="8">
        <v>178963.9</v>
      </c>
      <c r="M1011" s="8">
        <v>178963.9</v>
      </c>
    </row>
    <row r="1012" spans="1:13" ht="29.25" x14ac:dyDescent="0.25">
      <c r="A1012" s="29">
        <v>1004</v>
      </c>
      <c r="B1012" s="6" t="s">
        <v>1578</v>
      </c>
      <c r="C1012" s="6" t="s">
        <v>2037</v>
      </c>
      <c r="D1012" s="29">
        <v>3</v>
      </c>
      <c r="E1012" s="29">
        <v>0</v>
      </c>
      <c r="F1012" s="8">
        <v>3440.04</v>
      </c>
      <c r="G1012" s="29">
        <v>0</v>
      </c>
      <c r="H1012" s="8">
        <v>3440.04</v>
      </c>
      <c r="I1012" s="29">
        <v>0</v>
      </c>
      <c r="J1012" s="29">
        <v>0</v>
      </c>
      <c r="K1012" s="8">
        <v>3440.04</v>
      </c>
      <c r="L1012" s="8">
        <v>24006.54</v>
      </c>
      <c r="M1012" s="8">
        <v>24006.54</v>
      </c>
    </row>
    <row r="1013" spans="1:13" ht="19.5" x14ac:dyDescent="0.25">
      <c r="A1013" s="29">
        <v>1005</v>
      </c>
      <c r="B1013" s="6" t="s">
        <v>1578</v>
      </c>
      <c r="C1013" s="6" t="s">
        <v>5394</v>
      </c>
      <c r="D1013" s="29">
        <v>30</v>
      </c>
      <c r="E1013" s="29">
        <v>0</v>
      </c>
      <c r="F1013" s="8">
        <v>32114.5</v>
      </c>
      <c r="G1013" s="29">
        <v>0</v>
      </c>
      <c r="H1013" s="8">
        <v>32114.5</v>
      </c>
      <c r="I1013" s="29">
        <v>0</v>
      </c>
      <c r="J1013" s="29">
        <v>0</v>
      </c>
      <c r="K1013" s="8">
        <v>32114.5</v>
      </c>
      <c r="L1013" s="8">
        <v>193990.93</v>
      </c>
      <c r="M1013" s="8">
        <v>193738.3</v>
      </c>
    </row>
    <row r="1014" spans="1:13" ht="19.5" x14ac:dyDescent="0.25">
      <c r="A1014" s="29">
        <v>1006</v>
      </c>
      <c r="B1014" s="6" t="s">
        <v>1578</v>
      </c>
      <c r="C1014" s="6" t="s">
        <v>2038</v>
      </c>
      <c r="D1014" s="29">
        <v>20</v>
      </c>
      <c r="E1014" s="29">
        <v>0</v>
      </c>
      <c r="F1014" s="8">
        <v>11458.64</v>
      </c>
      <c r="G1014" s="29">
        <v>0</v>
      </c>
      <c r="H1014" s="8">
        <v>11458.64</v>
      </c>
      <c r="I1014" s="29">
        <v>0</v>
      </c>
      <c r="J1014" s="29">
        <v>0</v>
      </c>
      <c r="K1014" s="8">
        <v>11458.64</v>
      </c>
      <c r="L1014" s="8">
        <v>68751.839999999997</v>
      </c>
      <c r="M1014" s="8">
        <v>68751.839999999997</v>
      </c>
    </row>
    <row r="1015" spans="1:13" ht="29.25" x14ac:dyDescent="0.25">
      <c r="A1015" s="29">
        <v>1007</v>
      </c>
      <c r="B1015" s="6" t="s">
        <v>1578</v>
      </c>
      <c r="C1015" s="6" t="s">
        <v>2039</v>
      </c>
      <c r="D1015" s="29">
        <v>50</v>
      </c>
      <c r="E1015" s="29">
        <v>0</v>
      </c>
      <c r="F1015" s="8">
        <v>46497.16</v>
      </c>
      <c r="G1015" s="29">
        <v>0</v>
      </c>
      <c r="H1015" s="8">
        <v>46497.16</v>
      </c>
      <c r="I1015" s="29">
        <v>0</v>
      </c>
      <c r="J1015" s="29">
        <v>0</v>
      </c>
      <c r="K1015" s="8">
        <v>46497.16</v>
      </c>
      <c r="L1015" s="8">
        <v>282897.76</v>
      </c>
      <c r="M1015" s="8">
        <v>277922.71999999997</v>
      </c>
    </row>
    <row r="1016" spans="1:13" ht="19.5" x14ac:dyDescent="0.25">
      <c r="A1016" s="29">
        <v>1008</v>
      </c>
      <c r="B1016" s="6" t="s">
        <v>1578</v>
      </c>
      <c r="C1016" s="6" t="s">
        <v>2040</v>
      </c>
      <c r="D1016" s="7">
        <v>1057</v>
      </c>
      <c r="E1016" s="29">
        <v>0</v>
      </c>
      <c r="F1016" s="8">
        <v>957669.34</v>
      </c>
      <c r="G1016" s="29">
        <v>0</v>
      </c>
      <c r="H1016" s="8">
        <v>957669.34</v>
      </c>
      <c r="I1016" s="29">
        <v>0</v>
      </c>
      <c r="J1016" s="8">
        <v>93904.48</v>
      </c>
      <c r="K1016" s="8">
        <v>863764.86</v>
      </c>
      <c r="L1016" s="8">
        <v>6564327.0899999999</v>
      </c>
      <c r="M1016" s="8">
        <v>6443200.8499999996</v>
      </c>
    </row>
    <row r="1017" spans="1:13" ht="29.25" x14ac:dyDescent="0.25">
      <c r="A1017" s="29">
        <v>1009</v>
      </c>
      <c r="B1017" s="6" t="s">
        <v>1578</v>
      </c>
      <c r="C1017" s="6" t="s">
        <v>5395</v>
      </c>
      <c r="D1017" s="29">
        <v>4</v>
      </c>
      <c r="E1017" s="8">
        <v>291910.65999999997</v>
      </c>
      <c r="F1017" s="8">
        <v>214897.33</v>
      </c>
      <c r="G1017" s="29">
        <v>0</v>
      </c>
      <c r="H1017" s="8">
        <v>506807.99</v>
      </c>
      <c r="I1017" s="29">
        <v>0</v>
      </c>
      <c r="J1017" s="8">
        <v>13439.48</v>
      </c>
      <c r="K1017" s="8">
        <v>493368.51</v>
      </c>
      <c r="L1017" s="8">
        <v>506807.99</v>
      </c>
      <c r="M1017" s="8">
        <v>493368.51</v>
      </c>
    </row>
    <row r="1018" spans="1:13" ht="19.5" x14ac:dyDescent="0.25">
      <c r="A1018" s="29">
        <v>1010</v>
      </c>
      <c r="B1018" s="6" t="s">
        <v>1578</v>
      </c>
      <c r="C1018" s="6" t="s">
        <v>5396</v>
      </c>
      <c r="D1018" s="29">
        <v>188</v>
      </c>
      <c r="E1018" s="8">
        <v>58323.02</v>
      </c>
      <c r="F1018" s="8">
        <v>180922.36</v>
      </c>
      <c r="G1018" s="29">
        <v>0</v>
      </c>
      <c r="H1018" s="8">
        <v>239245.38</v>
      </c>
      <c r="I1018" s="29">
        <v>0</v>
      </c>
      <c r="J1018" s="29">
        <v>0</v>
      </c>
      <c r="K1018" s="8">
        <v>239245.38</v>
      </c>
      <c r="L1018" s="8">
        <v>1178891.6200000001</v>
      </c>
      <c r="M1018" s="8">
        <v>1173793.3</v>
      </c>
    </row>
    <row r="1019" spans="1:13" ht="29.25" x14ac:dyDescent="0.25">
      <c r="A1019" s="29">
        <v>1011</v>
      </c>
      <c r="B1019" s="6" t="s">
        <v>1578</v>
      </c>
      <c r="C1019" s="6" t="s">
        <v>2041</v>
      </c>
      <c r="D1019" s="29">
        <v>3</v>
      </c>
      <c r="E1019" s="29">
        <v>0</v>
      </c>
      <c r="F1019" s="8">
        <v>4689.16</v>
      </c>
      <c r="G1019" s="29">
        <v>0</v>
      </c>
      <c r="H1019" s="8">
        <v>4689.16</v>
      </c>
      <c r="I1019" s="29">
        <v>0</v>
      </c>
      <c r="J1019" s="29">
        <v>0</v>
      </c>
      <c r="K1019" s="8">
        <v>4689.16</v>
      </c>
      <c r="L1019" s="8">
        <v>29803.66</v>
      </c>
      <c r="M1019" s="8">
        <v>28489.15</v>
      </c>
    </row>
    <row r="1020" spans="1:13" ht="29.25" x14ac:dyDescent="0.25">
      <c r="A1020" s="29">
        <v>1012</v>
      </c>
      <c r="B1020" s="6" t="s">
        <v>1578</v>
      </c>
      <c r="C1020" s="6" t="s">
        <v>5397</v>
      </c>
      <c r="D1020" s="29">
        <v>17</v>
      </c>
      <c r="E1020" s="8">
        <v>189265.71</v>
      </c>
      <c r="F1020" s="8">
        <v>378757.18</v>
      </c>
      <c r="G1020" s="29">
        <v>0</v>
      </c>
      <c r="H1020" s="8">
        <v>568022.89</v>
      </c>
      <c r="I1020" s="29">
        <v>0</v>
      </c>
      <c r="J1020" s="8">
        <v>4951.6000000000004</v>
      </c>
      <c r="K1020" s="8">
        <v>563071.29</v>
      </c>
      <c r="L1020" s="8">
        <v>568022.89</v>
      </c>
      <c r="M1020" s="8">
        <v>563071.29</v>
      </c>
    </row>
    <row r="1021" spans="1:13" ht="39" x14ac:dyDescent="0.25">
      <c r="A1021" s="29">
        <v>1013</v>
      </c>
      <c r="B1021" s="6" t="s">
        <v>1578</v>
      </c>
      <c r="C1021" s="6" t="s">
        <v>5398</v>
      </c>
      <c r="D1021" s="29">
        <v>0</v>
      </c>
      <c r="E1021" s="29">
        <v>0</v>
      </c>
      <c r="F1021" s="29">
        <v>0</v>
      </c>
      <c r="G1021" s="29">
        <v>0</v>
      </c>
      <c r="H1021" s="29">
        <v>0</v>
      </c>
      <c r="I1021" s="29">
        <v>0</v>
      </c>
      <c r="J1021" s="29">
        <v>0</v>
      </c>
      <c r="K1021" s="29">
        <v>0</v>
      </c>
      <c r="L1021" s="29">
        <v>0</v>
      </c>
      <c r="M1021" s="29">
        <v>0</v>
      </c>
    </row>
    <row r="1022" spans="1:13" x14ac:dyDescent="0.25">
      <c r="A1022" s="29">
        <v>1014</v>
      </c>
      <c r="B1022" s="6" t="s">
        <v>1578</v>
      </c>
      <c r="C1022" s="6" t="s">
        <v>2043</v>
      </c>
      <c r="D1022" s="29">
        <v>196</v>
      </c>
      <c r="E1022" s="29">
        <v>0</v>
      </c>
      <c r="F1022" s="8">
        <v>148997.16</v>
      </c>
      <c r="G1022" s="29">
        <v>0</v>
      </c>
      <c r="H1022" s="8">
        <v>148997.16</v>
      </c>
      <c r="I1022" s="29">
        <v>0</v>
      </c>
      <c r="J1022" s="29">
        <v>0</v>
      </c>
      <c r="K1022" s="8">
        <v>148997.16</v>
      </c>
      <c r="L1022" s="8">
        <v>897003.07</v>
      </c>
      <c r="M1022" s="8">
        <v>896282.52</v>
      </c>
    </row>
    <row r="1023" spans="1:13" ht="19.5" x14ac:dyDescent="0.25">
      <c r="A1023" s="29">
        <v>1015</v>
      </c>
      <c r="B1023" s="6" t="s">
        <v>1578</v>
      </c>
      <c r="C1023" s="6" t="s">
        <v>2044</v>
      </c>
      <c r="D1023" s="29">
        <v>315</v>
      </c>
      <c r="E1023" s="29">
        <v>0</v>
      </c>
      <c r="F1023" s="8">
        <v>314751.24</v>
      </c>
      <c r="G1023" s="29">
        <v>0</v>
      </c>
      <c r="H1023" s="8">
        <v>314751.24</v>
      </c>
      <c r="I1023" s="29">
        <v>0</v>
      </c>
      <c r="J1023" s="29">
        <v>0</v>
      </c>
      <c r="K1023" s="8">
        <v>314751.24</v>
      </c>
      <c r="L1023" s="8">
        <v>1903328.11</v>
      </c>
      <c r="M1023" s="8">
        <v>1852102.7</v>
      </c>
    </row>
    <row r="1024" spans="1:13" ht="39" x14ac:dyDescent="0.25">
      <c r="A1024" s="29">
        <v>1016</v>
      </c>
      <c r="B1024" s="6" t="s">
        <v>1578</v>
      </c>
      <c r="C1024" s="6" t="s">
        <v>5399</v>
      </c>
      <c r="D1024" s="29">
        <v>74</v>
      </c>
      <c r="E1024" s="29">
        <v>0</v>
      </c>
      <c r="F1024" s="8">
        <v>57649.14</v>
      </c>
      <c r="G1024" s="29">
        <v>0</v>
      </c>
      <c r="H1024" s="8">
        <v>57649.14</v>
      </c>
      <c r="I1024" s="29">
        <v>0</v>
      </c>
      <c r="J1024" s="29">
        <v>0</v>
      </c>
      <c r="K1024" s="8">
        <v>57649.14</v>
      </c>
      <c r="L1024" s="8">
        <v>348528.68</v>
      </c>
      <c r="M1024" s="8">
        <v>326777.65999999997</v>
      </c>
    </row>
    <row r="1025" spans="1:13" ht="39" x14ac:dyDescent="0.25">
      <c r="A1025" s="29">
        <v>1017</v>
      </c>
      <c r="B1025" s="6" t="s">
        <v>1578</v>
      </c>
      <c r="C1025" s="6" t="s">
        <v>5400</v>
      </c>
      <c r="D1025" s="29">
        <v>12</v>
      </c>
      <c r="E1025" s="29">
        <v>0</v>
      </c>
      <c r="F1025" s="8">
        <v>12807.62</v>
      </c>
      <c r="G1025" s="29">
        <v>0</v>
      </c>
      <c r="H1025" s="8">
        <v>12807.62</v>
      </c>
      <c r="I1025" s="29">
        <v>0</v>
      </c>
      <c r="J1025" s="29">
        <v>0</v>
      </c>
      <c r="K1025" s="8">
        <v>12807.62</v>
      </c>
      <c r="L1025" s="8">
        <v>76845.72</v>
      </c>
      <c r="M1025" s="8">
        <v>76845.72</v>
      </c>
    </row>
    <row r="1026" spans="1:13" ht="29.25" x14ac:dyDescent="0.25">
      <c r="A1026" s="29">
        <v>1018</v>
      </c>
      <c r="B1026" s="6" t="s">
        <v>1578</v>
      </c>
      <c r="C1026" s="6" t="s">
        <v>5401</v>
      </c>
      <c r="D1026" s="29">
        <v>2</v>
      </c>
      <c r="E1026" s="29">
        <v>0</v>
      </c>
      <c r="F1026" s="8">
        <v>157666.32</v>
      </c>
      <c r="G1026" s="29">
        <v>0</v>
      </c>
      <c r="H1026" s="8">
        <v>157666.32</v>
      </c>
      <c r="I1026" s="29">
        <v>0</v>
      </c>
      <c r="J1026" s="29">
        <v>0</v>
      </c>
      <c r="K1026" s="8">
        <v>157666.32</v>
      </c>
      <c r="L1026" s="8">
        <v>157666.32</v>
      </c>
      <c r="M1026" s="8">
        <v>157666.32</v>
      </c>
    </row>
    <row r="1027" spans="1:13" ht="39" x14ac:dyDescent="0.25">
      <c r="A1027" s="29">
        <v>1019</v>
      </c>
      <c r="B1027" s="6" t="s">
        <v>1578</v>
      </c>
      <c r="C1027" s="6" t="s">
        <v>5402</v>
      </c>
      <c r="D1027" s="29">
        <v>4</v>
      </c>
      <c r="E1027" s="29">
        <v>0</v>
      </c>
      <c r="F1027" s="8">
        <v>4076.52</v>
      </c>
      <c r="G1027" s="29">
        <v>0</v>
      </c>
      <c r="H1027" s="8">
        <v>4076.52</v>
      </c>
      <c r="I1027" s="29">
        <v>0</v>
      </c>
      <c r="J1027" s="29">
        <v>0</v>
      </c>
      <c r="K1027" s="8">
        <v>4076.52</v>
      </c>
      <c r="L1027" s="8">
        <v>24459.119999999999</v>
      </c>
      <c r="M1027" s="8">
        <v>24459.119999999999</v>
      </c>
    </row>
    <row r="1028" spans="1:13" ht="19.5" x14ac:dyDescent="0.25">
      <c r="A1028" s="29">
        <v>1020</v>
      </c>
      <c r="B1028" s="6" t="s">
        <v>1578</v>
      </c>
      <c r="C1028" s="6" t="s">
        <v>5403</v>
      </c>
      <c r="D1028" s="29">
        <v>20</v>
      </c>
      <c r="E1028" s="29">
        <v>0</v>
      </c>
      <c r="F1028" s="8">
        <v>14238.3</v>
      </c>
      <c r="G1028" s="29">
        <v>0</v>
      </c>
      <c r="H1028" s="8">
        <v>14238.3</v>
      </c>
      <c r="I1028" s="29">
        <v>0</v>
      </c>
      <c r="J1028" s="29">
        <v>0</v>
      </c>
      <c r="K1028" s="8">
        <v>14238.3</v>
      </c>
      <c r="L1028" s="8">
        <v>85637.93</v>
      </c>
      <c r="M1028" s="8">
        <v>85631.53</v>
      </c>
    </row>
    <row r="1029" spans="1:13" ht="19.5" x14ac:dyDescent="0.25">
      <c r="A1029" s="29">
        <v>1021</v>
      </c>
      <c r="B1029" s="6" t="s">
        <v>1578</v>
      </c>
      <c r="C1029" s="6" t="s">
        <v>2046</v>
      </c>
      <c r="D1029" s="29">
        <v>59</v>
      </c>
      <c r="E1029" s="29">
        <v>0</v>
      </c>
      <c r="F1029" s="8">
        <v>37437.42</v>
      </c>
      <c r="G1029" s="29">
        <v>0</v>
      </c>
      <c r="H1029" s="8">
        <v>37437.42</v>
      </c>
      <c r="I1029" s="29">
        <v>0</v>
      </c>
      <c r="J1029" s="29">
        <v>0</v>
      </c>
      <c r="K1029" s="8">
        <v>37437.42</v>
      </c>
      <c r="L1029" s="8">
        <v>227836.12</v>
      </c>
      <c r="M1029" s="8">
        <v>216729.37</v>
      </c>
    </row>
    <row r="1030" spans="1:13" ht="19.5" x14ac:dyDescent="0.25">
      <c r="A1030" s="29">
        <v>1022</v>
      </c>
      <c r="B1030" s="6" t="s">
        <v>1578</v>
      </c>
      <c r="C1030" s="6" t="s">
        <v>5404</v>
      </c>
      <c r="D1030" s="29">
        <v>86</v>
      </c>
      <c r="E1030" s="29">
        <v>0</v>
      </c>
      <c r="F1030" s="8">
        <v>41049.58</v>
      </c>
      <c r="G1030" s="29">
        <v>0</v>
      </c>
      <c r="H1030" s="8">
        <v>41049.58</v>
      </c>
      <c r="I1030" s="29">
        <v>0</v>
      </c>
      <c r="J1030" s="29">
        <v>0</v>
      </c>
      <c r="K1030" s="8">
        <v>41049.58</v>
      </c>
      <c r="L1030" s="8">
        <v>340997.75</v>
      </c>
      <c r="M1030" s="8">
        <v>335768.18</v>
      </c>
    </row>
    <row r="1031" spans="1:13" ht="29.25" x14ac:dyDescent="0.25">
      <c r="A1031" s="29">
        <v>1023</v>
      </c>
      <c r="B1031" s="6" t="s">
        <v>1578</v>
      </c>
      <c r="C1031" s="6" t="s">
        <v>5405</v>
      </c>
      <c r="D1031" s="29">
        <v>0</v>
      </c>
      <c r="E1031" s="29">
        <v>0</v>
      </c>
      <c r="F1031" s="29">
        <v>0</v>
      </c>
      <c r="G1031" s="29">
        <v>0</v>
      </c>
      <c r="H1031" s="29">
        <v>0</v>
      </c>
      <c r="I1031" s="29">
        <v>0</v>
      </c>
      <c r="J1031" s="29">
        <v>0</v>
      </c>
      <c r="K1031" s="29">
        <v>0</v>
      </c>
      <c r="L1031" s="29">
        <v>0</v>
      </c>
      <c r="M1031" s="29">
        <v>0</v>
      </c>
    </row>
    <row r="1032" spans="1:13" ht="29.25" x14ac:dyDescent="0.25">
      <c r="A1032" s="29">
        <v>1024</v>
      </c>
      <c r="B1032" s="6" t="s">
        <v>1578</v>
      </c>
      <c r="C1032" s="6" t="s">
        <v>5406</v>
      </c>
      <c r="D1032" s="29">
        <v>7</v>
      </c>
      <c r="E1032" s="8">
        <v>153763.9</v>
      </c>
      <c r="F1032" s="8">
        <v>71453.100000000006</v>
      </c>
      <c r="G1032" s="29">
        <v>0</v>
      </c>
      <c r="H1032" s="8">
        <v>225217</v>
      </c>
      <c r="I1032" s="29">
        <v>0</v>
      </c>
      <c r="J1032" s="8">
        <v>21175.71</v>
      </c>
      <c r="K1032" s="8">
        <v>204041.29</v>
      </c>
      <c r="L1032" s="8">
        <v>225217</v>
      </c>
      <c r="M1032" s="8">
        <v>204041.29</v>
      </c>
    </row>
    <row r="1033" spans="1:13" ht="39" x14ac:dyDescent="0.25">
      <c r="A1033" s="29">
        <v>1025</v>
      </c>
      <c r="B1033" s="6" t="s">
        <v>1578</v>
      </c>
      <c r="C1033" s="6" t="s">
        <v>5407</v>
      </c>
      <c r="D1033" s="29">
        <v>1</v>
      </c>
      <c r="E1033" s="29">
        <v>0</v>
      </c>
      <c r="F1033" s="8">
        <v>1884.34</v>
      </c>
      <c r="G1033" s="29">
        <v>0</v>
      </c>
      <c r="H1033" s="8">
        <v>1884.34</v>
      </c>
      <c r="I1033" s="29">
        <v>0</v>
      </c>
      <c r="J1033" s="29">
        <v>0</v>
      </c>
      <c r="K1033" s="8">
        <v>1884.34</v>
      </c>
      <c r="L1033" s="8">
        <v>11306.04</v>
      </c>
      <c r="M1033" s="8">
        <v>11306.04</v>
      </c>
    </row>
    <row r="1034" spans="1:13" ht="19.5" x14ac:dyDescent="0.25">
      <c r="A1034" s="29">
        <v>1026</v>
      </c>
      <c r="B1034" s="6" t="s">
        <v>1578</v>
      </c>
      <c r="C1034" s="6" t="s">
        <v>5408</v>
      </c>
      <c r="D1034" s="29">
        <v>1</v>
      </c>
      <c r="E1034" s="29">
        <v>0</v>
      </c>
      <c r="F1034" s="8">
        <v>1326.84</v>
      </c>
      <c r="G1034" s="29">
        <v>0</v>
      </c>
      <c r="H1034" s="8">
        <v>1326.84</v>
      </c>
      <c r="I1034" s="29">
        <v>0</v>
      </c>
      <c r="J1034" s="29">
        <v>0</v>
      </c>
      <c r="K1034" s="8">
        <v>1326.84</v>
      </c>
      <c r="L1034" s="8">
        <v>8624.4599999999991</v>
      </c>
      <c r="M1034" s="8">
        <v>8624.4599999999991</v>
      </c>
    </row>
    <row r="1035" spans="1:13" ht="19.5" x14ac:dyDescent="0.25">
      <c r="A1035" s="29">
        <v>1027</v>
      </c>
      <c r="B1035" s="6" t="s">
        <v>1578</v>
      </c>
      <c r="C1035" s="6" t="s">
        <v>5409</v>
      </c>
      <c r="D1035" s="29">
        <v>16</v>
      </c>
      <c r="E1035" s="29">
        <v>0</v>
      </c>
      <c r="F1035" s="8">
        <v>8141.7</v>
      </c>
      <c r="G1035" s="29">
        <v>0</v>
      </c>
      <c r="H1035" s="8">
        <v>8141.7</v>
      </c>
      <c r="I1035" s="29">
        <v>0</v>
      </c>
      <c r="J1035" s="29">
        <v>0</v>
      </c>
      <c r="K1035" s="8">
        <v>8141.7</v>
      </c>
      <c r="L1035" s="8">
        <v>50784.18</v>
      </c>
      <c r="M1035" s="8">
        <v>42642.48</v>
      </c>
    </row>
    <row r="1036" spans="1:13" ht="19.5" x14ac:dyDescent="0.25">
      <c r="A1036" s="29">
        <v>1028</v>
      </c>
      <c r="B1036" s="6" t="s">
        <v>1578</v>
      </c>
      <c r="C1036" s="6" t="s">
        <v>5410</v>
      </c>
      <c r="D1036" s="29">
        <v>3</v>
      </c>
      <c r="E1036" s="29">
        <v>0</v>
      </c>
      <c r="F1036" s="8">
        <v>238548.96</v>
      </c>
      <c r="G1036" s="29">
        <v>0</v>
      </c>
      <c r="H1036" s="8">
        <v>238548.96</v>
      </c>
      <c r="I1036" s="29">
        <v>0</v>
      </c>
      <c r="J1036" s="29">
        <v>0</v>
      </c>
      <c r="K1036" s="8">
        <v>238548.96</v>
      </c>
      <c r="L1036" s="8">
        <v>238548.96</v>
      </c>
      <c r="M1036" s="8">
        <v>238548.96</v>
      </c>
    </row>
    <row r="1037" spans="1:13" ht="19.5" x14ac:dyDescent="0.25">
      <c r="A1037" s="29">
        <v>1029</v>
      </c>
      <c r="B1037" s="6" t="s">
        <v>1578</v>
      </c>
      <c r="C1037" s="6" t="s">
        <v>5411</v>
      </c>
      <c r="D1037" s="29">
        <v>14</v>
      </c>
      <c r="E1037" s="29">
        <v>0</v>
      </c>
      <c r="F1037" s="8">
        <v>9555.6</v>
      </c>
      <c r="G1037" s="29">
        <v>0</v>
      </c>
      <c r="H1037" s="8">
        <v>9555.6</v>
      </c>
      <c r="I1037" s="29">
        <v>0</v>
      </c>
      <c r="J1037" s="29">
        <v>0</v>
      </c>
      <c r="K1037" s="8">
        <v>9555.6</v>
      </c>
      <c r="L1037" s="8">
        <v>59746.71</v>
      </c>
      <c r="M1037" s="8">
        <v>59746.71</v>
      </c>
    </row>
    <row r="1038" spans="1:13" ht="39" x14ac:dyDescent="0.25">
      <c r="A1038" s="29">
        <v>1030</v>
      </c>
      <c r="B1038" s="6" t="s">
        <v>1578</v>
      </c>
      <c r="C1038" s="6" t="s">
        <v>5412</v>
      </c>
      <c r="D1038" s="29">
        <v>3</v>
      </c>
      <c r="E1038" s="29">
        <v>0</v>
      </c>
      <c r="F1038" s="8">
        <v>175276.08</v>
      </c>
      <c r="G1038" s="29">
        <v>0</v>
      </c>
      <c r="H1038" s="8">
        <v>175276.08</v>
      </c>
      <c r="I1038" s="29">
        <v>0</v>
      </c>
      <c r="J1038" s="29">
        <v>0</v>
      </c>
      <c r="K1038" s="8">
        <v>175276.08</v>
      </c>
      <c r="L1038" s="8">
        <v>175276.08</v>
      </c>
      <c r="M1038" s="8">
        <v>175276.08</v>
      </c>
    </row>
    <row r="1039" spans="1:13" ht="29.25" x14ac:dyDescent="0.25">
      <c r="A1039" s="29">
        <v>1031</v>
      </c>
      <c r="B1039" s="6" t="s">
        <v>1578</v>
      </c>
      <c r="C1039" s="6" t="s">
        <v>5413</v>
      </c>
      <c r="D1039" s="29">
        <v>7</v>
      </c>
      <c r="E1039" s="29">
        <v>0</v>
      </c>
      <c r="F1039" s="8">
        <v>6219.24</v>
      </c>
      <c r="G1039" s="29">
        <v>0</v>
      </c>
      <c r="H1039" s="8">
        <v>6219.24</v>
      </c>
      <c r="I1039" s="29">
        <v>0</v>
      </c>
      <c r="J1039" s="29">
        <v>0</v>
      </c>
      <c r="K1039" s="8">
        <v>6219.24</v>
      </c>
      <c r="L1039" s="8">
        <v>37315.440000000002</v>
      </c>
      <c r="M1039" s="8">
        <v>37315.440000000002</v>
      </c>
    </row>
    <row r="1040" spans="1:13" ht="29.25" x14ac:dyDescent="0.25">
      <c r="A1040" s="29">
        <v>1032</v>
      </c>
      <c r="B1040" s="6" t="s">
        <v>1578</v>
      </c>
      <c r="C1040" s="6" t="s">
        <v>5414</v>
      </c>
      <c r="D1040" s="29">
        <v>0</v>
      </c>
      <c r="E1040" s="29">
        <v>0</v>
      </c>
      <c r="F1040" s="29">
        <v>0</v>
      </c>
      <c r="G1040" s="29">
        <v>0</v>
      </c>
      <c r="H1040" s="29">
        <v>0</v>
      </c>
      <c r="I1040" s="29">
        <v>0</v>
      </c>
      <c r="J1040" s="29">
        <v>0</v>
      </c>
      <c r="K1040" s="29">
        <v>0</v>
      </c>
      <c r="L1040" s="29">
        <v>0</v>
      </c>
      <c r="M1040" s="29">
        <v>0</v>
      </c>
    </row>
    <row r="1041" spans="1:13" ht="19.5" x14ac:dyDescent="0.25">
      <c r="A1041" s="29">
        <v>1033</v>
      </c>
      <c r="B1041" s="6" t="s">
        <v>1578</v>
      </c>
      <c r="C1041" s="6" t="s">
        <v>3698</v>
      </c>
      <c r="D1041" s="29">
        <v>191</v>
      </c>
      <c r="E1041" s="29">
        <v>0</v>
      </c>
      <c r="F1041" s="8">
        <v>214772.8</v>
      </c>
      <c r="G1041" s="29">
        <v>0</v>
      </c>
      <c r="H1041" s="8">
        <v>214772.8</v>
      </c>
      <c r="I1041" s="29">
        <v>0</v>
      </c>
      <c r="J1041" s="29">
        <v>0</v>
      </c>
      <c r="K1041" s="8">
        <v>214772.8</v>
      </c>
      <c r="L1041" s="8">
        <v>1288636.8</v>
      </c>
      <c r="M1041" s="8">
        <v>1288142.02</v>
      </c>
    </row>
    <row r="1042" spans="1:13" ht="29.25" x14ac:dyDescent="0.25">
      <c r="A1042" s="29">
        <v>1034</v>
      </c>
      <c r="B1042" s="6" t="s">
        <v>1578</v>
      </c>
      <c r="C1042" s="6" t="s">
        <v>5415</v>
      </c>
      <c r="D1042" s="29">
        <v>66</v>
      </c>
      <c r="E1042" s="8">
        <v>1829524.79</v>
      </c>
      <c r="F1042" s="8">
        <v>1012560.64</v>
      </c>
      <c r="G1042" s="29">
        <v>0</v>
      </c>
      <c r="H1042" s="8">
        <v>2842085.43</v>
      </c>
      <c r="I1042" s="29">
        <v>0</v>
      </c>
      <c r="J1042" s="8">
        <v>6004.88</v>
      </c>
      <c r="K1042" s="8">
        <v>2836080.55</v>
      </c>
      <c r="L1042" s="8">
        <v>2842085.43</v>
      </c>
      <c r="M1042" s="8">
        <v>2836080.55</v>
      </c>
    </row>
    <row r="1043" spans="1:13" ht="19.5" x14ac:dyDescent="0.25">
      <c r="A1043" s="29">
        <v>1035</v>
      </c>
      <c r="B1043" s="6" t="s">
        <v>1578</v>
      </c>
      <c r="C1043" s="6" t="s">
        <v>5416</v>
      </c>
      <c r="D1043" s="29">
        <v>29</v>
      </c>
      <c r="E1043" s="29">
        <v>0</v>
      </c>
      <c r="F1043" s="8">
        <v>24509.58</v>
      </c>
      <c r="G1043" s="29">
        <v>0</v>
      </c>
      <c r="H1043" s="8">
        <v>24509.58</v>
      </c>
      <c r="I1043" s="29">
        <v>0</v>
      </c>
      <c r="J1043" s="29">
        <v>0</v>
      </c>
      <c r="K1043" s="8">
        <v>24509.58</v>
      </c>
      <c r="L1043" s="8">
        <v>98038.32</v>
      </c>
      <c r="M1043" s="8">
        <v>98038.32</v>
      </c>
    </row>
    <row r="1044" spans="1:13" ht="19.5" x14ac:dyDescent="0.25">
      <c r="A1044" s="29">
        <v>1036</v>
      </c>
      <c r="B1044" s="6" t="s">
        <v>1578</v>
      </c>
      <c r="C1044" s="6" t="s">
        <v>5417</v>
      </c>
      <c r="D1044" s="29">
        <v>56</v>
      </c>
      <c r="E1044" s="29">
        <v>0</v>
      </c>
      <c r="F1044" s="8">
        <v>67305.42</v>
      </c>
      <c r="G1044" s="29">
        <v>0</v>
      </c>
      <c r="H1044" s="8">
        <v>67305.42</v>
      </c>
      <c r="I1044" s="29">
        <v>0</v>
      </c>
      <c r="J1044" s="29">
        <v>0</v>
      </c>
      <c r="K1044" s="8">
        <v>67305.42</v>
      </c>
      <c r="L1044" s="8">
        <v>409743.26</v>
      </c>
      <c r="M1044" s="8">
        <v>405827.58</v>
      </c>
    </row>
    <row r="1045" spans="1:13" ht="19.5" x14ac:dyDescent="0.25">
      <c r="A1045" s="29">
        <v>1037</v>
      </c>
      <c r="B1045" s="6" t="s">
        <v>1578</v>
      </c>
      <c r="C1045" s="6" t="s">
        <v>2048</v>
      </c>
      <c r="D1045" s="29">
        <v>29</v>
      </c>
      <c r="E1045" s="29">
        <v>0</v>
      </c>
      <c r="F1045" s="8">
        <v>21881.759999999998</v>
      </c>
      <c r="G1045" s="29">
        <v>0</v>
      </c>
      <c r="H1045" s="8">
        <v>21881.759999999998</v>
      </c>
      <c r="I1045" s="29">
        <v>0</v>
      </c>
      <c r="J1045" s="29">
        <v>0</v>
      </c>
      <c r="K1045" s="8">
        <v>21881.759999999998</v>
      </c>
      <c r="L1045" s="8">
        <v>144714.78</v>
      </c>
      <c r="M1045" s="8">
        <v>144714.78</v>
      </c>
    </row>
    <row r="1046" spans="1:13" ht="39" x14ac:dyDescent="0.25">
      <c r="A1046" s="29">
        <v>1038</v>
      </c>
      <c r="B1046" s="6" t="s">
        <v>1578</v>
      </c>
      <c r="C1046" s="6" t="s">
        <v>2049</v>
      </c>
      <c r="D1046" s="29">
        <v>22</v>
      </c>
      <c r="E1046" s="29">
        <v>0</v>
      </c>
      <c r="F1046" s="8">
        <v>20478.12</v>
      </c>
      <c r="G1046" s="29">
        <v>0</v>
      </c>
      <c r="H1046" s="8">
        <v>20478.12</v>
      </c>
      <c r="I1046" s="29">
        <v>0</v>
      </c>
      <c r="J1046" s="29">
        <v>0</v>
      </c>
      <c r="K1046" s="8">
        <v>20478.12</v>
      </c>
      <c r="L1046" s="8">
        <v>122868.72</v>
      </c>
      <c r="M1046" s="8">
        <v>122868.72</v>
      </c>
    </row>
    <row r="1047" spans="1:13" ht="19.5" x14ac:dyDescent="0.25">
      <c r="A1047" s="29">
        <v>1039</v>
      </c>
      <c r="B1047" s="6" t="s">
        <v>1578</v>
      </c>
      <c r="C1047" s="6" t="s">
        <v>3317</v>
      </c>
      <c r="D1047" s="29">
        <v>22</v>
      </c>
      <c r="E1047" s="29">
        <v>0</v>
      </c>
      <c r="F1047" s="8">
        <v>23100.799999999999</v>
      </c>
      <c r="G1047" s="29">
        <v>0</v>
      </c>
      <c r="H1047" s="8">
        <v>23100.799999999999</v>
      </c>
      <c r="I1047" s="29">
        <v>0</v>
      </c>
      <c r="J1047" s="29">
        <v>0</v>
      </c>
      <c r="K1047" s="8">
        <v>23100.799999999999</v>
      </c>
      <c r="L1047" s="8">
        <v>138604.79999999999</v>
      </c>
      <c r="M1047" s="8">
        <v>49357.41</v>
      </c>
    </row>
    <row r="1048" spans="1:13" ht="39" x14ac:dyDescent="0.25">
      <c r="A1048" s="29">
        <v>1040</v>
      </c>
      <c r="B1048" s="6" t="s">
        <v>1578</v>
      </c>
      <c r="C1048" s="6" t="s">
        <v>5418</v>
      </c>
      <c r="D1048" s="29">
        <v>48</v>
      </c>
      <c r="E1048" s="29">
        <v>0</v>
      </c>
      <c r="F1048" s="8">
        <v>44558.12</v>
      </c>
      <c r="G1048" s="29">
        <v>0</v>
      </c>
      <c r="H1048" s="8">
        <v>44558.12</v>
      </c>
      <c r="I1048" s="29">
        <v>0</v>
      </c>
      <c r="J1048" s="8">
        <v>10804.5</v>
      </c>
      <c r="K1048" s="8">
        <v>33753.620000000003</v>
      </c>
      <c r="L1048" s="8">
        <v>275453.03999999998</v>
      </c>
      <c r="M1048" s="8">
        <v>220090.42</v>
      </c>
    </row>
    <row r="1049" spans="1:13" ht="29.25" x14ac:dyDescent="0.25">
      <c r="A1049" s="29">
        <v>1041</v>
      </c>
      <c r="B1049" s="6" t="s">
        <v>1578</v>
      </c>
      <c r="C1049" s="6" t="s">
        <v>2050</v>
      </c>
      <c r="D1049" s="29">
        <v>6</v>
      </c>
      <c r="E1049" s="29">
        <v>0</v>
      </c>
      <c r="F1049" s="8">
        <v>7109.7</v>
      </c>
      <c r="G1049" s="29">
        <v>0</v>
      </c>
      <c r="H1049" s="8">
        <v>7109.7</v>
      </c>
      <c r="I1049" s="29">
        <v>0</v>
      </c>
      <c r="J1049" s="29">
        <v>0</v>
      </c>
      <c r="K1049" s="8">
        <v>7109.7</v>
      </c>
      <c r="L1049" s="8">
        <v>42658.2</v>
      </c>
      <c r="M1049" s="8">
        <v>42658.2</v>
      </c>
    </row>
    <row r="1050" spans="1:13" ht="29.25" x14ac:dyDescent="0.25">
      <c r="A1050" s="29">
        <v>1042</v>
      </c>
      <c r="B1050" s="6" t="s">
        <v>1578</v>
      </c>
      <c r="C1050" s="6" t="s">
        <v>5419</v>
      </c>
      <c r="D1050" s="29">
        <v>3</v>
      </c>
      <c r="E1050" s="29">
        <v>0</v>
      </c>
      <c r="F1050" s="8">
        <v>4799.16</v>
      </c>
      <c r="G1050" s="29">
        <v>0</v>
      </c>
      <c r="H1050" s="8">
        <v>4799.16</v>
      </c>
      <c r="I1050" s="29">
        <v>0</v>
      </c>
      <c r="J1050" s="29">
        <v>0</v>
      </c>
      <c r="K1050" s="8">
        <v>4799.16</v>
      </c>
      <c r="L1050" s="8">
        <v>28794.959999999999</v>
      </c>
      <c r="M1050" s="8">
        <v>28794.959999999999</v>
      </c>
    </row>
    <row r="1051" spans="1:13" ht="29.25" x14ac:dyDescent="0.25">
      <c r="A1051" s="29">
        <v>1043</v>
      </c>
      <c r="B1051" s="6" t="s">
        <v>1578</v>
      </c>
      <c r="C1051" s="6" t="s">
        <v>2051</v>
      </c>
      <c r="D1051" s="29">
        <v>125</v>
      </c>
      <c r="E1051" s="29">
        <v>0</v>
      </c>
      <c r="F1051" s="8">
        <v>95171.74</v>
      </c>
      <c r="G1051" s="29">
        <v>0</v>
      </c>
      <c r="H1051" s="8">
        <v>95171.74</v>
      </c>
      <c r="I1051" s="29">
        <v>0</v>
      </c>
      <c r="J1051" s="29">
        <v>0</v>
      </c>
      <c r="K1051" s="8">
        <v>95171.74</v>
      </c>
      <c r="L1051" s="8">
        <v>800455.13</v>
      </c>
      <c r="M1051" s="8">
        <v>799855.18</v>
      </c>
    </row>
    <row r="1052" spans="1:13" ht="29.25" x14ac:dyDescent="0.25">
      <c r="A1052" s="29">
        <v>1044</v>
      </c>
      <c r="B1052" s="6" t="s">
        <v>1578</v>
      </c>
      <c r="C1052" s="6" t="s">
        <v>2052</v>
      </c>
      <c r="D1052" s="29">
        <v>35</v>
      </c>
      <c r="E1052" s="29">
        <v>0</v>
      </c>
      <c r="F1052" s="8">
        <v>53463.22</v>
      </c>
      <c r="G1052" s="29">
        <v>0</v>
      </c>
      <c r="H1052" s="8">
        <v>53463.22</v>
      </c>
      <c r="I1052" s="29">
        <v>0</v>
      </c>
      <c r="J1052" s="29">
        <v>0</v>
      </c>
      <c r="K1052" s="8">
        <v>53463.22</v>
      </c>
      <c r="L1052" s="8">
        <v>323911.93</v>
      </c>
      <c r="M1052" s="8">
        <v>323751.33</v>
      </c>
    </row>
    <row r="1053" spans="1:13" x14ac:dyDescent="0.25">
      <c r="A1053" s="29">
        <v>1045</v>
      </c>
      <c r="B1053" s="6" t="s">
        <v>1578</v>
      </c>
      <c r="C1053" s="6" t="s">
        <v>2053</v>
      </c>
      <c r="D1053" s="29">
        <v>49</v>
      </c>
      <c r="E1053" s="29">
        <v>0</v>
      </c>
      <c r="F1053" s="8">
        <v>33637.78</v>
      </c>
      <c r="G1053" s="29">
        <v>0</v>
      </c>
      <c r="H1053" s="8">
        <v>33637.78</v>
      </c>
      <c r="I1053" s="29">
        <v>0</v>
      </c>
      <c r="J1053" s="29">
        <v>0</v>
      </c>
      <c r="K1053" s="8">
        <v>33637.78</v>
      </c>
      <c r="L1053" s="8">
        <v>205535.85</v>
      </c>
      <c r="M1053" s="8">
        <v>154957.16</v>
      </c>
    </row>
    <row r="1054" spans="1:13" ht="29.25" x14ac:dyDescent="0.25">
      <c r="A1054" s="29">
        <v>1046</v>
      </c>
      <c r="B1054" s="6" t="s">
        <v>1578</v>
      </c>
      <c r="C1054" s="6" t="s">
        <v>5420</v>
      </c>
      <c r="D1054" s="29">
        <v>7</v>
      </c>
      <c r="E1054" s="29">
        <v>0</v>
      </c>
      <c r="F1054" s="8">
        <v>9994.7800000000007</v>
      </c>
      <c r="G1054" s="29">
        <v>0</v>
      </c>
      <c r="H1054" s="8">
        <v>9994.7800000000007</v>
      </c>
      <c r="I1054" s="29">
        <v>0</v>
      </c>
      <c r="J1054" s="29">
        <v>0</v>
      </c>
      <c r="K1054" s="8">
        <v>9994.7800000000007</v>
      </c>
      <c r="L1054" s="8">
        <v>59968.68</v>
      </c>
      <c r="M1054" s="8">
        <v>59968.68</v>
      </c>
    </row>
    <row r="1055" spans="1:13" ht="19.5" x14ac:dyDescent="0.25">
      <c r="A1055" s="29">
        <v>1047</v>
      </c>
      <c r="B1055" s="6" t="s">
        <v>1578</v>
      </c>
      <c r="C1055" s="6" t="s">
        <v>2054</v>
      </c>
      <c r="D1055" s="29">
        <v>8</v>
      </c>
      <c r="E1055" s="29">
        <v>0</v>
      </c>
      <c r="F1055" s="8">
        <v>8563.52</v>
      </c>
      <c r="G1055" s="29">
        <v>0</v>
      </c>
      <c r="H1055" s="8">
        <v>8563.52</v>
      </c>
      <c r="I1055" s="29">
        <v>0</v>
      </c>
      <c r="J1055" s="29">
        <v>0</v>
      </c>
      <c r="K1055" s="8">
        <v>8563.52</v>
      </c>
      <c r="L1055" s="8">
        <v>286011.71999999997</v>
      </c>
      <c r="M1055" s="8">
        <v>284095.59000000003</v>
      </c>
    </row>
    <row r="1056" spans="1:13" ht="29.25" x14ac:dyDescent="0.25">
      <c r="A1056" s="29">
        <v>1048</v>
      </c>
      <c r="B1056" s="6" t="s">
        <v>1578</v>
      </c>
      <c r="C1056" s="6" t="s">
        <v>3322</v>
      </c>
      <c r="D1056" s="29">
        <v>17</v>
      </c>
      <c r="E1056" s="29">
        <v>0</v>
      </c>
      <c r="F1056" s="8">
        <v>11124.98</v>
      </c>
      <c r="G1056" s="29">
        <v>0</v>
      </c>
      <c r="H1056" s="8">
        <v>11124.98</v>
      </c>
      <c r="I1056" s="29">
        <v>0</v>
      </c>
      <c r="J1056" s="29">
        <v>0</v>
      </c>
      <c r="K1056" s="8">
        <v>11124.98</v>
      </c>
      <c r="L1056" s="8">
        <v>66749.88</v>
      </c>
      <c r="M1056" s="8">
        <v>66749.88</v>
      </c>
    </row>
    <row r="1057" spans="1:13" ht="19.5" x14ac:dyDescent="0.25">
      <c r="A1057" s="29">
        <v>1049</v>
      </c>
      <c r="B1057" s="6" t="s">
        <v>1578</v>
      </c>
      <c r="C1057" s="6" t="s">
        <v>5421</v>
      </c>
      <c r="D1057" s="29">
        <v>63</v>
      </c>
      <c r="E1057" s="29">
        <v>0</v>
      </c>
      <c r="F1057" s="8">
        <v>79844.039999999994</v>
      </c>
      <c r="G1057" s="29">
        <v>0</v>
      </c>
      <c r="H1057" s="8">
        <v>79844.039999999994</v>
      </c>
      <c r="I1057" s="29">
        <v>0</v>
      </c>
      <c r="J1057" s="29">
        <v>0</v>
      </c>
      <c r="K1057" s="8">
        <v>79844.039999999994</v>
      </c>
      <c r="L1057" s="8">
        <v>479064.24</v>
      </c>
      <c r="M1057" s="8">
        <v>479064.24</v>
      </c>
    </row>
    <row r="1058" spans="1:13" ht="19.5" x14ac:dyDescent="0.25">
      <c r="A1058" s="29">
        <v>1050</v>
      </c>
      <c r="B1058" s="6" t="s">
        <v>1578</v>
      </c>
      <c r="C1058" s="6" t="s">
        <v>5422</v>
      </c>
      <c r="D1058" s="29">
        <v>1</v>
      </c>
      <c r="E1058" s="8">
        <v>50476.46</v>
      </c>
      <c r="F1058" s="8">
        <v>21973.439999999999</v>
      </c>
      <c r="G1058" s="29">
        <v>0</v>
      </c>
      <c r="H1058" s="8">
        <v>72449.899999999994</v>
      </c>
      <c r="I1058" s="29">
        <v>0</v>
      </c>
      <c r="J1058" s="29">
        <v>0</v>
      </c>
      <c r="K1058" s="8">
        <v>72449.899999999994</v>
      </c>
      <c r="L1058" s="8">
        <v>72449.899999999994</v>
      </c>
      <c r="M1058" s="8">
        <v>72449.899999999994</v>
      </c>
    </row>
    <row r="1059" spans="1:13" x14ac:dyDescent="0.25">
      <c r="A1059" s="29">
        <v>1051</v>
      </c>
      <c r="B1059" s="6" t="s">
        <v>1578</v>
      </c>
      <c r="C1059" s="6" t="s">
        <v>2055</v>
      </c>
      <c r="D1059" s="29">
        <v>36</v>
      </c>
      <c r="E1059" s="29">
        <v>0</v>
      </c>
      <c r="F1059" s="8">
        <v>31776.48</v>
      </c>
      <c r="G1059" s="29">
        <v>0</v>
      </c>
      <c r="H1059" s="8">
        <v>31776.48</v>
      </c>
      <c r="I1059" s="29">
        <v>0</v>
      </c>
      <c r="J1059" s="29">
        <v>0</v>
      </c>
      <c r="K1059" s="8">
        <v>31776.48</v>
      </c>
      <c r="L1059" s="8">
        <v>190658.88</v>
      </c>
      <c r="M1059" s="8">
        <v>190658.88</v>
      </c>
    </row>
    <row r="1060" spans="1:13" x14ac:dyDescent="0.25">
      <c r="A1060" s="29">
        <v>1052</v>
      </c>
      <c r="B1060" s="6" t="s">
        <v>1578</v>
      </c>
      <c r="C1060" s="6" t="s">
        <v>5423</v>
      </c>
      <c r="D1060" s="29">
        <v>23</v>
      </c>
      <c r="E1060" s="29">
        <v>0</v>
      </c>
      <c r="F1060" s="8">
        <v>495059.44</v>
      </c>
      <c r="G1060" s="29">
        <v>0</v>
      </c>
      <c r="H1060" s="8">
        <v>495059.44</v>
      </c>
      <c r="I1060" s="29">
        <v>0</v>
      </c>
      <c r="J1060" s="8">
        <v>9096.2000000000007</v>
      </c>
      <c r="K1060" s="8">
        <v>485963.24</v>
      </c>
      <c r="L1060" s="8">
        <v>495059.44</v>
      </c>
      <c r="M1060" s="8">
        <v>485963.24</v>
      </c>
    </row>
    <row r="1061" spans="1:13" x14ac:dyDescent="0.25">
      <c r="A1061" s="29">
        <v>1053</v>
      </c>
      <c r="B1061" s="6" t="s">
        <v>1578</v>
      </c>
      <c r="C1061" s="6" t="s">
        <v>2057</v>
      </c>
      <c r="D1061" s="29">
        <v>14</v>
      </c>
      <c r="E1061" s="29">
        <v>0</v>
      </c>
      <c r="F1061" s="8">
        <v>10359.98</v>
      </c>
      <c r="G1061" s="29">
        <v>0</v>
      </c>
      <c r="H1061" s="8">
        <v>10359.98</v>
      </c>
      <c r="I1061" s="29">
        <v>0</v>
      </c>
      <c r="J1061" s="29">
        <v>0</v>
      </c>
      <c r="K1061" s="8">
        <v>10359.98</v>
      </c>
      <c r="L1061" s="8">
        <v>62159.88</v>
      </c>
      <c r="M1061" s="8">
        <v>62159.88</v>
      </c>
    </row>
    <row r="1062" spans="1:13" x14ac:dyDescent="0.25">
      <c r="A1062" s="29">
        <v>1054</v>
      </c>
      <c r="B1062" s="6" t="s">
        <v>1578</v>
      </c>
      <c r="C1062" s="6" t="s">
        <v>5424</v>
      </c>
      <c r="D1062" s="29">
        <v>23</v>
      </c>
      <c r="E1062" s="29">
        <v>0</v>
      </c>
      <c r="F1062" s="8">
        <v>16716.72</v>
      </c>
      <c r="G1062" s="29">
        <v>0</v>
      </c>
      <c r="H1062" s="8">
        <v>16716.72</v>
      </c>
      <c r="I1062" s="29">
        <v>0</v>
      </c>
      <c r="J1062" s="29">
        <v>0</v>
      </c>
      <c r="K1062" s="8">
        <v>16716.72</v>
      </c>
      <c r="L1062" s="8">
        <v>100300.32</v>
      </c>
      <c r="M1062" s="8">
        <v>100300.32</v>
      </c>
    </row>
    <row r="1063" spans="1:13" x14ac:dyDescent="0.25">
      <c r="A1063" s="29">
        <v>1055</v>
      </c>
      <c r="B1063" s="6" t="s">
        <v>1578</v>
      </c>
      <c r="C1063" s="6" t="s">
        <v>5425</v>
      </c>
      <c r="D1063" s="29">
        <v>9</v>
      </c>
      <c r="E1063" s="29">
        <v>0</v>
      </c>
      <c r="F1063" s="8">
        <v>5701.46</v>
      </c>
      <c r="G1063" s="29">
        <v>0</v>
      </c>
      <c r="H1063" s="8">
        <v>5701.46</v>
      </c>
      <c r="I1063" s="29">
        <v>0</v>
      </c>
      <c r="J1063" s="29">
        <v>0</v>
      </c>
      <c r="K1063" s="8">
        <v>5701.46</v>
      </c>
      <c r="L1063" s="8">
        <v>34208.76</v>
      </c>
      <c r="M1063" s="8">
        <v>34208.76</v>
      </c>
    </row>
    <row r="1064" spans="1:13" ht="19.5" x14ac:dyDescent="0.25">
      <c r="A1064" s="29">
        <v>1056</v>
      </c>
      <c r="B1064" s="6" t="s">
        <v>1578</v>
      </c>
      <c r="C1064" s="6" t="s">
        <v>5426</v>
      </c>
      <c r="D1064" s="29">
        <v>14</v>
      </c>
      <c r="E1064" s="29">
        <v>0</v>
      </c>
      <c r="F1064" s="8">
        <v>21544.720000000001</v>
      </c>
      <c r="G1064" s="29">
        <v>0</v>
      </c>
      <c r="H1064" s="8">
        <v>21544.720000000001</v>
      </c>
      <c r="I1064" s="29">
        <v>0</v>
      </c>
      <c r="J1064" s="29">
        <v>0</v>
      </c>
      <c r="K1064" s="8">
        <v>21544.720000000001</v>
      </c>
      <c r="L1064" s="8">
        <v>129268.32</v>
      </c>
      <c r="M1064" s="8">
        <v>129268.32</v>
      </c>
    </row>
    <row r="1065" spans="1:13" ht="19.5" x14ac:dyDescent="0.25">
      <c r="A1065" s="29">
        <v>1057</v>
      </c>
      <c r="B1065" s="6" t="s">
        <v>1578</v>
      </c>
      <c r="C1065" s="6" t="s">
        <v>5427</v>
      </c>
      <c r="D1065" s="29">
        <v>3</v>
      </c>
      <c r="E1065" s="29">
        <v>0</v>
      </c>
      <c r="F1065" s="8">
        <v>2145.54</v>
      </c>
      <c r="G1065" s="29">
        <v>0</v>
      </c>
      <c r="H1065" s="8">
        <v>2145.54</v>
      </c>
      <c r="I1065" s="29">
        <v>0</v>
      </c>
      <c r="J1065" s="29">
        <v>0</v>
      </c>
      <c r="K1065" s="8">
        <v>2145.54</v>
      </c>
      <c r="L1065" s="8">
        <v>12873.24</v>
      </c>
      <c r="M1065" s="8">
        <v>12873.24</v>
      </c>
    </row>
    <row r="1066" spans="1:13" ht="19.5" x14ac:dyDescent="0.25">
      <c r="A1066" s="29">
        <v>1058</v>
      </c>
      <c r="B1066" s="6" t="s">
        <v>1578</v>
      </c>
      <c r="C1066" s="6" t="s">
        <v>5428</v>
      </c>
      <c r="D1066" s="29">
        <v>7</v>
      </c>
      <c r="E1066" s="29">
        <v>0</v>
      </c>
      <c r="F1066" s="8">
        <v>5555.96</v>
      </c>
      <c r="G1066" s="29">
        <v>0</v>
      </c>
      <c r="H1066" s="8">
        <v>5555.96</v>
      </c>
      <c r="I1066" s="29">
        <v>0</v>
      </c>
      <c r="J1066" s="29">
        <v>0</v>
      </c>
      <c r="K1066" s="8">
        <v>5555.96</v>
      </c>
      <c r="L1066" s="8">
        <v>33335.760000000002</v>
      </c>
      <c r="M1066" s="8">
        <v>33335.760000000002</v>
      </c>
    </row>
    <row r="1067" spans="1:13" ht="19.5" x14ac:dyDescent="0.25">
      <c r="A1067" s="29">
        <v>1059</v>
      </c>
      <c r="B1067" s="6" t="s">
        <v>1578</v>
      </c>
      <c r="C1067" s="6" t="s">
        <v>5429</v>
      </c>
      <c r="D1067" s="29">
        <v>3</v>
      </c>
      <c r="E1067" s="29">
        <v>0</v>
      </c>
      <c r="F1067" s="8">
        <v>8071.6</v>
      </c>
      <c r="G1067" s="29">
        <v>0</v>
      </c>
      <c r="H1067" s="8">
        <v>8071.6</v>
      </c>
      <c r="I1067" s="29">
        <v>0</v>
      </c>
      <c r="J1067" s="29">
        <v>0</v>
      </c>
      <c r="K1067" s="8">
        <v>8071.6</v>
      </c>
      <c r="L1067" s="8">
        <v>48429.599999999999</v>
      </c>
      <c r="M1067" s="8">
        <v>48429.599999999999</v>
      </c>
    </row>
    <row r="1068" spans="1:13" x14ac:dyDescent="0.25">
      <c r="A1068" s="29">
        <v>1060</v>
      </c>
      <c r="B1068" s="6" t="s">
        <v>1578</v>
      </c>
      <c r="C1068" s="6" t="s">
        <v>2058</v>
      </c>
      <c r="D1068" s="29">
        <v>5</v>
      </c>
      <c r="E1068" s="29">
        <v>0</v>
      </c>
      <c r="F1068" s="8">
        <v>9747.2999999999993</v>
      </c>
      <c r="G1068" s="29">
        <v>0</v>
      </c>
      <c r="H1068" s="8">
        <v>9747.2999999999993</v>
      </c>
      <c r="I1068" s="29">
        <v>0</v>
      </c>
      <c r="J1068" s="29">
        <v>0</v>
      </c>
      <c r="K1068" s="8">
        <v>9747.2999999999993</v>
      </c>
      <c r="L1068" s="8">
        <v>58483.8</v>
      </c>
      <c r="M1068" s="8">
        <v>58483.8</v>
      </c>
    </row>
    <row r="1069" spans="1:13" ht="19.5" x14ac:dyDescent="0.25">
      <c r="A1069" s="29">
        <v>1061</v>
      </c>
      <c r="B1069" s="6" t="s">
        <v>1578</v>
      </c>
      <c r="C1069" s="6" t="s">
        <v>2059</v>
      </c>
      <c r="D1069" s="29">
        <v>28</v>
      </c>
      <c r="E1069" s="29">
        <v>0</v>
      </c>
      <c r="F1069" s="8">
        <v>26555.32</v>
      </c>
      <c r="G1069" s="29">
        <v>0</v>
      </c>
      <c r="H1069" s="8">
        <v>26555.32</v>
      </c>
      <c r="I1069" s="29">
        <v>0</v>
      </c>
      <c r="J1069" s="29">
        <v>0</v>
      </c>
      <c r="K1069" s="8">
        <v>26555.32</v>
      </c>
      <c r="L1069" s="8">
        <v>161037.62</v>
      </c>
      <c r="M1069" s="8">
        <v>151326.60999999999</v>
      </c>
    </row>
    <row r="1070" spans="1:13" ht="19.5" x14ac:dyDescent="0.25">
      <c r="A1070" s="29">
        <v>1062</v>
      </c>
      <c r="B1070" s="6" t="s">
        <v>1578</v>
      </c>
      <c r="C1070" s="6" t="s">
        <v>5430</v>
      </c>
      <c r="D1070" s="29">
        <v>74</v>
      </c>
      <c r="E1070" s="29">
        <v>0</v>
      </c>
      <c r="F1070" s="8">
        <v>82348.740000000005</v>
      </c>
      <c r="G1070" s="29">
        <v>0</v>
      </c>
      <c r="H1070" s="8">
        <v>82348.740000000005</v>
      </c>
      <c r="I1070" s="29">
        <v>0</v>
      </c>
      <c r="J1070" s="29">
        <v>0</v>
      </c>
      <c r="K1070" s="8">
        <v>82348.740000000005</v>
      </c>
      <c r="L1070" s="8">
        <v>850542.8</v>
      </c>
      <c r="M1070" s="8">
        <v>846467.74</v>
      </c>
    </row>
    <row r="1071" spans="1:13" x14ac:dyDescent="0.25">
      <c r="A1071" s="29">
        <v>1063</v>
      </c>
      <c r="B1071" s="6" t="s">
        <v>1578</v>
      </c>
      <c r="C1071" s="6" t="s">
        <v>2060</v>
      </c>
      <c r="D1071" s="29">
        <v>71</v>
      </c>
      <c r="E1071" s="29">
        <v>0</v>
      </c>
      <c r="F1071" s="8">
        <v>48396.56</v>
      </c>
      <c r="G1071" s="29">
        <v>0</v>
      </c>
      <c r="H1071" s="8">
        <v>48396.56</v>
      </c>
      <c r="I1071" s="29">
        <v>0</v>
      </c>
      <c r="J1071" s="29">
        <v>0</v>
      </c>
      <c r="K1071" s="8">
        <v>48396.56</v>
      </c>
      <c r="L1071" s="8">
        <v>290379.36</v>
      </c>
      <c r="M1071" s="8">
        <v>290379.36</v>
      </c>
    </row>
    <row r="1072" spans="1:13" x14ac:dyDescent="0.25">
      <c r="A1072" s="29">
        <v>1064</v>
      </c>
      <c r="B1072" s="6" t="s">
        <v>1578</v>
      </c>
      <c r="C1072" s="6" t="s">
        <v>2061</v>
      </c>
      <c r="D1072" s="29">
        <v>47</v>
      </c>
      <c r="E1072" s="29">
        <v>0</v>
      </c>
      <c r="F1072" s="8">
        <v>39480.120000000003</v>
      </c>
      <c r="G1072" s="29">
        <v>0</v>
      </c>
      <c r="H1072" s="8">
        <v>39480.120000000003</v>
      </c>
      <c r="I1072" s="29">
        <v>0</v>
      </c>
      <c r="J1072" s="29">
        <v>0</v>
      </c>
      <c r="K1072" s="8">
        <v>39480.120000000003</v>
      </c>
      <c r="L1072" s="8">
        <v>236880.72</v>
      </c>
      <c r="M1072" s="8">
        <v>236880.72</v>
      </c>
    </row>
    <row r="1073" spans="1:13" x14ac:dyDescent="0.25">
      <c r="A1073" s="29">
        <v>1065</v>
      </c>
      <c r="B1073" s="6" t="s">
        <v>1578</v>
      </c>
      <c r="C1073" s="6" t="s">
        <v>2062</v>
      </c>
      <c r="D1073" s="29">
        <v>33</v>
      </c>
      <c r="E1073" s="29">
        <v>0</v>
      </c>
      <c r="F1073" s="8">
        <v>30446.1</v>
      </c>
      <c r="G1073" s="29">
        <v>0</v>
      </c>
      <c r="H1073" s="8">
        <v>30446.1</v>
      </c>
      <c r="I1073" s="29">
        <v>0</v>
      </c>
      <c r="J1073" s="29">
        <v>0</v>
      </c>
      <c r="K1073" s="8">
        <v>30446.1</v>
      </c>
      <c r="L1073" s="8">
        <v>182676.6</v>
      </c>
      <c r="M1073" s="8">
        <v>176264.9</v>
      </c>
    </row>
    <row r="1074" spans="1:13" x14ac:dyDescent="0.25">
      <c r="A1074" s="29">
        <v>1066</v>
      </c>
      <c r="B1074" s="6" t="s">
        <v>1578</v>
      </c>
      <c r="C1074" s="6" t="s">
        <v>5431</v>
      </c>
      <c r="D1074" s="29">
        <v>73</v>
      </c>
      <c r="E1074" s="29">
        <v>0</v>
      </c>
      <c r="F1074" s="8">
        <v>60727.46</v>
      </c>
      <c r="G1074" s="29">
        <v>0</v>
      </c>
      <c r="H1074" s="8">
        <v>60727.46</v>
      </c>
      <c r="I1074" s="29">
        <v>0</v>
      </c>
      <c r="J1074" s="29">
        <v>0</v>
      </c>
      <c r="K1074" s="8">
        <v>60727.46</v>
      </c>
      <c r="L1074" s="8">
        <v>364364.76</v>
      </c>
      <c r="M1074" s="8">
        <v>364364.76</v>
      </c>
    </row>
    <row r="1075" spans="1:13" ht="19.5" x14ac:dyDescent="0.25">
      <c r="A1075" s="29">
        <v>1067</v>
      </c>
      <c r="B1075" s="6" t="s">
        <v>1578</v>
      </c>
      <c r="C1075" s="6" t="s">
        <v>5432</v>
      </c>
      <c r="D1075" s="29">
        <v>13</v>
      </c>
      <c r="E1075" s="29">
        <v>0</v>
      </c>
      <c r="F1075" s="8">
        <v>6940.66</v>
      </c>
      <c r="G1075" s="29">
        <v>0</v>
      </c>
      <c r="H1075" s="8">
        <v>6940.66</v>
      </c>
      <c r="I1075" s="29">
        <v>0</v>
      </c>
      <c r="J1075" s="29">
        <v>0</v>
      </c>
      <c r="K1075" s="8">
        <v>6940.66</v>
      </c>
      <c r="L1075" s="8">
        <v>41643.96</v>
      </c>
      <c r="M1075" s="8">
        <v>41643.96</v>
      </c>
    </row>
    <row r="1076" spans="1:13" ht="19.5" x14ac:dyDescent="0.25">
      <c r="A1076" s="29">
        <v>1068</v>
      </c>
      <c r="B1076" s="6" t="s">
        <v>1578</v>
      </c>
      <c r="C1076" s="6" t="s">
        <v>5433</v>
      </c>
      <c r="D1076" s="29">
        <v>0</v>
      </c>
      <c r="E1076" s="29">
        <v>0</v>
      </c>
      <c r="F1076" s="29">
        <v>0</v>
      </c>
      <c r="G1076" s="29">
        <v>0</v>
      </c>
      <c r="H1076" s="29">
        <v>0</v>
      </c>
      <c r="I1076" s="29">
        <v>0</v>
      </c>
      <c r="J1076" s="29">
        <v>0</v>
      </c>
      <c r="K1076" s="29">
        <v>0</v>
      </c>
      <c r="L1076" s="29">
        <v>0</v>
      </c>
      <c r="M1076" s="29">
        <v>0</v>
      </c>
    </row>
    <row r="1077" spans="1:13" x14ac:dyDescent="0.25">
      <c r="A1077" s="29">
        <v>1069</v>
      </c>
      <c r="B1077" s="6" t="s">
        <v>1578</v>
      </c>
      <c r="C1077" s="6" t="s">
        <v>5434</v>
      </c>
      <c r="D1077" s="29">
        <v>6</v>
      </c>
      <c r="E1077" s="29">
        <v>0</v>
      </c>
      <c r="F1077" s="8">
        <v>30748.26</v>
      </c>
      <c r="G1077" s="29">
        <v>0</v>
      </c>
      <c r="H1077" s="8">
        <v>30748.26</v>
      </c>
      <c r="I1077" s="29">
        <v>0</v>
      </c>
      <c r="J1077" s="29">
        <v>0</v>
      </c>
      <c r="K1077" s="8">
        <v>30748.26</v>
      </c>
      <c r="L1077" s="8">
        <v>184489.56</v>
      </c>
      <c r="M1077" s="8">
        <v>184489.56</v>
      </c>
    </row>
    <row r="1078" spans="1:13" x14ac:dyDescent="0.25">
      <c r="A1078" s="29">
        <v>1070</v>
      </c>
      <c r="B1078" s="6" t="s">
        <v>1578</v>
      </c>
      <c r="C1078" s="6" t="s">
        <v>5435</v>
      </c>
      <c r="D1078" s="29">
        <v>21</v>
      </c>
      <c r="E1078" s="29">
        <v>0</v>
      </c>
      <c r="F1078" s="8">
        <v>20370.18</v>
      </c>
      <c r="G1078" s="29">
        <v>0</v>
      </c>
      <c r="H1078" s="8">
        <v>20370.18</v>
      </c>
      <c r="I1078" s="29">
        <v>0</v>
      </c>
      <c r="J1078" s="29">
        <v>0</v>
      </c>
      <c r="K1078" s="8">
        <v>20370.18</v>
      </c>
      <c r="L1078" s="8">
        <v>122221.08</v>
      </c>
      <c r="M1078" s="8">
        <v>122221.08</v>
      </c>
    </row>
    <row r="1079" spans="1:13" ht="19.5" x14ac:dyDescent="0.25">
      <c r="A1079" s="29">
        <v>1071</v>
      </c>
      <c r="B1079" s="6" t="s">
        <v>1578</v>
      </c>
      <c r="C1079" s="6" t="s">
        <v>2063</v>
      </c>
      <c r="D1079" s="29">
        <v>79</v>
      </c>
      <c r="E1079" s="29">
        <v>0</v>
      </c>
      <c r="F1079" s="8">
        <v>62757.32</v>
      </c>
      <c r="G1079" s="29">
        <v>0</v>
      </c>
      <c r="H1079" s="8">
        <v>62757.32</v>
      </c>
      <c r="I1079" s="29">
        <v>0</v>
      </c>
      <c r="J1079" s="29">
        <v>0</v>
      </c>
      <c r="K1079" s="8">
        <v>62757.32</v>
      </c>
      <c r="L1079" s="8">
        <v>376543.92</v>
      </c>
      <c r="M1079" s="8">
        <v>359584.14</v>
      </c>
    </row>
    <row r="1080" spans="1:13" ht="19.5" x14ac:dyDescent="0.25">
      <c r="A1080" s="29">
        <v>1072</v>
      </c>
      <c r="B1080" s="6" t="s">
        <v>1578</v>
      </c>
      <c r="C1080" s="6" t="s">
        <v>2064</v>
      </c>
      <c r="D1080" s="29">
        <v>7</v>
      </c>
      <c r="E1080" s="29">
        <v>0</v>
      </c>
      <c r="F1080" s="8">
        <v>4051.88</v>
      </c>
      <c r="G1080" s="29">
        <v>0</v>
      </c>
      <c r="H1080" s="8">
        <v>4051.88</v>
      </c>
      <c r="I1080" s="29">
        <v>0</v>
      </c>
      <c r="J1080" s="29">
        <v>0</v>
      </c>
      <c r="K1080" s="8">
        <v>4051.88</v>
      </c>
      <c r="L1080" s="8">
        <v>50648.5</v>
      </c>
      <c r="M1080" s="8">
        <v>50648.5</v>
      </c>
    </row>
    <row r="1081" spans="1:13" ht="19.5" x14ac:dyDescent="0.25">
      <c r="A1081" s="29">
        <v>1073</v>
      </c>
      <c r="B1081" s="6" t="s">
        <v>1578</v>
      </c>
      <c r="C1081" s="6" t="s">
        <v>5436</v>
      </c>
      <c r="D1081" s="29">
        <v>44</v>
      </c>
      <c r="E1081" s="29">
        <v>0</v>
      </c>
      <c r="F1081" s="8">
        <v>45048.22</v>
      </c>
      <c r="G1081" s="29">
        <v>0</v>
      </c>
      <c r="H1081" s="8">
        <v>45048.22</v>
      </c>
      <c r="I1081" s="29">
        <v>0</v>
      </c>
      <c r="J1081" s="29">
        <v>0</v>
      </c>
      <c r="K1081" s="8">
        <v>45048.22</v>
      </c>
      <c r="L1081" s="8">
        <v>270289.32</v>
      </c>
      <c r="M1081" s="8">
        <v>270289.32</v>
      </c>
    </row>
    <row r="1082" spans="1:13" ht="19.5" x14ac:dyDescent="0.25">
      <c r="A1082" s="29">
        <v>1074</v>
      </c>
      <c r="B1082" s="6" t="s">
        <v>1578</v>
      </c>
      <c r="C1082" s="6" t="s">
        <v>5437</v>
      </c>
      <c r="D1082" s="29">
        <v>43</v>
      </c>
      <c r="E1082" s="29">
        <v>0</v>
      </c>
      <c r="F1082" s="8">
        <v>1084198.43</v>
      </c>
      <c r="G1082" s="29">
        <v>0</v>
      </c>
      <c r="H1082" s="8">
        <v>1084198.43</v>
      </c>
      <c r="I1082" s="29">
        <v>0</v>
      </c>
      <c r="J1082" s="8">
        <v>58970.3</v>
      </c>
      <c r="K1082" s="8">
        <v>1025228.13</v>
      </c>
      <c r="L1082" s="8">
        <v>1084198.43</v>
      </c>
      <c r="M1082" s="8">
        <v>1025228.13</v>
      </c>
    </row>
    <row r="1083" spans="1:13" ht="19.5" x14ac:dyDescent="0.25">
      <c r="A1083" s="29">
        <v>1075</v>
      </c>
      <c r="B1083" s="6" t="s">
        <v>1578</v>
      </c>
      <c r="C1083" s="6" t="s">
        <v>5438</v>
      </c>
      <c r="D1083" s="29">
        <v>14</v>
      </c>
      <c r="E1083" s="29">
        <v>0</v>
      </c>
      <c r="F1083" s="8">
        <v>14922.42</v>
      </c>
      <c r="G1083" s="29">
        <v>0</v>
      </c>
      <c r="H1083" s="8">
        <v>14922.42</v>
      </c>
      <c r="I1083" s="29">
        <v>0</v>
      </c>
      <c r="J1083" s="29">
        <v>0</v>
      </c>
      <c r="K1083" s="8">
        <v>14922.42</v>
      </c>
      <c r="L1083" s="8">
        <v>89534.52</v>
      </c>
      <c r="M1083" s="8">
        <v>89534.52</v>
      </c>
    </row>
    <row r="1084" spans="1:13" ht="19.5" x14ac:dyDescent="0.25">
      <c r="A1084" s="29">
        <v>1076</v>
      </c>
      <c r="B1084" s="6" t="s">
        <v>1578</v>
      </c>
      <c r="C1084" s="6" t="s">
        <v>5439</v>
      </c>
      <c r="D1084" s="29">
        <v>20</v>
      </c>
      <c r="E1084" s="29">
        <v>0</v>
      </c>
      <c r="F1084" s="8">
        <v>18826.98</v>
      </c>
      <c r="G1084" s="29">
        <v>0</v>
      </c>
      <c r="H1084" s="8">
        <v>18826.98</v>
      </c>
      <c r="I1084" s="29">
        <v>0</v>
      </c>
      <c r="J1084" s="29">
        <v>0</v>
      </c>
      <c r="K1084" s="8">
        <v>18826.98</v>
      </c>
      <c r="L1084" s="8">
        <v>117172.11</v>
      </c>
      <c r="M1084" s="8">
        <v>116561.67</v>
      </c>
    </row>
    <row r="1085" spans="1:13" ht="19.5" x14ac:dyDescent="0.25">
      <c r="A1085" s="29">
        <v>1077</v>
      </c>
      <c r="B1085" s="6" t="s">
        <v>1578</v>
      </c>
      <c r="C1085" s="6" t="s">
        <v>5440</v>
      </c>
      <c r="D1085" s="29">
        <v>0</v>
      </c>
      <c r="E1085" s="29">
        <v>0</v>
      </c>
      <c r="F1085" s="29">
        <v>0</v>
      </c>
      <c r="G1085" s="29">
        <v>0</v>
      </c>
      <c r="H1085" s="29">
        <v>0</v>
      </c>
      <c r="I1085" s="29">
        <v>0</v>
      </c>
      <c r="J1085" s="29">
        <v>0</v>
      </c>
      <c r="K1085" s="29">
        <v>0</v>
      </c>
      <c r="L1085" s="8">
        <v>27716.31</v>
      </c>
      <c r="M1085" s="8">
        <v>27716.31</v>
      </c>
    </row>
    <row r="1086" spans="1:13" ht="19.5" x14ac:dyDescent="0.25">
      <c r="A1086" s="29">
        <v>1078</v>
      </c>
      <c r="B1086" s="6" t="s">
        <v>1578</v>
      </c>
      <c r="C1086" s="6" t="s">
        <v>5441</v>
      </c>
      <c r="D1086" s="29">
        <v>30</v>
      </c>
      <c r="E1086" s="29">
        <v>0</v>
      </c>
      <c r="F1086" s="8">
        <v>40904.620000000003</v>
      </c>
      <c r="G1086" s="29">
        <v>0</v>
      </c>
      <c r="H1086" s="8">
        <v>40904.620000000003</v>
      </c>
      <c r="I1086" s="29">
        <v>0</v>
      </c>
      <c r="J1086" s="29">
        <v>0</v>
      </c>
      <c r="K1086" s="8">
        <v>40904.620000000003</v>
      </c>
      <c r="L1086" s="8">
        <v>245427.72</v>
      </c>
      <c r="M1086" s="8">
        <v>245427.72</v>
      </c>
    </row>
    <row r="1087" spans="1:13" ht="19.5" x14ac:dyDescent="0.25">
      <c r="A1087" s="29">
        <v>1079</v>
      </c>
      <c r="B1087" s="6" t="s">
        <v>1578</v>
      </c>
      <c r="C1087" s="6" t="s">
        <v>5442</v>
      </c>
      <c r="D1087" s="29">
        <v>27</v>
      </c>
      <c r="E1087" s="29">
        <v>0</v>
      </c>
      <c r="F1087" s="8">
        <v>16856.68</v>
      </c>
      <c r="G1087" s="29">
        <v>0</v>
      </c>
      <c r="H1087" s="8">
        <v>16856.68</v>
      </c>
      <c r="I1087" s="29">
        <v>0</v>
      </c>
      <c r="J1087" s="29">
        <v>0</v>
      </c>
      <c r="K1087" s="8">
        <v>16856.68</v>
      </c>
      <c r="L1087" s="8">
        <v>104597.46</v>
      </c>
      <c r="M1087" s="8">
        <v>104379.3</v>
      </c>
    </row>
    <row r="1088" spans="1:13" x14ac:dyDescent="0.25">
      <c r="A1088" s="29">
        <v>1080</v>
      </c>
      <c r="B1088" s="6" t="s">
        <v>1578</v>
      </c>
      <c r="C1088" s="6" t="s">
        <v>5443</v>
      </c>
      <c r="D1088" s="29">
        <v>7</v>
      </c>
      <c r="E1088" s="29">
        <v>0</v>
      </c>
      <c r="F1088" s="8">
        <v>8975.5400000000009</v>
      </c>
      <c r="G1088" s="29">
        <v>0</v>
      </c>
      <c r="H1088" s="8">
        <v>8975.5400000000009</v>
      </c>
      <c r="I1088" s="29">
        <v>0</v>
      </c>
      <c r="J1088" s="29">
        <v>0</v>
      </c>
      <c r="K1088" s="8">
        <v>8975.5400000000009</v>
      </c>
      <c r="L1088" s="8">
        <v>53853.24</v>
      </c>
      <c r="M1088" s="8">
        <v>53853.24</v>
      </c>
    </row>
    <row r="1089" spans="1:13" x14ac:dyDescent="0.25">
      <c r="A1089" s="29">
        <v>1081</v>
      </c>
      <c r="B1089" s="6" t="s">
        <v>1578</v>
      </c>
      <c r="C1089" s="6" t="s">
        <v>2066</v>
      </c>
      <c r="D1089" s="29">
        <v>18</v>
      </c>
      <c r="E1089" s="29">
        <v>0</v>
      </c>
      <c r="F1089" s="8">
        <v>36193.54</v>
      </c>
      <c r="G1089" s="29">
        <v>0</v>
      </c>
      <c r="H1089" s="8">
        <v>36193.54</v>
      </c>
      <c r="I1089" s="29">
        <v>0</v>
      </c>
      <c r="J1089" s="29">
        <v>0</v>
      </c>
      <c r="K1089" s="8">
        <v>36193.54</v>
      </c>
      <c r="L1089" s="8">
        <v>218743.27</v>
      </c>
      <c r="M1089" s="8">
        <v>216581.21</v>
      </c>
    </row>
    <row r="1090" spans="1:13" ht="19.5" x14ac:dyDescent="0.25">
      <c r="A1090" s="29">
        <v>1082</v>
      </c>
      <c r="B1090" s="6" t="s">
        <v>1578</v>
      </c>
      <c r="C1090" s="6" t="s">
        <v>2067</v>
      </c>
      <c r="D1090" s="29">
        <v>18</v>
      </c>
      <c r="E1090" s="29">
        <v>0</v>
      </c>
      <c r="F1090" s="8">
        <v>16267.44</v>
      </c>
      <c r="G1090" s="29">
        <v>0</v>
      </c>
      <c r="H1090" s="8">
        <v>16267.44</v>
      </c>
      <c r="I1090" s="29">
        <v>0</v>
      </c>
      <c r="J1090" s="29">
        <v>0</v>
      </c>
      <c r="K1090" s="8">
        <v>16267.44</v>
      </c>
      <c r="L1090" s="8">
        <v>196440.8</v>
      </c>
      <c r="M1090" s="8">
        <v>196440.8</v>
      </c>
    </row>
    <row r="1091" spans="1:13" x14ac:dyDescent="0.25">
      <c r="A1091" s="29">
        <v>1083</v>
      </c>
      <c r="B1091" s="6" t="s">
        <v>1578</v>
      </c>
      <c r="C1091" s="6" t="s">
        <v>2068</v>
      </c>
      <c r="D1091" s="29">
        <v>5</v>
      </c>
      <c r="E1091" s="29">
        <v>0</v>
      </c>
      <c r="F1091" s="8">
        <v>4286.1400000000003</v>
      </c>
      <c r="G1091" s="29">
        <v>0</v>
      </c>
      <c r="H1091" s="8">
        <v>4286.1400000000003</v>
      </c>
      <c r="I1091" s="29">
        <v>0</v>
      </c>
      <c r="J1091" s="29">
        <v>0</v>
      </c>
      <c r="K1091" s="8">
        <v>4286.1400000000003</v>
      </c>
      <c r="L1091" s="8">
        <v>25716.84</v>
      </c>
      <c r="M1091" s="8">
        <v>25716.84</v>
      </c>
    </row>
    <row r="1092" spans="1:13" ht="19.5" x14ac:dyDescent="0.25">
      <c r="A1092" s="29">
        <v>1084</v>
      </c>
      <c r="B1092" s="6" t="s">
        <v>1578</v>
      </c>
      <c r="C1092" s="6" t="s">
        <v>5444</v>
      </c>
      <c r="D1092" s="29">
        <v>6</v>
      </c>
      <c r="E1092" s="29">
        <v>0</v>
      </c>
      <c r="F1092" s="8">
        <v>6095.98</v>
      </c>
      <c r="G1092" s="29">
        <v>0</v>
      </c>
      <c r="H1092" s="8">
        <v>6095.98</v>
      </c>
      <c r="I1092" s="29">
        <v>0</v>
      </c>
      <c r="J1092" s="29">
        <v>0</v>
      </c>
      <c r="K1092" s="8">
        <v>6095.98</v>
      </c>
      <c r="L1092" s="8">
        <v>36575.879999999997</v>
      </c>
      <c r="M1092" s="8">
        <v>36575.879999999997</v>
      </c>
    </row>
    <row r="1093" spans="1:13" ht="19.5" x14ac:dyDescent="0.25">
      <c r="A1093" s="29">
        <v>1085</v>
      </c>
      <c r="B1093" s="6" t="s">
        <v>1578</v>
      </c>
      <c r="C1093" s="6" t="s">
        <v>2069</v>
      </c>
      <c r="D1093" s="29">
        <v>94</v>
      </c>
      <c r="E1093" s="29">
        <v>0</v>
      </c>
      <c r="F1093" s="8">
        <v>131216.68</v>
      </c>
      <c r="G1093" s="29">
        <v>0</v>
      </c>
      <c r="H1093" s="8">
        <v>131216.68</v>
      </c>
      <c r="I1093" s="29">
        <v>0</v>
      </c>
      <c r="J1093" s="29">
        <v>0</v>
      </c>
      <c r="K1093" s="8">
        <v>131216.68</v>
      </c>
      <c r="L1093" s="8">
        <v>1899657.45</v>
      </c>
      <c r="M1093" s="8">
        <v>1899122.97</v>
      </c>
    </row>
    <row r="1094" spans="1:13" x14ac:dyDescent="0.25">
      <c r="A1094" s="29">
        <v>1086</v>
      </c>
      <c r="B1094" s="6" t="s">
        <v>1578</v>
      </c>
      <c r="C1094" s="6" t="s">
        <v>2070</v>
      </c>
      <c r="D1094" s="29">
        <v>92</v>
      </c>
      <c r="E1094" s="29">
        <v>0</v>
      </c>
      <c r="F1094" s="8">
        <v>103766.38</v>
      </c>
      <c r="G1094" s="29">
        <v>0</v>
      </c>
      <c r="H1094" s="8">
        <v>103766.38</v>
      </c>
      <c r="I1094" s="29">
        <v>0</v>
      </c>
      <c r="J1094" s="29">
        <v>0</v>
      </c>
      <c r="K1094" s="8">
        <v>103766.38</v>
      </c>
      <c r="L1094" s="8">
        <v>815698.63</v>
      </c>
      <c r="M1094" s="8">
        <v>815698.63</v>
      </c>
    </row>
    <row r="1095" spans="1:13" ht="19.5" x14ac:dyDescent="0.25">
      <c r="A1095" s="29">
        <v>1087</v>
      </c>
      <c r="B1095" s="6" t="s">
        <v>1578</v>
      </c>
      <c r="C1095" s="6" t="s">
        <v>5445</v>
      </c>
      <c r="D1095" s="29">
        <v>93</v>
      </c>
      <c r="E1095" s="29">
        <v>0</v>
      </c>
      <c r="F1095" s="8">
        <v>120690.8</v>
      </c>
      <c r="G1095" s="29">
        <v>0</v>
      </c>
      <c r="H1095" s="8">
        <v>120690.8</v>
      </c>
      <c r="I1095" s="29">
        <v>0</v>
      </c>
      <c r="J1095" s="29">
        <v>0</v>
      </c>
      <c r="K1095" s="8">
        <v>120690.8</v>
      </c>
      <c r="L1095" s="8">
        <v>981926.15</v>
      </c>
      <c r="M1095" s="8">
        <v>981926.15</v>
      </c>
    </row>
    <row r="1096" spans="1:13" x14ac:dyDescent="0.25">
      <c r="A1096" s="29">
        <v>1088</v>
      </c>
      <c r="B1096" s="6" t="s">
        <v>1578</v>
      </c>
      <c r="C1096" s="6" t="s">
        <v>5446</v>
      </c>
      <c r="D1096" s="29">
        <v>177</v>
      </c>
      <c r="E1096" s="29">
        <v>0</v>
      </c>
      <c r="F1096" s="8">
        <v>391746.4</v>
      </c>
      <c r="G1096" s="29">
        <v>0</v>
      </c>
      <c r="H1096" s="8">
        <v>391746.4</v>
      </c>
      <c r="I1096" s="29">
        <v>0</v>
      </c>
      <c r="J1096" s="29">
        <v>0</v>
      </c>
      <c r="K1096" s="8">
        <v>391746.4</v>
      </c>
      <c r="L1096" s="8">
        <v>2359908.09</v>
      </c>
      <c r="M1096" s="8">
        <v>2294230.23</v>
      </c>
    </row>
    <row r="1097" spans="1:13" ht="19.5" x14ac:dyDescent="0.25">
      <c r="A1097" s="29">
        <v>1089</v>
      </c>
      <c r="B1097" s="6" t="s">
        <v>1578</v>
      </c>
      <c r="C1097" s="6" t="s">
        <v>2071</v>
      </c>
      <c r="D1097" s="29">
        <v>20</v>
      </c>
      <c r="E1097" s="29">
        <v>0</v>
      </c>
      <c r="F1097" s="8">
        <v>22207.08</v>
      </c>
      <c r="G1097" s="29">
        <v>0</v>
      </c>
      <c r="H1097" s="8">
        <v>22207.08</v>
      </c>
      <c r="I1097" s="29">
        <v>0</v>
      </c>
      <c r="J1097" s="29">
        <v>0</v>
      </c>
      <c r="K1097" s="8">
        <v>22207.08</v>
      </c>
      <c r="L1097" s="8">
        <v>133242.48000000001</v>
      </c>
      <c r="M1097" s="8">
        <v>133242.48000000001</v>
      </c>
    </row>
    <row r="1098" spans="1:13" ht="19.5" x14ac:dyDescent="0.25">
      <c r="A1098" s="29">
        <v>1090</v>
      </c>
      <c r="B1098" s="6" t="s">
        <v>1578</v>
      </c>
      <c r="C1098" s="6" t="s">
        <v>5447</v>
      </c>
      <c r="D1098" s="29">
        <v>1</v>
      </c>
      <c r="E1098" s="8">
        <v>266749.78000000003</v>
      </c>
      <c r="F1098" s="8">
        <v>34350.080000000002</v>
      </c>
      <c r="G1098" s="29">
        <v>0</v>
      </c>
      <c r="H1098" s="8">
        <v>301099.86</v>
      </c>
      <c r="I1098" s="29">
        <v>0</v>
      </c>
      <c r="J1098" s="29">
        <v>0</v>
      </c>
      <c r="K1098" s="8">
        <v>301099.86</v>
      </c>
      <c r="L1098" s="8">
        <v>301099.86</v>
      </c>
      <c r="M1098" s="8">
        <v>301099.86</v>
      </c>
    </row>
    <row r="1099" spans="1:13" ht="19.5" x14ac:dyDescent="0.25">
      <c r="A1099" s="29">
        <v>1091</v>
      </c>
      <c r="B1099" s="6" t="s">
        <v>1578</v>
      </c>
      <c r="C1099" s="6" t="s">
        <v>2072</v>
      </c>
      <c r="D1099" s="29">
        <v>6</v>
      </c>
      <c r="E1099" s="29">
        <v>0</v>
      </c>
      <c r="F1099" s="8">
        <v>5681.2</v>
      </c>
      <c r="G1099" s="29">
        <v>0</v>
      </c>
      <c r="H1099" s="8">
        <v>5681.2</v>
      </c>
      <c r="I1099" s="29">
        <v>0</v>
      </c>
      <c r="J1099" s="29">
        <v>0</v>
      </c>
      <c r="K1099" s="8">
        <v>5681.2</v>
      </c>
      <c r="L1099" s="8">
        <v>34087.199999999997</v>
      </c>
      <c r="M1099" s="8">
        <v>34087.199999999997</v>
      </c>
    </row>
    <row r="1100" spans="1:13" x14ac:dyDescent="0.25">
      <c r="A1100" s="29">
        <v>1092</v>
      </c>
      <c r="B1100" s="6" t="s">
        <v>1578</v>
      </c>
      <c r="C1100" s="6" t="s">
        <v>2073</v>
      </c>
      <c r="D1100" s="29">
        <v>19</v>
      </c>
      <c r="E1100" s="29">
        <v>0</v>
      </c>
      <c r="F1100" s="8">
        <v>33644.660000000003</v>
      </c>
      <c r="G1100" s="29">
        <v>0</v>
      </c>
      <c r="H1100" s="8">
        <v>33644.660000000003</v>
      </c>
      <c r="I1100" s="29">
        <v>0</v>
      </c>
      <c r="J1100" s="8">
        <v>33644.660000000003</v>
      </c>
      <c r="K1100" s="29">
        <v>0</v>
      </c>
      <c r="L1100" s="8">
        <v>216039.8</v>
      </c>
      <c r="M1100" s="8">
        <v>148750.48000000001</v>
      </c>
    </row>
    <row r="1101" spans="1:13" ht="19.5" x14ac:dyDescent="0.25">
      <c r="A1101" s="29">
        <v>1093</v>
      </c>
      <c r="B1101" s="6" t="s">
        <v>1578</v>
      </c>
      <c r="C1101" s="6" t="s">
        <v>5448</v>
      </c>
      <c r="D1101" s="29">
        <v>0</v>
      </c>
      <c r="E1101" s="29">
        <v>0</v>
      </c>
      <c r="F1101" s="29">
        <v>0</v>
      </c>
      <c r="G1101" s="29">
        <v>0</v>
      </c>
      <c r="H1101" s="29">
        <v>0</v>
      </c>
      <c r="I1101" s="29">
        <v>0</v>
      </c>
      <c r="J1101" s="29">
        <v>0</v>
      </c>
      <c r="K1101" s="29">
        <v>0</v>
      </c>
      <c r="L1101" s="29">
        <v>0</v>
      </c>
      <c r="M1101" s="29">
        <v>0</v>
      </c>
    </row>
    <row r="1102" spans="1:13" ht="29.25" x14ac:dyDescent="0.25">
      <c r="A1102" s="29">
        <v>1094</v>
      </c>
      <c r="B1102" s="6" t="s">
        <v>1578</v>
      </c>
      <c r="C1102" s="6" t="s">
        <v>2074</v>
      </c>
      <c r="D1102" s="29">
        <v>10</v>
      </c>
      <c r="E1102" s="29">
        <v>0</v>
      </c>
      <c r="F1102" s="8">
        <v>11126</v>
      </c>
      <c r="G1102" s="29">
        <v>0</v>
      </c>
      <c r="H1102" s="8">
        <v>11126</v>
      </c>
      <c r="I1102" s="29">
        <v>0</v>
      </c>
      <c r="J1102" s="29">
        <v>0</v>
      </c>
      <c r="K1102" s="8">
        <v>11126</v>
      </c>
      <c r="L1102" s="8">
        <v>66756</v>
      </c>
      <c r="M1102" s="8">
        <v>66756</v>
      </c>
    </row>
    <row r="1103" spans="1:13" ht="19.5" x14ac:dyDescent="0.25">
      <c r="A1103" s="29">
        <v>1095</v>
      </c>
      <c r="B1103" s="6" t="s">
        <v>1579</v>
      </c>
      <c r="C1103" s="6" t="s">
        <v>5449</v>
      </c>
      <c r="D1103" s="29">
        <v>1</v>
      </c>
      <c r="E1103" s="29">
        <v>0</v>
      </c>
      <c r="F1103" s="8">
        <v>1927.08</v>
      </c>
      <c r="G1103" s="29">
        <v>0</v>
      </c>
      <c r="H1103" s="8">
        <v>1927.08</v>
      </c>
      <c r="I1103" s="29">
        <v>0</v>
      </c>
      <c r="J1103" s="29">
        <v>0</v>
      </c>
      <c r="K1103" s="8">
        <v>1927.08</v>
      </c>
      <c r="L1103" s="8">
        <v>272682.19</v>
      </c>
      <c r="M1103" s="8">
        <v>272682.19</v>
      </c>
    </row>
    <row r="1104" spans="1:13" x14ac:dyDescent="0.25">
      <c r="A1104" s="29">
        <v>1096</v>
      </c>
      <c r="B1104" s="6" t="s">
        <v>1579</v>
      </c>
      <c r="C1104" s="6" t="s">
        <v>5450</v>
      </c>
      <c r="D1104" s="29">
        <v>17</v>
      </c>
      <c r="E1104" s="29">
        <v>0</v>
      </c>
      <c r="F1104" s="8">
        <v>11337.72</v>
      </c>
      <c r="G1104" s="29">
        <v>0</v>
      </c>
      <c r="H1104" s="8">
        <v>11337.72</v>
      </c>
      <c r="I1104" s="29">
        <v>0</v>
      </c>
      <c r="J1104" s="29">
        <v>0</v>
      </c>
      <c r="K1104" s="8">
        <v>11337.72</v>
      </c>
      <c r="L1104" s="8">
        <v>69576.27</v>
      </c>
      <c r="M1104" s="8">
        <v>69433.23</v>
      </c>
    </row>
    <row r="1105" spans="1:13" ht="19.5" x14ac:dyDescent="0.25">
      <c r="A1105" s="29">
        <v>1097</v>
      </c>
      <c r="B1105" s="6" t="s">
        <v>1579</v>
      </c>
      <c r="C1105" s="6" t="s">
        <v>5451</v>
      </c>
      <c r="D1105" s="29">
        <v>5</v>
      </c>
      <c r="E1105" s="29">
        <v>0</v>
      </c>
      <c r="F1105" s="8">
        <v>3308.84</v>
      </c>
      <c r="G1105" s="29">
        <v>0</v>
      </c>
      <c r="H1105" s="8">
        <v>3308.84</v>
      </c>
      <c r="I1105" s="29">
        <v>0</v>
      </c>
      <c r="J1105" s="29">
        <v>0</v>
      </c>
      <c r="K1105" s="8">
        <v>3308.84</v>
      </c>
      <c r="L1105" s="8">
        <v>19853.04</v>
      </c>
      <c r="M1105" s="8">
        <v>19853.04</v>
      </c>
    </row>
    <row r="1106" spans="1:13" ht="19.5" x14ac:dyDescent="0.25">
      <c r="A1106" s="29">
        <v>1098</v>
      </c>
      <c r="B1106" s="6" t="s">
        <v>1579</v>
      </c>
      <c r="C1106" s="6" t="s">
        <v>5452</v>
      </c>
      <c r="D1106" s="29">
        <v>25</v>
      </c>
      <c r="E1106" s="29">
        <v>0</v>
      </c>
      <c r="F1106" s="8">
        <v>23215.759999999998</v>
      </c>
      <c r="G1106" s="29">
        <v>0</v>
      </c>
      <c r="H1106" s="8">
        <v>23215.759999999998</v>
      </c>
      <c r="I1106" s="29">
        <v>0</v>
      </c>
      <c r="J1106" s="29">
        <v>0</v>
      </c>
      <c r="K1106" s="8">
        <v>23215.759999999998</v>
      </c>
      <c r="L1106" s="8">
        <v>139638.73000000001</v>
      </c>
      <c r="M1106" s="8">
        <v>139363.45000000001</v>
      </c>
    </row>
    <row r="1107" spans="1:13" x14ac:dyDescent="0.25">
      <c r="A1107" s="29">
        <v>1099</v>
      </c>
      <c r="B1107" s="6" t="s">
        <v>1579</v>
      </c>
      <c r="C1107" s="6" t="s">
        <v>2075</v>
      </c>
      <c r="D1107" s="29">
        <v>81</v>
      </c>
      <c r="E1107" s="8">
        <v>91879.95</v>
      </c>
      <c r="F1107" s="8">
        <v>67925.3</v>
      </c>
      <c r="G1107" s="29">
        <v>0</v>
      </c>
      <c r="H1107" s="8">
        <v>159805.25</v>
      </c>
      <c r="I1107" s="29">
        <v>0</v>
      </c>
      <c r="J1107" s="29">
        <v>0</v>
      </c>
      <c r="K1107" s="8">
        <v>159805.25</v>
      </c>
      <c r="L1107" s="8">
        <v>623875.51</v>
      </c>
      <c r="M1107" s="8">
        <v>623459.34</v>
      </c>
    </row>
    <row r="1108" spans="1:13" ht="19.5" x14ac:dyDescent="0.25">
      <c r="A1108" s="29">
        <v>1100</v>
      </c>
      <c r="B1108" s="6" t="s">
        <v>1579</v>
      </c>
      <c r="C1108" s="6" t="s">
        <v>5453</v>
      </c>
      <c r="D1108" s="29">
        <v>1</v>
      </c>
      <c r="E1108" s="29">
        <v>0</v>
      </c>
      <c r="F1108" s="29">
        <v>702.08</v>
      </c>
      <c r="G1108" s="29">
        <v>0</v>
      </c>
      <c r="H1108" s="29">
        <v>702.08</v>
      </c>
      <c r="I1108" s="29">
        <v>0</v>
      </c>
      <c r="J1108" s="29">
        <v>702.08</v>
      </c>
      <c r="K1108" s="29">
        <v>0</v>
      </c>
      <c r="L1108" s="8">
        <v>8585.2800000000007</v>
      </c>
      <c r="M1108" s="8">
        <v>7181.12</v>
      </c>
    </row>
    <row r="1109" spans="1:13" ht="29.25" x14ac:dyDescent="0.25">
      <c r="A1109" s="29">
        <v>1101</v>
      </c>
      <c r="B1109" s="6" t="s">
        <v>1579</v>
      </c>
      <c r="C1109" s="6" t="s">
        <v>2076</v>
      </c>
      <c r="D1109" s="29">
        <v>8</v>
      </c>
      <c r="E1109" s="29">
        <v>0</v>
      </c>
      <c r="F1109" s="8">
        <v>5649.92</v>
      </c>
      <c r="G1109" s="29">
        <v>0</v>
      </c>
      <c r="H1109" s="8">
        <v>5649.92</v>
      </c>
      <c r="I1109" s="29">
        <v>0</v>
      </c>
      <c r="J1109" s="29">
        <v>0</v>
      </c>
      <c r="K1109" s="8">
        <v>5649.92</v>
      </c>
      <c r="L1109" s="8">
        <v>33899.519999999997</v>
      </c>
      <c r="M1109" s="8">
        <v>33899.519999999997</v>
      </c>
    </row>
    <row r="1110" spans="1:13" ht="29.25" x14ac:dyDescent="0.25">
      <c r="A1110" s="29">
        <v>1102</v>
      </c>
      <c r="B1110" s="6" t="s">
        <v>1579</v>
      </c>
      <c r="C1110" s="6" t="s">
        <v>5454</v>
      </c>
      <c r="D1110" s="29">
        <v>102</v>
      </c>
      <c r="E1110" s="29">
        <v>0</v>
      </c>
      <c r="F1110" s="8">
        <v>94576.42</v>
      </c>
      <c r="G1110" s="29">
        <v>0</v>
      </c>
      <c r="H1110" s="8">
        <v>94576.42</v>
      </c>
      <c r="I1110" s="29">
        <v>0</v>
      </c>
      <c r="J1110" s="29">
        <v>0</v>
      </c>
      <c r="K1110" s="8">
        <v>94576.42</v>
      </c>
      <c r="L1110" s="8">
        <v>570309.16</v>
      </c>
      <c r="M1110" s="8">
        <v>549892.26</v>
      </c>
    </row>
    <row r="1111" spans="1:13" ht="19.5" x14ac:dyDescent="0.25">
      <c r="A1111" s="29">
        <v>1103</v>
      </c>
      <c r="B1111" s="6" t="s">
        <v>1579</v>
      </c>
      <c r="C1111" s="6" t="s">
        <v>2077</v>
      </c>
      <c r="D1111" s="29">
        <v>35</v>
      </c>
      <c r="E1111" s="29">
        <v>0</v>
      </c>
      <c r="F1111" s="8">
        <v>24938.240000000002</v>
      </c>
      <c r="G1111" s="29">
        <v>0</v>
      </c>
      <c r="H1111" s="8">
        <v>24938.240000000002</v>
      </c>
      <c r="I1111" s="29">
        <v>0</v>
      </c>
      <c r="J1111" s="29">
        <v>0</v>
      </c>
      <c r="K1111" s="8">
        <v>24938.240000000002</v>
      </c>
      <c r="L1111" s="8">
        <v>186913.93</v>
      </c>
      <c r="M1111" s="8">
        <v>186913.93</v>
      </c>
    </row>
    <row r="1112" spans="1:13" x14ac:dyDescent="0.25">
      <c r="A1112" s="29">
        <v>1104</v>
      </c>
      <c r="B1112" s="6" t="s">
        <v>1579</v>
      </c>
      <c r="C1112" s="6" t="s">
        <v>5455</v>
      </c>
      <c r="D1112" s="29">
        <v>0</v>
      </c>
      <c r="E1112" s="29">
        <v>0</v>
      </c>
      <c r="F1112" s="29">
        <v>0</v>
      </c>
      <c r="G1112" s="29">
        <v>0</v>
      </c>
      <c r="H1112" s="29">
        <v>0</v>
      </c>
      <c r="I1112" s="29">
        <v>0</v>
      </c>
      <c r="J1112" s="29">
        <v>0</v>
      </c>
      <c r="K1112" s="29">
        <v>0</v>
      </c>
      <c r="L1112" s="8">
        <v>113997.43</v>
      </c>
      <c r="M1112" s="8">
        <v>102237.4</v>
      </c>
    </row>
    <row r="1113" spans="1:13" ht="19.5" x14ac:dyDescent="0.25">
      <c r="A1113" s="29">
        <v>1105</v>
      </c>
      <c r="B1113" s="6" t="s">
        <v>1579</v>
      </c>
      <c r="C1113" s="6" t="s">
        <v>5456</v>
      </c>
      <c r="D1113" s="29">
        <v>840</v>
      </c>
      <c r="E1113" s="29">
        <v>0</v>
      </c>
      <c r="F1113" s="8">
        <v>1668040.47</v>
      </c>
      <c r="G1113" s="29">
        <v>0</v>
      </c>
      <c r="H1113" s="8">
        <v>1668040.47</v>
      </c>
      <c r="I1113" s="29">
        <v>0</v>
      </c>
      <c r="J1113" s="29">
        <v>0</v>
      </c>
      <c r="K1113" s="8">
        <v>1668040.47</v>
      </c>
      <c r="L1113" s="8">
        <v>10113508.48</v>
      </c>
      <c r="M1113" s="8">
        <v>9691861.4399999995</v>
      </c>
    </row>
    <row r="1114" spans="1:13" x14ac:dyDescent="0.25">
      <c r="A1114" s="29">
        <v>1106</v>
      </c>
      <c r="B1114" s="6" t="s">
        <v>1579</v>
      </c>
      <c r="C1114" s="6" t="s">
        <v>5457</v>
      </c>
      <c r="D1114" s="29">
        <v>103</v>
      </c>
      <c r="E1114" s="29">
        <v>0</v>
      </c>
      <c r="F1114" s="8">
        <v>87392.7</v>
      </c>
      <c r="G1114" s="29">
        <v>0</v>
      </c>
      <c r="H1114" s="8">
        <v>87392.7</v>
      </c>
      <c r="I1114" s="29">
        <v>0</v>
      </c>
      <c r="J1114" s="29">
        <v>0</v>
      </c>
      <c r="K1114" s="8">
        <v>87392.7</v>
      </c>
      <c r="L1114" s="8">
        <v>531440.18999999994</v>
      </c>
      <c r="M1114" s="8">
        <v>434761.42</v>
      </c>
    </row>
    <row r="1115" spans="1:13" x14ac:dyDescent="0.25">
      <c r="A1115" s="29">
        <v>1107</v>
      </c>
      <c r="B1115" s="6" t="s">
        <v>1579</v>
      </c>
      <c r="C1115" s="6" t="s">
        <v>5458</v>
      </c>
      <c r="D1115" s="29">
        <v>30</v>
      </c>
      <c r="E1115" s="29">
        <v>0</v>
      </c>
      <c r="F1115" s="8">
        <v>16879.62</v>
      </c>
      <c r="G1115" s="29">
        <v>0</v>
      </c>
      <c r="H1115" s="8">
        <v>16879.62</v>
      </c>
      <c r="I1115" s="29">
        <v>0</v>
      </c>
      <c r="J1115" s="29">
        <v>0</v>
      </c>
      <c r="K1115" s="8">
        <v>16879.62</v>
      </c>
      <c r="L1115" s="8">
        <v>101277.72</v>
      </c>
      <c r="M1115" s="8">
        <v>101277.72</v>
      </c>
    </row>
    <row r="1116" spans="1:13" ht="19.5" x14ac:dyDescent="0.25">
      <c r="A1116" s="29">
        <v>1108</v>
      </c>
      <c r="B1116" s="6" t="s">
        <v>1579</v>
      </c>
      <c r="C1116" s="6" t="s">
        <v>2078</v>
      </c>
      <c r="D1116" s="29">
        <v>76</v>
      </c>
      <c r="E1116" s="29">
        <v>0</v>
      </c>
      <c r="F1116" s="8">
        <v>45063.49</v>
      </c>
      <c r="G1116" s="29">
        <v>0</v>
      </c>
      <c r="H1116" s="8">
        <v>45063.49</v>
      </c>
      <c r="I1116" s="29">
        <v>0</v>
      </c>
      <c r="J1116" s="29">
        <v>0</v>
      </c>
      <c r="K1116" s="8">
        <v>45063.49</v>
      </c>
      <c r="L1116" s="8">
        <v>279084.88</v>
      </c>
      <c r="M1116" s="8">
        <v>278230.39</v>
      </c>
    </row>
    <row r="1117" spans="1:13" ht="19.5" x14ac:dyDescent="0.25">
      <c r="A1117" s="29">
        <v>1109</v>
      </c>
      <c r="B1117" s="6" t="s">
        <v>1579</v>
      </c>
      <c r="C1117" s="6" t="s">
        <v>5459</v>
      </c>
      <c r="D1117" s="29">
        <v>3</v>
      </c>
      <c r="E1117" s="29">
        <v>0</v>
      </c>
      <c r="F1117" s="8">
        <v>174940.56</v>
      </c>
      <c r="G1117" s="29">
        <v>0</v>
      </c>
      <c r="H1117" s="8">
        <v>174940.56</v>
      </c>
      <c r="I1117" s="29">
        <v>0</v>
      </c>
      <c r="J1117" s="8">
        <v>30399.81</v>
      </c>
      <c r="K1117" s="8">
        <v>144540.75</v>
      </c>
      <c r="L1117" s="8">
        <v>174940.56</v>
      </c>
      <c r="M1117" s="8">
        <v>144540.75</v>
      </c>
    </row>
    <row r="1118" spans="1:13" ht="19.5" x14ac:dyDescent="0.25">
      <c r="A1118" s="29">
        <v>1110</v>
      </c>
      <c r="B1118" s="6" t="s">
        <v>1579</v>
      </c>
      <c r="C1118" s="6" t="s">
        <v>5460</v>
      </c>
      <c r="D1118" s="29">
        <v>37</v>
      </c>
      <c r="E1118" s="8">
        <v>743674.36</v>
      </c>
      <c r="F1118" s="8">
        <v>712387.71</v>
      </c>
      <c r="G1118" s="29">
        <v>0</v>
      </c>
      <c r="H1118" s="8">
        <v>1456062.07</v>
      </c>
      <c r="I1118" s="29">
        <v>0</v>
      </c>
      <c r="J1118" s="29">
        <v>0</v>
      </c>
      <c r="K1118" s="8">
        <v>1456062.07</v>
      </c>
      <c r="L1118" s="8">
        <v>1456062.07</v>
      </c>
      <c r="M1118" s="8">
        <v>1456062.07</v>
      </c>
    </row>
    <row r="1119" spans="1:13" x14ac:dyDescent="0.25">
      <c r="A1119" s="29">
        <v>1111</v>
      </c>
      <c r="B1119" s="6" t="s">
        <v>1579</v>
      </c>
      <c r="C1119" s="6" t="s">
        <v>5461</v>
      </c>
      <c r="D1119" s="29">
        <v>246</v>
      </c>
      <c r="E1119" s="29">
        <v>0</v>
      </c>
      <c r="F1119" s="8">
        <v>196858.48</v>
      </c>
      <c r="G1119" s="29">
        <v>0</v>
      </c>
      <c r="H1119" s="8">
        <v>196858.48</v>
      </c>
      <c r="I1119" s="29">
        <v>0</v>
      </c>
      <c r="J1119" s="29">
        <v>0</v>
      </c>
      <c r="K1119" s="8">
        <v>196858.48</v>
      </c>
      <c r="L1119" s="8">
        <v>1201085.69</v>
      </c>
      <c r="M1119" s="8">
        <v>1086510.1000000001</v>
      </c>
    </row>
    <row r="1120" spans="1:13" ht="19.5" x14ac:dyDescent="0.25">
      <c r="A1120" s="29">
        <v>1112</v>
      </c>
      <c r="B1120" s="6" t="s">
        <v>1579</v>
      </c>
      <c r="C1120" s="6" t="s">
        <v>5462</v>
      </c>
      <c r="D1120" s="29">
        <v>131</v>
      </c>
      <c r="E1120" s="29">
        <v>0</v>
      </c>
      <c r="F1120" s="8">
        <v>145738.18</v>
      </c>
      <c r="G1120" s="29">
        <v>0</v>
      </c>
      <c r="H1120" s="8">
        <v>145738.18</v>
      </c>
      <c r="I1120" s="29">
        <v>0</v>
      </c>
      <c r="J1120" s="8">
        <v>13011.6</v>
      </c>
      <c r="K1120" s="8">
        <v>132726.57999999999</v>
      </c>
      <c r="L1120" s="8">
        <v>901365</v>
      </c>
      <c r="M1120" s="8">
        <v>736845.7</v>
      </c>
    </row>
    <row r="1121" spans="1:13" x14ac:dyDescent="0.25">
      <c r="A1121" s="29">
        <v>1113</v>
      </c>
      <c r="B1121" s="6" t="s">
        <v>1579</v>
      </c>
      <c r="C1121" s="6" t="s">
        <v>5463</v>
      </c>
      <c r="D1121" s="29">
        <v>315</v>
      </c>
      <c r="E1121" s="29">
        <v>0</v>
      </c>
      <c r="F1121" s="8">
        <v>233507.52</v>
      </c>
      <c r="G1121" s="29">
        <v>0</v>
      </c>
      <c r="H1121" s="8">
        <v>233507.52</v>
      </c>
      <c r="I1121" s="29">
        <v>0</v>
      </c>
      <c r="J1121" s="29">
        <v>0</v>
      </c>
      <c r="K1121" s="8">
        <v>233507.52</v>
      </c>
      <c r="L1121" s="8">
        <v>1403469.29</v>
      </c>
      <c r="M1121" s="8">
        <v>1363353.83</v>
      </c>
    </row>
    <row r="1122" spans="1:13" ht="19.5" x14ac:dyDescent="0.25">
      <c r="A1122" s="29">
        <v>1114</v>
      </c>
      <c r="B1122" s="6" t="s">
        <v>1579</v>
      </c>
      <c r="C1122" s="6" t="s">
        <v>2079</v>
      </c>
      <c r="D1122" s="29">
        <v>108</v>
      </c>
      <c r="E1122" s="29">
        <v>0</v>
      </c>
      <c r="F1122" s="8">
        <v>92662.58</v>
      </c>
      <c r="G1122" s="29">
        <v>0</v>
      </c>
      <c r="H1122" s="8">
        <v>92662.58</v>
      </c>
      <c r="I1122" s="29">
        <v>0</v>
      </c>
      <c r="J1122" s="29">
        <v>0</v>
      </c>
      <c r="K1122" s="8">
        <v>92662.58</v>
      </c>
      <c r="L1122" s="8">
        <v>565237.22</v>
      </c>
      <c r="M1122" s="8">
        <v>542925.56999999995</v>
      </c>
    </row>
    <row r="1123" spans="1:13" ht="19.5" x14ac:dyDescent="0.25">
      <c r="A1123" s="29">
        <v>1115</v>
      </c>
      <c r="B1123" s="6" t="s">
        <v>1579</v>
      </c>
      <c r="C1123" s="6" t="s">
        <v>2080</v>
      </c>
      <c r="D1123" s="29">
        <v>262</v>
      </c>
      <c r="E1123" s="29">
        <v>0</v>
      </c>
      <c r="F1123" s="8">
        <v>266638.08000000002</v>
      </c>
      <c r="G1123" s="29">
        <v>0</v>
      </c>
      <c r="H1123" s="8">
        <v>266638.08000000002</v>
      </c>
      <c r="I1123" s="29">
        <v>0</v>
      </c>
      <c r="J1123" s="29">
        <v>0</v>
      </c>
      <c r="K1123" s="8">
        <v>266638.08000000002</v>
      </c>
      <c r="L1123" s="8">
        <v>1789927.19</v>
      </c>
      <c r="M1123" s="8">
        <v>1556149.44</v>
      </c>
    </row>
    <row r="1124" spans="1:13" ht="19.5" x14ac:dyDescent="0.25">
      <c r="A1124" s="29">
        <v>1116</v>
      </c>
      <c r="B1124" s="6" t="s">
        <v>1579</v>
      </c>
      <c r="C1124" s="6" t="s">
        <v>2081</v>
      </c>
      <c r="D1124" s="29">
        <v>0</v>
      </c>
      <c r="E1124" s="29">
        <v>0</v>
      </c>
      <c r="F1124" s="29">
        <v>0</v>
      </c>
      <c r="G1124" s="29">
        <v>0</v>
      </c>
      <c r="H1124" s="29">
        <v>0</v>
      </c>
      <c r="I1124" s="29">
        <v>0</v>
      </c>
      <c r="J1124" s="29">
        <v>0</v>
      </c>
      <c r="K1124" s="29">
        <v>0</v>
      </c>
      <c r="L1124" s="29">
        <v>0</v>
      </c>
      <c r="M1124" s="29">
        <v>0</v>
      </c>
    </row>
    <row r="1125" spans="1:13" ht="19.5" x14ac:dyDescent="0.25">
      <c r="A1125" s="29">
        <v>1117</v>
      </c>
      <c r="B1125" s="6" t="s">
        <v>1579</v>
      </c>
      <c r="C1125" s="6" t="s">
        <v>2082</v>
      </c>
      <c r="D1125" s="29">
        <v>26</v>
      </c>
      <c r="E1125" s="29">
        <v>0</v>
      </c>
      <c r="F1125" s="8">
        <v>27517.1</v>
      </c>
      <c r="G1125" s="29">
        <v>0</v>
      </c>
      <c r="H1125" s="8">
        <v>27517.1</v>
      </c>
      <c r="I1125" s="29">
        <v>0</v>
      </c>
      <c r="J1125" s="29">
        <v>0</v>
      </c>
      <c r="K1125" s="8">
        <v>27517.1</v>
      </c>
      <c r="L1125" s="8">
        <v>165102.6</v>
      </c>
      <c r="M1125" s="8">
        <v>165102.6</v>
      </c>
    </row>
    <row r="1126" spans="1:13" ht="19.5" x14ac:dyDescent="0.25">
      <c r="A1126" s="29">
        <v>1118</v>
      </c>
      <c r="B1126" s="6" t="s">
        <v>1579</v>
      </c>
      <c r="C1126" s="6" t="s">
        <v>5464</v>
      </c>
      <c r="D1126" s="29">
        <v>26</v>
      </c>
      <c r="E1126" s="29">
        <v>0</v>
      </c>
      <c r="F1126" s="8">
        <v>12102.14</v>
      </c>
      <c r="G1126" s="29">
        <v>0</v>
      </c>
      <c r="H1126" s="8">
        <v>12102.14</v>
      </c>
      <c r="I1126" s="29">
        <v>0</v>
      </c>
      <c r="J1126" s="29">
        <v>0</v>
      </c>
      <c r="K1126" s="8">
        <v>12102.14</v>
      </c>
      <c r="L1126" s="8">
        <v>72612.84</v>
      </c>
      <c r="M1126" s="8">
        <v>72612.84</v>
      </c>
    </row>
    <row r="1127" spans="1:13" ht="19.5" x14ac:dyDescent="0.25">
      <c r="A1127" s="29">
        <v>1119</v>
      </c>
      <c r="B1127" s="6" t="s">
        <v>1579</v>
      </c>
      <c r="C1127" s="6" t="s">
        <v>5465</v>
      </c>
      <c r="D1127" s="29">
        <v>38</v>
      </c>
      <c r="E1127" s="29">
        <v>0</v>
      </c>
      <c r="F1127" s="8">
        <v>37625.800000000003</v>
      </c>
      <c r="G1127" s="29">
        <v>0</v>
      </c>
      <c r="H1127" s="8">
        <v>37625.800000000003</v>
      </c>
      <c r="I1127" s="29">
        <v>0</v>
      </c>
      <c r="J1127" s="29">
        <v>0</v>
      </c>
      <c r="K1127" s="8">
        <v>37625.800000000003</v>
      </c>
      <c r="L1127" s="8">
        <v>225754.8</v>
      </c>
      <c r="M1127" s="8">
        <v>225647.6</v>
      </c>
    </row>
    <row r="1128" spans="1:13" x14ac:dyDescent="0.25">
      <c r="A1128" s="29">
        <v>1120</v>
      </c>
      <c r="B1128" s="6" t="s">
        <v>1579</v>
      </c>
      <c r="C1128" s="6" t="s">
        <v>5466</v>
      </c>
      <c r="D1128" s="29">
        <v>6</v>
      </c>
      <c r="E1128" s="29">
        <v>0</v>
      </c>
      <c r="F1128" s="8">
        <v>421196.86</v>
      </c>
      <c r="G1128" s="29">
        <v>0</v>
      </c>
      <c r="H1128" s="8">
        <v>421196.86</v>
      </c>
      <c r="I1128" s="29">
        <v>0</v>
      </c>
      <c r="J1128" s="29">
        <v>0</v>
      </c>
      <c r="K1128" s="8">
        <v>421196.86</v>
      </c>
      <c r="L1128" s="8">
        <v>421196.86</v>
      </c>
      <c r="M1128" s="8">
        <v>421196.86</v>
      </c>
    </row>
    <row r="1129" spans="1:13" x14ac:dyDescent="0.25">
      <c r="A1129" s="29">
        <v>1121</v>
      </c>
      <c r="B1129" s="6" t="s">
        <v>1579</v>
      </c>
      <c r="C1129" s="6" t="s">
        <v>2083</v>
      </c>
      <c r="D1129" s="29">
        <v>98</v>
      </c>
      <c r="E1129" s="29">
        <v>0</v>
      </c>
      <c r="F1129" s="8">
        <v>72710.3</v>
      </c>
      <c r="G1129" s="29">
        <v>0</v>
      </c>
      <c r="H1129" s="8">
        <v>72710.3</v>
      </c>
      <c r="I1129" s="29">
        <v>0</v>
      </c>
      <c r="J1129" s="29">
        <v>0</v>
      </c>
      <c r="K1129" s="8">
        <v>72710.3</v>
      </c>
      <c r="L1129" s="8">
        <v>436261.8</v>
      </c>
      <c r="M1129" s="8">
        <v>436261.8</v>
      </c>
    </row>
    <row r="1130" spans="1:13" x14ac:dyDescent="0.25">
      <c r="A1130" s="29">
        <v>1122</v>
      </c>
      <c r="B1130" s="6" t="s">
        <v>1579</v>
      </c>
      <c r="C1130" s="6" t="s">
        <v>5467</v>
      </c>
      <c r="D1130" s="29">
        <v>37</v>
      </c>
      <c r="E1130" s="29">
        <v>0</v>
      </c>
      <c r="F1130" s="8">
        <v>39411.800000000003</v>
      </c>
      <c r="G1130" s="29">
        <v>0</v>
      </c>
      <c r="H1130" s="8">
        <v>39411.800000000003</v>
      </c>
      <c r="I1130" s="29">
        <v>0</v>
      </c>
      <c r="J1130" s="29">
        <v>0</v>
      </c>
      <c r="K1130" s="8">
        <v>39411.800000000003</v>
      </c>
      <c r="L1130" s="8">
        <v>236470.8</v>
      </c>
      <c r="M1130" s="8">
        <v>236470.8</v>
      </c>
    </row>
    <row r="1131" spans="1:13" x14ac:dyDescent="0.25">
      <c r="A1131" s="29">
        <v>1123</v>
      </c>
      <c r="B1131" s="6" t="s">
        <v>1579</v>
      </c>
      <c r="C1131" s="6" t="s">
        <v>2084</v>
      </c>
      <c r="D1131" s="29">
        <v>41</v>
      </c>
      <c r="E1131" s="29">
        <v>0</v>
      </c>
      <c r="F1131" s="8">
        <v>33060.699999999997</v>
      </c>
      <c r="G1131" s="29">
        <v>0</v>
      </c>
      <c r="H1131" s="8">
        <v>33060.699999999997</v>
      </c>
      <c r="I1131" s="29">
        <v>0</v>
      </c>
      <c r="J1131" s="29">
        <v>0</v>
      </c>
      <c r="K1131" s="8">
        <v>33060.699999999997</v>
      </c>
      <c r="L1131" s="8">
        <v>539518.04</v>
      </c>
      <c r="M1131" s="8">
        <v>539518.04</v>
      </c>
    </row>
    <row r="1132" spans="1:13" x14ac:dyDescent="0.25">
      <c r="A1132" s="29">
        <v>1124</v>
      </c>
      <c r="B1132" s="6" t="s">
        <v>1579</v>
      </c>
      <c r="C1132" s="6" t="s">
        <v>2085</v>
      </c>
      <c r="D1132" s="29">
        <v>691</v>
      </c>
      <c r="E1132" s="29">
        <v>0</v>
      </c>
      <c r="F1132" s="8">
        <v>521573.42</v>
      </c>
      <c r="G1132" s="29">
        <v>0</v>
      </c>
      <c r="H1132" s="8">
        <v>521573.42</v>
      </c>
      <c r="I1132" s="29">
        <v>0</v>
      </c>
      <c r="J1132" s="29">
        <v>0</v>
      </c>
      <c r="K1132" s="8">
        <v>521573.42</v>
      </c>
      <c r="L1132" s="8">
        <v>3168144.19</v>
      </c>
      <c r="M1132" s="8">
        <v>2950985.85</v>
      </c>
    </row>
    <row r="1133" spans="1:13" ht="19.5" x14ac:dyDescent="0.25">
      <c r="A1133" s="29">
        <v>1125</v>
      </c>
      <c r="B1133" s="6" t="s">
        <v>1579</v>
      </c>
      <c r="C1133" s="6" t="s">
        <v>5468</v>
      </c>
      <c r="D1133" s="29">
        <v>5</v>
      </c>
      <c r="E1133" s="29">
        <v>0</v>
      </c>
      <c r="F1133" s="8">
        <v>521806</v>
      </c>
      <c r="G1133" s="29">
        <v>0</v>
      </c>
      <c r="H1133" s="8">
        <v>521806</v>
      </c>
      <c r="I1133" s="29">
        <v>0</v>
      </c>
      <c r="J1133" s="8">
        <v>28924.41</v>
      </c>
      <c r="K1133" s="8">
        <v>492881.59</v>
      </c>
      <c r="L1133" s="8">
        <v>521806</v>
      </c>
      <c r="M1133" s="8">
        <v>492881.59</v>
      </c>
    </row>
    <row r="1134" spans="1:13" x14ac:dyDescent="0.25">
      <c r="A1134" s="29">
        <v>1126</v>
      </c>
      <c r="B1134" s="6" t="s">
        <v>1579</v>
      </c>
      <c r="C1134" s="6" t="s">
        <v>2086</v>
      </c>
      <c r="D1134" s="29">
        <v>51</v>
      </c>
      <c r="E1134" s="8">
        <v>286437.23</v>
      </c>
      <c r="F1134" s="8">
        <v>61760.78</v>
      </c>
      <c r="G1134" s="29">
        <v>0</v>
      </c>
      <c r="H1134" s="8">
        <v>348198.01</v>
      </c>
      <c r="I1134" s="29">
        <v>0</v>
      </c>
      <c r="J1134" s="29">
        <v>0</v>
      </c>
      <c r="K1134" s="8">
        <v>348198.01</v>
      </c>
      <c r="L1134" s="8">
        <v>702792.95</v>
      </c>
      <c r="M1134" s="8">
        <v>702792.95</v>
      </c>
    </row>
    <row r="1135" spans="1:13" ht="19.5" x14ac:dyDescent="0.25">
      <c r="A1135" s="29">
        <v>1127</v>
      </c>
      <c r="B1135" s="6" t="s">
        <v>1579</v>
      </c>
      <c r="C1135" s="6" t="s">
        <v>2087</v>
      </c>
      <c r="D1135" s="29">
        <v>785</v>
      </c>
      <c r="E1135" s="8">
        <v>321762.73</v>
      </c>
      <c r="F1135" s="8">
        <v>759986.13</v>
      </c>
      <c r="G1135" s="29">
        <v>0</v>
      </c>
      <c r="H1135" s="8">
        <v>1081748.8600000001</v>
      </c>
      <c r="I1135" s="29">
        <v>0</v>
      </c>
      <c r="J1135" s="29">
        <v>0</v>
      </c>
      <c r="K1135" s="8">
        <v>1081748.8600000001</v>
      </c>
      <c r="L1135" s="8">
        <v>6189082.4400000004</v>
      </c>
      <c r="M1135" s="8">
        <v>6183182.0999999996</v>
      </c>
    </row>
    <row r="1136" spans="1:13" x14ac:dyDescent="0.25">
      <c r="A1136" s="29">
        <v>1128</v>
      </c>
      <c r="B1136" s="6" t="s">
        <v>1579</v>
      </c>
      <c r="C1136" s="6" t="s">
        <v>5469</v>
      </c>
      <c r="D1136" s="29">
        <v>61</v>
      </c>
      <c r="E1136" s="29">
        <v>0</v>
      </c>
      <c r="F1136" s="8">
        <v>93317</v>
      </c>
      <c r="G1136" s="29">
        <v>0</v>
      </c>
      <c r="H1136" s="8">
        <v>93317</v>
      </c>
      <c r="I1136" s="29">
        <v>0</v>
      </c>
      <c r="J1136" s="29">
        <v>0</v>
      </c>
      <c r="K1136" s="8">
        <v>93317</v>
      </c>
      <c r="L1136" s="8">
        <v>563264.4</v>
      </c>
      <c r="M1136" s="8">
        <v>546893.74</v>
      </c>
    </row>
    <row r="1137" spans="1:13" x14ac:dyDescent="0.25">
      <c r="A1137" s="29">
        <v>1129</v>
      </c>
      <c r="B1137" s="6" t="s">
        <v>1579</v>
      </c>
      <c r="C1137" s="6" t="s">
        <v>2088</v>
      </c>
      <c r="D1137" s="7">
        <v>2081</v>
      </c>
      <c r="E1137" s="8">
        <v>385775.58</v>
      </c>
      <c r="F1137" s="8">
        <v>2792480.24</v>
      </c>
      <c r="G1137" s="29">
        <v>0</v>
      </c>
      <c r="H1137" s="8">
        <v>3178255.82</v>
      </c>
      <c r="I1137" s="29">
        <v>0</v>
      </c>
      <c r="J1137" s="29">
        <v>0</v>
      </c>
      <c r="K1137" s="8">
        <v>3178255.82</v>
      </c>
      <c r="L1137" s="8">
        <v>19780149.210000001</v>
      </c>
      <c r="M1137" s="8">
        <v>19572316.719999999</v>
      </c>
    </row>
    <row r="1138" spans="1:13" x14ac:dyDescent="0.25">
      <c r="A1138" s="29">
        <v>1130</v>
      </c>
      <c r="B1138" s="6" t="s">
        <v>1579</v>
      </c>
      <c r="C1138" s="6" t="s">
        <v>5470</v>
      </c>
      <c r="D1138" s="29">
        <v>364</v>
      </c>
      <c r="E1138" s="29">
        <v>0</v>
      </c>
      <c r="F1138" s="8">
        <v>383694.86</v>
      </c>
      <c r="G1138" s="29">
        <v>0</v>
      </c>
      <c r="H1138" s="8">
        <v>383694.86</v>
      </c>
      <c r="I1138" s="29">
        <v>0</v>
      </c>
      <c r="J1138" s="29">
        <v>0</v>
      </c>
      <c r="K1138" s="8">
        <v>383694.86</v>
      </c>
      <c r="L1138" s="8">
        <v>2466468.23</v>
      </c>
      <c r="M1138" s="8">
        <v>2121273.7799999998</v>
      </c>
    </row>
    <row r="1139" spans="1:13" ht="19.5" x14ac:dyDescent="0.25">
      <c r="A1139" s="29">
        <v>1131</v>
      </c>
      <c r="B1139" s="6" t="s">
        <v>1579</v>
      </c>
      <c r="C1139" s="6" t="s">
        <v>5471</v>
      </c>
      <c r="D1139" s="29">
        <v>4</v>
      </c>
      <c r="E1139" s="29">
        <v>0</v>
      </c>
      <c r="F1139" s="8">
        <v>2595</v>
      </c>
      <c r="G1139" s="29">
        <v>0</v>
      </c>
      <c r="H1139" s="8">
        <v>2595</v>
      </c>
      <c r="I1139" s="29">
        <v>0</v>
      </c>
      <c r="J1139" s="29">
        <v>0</v>
      </c>
      <c r="K1139" s="8">
        <v>2595</v>
      </c>
      <c r="L1139" s="8">
        <v>15570</v>
      </c>
      <c r="M1139" s="8">
        <v>15570</v>
      </c>
    </row>
    <row r="1140" spans="1:13" x14ac:dyDescent="0.25">
      <c r="A1140" s="29">
        <v>1132</v>
      </c>
      <c r="B1140" s="6" t="s">
        <v>1579</v>
      </c>
      <c r="C1140" s="6" t="s">
        <v>2089</v>
      </c>
      <c r="D1140" s="29">
        <v>74</v>
      </c>
      <c r="E1140" s="29">
        <v>0</v>
      </c>
      <c r="F1140" s="8">
        <v>51593.599999999999</v>
      </c>
      <c r="G1140" s="29">
        <v>0</v>
      </c>
      <c r="H1140" s="8">
        <v>51593.599999999999</v>
      </c>
      <c r="I1140" s="29">
        <v>0</v>
      </c>
      <c r="J1140" s="29">
        <v>0</v>
      </c>
      <c r="K1140" s="8">
        <v>51593.599999999999</v>
      </c>
      <c r="L1140" s="8">
        <v>647371.91</v>
      </c>
      <c r="M1140" s="8">
        <v>607997.61</v>
      </c>
    </row>
    <row r="1141" spans="1:13" ht="19.5" x14ac:dyDescent="0.25">
      <c r="A1141" s="29">
        <v>1133</v>
      </c>
      <c r="B1141" s="6" t="s">
        <v>1579</v>
      </c>
      <c r="C1141" s="6" t="s">
        <v>2090</v>
      </c>
      <c r="D1141" s="29">
        <v>0</v>
      </c>
      <c r="E1141" s="29">
        <v>0</v>
      </c>
      <c r="F1141" s="29">
        <v>0</v>
      </c>
      <c r="G1141" s="29">
        <v>0</v>
      </c>
      <c r="H1141" s="29">
        <v>0</v>
      </c>
      <c r="I1141" s="29">
        <v>0</v>
      </c>
      <c r="J1141" s="29">
        <v>0</v>
      </c>
      <c r="K1141" s="29">
        <v>0</v>
      </c>
      <c r="L1141" s="8">
        <v>46531.17</v>
      </c>
      <c r="M1141" s="8">
        <v>46531.17</v>
      </c>
    </row>
    <row r="1142" spans="1:13" ht="19.5" x14ac:dyDescent="0.25">
      <c r="A1142" s="29">
        <v>1134</v>
      </c>
      <c r="B1142" s="6" t="s">
        <v>1579</v>
      </c>
      <c r="C1142" s="6" t="s">
        <v>5472</v>
      </c>
      <c r="D1142" s="29">
        <v>3</v>
      </c>
      <c r="E1142" s="29">
        <v>0</v>
      </c>
      <c r="F1142" s="8">
        <v>46381</v>
      </c>
      <c r="G1142" s="29">
        <v>0</v>
      </c>
      <c r="H1142" s="8">
        <v>46381</v>
      </c>
      <c r="I1142" s="29">
        <v>0</v>
      </c>
      <c r="J1142" s="29">
        <v>0</v>
      </c>
      <c r="K1142" s="8">
        <v>46381</v>
      </c>
      <c r="L1142" s="8">
        <v>46381</v>
      </c>
      <c r="M1142" s="8">
        <v>46381</v>
      </c>
    </row>
    <row r="1143" spans="1:13" ht="19.5" x14ac:dyDescent="0.25">
      <c r="A1143" s="29">
        <v>1135</v>
      </c>
      <c r="B1143" s="6" t="s">
        <v>1579</v>
      </c>
      <c r="C1143" s="6" t="s">
        <v>3396</v>
      </c>
      <c r="D1143" s="29">
        <v>99</v>
      </c>
      <c r="E1143" s="29">
        <v>0</v>
      </c>
      <c r="F1143" s="8">
        <v>240214.52</v>
      </c>
      <c r="G1143" s="29">
        <v>0</v>
      </c>
      <c r="H1143" s="8">
        <v>240214.52</v>
      </c>
      <c r="I1143" s="29">
        <v>0</v>
      </c>
      <c r="J1143" s="29">
        <v>0</v>
      </c>
      <c r="K1143" s="8">
        <v>240214.52</v>
      </c>
      <c r="L1143" s="8">
        <v>1441733.68</v>
      </c>
      <c r="M1143" s="8">
        <v>1441376.56</v>
      </c>
    </row>
    <row r="1144" spans="1:13" ht="19.5" x14ac:dyDescent="0.25">
      <c r="A1144" s="29">
        <v>1136</v>
      </c>
      <c r="B1144" s="6" t="s">
        <v>1579</v>
      </c>
      <c r="C1144" s="6" t="s">
        <v>2091</v>
      </c>
      <c r="D1144" s="29">
        <v>31</v>
      </c>
      <c r="E1144" s="29">
        <v>0</v>
      </c>
      <c r="F1144" s="8">
        <v>20117.68</v>
      </c>
      <c r="G1144" s="29">
        <v>0</v>
      </c>
      <c r="H1144" s="8">
        <v>20117.68</v>
      </c>
      <c r="I1144" s="29">
        <v>0</v>
      </c>
      <c r="J1144" s="29">
        <v>0</v>
      </c>
      <c r="K1144" s="8">
        <v>20117.68</v>
      </c>
      <c r="L1144" s="8">
        <v>120706.08</v>
      </c>
      <c r="M1144" s="8">
        <v>120706.08</v>
      </c>
    </row>
    <row r="1145" spans="1:13" ht="19.5" x14ac:dyDescent="0.25">
      <c r="A1145" s="29">
        <v>1137</v>
      </c>
      <c r="B1145" s="6" t="s">
        <v>1579</v>
      </c>
      <c r="C1145" s="6" t="s">
        <v>5473</v>
      </c>
      <c r="D1145" s="29">
        <v>3</v>
      </c>
      <c r="E1145" s="29">
        <v>0</v>
      </c>
      <c r="F1145" s="8">
        <v>2615.98</v>
      </c>
      <c r="G1145" s="29">
        <v>0</v>
      </c>
      <c r="H1145" s="8">
        <v>2615.98</v>
      </c>
      <c r="I1145" s="29">
        <v>0</v>
      </c>
      <c r="J1145" s="29">
        <v>0</v>
      </c>
      <c r="K1145" s="8">
        <v>2615.98</v>
      </c>
      <c r="L1145" s="8">
        <v>15695.88</v>
      </c>
      <c r="M1145" s="8">
        <v>15695.88</v>
      </c>
    </row>
    <row r="1146" spans="1:13" ht="19.5" x14ac:dyDescent="0.25">
      <c r="A1146" s="29">
        <v>1138</v>
      </c>
      <c r="B1146" s="6" t="s">
        <v>1579</v>
      </c>
      <c r="C1146" s="6" t="s">
        <v>5474</v>
      </c>
      <c r="D1146" s="29">
        <v>7</v>
      </c>
      <c r="E1146" s="29">
        <v>0</v>
      </c>
      <c r="F1146" s="8">
        <v>10041.92</v>
      </c>
      <c r="G1146" s="29">
        <v>0</v>
      </c>
      <c r="H1146" s="8">
        <v>10041.92</v>
      </c>
      <c r="I1146" s="29">
        <v>0</v>
      </c>
      <c r="J1146" s="29">
        <v>0</v>
      </c>
      <c r="K1146" s="8">
        <v>10041.92</v>
      </c>
      <c r="L1146" s="8">
        <v>60251.519999999997</v>
      </c>
      <c r="M1146" s="8">
        <v>60251.519999999997</v>
      </c>
    </row>
    <row r="1147" spans="1:13" x14ac:dyDescent="0.25">
      <c r="A1147" s="29">
        <v>1139</v>
      </c>
      <c r="B1147" s="6" t="s">
        <v>1579</v>
      </c>
      <c r="C1147" s="6" t="s">
        <v>5475</v>
      </c>
      <c r="D1147" s="29">
        <v>198</v>
      </c>
      <c r="E1147" s="29">
        <v>0</v>
      </c>
      <c r="F1147" s="8">
        <v>126959.48</v>
      </c>
      <c r="G1147" s="29">
        <v>0</v>
      </c>
      <c r="H1147" s="8">
        <v>126959.48</v>
      </c>
      <c r="I1147" s="29">
        <v>0</v>
      </c>
      <c r="J1147" s="29">
        <v>0</v>
      </c>
      <c r="K1147" s="8">
        <v>126959.48</v>
      </c>
      <c r="L1147" s="8">
        <v>769767.52</v>
      </c>
      <c r="M1147" s="8">
        <v>748581.11</v>
      </c>
    </row>
    <row r="1148" spans="1:13" ht="19.5" x14ac:dyDescent="0.25">
      <c r="A1148" s="29">
        <v>1140</v>
      </c>
      <c r="B1148" s="6" t="s">
        <v>1579</v>
      </c>
      <c r="C1148" s="6" t="s">
        <v>2092</v>
      </c>
      <c r="D1148" s="29">
        <v>36</v>
      </c>
      <c r="E1148" s="29">
        <v>0</v>
      </c>
      <c r="F1148" s="8">
        <v>26104.16</v>
      </c>
      <c r="G1148" s="29">
        <v>0</v>
      </c>
      <c r="H1148" s="8">
        <v>26104.16</v>
      </c>
      <c r="I1148" s="29">
        <v>0</v>
      </c>
      <c r="J1148" s="29">
        <v>0</v>
      </c>
      <c r="K1148" s="8">
        <v>26104.16</v>
      </c>
      <c r="L1148" s="8">
        <v>459485.99</v>
      </c>
      <c r="M1148" s="8">
        <v>459485.99</v>
      </c>
    </row>
    <row r="1149" spans="1:13" x14ac:dyDescent="0.25">
      <c r="A1149" s="29">
        <v>1141</v>
      </c>
      <c r="B1149" s="6" t="s">
        <v>1579</v>
      </c>
      <c r="C1149" s="6" t="s">
        <v>5476</v>
      </c>
      <c r="D1149" s="29">
        <v>4</v>
      </c>
      <c r="E1149" s="29">
        <v>0</v>
      </c>
      <c r="F1149" s="8">
        <v>126017.81</v>
      </c>
      <c r="G1149" s="29">
        <v>0</v>
      </c>
      <c r="H1149" s="8">
        <v>126017.81</v>
      </c>
      <c r="I1149" s="29">
        <v>0</v>
      </c>
      <c r="J1149" s="8">
        <v>6527.56</v>
      </c>
      <c r="K1149" s="8">
        <v>119490.25</v>
      </c>
      <c r="L1149" s="8">
        <v>126017.81</v>
      </c>
      <c r="M1149" s="8">
        <v>119490.25</v>
      </c>
    </row>
    <row r="1150" spans="1:13" ht="19.5" x14ac:dyDescent="0.25">
      <c r="A1150" s="29">
        <v>1142</v>
      </c>
      <c r="B1150" s="6" t="s">
        <v>1579</v>
      </c>
      <c r="C1150" s="6" t="s">
        <v>5477</v>
      </c>
      <c r="D1150" s="29">
        <v>3</v>
      </c>
      <c r="E1150" s="29">
        <v>0</v>
      </c>
      <c r="F1150" s="8">
        <v>71470.8</v>
      </c>
      <c r="G1150" s="29">
        <v>0</v>
      </c>
      <c r="H1150" s="8">
        <v>71470.8</v>
      </c>
      <c r="I1150" s="29">
        <v>0</v>
      </c>
      <c r="J1150" s="29">
        <v>0</v>
      </c>
      <c r="K1150" s="8">
        <v>71470.8</v>
      </c>
      <c r="L1150" s="8">
        <v>71470.8</v>
      </c>
      <c r="M1150" s="8">
        <v>71470.8</v>
      </c>
    </row>
    <row r="1151" spans="1:13" ht="19.5" x14ac:dyDescent="0.25">
      <c r="A1151" s="29">
        <v>1143</v>
      </c>
      <c r="B1151" s="6" t="s">
        <v>1579</v>
      </c>
      <c r="C1151" s="6" t="s">
        <v>5478</v>
      </c>
      <c r="D1151" s="29">
        <v>4</v>
      </c>
      <c r="E1151" s="29">
        <v>0</v>
      </c>
      <c r="F1151" s="8">
        <v>218112</v>
      </c>
      <c r="G1151" s="29">
        <v>0</v>
      </c>
      <c r="H1151" s="8">
        <v>218112</v>
      </c>
      <c r="I1151" s="29">
        <v>0</v>
      </c>
      <c r="J1151" s="8">
        <v>42066.3</v>
      </c>
      <c r="K1151" s="8">
        <v>176045.7</v>
      </c>
      <c r="L1151" s="8">
        <v>218112</v>
      </c>
      <c r="M1151" s="8">
        <v>176045.7</v>
      </c>
    </row>
    <row r="1152" spans="1:13" ht="19.5" x14ac:dyDescent="0.25">
      <c r="A1152" s="29">
        <v>1144</v>
      </c>
      <c r="B1152" s="6" t="s">
        <v>1579</v>
      </c>
      <c r="C1152" s="6" t="s">
        <v>5479</v>
      </c>
      <c r="D1152" s="29">
        <v>1</v>
      </c>
      <c r="E1152" s="29">
        <v>0</v>
      </c>
      <c r="F1152" s="29">
        <v>756.7</v>
      </c>
      <c r="G1152" s="29">
        <v>0</v>
      </c>
      <c r="H1152" s="29">
        <v>756.7</v>
      </c>
      <c r="I1152" s="29">
        <v>0</v>
      </c>
      <c r="J1152" s="29">
        <v>0</v>
      </c>
      <c r="K1152" s="29">
        <v>756.7</v>
      </c>
      <c r="L1152" s="8">
        <v>27530.44</v>
      </c>
      <c r="M1152" s="8">
        <v>27530.44</v>
      </c>
    </row>
    <row r="1153" spans="1:13" ht="19.5" x14ac:dyDescent="0.25">
      <c r="A1153" s="29">
        <v>1145</v>
      </c>
      <c r="B1153" s="6" t="s">
        <v>1579</v>
      </c>
      <c r="C1153" s="6" t="s">
        <v>2093</v>
      </c>
      <c r="D1153" s="29">
        <v>50</v>
      </c>
      <c r="E1153" s="29">
        <v>0</v>
      </c>
      <c r="F1153" s="8">
        <v>47694.96</v>
      </c>
      <c r="G1153" s="29">
        <v>0</v>
      </c>
      <c r="H1153" s="8">
        <v>47694.96</v>
      </c>
      <c r="I1153" s="29">
        <v>0</v>
      </c>
      <c r="J1153" s="29">
        <v>0</v>
      </c>
      <c r="K1153" s="8">
        <v>47694.96</v>
      </c>
      <c r="L1153" s="8">
        <v>286169.76</v>
      </c>
      <c r="M1153" s="8">
        <v>286169.76</v>
      </c>
    </row>
    <row r="1154" spans="1:13" ht="19.5" x14ac:dyDescent="0.25">
      <c r="A1154" s="29">
        <v>1146</v>
      </c>
      <c r="B1154" s="6" t="s">
        <v>1579</v>
      </c>
      <c r="C1154" s="6" t="s">
        <v>5480</v>
      </c>
      <c r="D1154" s="29">
        <v>1</v>
      </c>
      <c r="E1154" s="29">
        <v>0</v>
      </c>
      <c r="F1154" s="8">
        <v>27607.45</v>
      </c>
      <c r="G1154" s="29">
        <v>0</v>
      </c>
      <c r="H1154" s="8">
        <v>27607.45</v>
      </c>
      <c r="I1154" s="29">
        <v>0</v>
      </c>
      <c r="J1154" s="29">
        <v>0</v>
      </c>
      <c r="K1154" s="8">
        <v>27607.45</v>
      </c>
      <c r="L1154" s="8">
        <v>27607.45</v>
      </c>
      <c r="M1154" s="8">
        <v>27607.45</v>
      </c>
    </row>
    <row r="1155" spans="1:13" ht="19.5" x14ac:dyDescent="0.25">
      <c r="A1155" s="29">
        <v>1147</v>
      </c>
      <c r="B1155" s="6" t="s">
        <v>1579</v>
      </c>
      <c r="C1155" s="6" t="s">
        <v>5481</v>
      </c>
      <c r="D1155" s="29">
        <v>15</v>
      </c>
      <c r="E1155" s="29">
        <v>0</v>
      </c>
      <c r="F1155" s="8">
        <v>14803.6</v>
      </c>
      <c r="G1155" s="29">
        <v>0</v>
      </c>
      <c r="H1155" s="8">
        <v>14803.6</v>
      </c>
      <c r="I1155" s="29">
        <v>0</v>
      </c>
      <c r="J1155" s="29">
        <v>0</v>
      </c>
      <c r="K1155" s="8">
        <v>14803.6</v>
      </c>
      <c r="L1155" s="8">
        <v>88821.6</v>
      </c>
      <c r="M1155" s="8">
        <v>88821.6</v>
      </c>
    </row>
    <row r="1156" spans="1:13" ht="19.5" x14ac:dyDescent="0.25">
      <c r="A1156" s="29">
        <v>1148</v>
      </c>
      <c r="B1156" s="6" t="s">
        <v>1579</v>
      </c>
      <c r="C1156" s="6" t="s">
        <v>5482</v>
      </c>
      <c r="D1156" s="29">
        <v>0</v>
      </c>
      <c r="E1156" s="29">
        <v>0</v>
      </c>
      <c r="F1156" s="29">
        <v>0</v>
      </c>
      <c r="G1156" s="29">
        <v>0</v>
      </c>
      <c r="H1156" s="29">
        <v>0</v>
      </c>
      <c r="I1156" s="29">
        <v>0</v>
      </c>
      <c r="J1156" s="29">
        <v>0</v>
      </c>
      <c r="K1156" s="29">
        <v>0</v>
      </c>
      <c r="L1156" s="8">
        <v>474206.69</v>
      </c>
      <c r="M1156" s="8">
        <v>452956.94</v>
      </c>
    </row>
    <row r="1157" spans="1:13" ht="19.5" x14ac:dyDescent="0.25">
      <c r="A1157" s="29">
        <v>1149</v>
      </c>
      <c r="B1157" s="6" t="s">
        <v>1579</v>
      </c>
      <c r="C1157" s="6" t="s">
        <v>2094</v>
      </c>
      <c r="D1157" s="29">
        <v>173</v>
      </c>
      <c r="E1157" s="8">
        <v>7253.85</v>
      </c>
      <c r="F1157" s="8">
        <v>178563.73</v>
      </c>
      <c r="G1157" s="29">
        <v>0</v>
      </c>
      <c r="H1157" s="8">
        <v>185817.58</v>
      </c>
      <c r="I1157" s="29">
        <v>0</v>
      </c>
      <c r="J1157" s="29">
        <v>0</v>
      </c>
      <c r="K1157" s="8">
        <v>185817.58</v>
      </c>
      <c r="L1157" s="8">
        <v>1301170.8700000001</v>
      </c>
      <c r="M1157" s="8">
        <v>1298812.1200000001</v>
      </c>
    </row>
    <row r="1158" spans="1:13" ht="19.5" x14ac:dyDescent="0.25">
      <c r="A1158" s="29">
        <v>1150</v>
      </c>
      <c r="B1158" s="6" t="s">
        <v>1579</v>
      </c>
      <c r="C1158" s="6" t="s">
        <v>5483</v>
      </c>
      <c r="D1158" s="29">
        <v>17</v>
      </c>
      <c r="E1158" s="29">
        <v>0</v>
      </c>
      <c r="F1158" s="8">
        <v>15455.44</v>
      </c>
      <c r="G1158" s="29">
        <v>0</v>
      </c>
      <c r="H1158" s="8">
        <v>15455.44</v>
      </c>
      <c r="I1158" s="29">
        <v>0</v>
      </c>
      <c r="J1158" s="8">
        <v>2358.17</v>
      </c>
      <c r="K1158" s="8">
        <v>13097.27</v>
      </c>
      <c r="L1158" s="8">
        <v>95890.16</v>
      </c>
      <c r="M1158" s="8">
        <v>78076.55</v>
      </c>
    </row>
    <row r="1159" spans="1:13" ht="39" x14ac:dyDescent="0.25">
      <c r="A1159" s="29">
        <v>1151</v>
      </c>
      <c r="B1159" s="6" t="s">
        <v>1579</v>
      </c>
      <c r="C1159" s="6" t="s">
        <v>5484</v>
      </c>
      <c r="D1159" s="29">
        <v>49</v>
      </c>
      <c r="E1159" s="29">
        <v>0</v>
      </c>
      <c r="F1159" s="8">
        <v>43100.800000000003</v>
      </c>
      <c r="G1159" s="29">
        <v>0</v>
      </c>
      <c r="H1159" s="8">
        <v>43100.800000000003</v>
      </c>
      <c r="I1159" s="29">
        <v>0</v>
      </c>
      <c r="J1159" s="29">
        <v>0</v>
      </c>
      <c r="K1159" s="8">
        <v>43100.800000000003</v>
      </c>
      <c r="L1159" s="8">
        <v>263866.8</v>
      </c>
      <c r="M1159" s="8">
        <v>257333.27</v>
      </c>
    </row>
    <row r="1160" spans="1:13" ht="29.25" x14ac:dyDescent="0.25">
      <c r="A1160" s="29">
        <v>1152</v>
      </c>
      <c r="B1160" s="6" t="s">
        <v>1579</v>
      </c>
      <c r="C1160" s="6" t="s">
        <v>2096</v>
      </c>
      <c r="D1160" s="29">
        <v>372</v>
      </c>
      <c r="E1160" s="8">
        <v>46690.06</v>
      </c>
      <c r="F1160" s="8">
        <v>325590.42</v>
      </c>
      <c r="G1160" s="29">
        <v>0</v>
      </c>
      <c r="H1160" s="8">
        <v>372280.48</v>
      </c>
      <c r="I1160" s="29">
        <v>0</v>
      </c>
      <c r="J1160" s="29">
        <v>0</v>
      </c>
      <c r="K1160" s="8">
        <v>372280.48</v>
      </c>
      <c r="L1160" s="8">
        <v>2283716.0099999998</v>
      </c>
      <c r="M1160" s="8">
        <v>2273006.71</v>
      </c>
    </row>
    <row r="1161" spans="1:13" ht="19.5" x14ac:dyDescent="0.25">
      <c r="A1161" s="29">
        <v>1153</v>
      </c>
      <c r="B1161" s="6" t="s">
        <v>1579</v>
      </c>
      <c r="C1161" s="6" t="s">
        <v>5485</v>
      </c>
      <c r="D1161" s="29">
        <v>7</v>
      </c>
      <c r="E1161" s="29">
        <v>0</v>
      </c>
      <c r="F1161" s="8">
        <v>378318.64</v>
      </c>
      <c r="G1161" s="29">
        <v>0</v>
      </c>
      <c r="H1161" s="8">
        <v>378318.64</v>
      </c>
      <c r="I1161" s="29">
        <v>0</v>
      </c>
      <c r="J1161" s="8">
        <v>49706.2</v>
      </c>
      <c r="K1161" s="8">
        <v>328612.44</v>
      </c>
      <c r="L1161" s="8">
        <v>378318.64</v>
      </c>
      <c r="M1161" s="8">
        <v>328612.44</v>
      </c>
    </row>
    <row r="1162" spans="1:13" ht="29.25" x14ac:dyDescent="0.25">
      <c r="A1162" s="29">
        <v>1154</v>
      </c>
      <c r="B1162" s="6" t="s">
        <v>1579</v>
      </c>
      <c r="C1162" s="6" t="s">
        <v>2098</v>
      </c>
      <c r="D1162" s="29">
        <v>21</v>
      </c>
      <c r="E1162" s="29">
        <v>0</v>
      </c>
      <c r="F1162" s="8">
        <v>72357.78</v>
      </c>
      <c r="G1162" s="29">
        <v>0</v>
      </c>
      <c r="H1162" s="8">
        <v>72357.78</v>
      </c>
      <c r="I1162" s="29">
        <v>0</v>
      </c>
      <c r="J1162" s="29">
        <v>0</v>
      </c>
      <c r="K1162" s="8">
        <v>72357.78</v>
      </c>
      <c r="L1162" s="8">
        <v>434146.68</v>
      </c>
      <c r="M1162" s="8">
        <v>434146.68</v>
      </c>
    </row>
    <row r="1163" spans="1:13" ht="19.5" x14ac:dyDescent="0.25">
      <c r="A1163" s="29">
        <v>1155</v>
      </c>
      <c r="B1163" s="6" t="s">
        <v>1579</v>
      </c>
      <c r="C1163" s="6" t="s">
        <v>5486</v>
      </c>
      <c r="D1163" s="29">
        <v>4</v>
      </c>
      <c r="E1163" s="29">
        <v>0</v>
      </c>
      <c r="F1163" s="8">
        <v>4669.4799999999996</v>
      </c>
      <c r="G1163" s="29">
        <v>0</v>
      </c>
      <c r="H1163" s="8">
        <v>4669.4799999999996</v>
      </c>
      <c r="I1163" s="29">
        <v>0</v>
      </c>
      <c r="J1163" s="29">
        <v>0</v>
      </c>
      <c r="K1163" s="8">
        <v>4669.4799999999996</v>
      </c>
      <c r="L1163" s="8">
        <v>320207.76</v>
      </c>
      <c r="M1163" s="8">
        <v>320207.76</v>
      </c>
    </row>
    <row r="1164" spans="1:13" x14ac:dyDescent="0.25">
      <c r="A1164" s="29">
        <v>1156</v>
      </c>
      <c r="B1164" s="6" t="s">
        <v>1579</v>
      </c>
      <c r="C1164" s="6" t="s">
        <v>5487</v>
      </c>
      <c r="D1164" s="29">
        <v>0</v>
      </c>
      <c r="E1164" s="29">
        <v>0</v>
      </c>
      <c r="F1164" s="29">
        <v>0</v>
      </c>
      <c r="G1164" s="29">
        <v>0</v>
      </c>
      <c r="H1164" s="29">
        <v>0</v>
      </c>
      <c r="I1164" s="29">
        <v>0</v>
      </c>
      <c r="J1164" s="29">
        <v>0</v>
      </c>
      <c r="K1164" s="29">
        <v>0</v>
      </c>
      <c r="L1164" s="29">
        <v>0</v>
      </c>
      <c r="M1164" s="29">
        <v>0</v>
      </c>
    </row>
    <row r="1165" spans="1:13" ht="39" x14ac:dyDescent="0.25">
      <c r="A1165" s="29">
        <v>1157</v>
      </c>
      <c r="B1165" s="6" t="s">
        <v>1579</v>
      </c>
      <c r="C1165" s="6" t="s">
        <v>2099</v>
      </c>
      <c r="D1165" s="29">
        <v>0</v>
      </c>
      <c r="E1165" s="29">
        <v>0</v>
      </c>
      <c r="F1165" s="29">
        <v>0</v>
      </c>
      <c r="G1165" s="29">
        <v>0</v>
      </c>
      <c r="H1165" s="29">
        <v>0</v>
      </c>
      <c r="I1165" s="29">
        <v>0</v>
      </c>
      <c r="J1165" s="29">
        <v>0</v>
      </c>
      <c r="K1165" s="29">
        <v>0</v>
      </c>
      <c r="L1165" s="8">
        <v>1508.26</v>
      </c>
      <c r="M1165" s="8">
        <v>1508.26</v>
      </c>
    </row>
    <row r="1166" spans="1:13" ht="19.5" x14ac:dyDescent="0.25">
      <c r="A1166" s="29">
        <v>1158</v>
      </c>
      <c r="B1166" s="6" t="s">
        <v>1579</v>
      </c>
      <c r="C1166" s="6" t="s">
        <v>2100</v>
      </c>
      <c r="D1166" s="29">
        <v>0</v>
      </c>
      <c r="E1166" s="29">
        <v>0</v>
      </c>
      <c r="F1166" s="29">
        <v>0</v>
      </c>
      <c r="G1166" s="29">
        <v>0</v>
      </c>
      <c r="H1166" s="29">
        <v>0</v>
      </c>
      <c r="I1166" s="29">
        <v>0</v>
      </c>
      <c r="J1166" s="29">
        <v>0</v>
      </c>
      <c r="K1166" s="29">
        <v>0</v>
      </c>
      <c r="L1166" s="29">
        <v>0</v>
      </c>
      <c r="M1166" s="29">
        <v>0</v>
      </c>
    </row>
    <row r="1167" spans="1:13" x14ac:dyDescent="0.25">
      <c r="A1167" s="29">
        <v>1159</v>
      </c>
      <c r="B1167" s="6" t="s">
        <v>1579</v>
      </c>
      <c r="C1167" s="6" t="s">
        <v>5488</v>
      </c>
      <c r="D1167" s="29">
        <v>0</v>
      </c>
      <c r="E1167" s="29">
        <v>0</v>
      </c>
      <c r="F1167" s="29">
        <v>0</v>
      </c>
      <c r="G1167" s="29">
        <v>0</v>
      </c>
      <c r="H1167" s="29">
        <v>0</v>
      </c>
      <c r="I1167" s="29">
        <v>0</v>
      </c>
      <c r="J1167" s="29">
        <v>0</v>
      </c>
      <c r="K1167" s="29">
        <v>0</v>
      </c>
      <c r="L1167" s="29">
        <v>0</v>
      </c>
      <c r="M1167" s="29">
        <v>0</v>
      </c>
    </row>
    <row r="1168" spans="1:13" x14ac:dyDescent="0.25">
      <c r="A1168" s="29">
        <v>1160</v>
      </c>
      <c r="B1168" s="6" t="s">
        <v>1579</v>
      </c>
      <c r="C1168" s="6" t="s">
        <v>5489</v>
      </c>
      <c r="D1168" s="29">
        <v>1</v>
      </c>
      <c r="E1168" s="29">
        <v>0</v>
      </c>
      <c r="F1168" s="29">
        <v>765.72</v>
      </c>
      <c r="G1168" s="29">
        <v>0</v>
      </c>
      <c r="H1168" s="29">
        <v>765.72</v>
      </c>
      <c r="I1168" s="29">
        <v>0</v>
      </c>
      <c r="J1168" s="29">
        <v>0</v>
      </c>
      <c r="K1168" s="29">
        <v>765.72</v>
      </c>
      <c r="L1168" s="8">
        <v>4594.32</v>
      </c>
      <c r="M1168" s="8">
        <v>4594.32</v>
      </c>
    </row>
    <row r="1169" spans="1:13" x14ac:dyDescent="0.25">
      <c r="A1169" s="29">
        <v>1161</v>
      </c>
      <c r="B1169" s="6" t="s">
        <v>1579</v>
      </c>
      <c r="C1169" s="6" t="s">
        <v>5490</v>
      </c>
      <c r="D1169" s="29">
        <v>45</v>
      </c>
      <c r="E1169" s="29">
        <v>0</v>
      </c>
      <c r="F1169" s="8">
        <v>48830.44</v>
      </c>
      <c r="G1169" s="29">
        <v>0</v>
      </c>
      <c r="H1169" s="8">
        <v>48830.44</v>
      </c>
      <c r="I1169" s="29">
        <v>0</v>
      </c>
      <c r="J1169" s="29">
        <v>0</v>
      </c>
      <c r="K1169" s="8">
        <v>48830.44</v>
      </c>
      <c r="L1169" s="8">
        <v>292982.64</v>
      </c>
      <c r="M1169" s="8">
        <v>292982.64</v>
      </c>
    </row>
    <row r="1170" spans="1:13" ht="19.5" x14ac:dyDescent="0.25">
      <c r="A1170" s="29">
        <v>1162</v>
      </c>
      <c r="B1170" s="6" t="s">
        <v>1579</v>
      </c>
      <c r="C1170" s="6" t="s">
        <v>5491</v>
      </c>
      <c r="D1170" s="29">
        <v>11</v>
      </c>
      <c r="E1170" s="29">
        <v>0</v>
      </c>
      <c r="F1170" s="8">
        <v>728435.6</v>
      </c>
      <c r="G1170" s="29">
        <v>0</v>
      </c>
      <c r="H1170" s="8">
        <v>728435.6</v>
      </c>
      <c r="I1170" s="29">
        <v>0</v>
      </c>
      <c r="J1170" s="8">
        <v>1227.74</v>
      </c>
      <c r="K1170" s="8">
        <v>727207.86</v>
      </c>
      <c r="L1170" s="8">
        <v>728435.6</v>
      </c>
      <c r="M1170" s="8">
        <v>727207.86</v>
      </c>
    </row>
    <row r="1171" spans="1:13" x14ac:dyDescent="0.25">
      <c r="A1171" s="29">
        <v>1163</v>
      </c>
      <c r="B1171" s="6" t="s">
        <v>1579</v>
      </c>
      <c r="C1171" s="6" t="s">
        <v>5492</v>
      </c>
      <c r="D1171" s="29">
        <v>127</v>
      </c>
      <c r="E1171" s="29">
        <v>0</v>
      </c>
      <c r="F1171" s="8">
        <v>117164.48</v>
      </c>
      <c r="G1171" s="29">
        <v>0</v>
      </c>
      <c r="H1171" s="8">
        <v>117164.48</v>
      </c>
      <c r="I1171" s="29">
        <v>0</v>
      </c>
      <c r="J1171" s="29">
        <v>0</v>
      </c>
      <c r="K1171" s="8">
        <v>117164.48</v>
      </c>
      <c r="L1171" s="8">
        <v>706256.53</v>
      </c>
      <c r="M1171" s="8">
        <v>627815.06000000006</v>
      </c>
    </row>
    <row r="1172" spans="1:13" x14ac:dyDescent="0.25">
      <c r="A1172" s="29">
        <v>1164</v>
      </c>
      <c r="B1172" s="6" t="s">
        <v>1579</v>
      </c>
      <c r="C1172" s="6" t="s">
        <v>5493</v>
      </c>
      <c r="D1172" s="29">
        <v>18</v>
      </c>
      <c r="E1172" s="29">
        <v>0</v>
      </c>
      <c r="F1172" s="8">
        <v>1072085.3500000001</v>
      </c>
      <c r="G1172" s="29">
        <v>0</v>
      </c>
      <c r="H1172" s="8">
        <v>1072085.3500000001</v>
      </c>
      <c r="I1172" s="29">
        <v>0</v>
      </c>
      <c r="J1172" s="8">
        <v>139847.53</v>
      </c>
      <c r="K1172" s="8">
        <v>932237.82</v>
      </c>
      <c r="L1172" s="8">
        <v>1072085.3500000001</v>
      </c>
      <c r="M1172" s="8">
        <v>932237.82</v>
      </c>
    </row>
    <row r="1173" spans="1:13" x14ac:dyDescent="0.25">
      <c r="A1173" s="29">
        <v>1165</v>
      </c>
      <c r="B1173" s="6" t="s">
        <v>1580</v>
      </c>
      <c r="C1173" s="6" t="s">
        <v>5494</v>
      </c>
      <c r="D1173" s="29">
        <v>506</v>
      </c>
      <c r="E1173" s="29">
        <v>0</v>
      </c>
      <c r="F1173" s="8">
        <v>253459.82</v>
      </c>
      <c r="G1173" s="29">
        <v>0</v>
      </c>
      <c r="H1173" s="8">
        <v>253459.82</v>
      </c>
      <c r="I1173" s="29">
        <v>0</v>
      </c>
      <c r="J1173" s="29">
        <v>0</v>
      </c>
      <c r="K1173" s="8">
        <v>253459.82</v>
      </c>
      <c r="L1173" s="8">
        <v>2082646.66</v>
      </c>
      <c r="M1173" s="8">
        <v>2055687.92</v>
      </c>
    </row>
    <row r="1174" spans="1:13" ht="19.5" x14ac:dyDescent="0.25">
      <c r="A1174" s="29">
        <v>1166</v>
      </c>
      <c r="B1174" s="6" t="s">
        <v>1581</v>
      </c>
      <c r="C1174" s="6" t="s">
        <v>5495</v>
      </c>
      <c r="D1174" s="29">
        <v>83</v>
      </c>
      <c r="E1174" s="29">
        <v>0</v>
      </c>
      <c r="F1174" s="8">
        <v>2747242.51</v>
      </c>
      <c r="G1174" s="29">
        <v>0</v>
      </c>
      <c r="H1174" s="8">
        <v>2747242.51</v>
      </c>
      <c r="I1174" s="29">
        <v>0</v>
      </c>
      <c r="J1174" s="8">
        <v>31402.69</v>
      </c>
      <c r="K1174" s="8">
        <v>2715839.82</v>
      </c>
      <c r="L1174" s="8">
        <v>2747242.51</v>
      </c>
      <c r="M1174" s="8">
        <v>2715839.82</v>
      </c>
    </row>
    <row r="1175" spans="1:13" ht="29.25" x14ac:dyDescent="0.25">
      <c r="A1175" s="29">
        <v>1167</v>
      </c>
      <c r="B1175" s="6" t="s">
        <v>1581</v>
      </c>
      <c r="C1175" s="6" t="s">
        <v>5496</v>
      </c>
      <c r="D1175" s="29">
        <v>7</v>
      </c>
      <c r="E1175" s="29">
        <v>0</v>
      </c>
      <c r="F1175" s="8">
        <v>649703.80000000005</v>
      </c>
      <c r="G1175" s="29">
        <v>0</v>
      </c>
      <c r="H1175" s="8">
        <v>649703.80000000005</v>
      </c>
      <c r="I1175" s="29">
        <v>0</v>
      </c>
      <c r="J1175" s="8">
        <v>101608.59</v>
      </c>
      <c r="K1175" s="8">
        <v>548095.21</v>
      </c>
      <c r="L1175" s="8">
        <v>649703.80000000005</v>
      </c>
      <c r="M1175" s="8">
        <v>548095.21</v>
      </c>
    </row>
    <row r="1176" spans="1:13" ht="29.25" x14ac:dyDescent="0.25">
      <c r="A1176" s="29">
        <v>1168</v>
      </c>
      <c r="B1176" s="6" t="s">
        <v>1581</v>
      </c>
      <c r="C1176" s="6" t="s">
        <v>5497</v>
      </c>
      <c r="D1176" s="29">
        <v>4</v>
      </c>
      <c r="E1176" s="29">
        <v>0</v>
      </c>
      <c r="F1176" s="8">
        <v>4422.78</v>
      </c>
      <c r="G1176" s="29">
        <v>0</v>
      </c>
      <c r="H1176" s="8">
        <v>4422.78</v>
      </c>
      <c r="I1176" s="29">
        <v>0</v>
      </c>
      <c r="J1176" s="29">
        <v>0</v>
      </c>
      <c r="K1176" s="8">
        <v>4422.78</v>
      </c>
      <c r="L1176" s="8">
        <v>119906.18</v>
      </c>
      <c r="M1176" s="8">
        <v>118511.03</v>
      </c>
    </row>
    <row r="1177" spans="1:13" x14ac:dyDescent="0.25">
      <c r="A1177" s="29">
        <v>1169</v>
      </c>
      <c r="B1177" s="6" t="s">
        <v>1581</v>
      </c>
      <c r="C1177" s="6" t="s">
        <v>5498</v>
      </c>
      <c r="D1177" s="29">
        <v>12</v>
      </c>
      <c r="E1177" s="8">
        <v>95377.4</v>
      </c>
      <c r="F1177" s="8">
        <v>4493.0600000000004</v>
      </c>
      <c r="G1177" s="29">
        <v>0</v>
      </c>
      <c r="H1177" s="8">
        <v>99870.46</v>
      </c>
      <c r="I1177" s="29">
        <v>0</v>
      </c>
      <c r="J1177" s="29">
        <v>0</v>
      </c>
      <c r="K1177" s="8">
        <v>99870.46</v>
      </c>
      <c r="L1177" s="8">
        <v>186855.46</v>
      </c>
      <c r="M1177" s="8">
        <v>186855.46</v>
      </c>
    </row>
    <row r="1178" spans="1:13" x14ac:dyDescent="0.25">
      <c r="A1178" s="29">
        <v>1170</v>
      </c>
      <c r="B1178" s="6" t="s">
        <v>1581</v>
      </c>
      <c r="C1178" s="6" t="s">
        <v>2102</v>
      </c>
      <c r="D1178" s="29">
        <v>412</v>
      </c>
      <c r="E1178" s="29">
        <v>0</v>
      </c>
      <c r="F1178" s="8">
        <v>504952.78</v>
      </c>
      <c r="G1178" s="29">
        <v>0</v>
      </c>
      <c r="H1178" s="8">
        <v>504952.78</v>
      </c>
      <c r="I1178" s="29">
        <v>0</v>
      </c>
      <c r="J1178" s="29">
        <v>0</v>
      </c>
      <c r="K1178" s="8">
        <v>504952.78</v>
      </c>
      <c r="L1178" s="8">
        <v>3089686.75</v>
      </c>
      <c r="M1178" s="8">
        <v>2697079.42</v>
      </c>
    </row>
    <row r="1179" spans="1:13" x14ac:dyDescent="0.25">
      <c r="A1179" s="29">
        <v>1171</v>
      </c>
      <c r="B1179" s="6" t="s">
        <v>1581</v>
      </c>
      <c r="C1179" s="6" t="s">
        <v>5499</v>
      </c>
      <c r="D1179" s="29">
        <v>6</v>
      </c>
      <c r="E1179" s="29">
        <v>0</v>
      </c>
      <c r="F1179" s="8">
        <v>391344.56</v>
      </c>
      <c r="G1179" s="29">
        <v>0</v>
      </c>
      <c r="H1179" s="8">
        <v>391344.56</v>
      </c>
      <c r="I1179" s="29">
        <v>0</v>
      </c>
      <c r="J1179" s="8">
        <v>137199.29999999999</v>
      </c>
      <c r="K1179" s="8">
        <v>254145.26</v>
      </c>
      <c r="L1179" s="8">
        <v>391344.56</v>
      </c>
      <c r="M1179" s="8">
        <v>254145.26</v>
      </c>
    </row>
    <row r="1180" spans="1:13" x14ac:dyDescent="0.25">
      <c r="A1180" s="29">
        <v>1172</v>
      </c>
      <c r="B1180" s="6" t="s">
        <v>1581</v>
      </c>
      <c r="C1180" s="6" t="s">
        <v>5500</v>
      </c>
      <c r="D1180" s="29">
        <v>305</v>
      </c>
      <c r="E1180" s="29">
        <v>0</v>
      </c>
      <c r="F1180" s="8">
        <v>291697.56</v>
      </c>
      <c r="G1180" s="29">
        <v>0</v>
      </c>
      <c r="H1180" s="8">
        <v>291697.56</v>
      </c>
      <c r="I1180" s="29">
        <v>0</v>
      </c>
      <c r="J1180" s="29">
        <v>0</v>
      </c>
      <c r="K1180" s="8">
        <v>291697.56</v>
      </c>
      <c r="L1180" s="8">
        <v>1892405.22</v>
      </c>
      <c r="M1180" s="8">
        <v>1684888.52</v>
      </c>
    </row>
    <row r="1181" spans="1:13" x14ac:dyDescent="0.25">
      <c r="A1181" s="29">
        <v>1173</v>
      </c>
      <c r="B1181" s="6" t="s">
        <v>1581</v>
      </c>
      <c r="C1181" s="6" t="s">
        <v>2103</v>
      </c>
      <c r="D1181" s="29">
        <v>148</v>
      </c>
      <c r="E1181" s="29">
        <v>0</v>
      </c>
      <c r="F1181" s="8">
        <v>253664.24</v>
      </c>
      <c r="G1181" s="29">
        <v>0</v>
      </c>
      <c r="H1181" s="8">
        <v>253664.24</v>
      </c>
      <c r="I1181" s="29">
        <v>0</v>
      </c>
      <c r="J1181" s="29">
        <v>0</v>
      </c>
      <c r="K1181" s="8">
        <v>253664.24</v>
      </c>
      <c r="L1181" s="8">
        <v>2975667.27</v>
      </c>
      <c r="M1181" s="8">
        <v>2923852.15</v>
      </c>
    </row>
    <row r="1182" spans="1:13" ht="19.5" x14ac:dyDescent="0.25">
      <c r="A1182" s="29">
        <v>1174</v>
      </c>
      <c r="B1182" s="6" t="s">
        <v>1581</v>
      </c>
      <c r="C1182" s="6" t="s">
        <v>3440</v>
      </c>
      <c r="D1182" s="29">
        <v>4</v>
      </c>
      <c r="E1182" s="29">
        <v>0</v>
      </c>
      <c r="F1182" s="8">
        <v>4556.8</v>
      </c>
      <c r="G1182" s="29">
        <v>0</v>
      </c>
      <c r="H1182" s="8">
        <v>4556.8</v>
      </c>
      <c r="I1182" s="29">
        <v>0</v>
      </c>
      <c r="J1182" s="29">
        <v>0</v>
      </c>
      <c r="K1182" s="8">
        <v>4556.8</v>
      </c>
      <c r="L1182" s="8">
        <v>186836.32</v>
      </c>
      <c r="M1182" s="8">
        <v>182014.74</v>
      </c>
    </row>
    <row r="1183" spans="1:13" x14ac:dyDescent="0.25">
      <c r="A1183" s="29">
        <v>1175</v>
      </c>
      <c r="B1183" s="6" t="s">
        <v>1581</v>
      </c>
      <c r="C1183" s="6" t="s">
        <v>2104</v>
      </c>
      <c r="D1183" s="29">
        <v>326</v>
      </c>
      <c r="E1183" s="29">
        <v>0</v>
      </c>
      <c r="F1183" s="8">
        <v>322772.08</v>
      </c>
      <c r="G1183" s="29">
        <v>0</v>
      </c>
      <c r="H1183" s="8">
        <v>322772.08</v>
      </c>
      <c r="I1183" s="29">
        <v>0</v>
      </c>
      <c r="J1183" s="29">
        <v>0</v>
      </c>
      <c r="K1183" s="8">
        <v>322772.08</v>
      </c>
      <c r="L1183" s="8">
        <v>2617031.35</v>
      </c>
      <c r="M1183" s="8">
        <v>2536433.0699999998</v>
      </c>
    </row>
    <row r="1184" spans="1:13" x14ac:dyDescent="0.25">
      <c r="A1184" s="29">
        <v>1176</v>
      </c>
      <c r="B1184" s="6" t="s">
        <v>1581</v>
      </c>
      <c r="C1184" s="6" t="s">
        <v>5501</v>
      </c>
      <c r="D1184" s="29">
        <v>41</v>
      </c>
      <c r="E1184" s="29">
        <v>0</v>
      </c>
      <c r="F1184" s="8">
        <v>77133.179999999993</v>
      </c>
      <c r="G1184" s="29">
        <v>0</v>
      </c>
      <c r="H1184" s="8">
        <v>77133.179999999993</v>
      </c>
      <c r="I1184" s="29">
        <v>0</v>
      </c>
      <c r="J1184" s="29">
        <v>0</v>
      </c>
      <c r="K1184" s="8">
        <v>77133.179999999993</v>
      </c>
      <c r="L1184" s="8">
        <v>3505208.29</v>
      </c>
      <c r="M1184" s="8">
        <v>3491909.45</v>
      </c>
    </row>
    <row r="1185" spans="1:13" x14ac:dyDescent="0.25">
      <c r="A1185" s="29">
        <v>1177</v>
      </c>
      <c r="B1185" s="6" t="s">
        <v>1581</v>
      </c>
      <c r="C1185" s="6" t="s">
        <v>2105</v>
      </c>
      <c r="D1185" s="29">
        <v>711</v>
      </c>
      <c r="E1185" s="8">
        <v>278219.8</v>
      </c>
      <c r="F1185" s="8">
        <v>734993.62</v>
      </c>
      <c r="G1185" s="29">
        <v>0</v>
      </c>
      <c r="H1185" s="8">
        <v>1013213.42</v>
      </c>
      <c r="I1185" s="29">
        <v>0</v>
      </c>
      <c r="J1185" s="8">
        <v>28080.23</v>
      </c>
      <c r="K1185" s="8">
        <v>985133.19</v>
      </c>
      <c r="L1185" s="8">
        <v>7733447.8899999997</v>
      </c>
      <c r="M1185" s="8">
        <v>7521073.6600000001</v>
      </c>
    </row>
    <row r="1186" spans="1:13" x14ac:dyDescent="0.25">
      <c r="A1186" s="29">
        <v>1178</v>
      </c>
      <c r="B1186" s="6" t="s">
        <v>1581</v>
      </c>
      <c r="C1186" s="6" t="s">
        <v>3443</v>
      </c>
      <c r="D1186" s="29">
        <v>72</v>
      </c>
      <c r="E1186" s="29">
        <v>0</v>
      </c>
      <c r="F1186" s="8">
        <v>101200.46</v>
      </c>
      <c r="G1186" s="29">
        <v>0</v>
      </c>
      <c r="H1186" s="8">
        <v>101200.46</v>
      </c>
      <c r="I1186" s="29">
        <v>0</v>
      </c>
      <c r="J1186" s="29">
        <v>0</v>
      </c>
      <c r="K1186" s="8">
        <v>101200.46</v>
      </c>
      <c r="L1186" s="8">
        <v>2901263.77</v>
      </c>
      <c r="M1186" s="8">
        <v>2898746.55</v>
      </c>
    </row>
    <row r="1187" spans="1:13" x14ac:dyDescent="0.25">
      <c r="A1187" s="29">
        <v>1179</v>
      </c>
      <c r="B1187" s="6" t="s">
        <v>1581</v>
      </c>
      <c r="C1187" s="6" t="s">
        <v>3699</v>
      </c>
      <c r="D1187" s="29">
        <v>9</v>
      </c>
      <c r="E1187" s="29">
        <v>0</v>
      </c>
      <c r="F1187" s="8">
        <v>10995.84</v>
      </c>
      <c r="G1187" s="29">
        <v>0</v>
      </c>
      <c r="H1187" s="8">
        <v>10995.84</v>
      </c>
      <c r="I1187" s="29">
        <v>0</v>
      </c>
      <c r="J1187" s="29">
        <v>0</v>
      </c>
      <c r="K1187" s="8">
        <v>10995.84</v>
      </c>
      <c r="L1187" s="8">
        <v>65975.039999999994</v>
      </c>
      <c r="M1187" s="8">
        <v>65975.039999999994</v>
      </c>
    </row>
    <row r="1188" spans="1:13" x14ac:dyDescent="0.25">
      <c r="A1188" s="29">
        <v>1180</v>
      </c>
      <c r="B1188" s="6" t="s">
        <v>1581</v>
      </c>
      <c r="C1188" s="6" t="s">
        <v>2106</v>
      </c>
      <c r="D1188" s="29">
        <v>496</v>
      </c>
      <c r="E1188" s="29">
        <v>0</v>
      </c>
      <c r="F1188" s="8">
        <v>481727.06</v>
      </c>
      <c r="G1188" s="29">
        <v>0</v>
      </c>
      <c r="H1188" s="8">
        <v>481727.06</v>
      </c>
      <c r="I1188" s="29">
        <v>0</v>
      </c>
      <c r="J1188" s="29">
        <v>0</v>
      </c>
      <c r="K1188" s="8">
        <v>481727.06</v>
      </c>
      <c r="L1188" s="8">
        <v>2949257.33</v>
      </c>
      <c r="M1188" s="8">
        <v>2793347.74</v>
      </c>
    </row>
    <row r="1189" spans="1:13" ht="19.5" x14ac:dyDescent="0.25">
      <c r="A1189" s="29">
        <v>1181</v>
      </c>
      <c r="B1189" s="6" t="s">
        <v>1581</v>
      </c>
      <c r="C1189" s="6" t="s">
        <v>5502</v>
      </c>
      <c r="D1189" s="29">
        <v>5</v>
      </c>
      <c r="E1189" s="29">
        <v>0</v>
      </c>
      <c r="F1189" s="8">
        <v>305896.88</v>
      </c>
      <c r="G1189" s="29">
        <v>0</v>
      </c>
      <c r="H1189" s="8">
        <v>305896.88</v>
      </c>
      <c r="I1189" s="29">
        <v>0</v>
      </c>
      <c r="J1189" s="8">
        <v>11191.74</v>
      </c>
      <c r="K1189" s="8">
        <v>294705.14</v>
      </c>
      <c r="L1189" s="8">
        <v>305896.88</v>
      </c>
      <c r="M1189" s="8">
        <v>294705.14</v>
      </c>
    </row>
    <row r="1190" spans="1:13" x14ac:dyDescent="0.25">
      <c r="A1190" s="29">
        <v>1182</v>
      </c>
      <c r="B1190" s="6" t="s">
        <v>1581</v>
      </c>
      <c r="C1190" s="6" t="s">
        <v>5503</v>
      </c>
      <c r="D1190" s="29">
        <v>18</v>
      </c>
      <c r="E1190" s="29">
        <v>0</v>
      </c>
      <c r="F1190" s="8">
        <v>960967.86</v>
      </c>
      <c r="G1190" s="29">
        <v>0</v>
      </c>
      <c r="H1190" s="8">
        <v>960967.86</v>
      </c>
      <c r="I1190" s="29">
        <v>0</v>
      </c>
      <c r="J1190" s="8">
        <v>111703.65</v>
      </c>
      <c r="K1190" s="8">
        <v>849264.21</v>
      </c>
      <c r="L1190" s="8">
        <v>960967.86</v>
      </c>
      <c r="M1190" s="8">
        <v>849264.21</v>
      </c>
    </row>
    <row r="1191" spans="1:13" ht="29.25" x14ac:dyDescent="0.25">
      <c r="A1191" s="29">
        <v>1183</v>
      </c>
      <c r="B1191" s="6" t="s">
        <v>1581</v>
      </c>
      <c r="C1191" s="6" t="s">
        <v>5504</v>
      </c>
      <c r="D1191" s="29">
        <v>1</v>
      </c>
      <c r="E1191" s="29">
        <v>0</v>
      </c>
      <c r="F1191" s="29">
        <v>793.08</v>
      </c>
      <c r="G1191" s="29">
        <v>0</v>
      </c>
      <c r="H1191" s="29">
        <v>793.08</v>
      </c>
      <c r="I1191" s="29">
        <v>0</v>
      </c>
      <c r="J1191" s="29">
        <v>0</v>
      </c>
      <c r="K1191" s="29">
        <v>793.08</v>
      </c>
      <c r="L1191" s="8">
        <v>29343.96</v>
      </c>
      <c r="M1191" s="8">
        <v>29343.96</v>
      </c>
    </row>
    <row r="1192" spans="1:13" x14ac:dyDescent="0.25">
      <c r="A1192" s="29">
        <v>1184</v>
      </c>
      <c r="B1192" s="6" t="s">
        <v>1581</v>
      </c>
      <c r="C1192" s="6" t="s">
        <v>2107</v>
      </c>
      <c r="D1192" s="29">
        <v>244</v>
      </c>
      <c r="E1192" s="8">
        <v>941071.75</v>
      </c>
      <c r="F1192" s="8">
        <v>670834.01</v>
      </c>
      <c r="G1192" s="29">
        <v>0</v>
      </c>
      <c r="H1192" s="8">
        <v>1611905.76</v>
      </c>
      <c r="I1192" s="29">
        <v>0</v>
      </c>
      <c r="J1192" s="29">
        <v>0</v>
      </c>
      <c r="K1192" s="8">
        <v>1611905.76</v>
      </c>
      <c r="L1192" s="8">
        <v>22185697.09</v>
      </c>
      <c r="M1192" s="8">
        <v>21982844.440000001</v>
      </c>
    </row>
    <row r="1193" spans="1:13" ht="19.5" x14ac:dyDescent="0.25">
      <c r="A1193" s="29">
        <v>1185</v>
      </c>
      <c r="B1193" s="6" t="s">
        <v>1581</v>
      </c>
      <c r="C1193" s="6" t="s">
        <v>3448</v>
      </c>
      <c r="D1193" s="29">
        <v>6</v>
      </c>
      <c r="E1193" s="29">
        <v>0</v>
      </c>
      <c r="F1193" s="8">
        <v>10396.56</v>
      </c>
      <c r="G1193" s="29">
        <v>0</v>
      </c>
      <c r="H1193" s="8">
        <v>10396.56</v>
      </c>
      <c r="I1193" s="29">
        <v>0</v>
      </c>
      <c r="J1193" s="29">
        <v>0</v>
      </c>
      <c r="K1193" s="8">
        <v>10396.56</v>
      </c>
      <c r="L1193" s="8">
        <v>1011962.93</v>
      </c>
      <c r="M1193" s="8">
        <v>1007715.25</v>
      </c>
    </row>
    <row r="1194" spans="1:13" x14ac:dyDescent="0.25">
      <c r="A1194" s="29">
        <v>1186</v>
      </c>
      <c r="B1194" s="6" t="s">
        <v>1581</v>
      </c>
      <c r="C1194" s="6" t="s">
        <v>5505</v>
      </c>
      <c r="D1194" s="29">
        <v>35</v>
      </c>
      <c r="E1194" s="29">
        <v>0</v>
      </c>
      <c r="F1194" s="8">
        <v>27229.8</v>
      </c>
      <c r="G1194" s="29">
        <v>0</v>
      </c>
      <c r="H1194" s="8">
        <v>27229.8</v>
      </c>
      <c r="I1194" s="29">
        <v>0</v>
      </c>
      <c r="J1194" s="29">
        <v>0</v>
      </c>
      <c r="K1194" s="8">
        <v>27229.8</v>
      </c>
      <c r="L1194" s="8">
        <v>168632.12</v>
      </c>
      <c r="M1194" s="8">
        <v>159375.12</v>
      </c>
    </row>
    <row r="1195" spans="1:13" x14ac:dyDescent="0.25">
      <c r="A1195" s="29">
        <v>1187</v>
      </c>
      <c r="B1195" s="6" t="s">
        <v>1581</v>
      </c>
      <c r="C1195" s="6" t="s">
        <v>5506</v>
      </c>
      <c r="D1195" s="29">
        <v>0</v>
      </c>
      <c r="E1195" s="29">
        <v>0</v>
      </c>
      <c r="F1195" s="29">
        <v>0</v>
      </c>
      <c r="G1195" s="29">
        <v>0</v>
      </c>
      <c r="H1195" s="29">
        <v>0</v>
      </c>
      <c r="I1195" s="29">
        <v>0</v>
      </c>
      <c r="J1195" s="29">
        <v>0</v>
      </c>
      <c r="K1195" s="29">
        <v>0</v>
      </c>
      <c r="L1195" s="29">
        <v>0</v>
      </c>
      <c r="M1195" s="29">
        <v>0</v>
      </c>
    </row>
    <row r="1196" spans="1:13" x14ac:dyDescent="0.25">
      <c r="A1196" s="29">
        <v>1188</v>
      </c>
      <c r="B1196" s="6" t="s">
        <v>1581</v>
      </c>
      <c r="C1196" s="6" t="s">
        <v>3700</v>
      </c>
      <c r="D1196" s="29">
        <v>5</v>
      </c>
      <c r="E1196" s="29">
        <v>0</v>
      </c>
      <c r="F1196" s="8">
        <v>7592.18</v>
      </c>
      <c r="G1196" s="29">
        <v>0</v>
      </c>
      <c r="H1196" s="8">
        <v>7592.18</v>
      </c>
      <c r="I1196" s="29">
        <v>0</v>
      </c>
      <c r="J1196" s="29">
        <v>0</v>
      </c>
      <c r="K1196" s="8">
        <v>7592.18</v>
      </c>
      <c r="L1196" s="8">
        <v>45907.18</v>
      </c>
      <c r="M1196" s="8">
        <v>45576.78</v>
      </c>
    </row>
    <row r="1197" spans="1:13" x14ac:dyDescent="0.25">
      <c r="A1197" s="29">
        <v>1189</v>
      </c>
      <c r="B1197" s="6" t="s">
        <v>1581</v>
      </c>
      <c r="C1197" s="6" t="s">
        <v>5507</v>
      </c>
      <c r="D1197" s="29">
        <v>11</v>
      </c>
      <c r="E1197" s="29">
        <v>0</v>
      </c>
      <c r="F1197" s="8">
        <v>14408.84</v>
      </c>
      <c r="G1197" s="29">
        <v>0</v>
      </c>
      <c r="H1197" s="8">
        <v>14408.84</v>
      </c>
      <c r="I1197" s="29">
        <v>0</v>
      </c>
      <c r="J1197" s="29">
        <v>0</v>
      </c>
      <c r="K1197" s="8">
        <v>14408.84</v>
      </c>
      <c r="L1197" s="8">
        <v>720854.44</v>
      </c>
      <c r="M1197" s="8">
        <v>675708.88</v>
      </c>
    </row>
    <row r="1198" spans="1:13" x14ac:dyDescent="0.25">
      <c r="A1198" s="29">
        <v>1190</v>
      </c>
      <c r="B1198" s="6" t="s">
        <v>1581</v>
      </c>
      <c r="C1198" s="6" t="s">
        <v>2108</v>
      </c>
      <c r="D1198" s="7">
        <v>5339</v>
      </c>
      <c r="E1198" s="29">
        <v>0</v>
      </c>
      <c r="F1198" s="8">
        <v>9059449.1400000006</v>
      </c>
      <c r="G1198" s="29">
        <v>0</v>
      </c>
      <c r="H1198" s="8">
        <v>9059449.1400000006</v>
      </c>
      <c r="I1198" s="29">
        <v>0</v>
      </c>
      <c r="J1198" s="8">
        <v>3301.62</v>
      </c>
      <c r="K1198" s="8">
        <v>9056147.5199999996</v>
      </c>
      <c r="L1198" s="8">
        <v>60166412.640000001</v>
      </c>
      <c r="M1198" s="8">
        <v>57902261.280000001</v>
      </c>
    </row>
    <row r="1199" spans="1:13" ht="19.5" x14ac:dyDescent="0.25">
      <c r="A1199" s="29">
        <v>1191</v>
      </c>
      <c r="B1199" s="6" t="s">
        <v>1581</v>
      </c>
      <c r="C1199" s="6" t="s">
        <v>5508</v>
      </c>
      <c r="D1199" s="29">
        <v>142</v>
      </c>
      <c r="E1199" s="29">
        <v>0</v>
      </c>
      <c r="F1199" s="8">
        <v>123280.44</v>
      </c>
      <c r="G1199" s="29">
        <v>0</v>
      </c>
      <c r="H1199" s="8">
        <v>123280.44</v>
      </c>
      <c r="I1199" s="29">
        <v>0</v>
      </c>
      <c r="J1199" s="29">
        <v>0</v>
      </c>
      <c r="K1199" s="8">
        <v>123280.44</v>
      </c>
      <c r="L1199" s="8">
        <v>951564.65</v>
      </c>
      <c r="M1199" s="8">
        <v>914204.69</v>
      </c>
    </row>
    <row r="1200" spans="1:13" ht="29.25" x14ac:dyDescent="0.25">
      <c r="A1200" s="29">
        <v>1192</v>
      </c>
      <c r="B1200" s="6" t="s">
        <v>1581</v>
      </c>
      <c r="C1200" s="6" t="s">
        <v>5509</v>
      </c>
      <c r="D1200" s="29">
        <v>2</v>
      </c>
      <c r="E1200" s="8">
        <v>124830.69</v>
      </c>
      <c r="F1200" s="8">
        <v>11030.26</v>
      </c>
      <c r="G1200" s="29">
        <v>0</v>
      </c>
      <c r="H1200" s="8">
        <v>135860.95000000001</v>
      </c>
      <c r="I1200" s="29">
        <v>0</v>
      </c>
      <c r="J1200" s="29">
        <v>0</v>
      </c>
      <c r="K1200" s="8">
        <v>135860.95000000001</v>
      </c>
      <c r="L1200" s="8">
        <v>135860.95000000001</v>
      </c>
      <c r="M1200" s="8">
        <v>135860.95000000001</v>
      </c>
    </row>
    <row r="1201" spans="1:13" x14ac:dyDescent="0.25">
      <c r="A1201" s="29">
        <v>1193</v>
      </c>
      <c r="B1201" s="6" t="s">
        <v>1581</v>
      </c>
      <c r="C1201" s="6" t="s">
        <v>5510</v>
      </c>
      <c r="D1201" s="29">
        <v>63</v>
      </c>
      <c r="E1201" s="29">
        <v>0</v>
      </c>
      <c r="F1201" s="8">
        <v>78097.78</v>
      </c>
      <c r="G1201" s="29">
        <v>0</v>
      </c>
      <c r="H1201" s="8">
        <v>78097.78</v>
      </c>
      <c r="I1201" s="29">
        <v>0</v>
      </c>
      <c r="J1201" s="8">
        <v>78097.78</v>
      </c>
      <c r="K1201" s="29">
        <v>0</v>
      </c>
      <c r="L1201" s="8">
        <v>513271.79</v>
      </c>
      <c r="M1201" s="8">
        <v>356028.42</v>
      </c>
    </row>
    <row r="1202" spans="1:13" ht="19.5" x14ac:dyDescent="0.25">
      <c r="A1202" s="29">
        <v>1194</v>
      </c>
      <c r="B1202" s="6" t="s">
        <v>1581</v>
      </c>
      <c r="C1202" s="6" t="s">
        <v>2109</v>
      </c>
      <c r="D1202" s="29">
        <v>285</v>
      </c>
      <c r="E1202" s="29">
        <v>0</v>
      </c>
      <c r="F1202" s="8">
        <v>513192.26</v>
      </c>
      <c r="G1202" s="29">
        <v>0</v>
      </c>
      <c r="H1202" s="8">
        <v>513192.26</v>
      </c>
      <c r="I1202" s="29">
        <v>0</v>
      </c>
      <c r="J1202" s="29">
        <v>0</v>
      </c>
      <c r="K1202" s="8">
        <v>513192.26</v>
      </c>
      <c r="L1202" s="8">
        <v>4319467.5999999996</v>
      </c>
      <c r="M1202" s="8">
        <v>4319083.2</v>
      </c>
    </row>
    <row r="1203" spans="1:13" x14ac:dyDescent="0.25">
      <c r="A1203" s="29">
        <v>1195</v>
      </c>
      <c r="B1203" s="6" t="s">
        <v>1581</v>
      </c>
      <c r="C1203" s="6" t="s">
        <v>5511</v>
      </c>
      <c r="D1203" s="29">
        <v>2</v>
      </c>
      <c r="E1203" s="29">
        <v>0</v>
      </c>
      <c r="F1203" s="8">
        <v>38902.71</v>
      </c>
      <c r="G1203" s="29">
        <v>0</v>
      </c>
      <c r="H1203" s="8">
        <v>38902.71</v>
      </c>
      <c r="I1203" s="29">
        <v>0</v>
      </c>
      <c r="J1203" s="29">
        <v>0</v>
      </c>
      <c r="K1203" s="8">
        <v>38902.71</v>
      </c>
      <c r="L1203" s="8">
        <v>38902.71</v>
      </c>
      <c r="M1203" s="8">
        <v>38902.71</v>
      </c>
    </row>
    <row r="1204" spans="1:13" ht="19.5" x14ac:dyDescent="0.25">
      <c r="A1204" s="29">
        <v>1196</v>
      </c>
      <c r="B1204" s="6" t="s">
        <v>1581</v>
      </c>
      <c r="C1204" s="6" t="s">
        <v>2110</v>
      </c>
      <c r="D1204" s="29">
        <v>115</v>
      </c>
      <c r="E1204" s="29">
        <v>0</v>
      </c>
      <c r="F1204" s="8">
        <v>93810.14</v>
      </c>
      <c r="G1204" s="29">
        <v>0</v>
      </c>
      <c r="H1204" s="8">
        <v>93810.14</v>
      </c>
      <c r="I1204" s="29">
        <v>0</v>
      </c>
      <c r="J1204" s="29">
        <v>0</v>
      </c>
      <c r="K1204" s="8">
        <v>93810.14</v>
      </c>
      <c r="L1204" s="8">
        <v>564073.69999999995</v>
      </c>
      <c r="M1204" s="8">
        <v>563993.15</v>
      </c>
    </row>
    <row r="1205" spans="1:13" ht="19.5" x14ac:dyDescent="0.25">
      <c r="A1205" s="29">
        <v>1197</v>
      </c>
      <c r="B1205" s="6" t="s">
        <v>1581</v>
      </c>
      <c r="C1205" s="6" t="s">
        <v>2111</v>
      </c>
      <c r="D1205" s="29">
        <v>22</v>
      </c>
      <c r="E1205" s="29">
        <v>0</v>
      </c>
      <c r="F1205" s="8">
        <v>20688.16</v>
      </c>
      <c r="G1205" s="29">
        <v>0</v>
      </c>
      <c r="H1205" s="8">
        <v>20688.16</v>
      </c>
      <c r="I1205" s="29">
        <v>0</v>
      </c>
      <c r="J1205" s="29">
        <v>0</v>
      </c>
      <c r="K1205" s="8">
        <v>20688.16</v>
      </c>
      <c r="L1205" s="8">
        <v>187564.65</v>
      </c>
      <c r="M1205" s="8">
        <v>151704.6</v>
      </c>
    </row>
    <row r="1206" spans="1:13" ht="19.5" x14ac:dyDescent="0.25">
      <c r="A1206" s="29">
        <v>1198</v>
      </c>
      <c r="B1206" s="6" t="s">
        <v>1581</v>
      </c>
      <c r="C1206" s="6" t="s">
        <v>5512</v>
      </c>
      <c r="D1206" s="29">
        <v>64</v>
      </c>
      <c r="E1206" s="29">
        <v>0</v>
      </c>
      <c r="F1206" s="8">
        <v>116421.1</v>
      </c>
      <c r="G1206" s="29">
        <v>0</v>
      </c>
      <c r="H1206" s="8">
        <v>116421.1</v>
      </c>
      <c r="I1206" s="29">
        <v>0</v>
      </c>
      <c r="J1206" s="29">
        <v>0</v>
      </c>
      <c r="K1206" s="8">
        <v>116421.1</v>
      </c>
      <c r="L1206" s="8">
        <v>698526.6</v>
      </c>
      <c r="M1206" s="8">
        <v>695027.54</v>
      </c>
    </row>
    <row r="1207" spans="1:13" x14ac:dyDescent="0.25">
      <c r="A1207" s="29">
        <v>1199</v>
      </c>
      <c r="B1207" s="6" t="s">
        <v>1581</v>
      </c>
      <c r="C1207" s="6" t="s">
        <v>5513</v>
      </c>
      <c r="D1207" s="29">
        <v>32</v>
      </c>
      <c r="E1207" s="29">
        <v>0</v>
      </c>
      <c r="F1207" s="8">
        <v>39329.06</v>
      </c>
      <c r="G1207" s="29">
        <v>0</v>
      </c>
      <c r="H1207" s="8">
        <v>39329.06</v>
      </c>
      <c r="I1207" s="29">
        <v>0</v>
      </c>
      <c r="J1207" s="29">
        <v>0</v>
      </c>
      <c r="K1207" s="8">
        <v>39329.06</v>
      </c>
      <c r="L1207" s="8">
        <v>239237.13</v>
      </c>
      <c r="M1207" s="8">
        <v>232106.45</v>
      </c>
    </row>
    <row r="1208" spans="1:13" ht="19.5" x14ac:dyDescent="0.25">
      <c r="A1208" s="29">
        <v>1200</v>
      </c>
      <c r="B1208" s="6" t="s">
        <v>1581</v>
      </c>
      <c r="C1208" s="6" t="s">
        <v>5514</v>
      </c>
      <c r="D1208" s="29">
        <v>7</v>
      </c>
      <c r="E1208" s="8">
        <v>218490.67</v>
      </c>
      <c r="F1208" s="8">
        <v>12716.24</v>
      </c>
      <c r="G1208" s="29">
        <v>0</v>
      </c>
      <c r="H1208" s="8">
        <v>231206.91</v>
      </c>
      <c r="I1208" s="29">
        <v>0</v>
      </c>
      <c r="J1208" s="29">
        <v>0</v>
      </c>
      <c r="K1208" s="8">
        <v>231206.91</v>
      </c>
      <c r="L1208" s="8">
        <v>283890.36</v>
      </c>
      <c r="M1208" s="8">
        <v>283890.36</v>
      </c>
    </row>
    <row r="1209" spans="1:13" ht="19.5" x14ac:dyDescent="0.25">
      <c r="A1209" s="29">
        <v>1201</v>
      </c>
      <c r="B1209" s="6" t="s">
        <v>1581</v>
      </c>
      <c r="C1209" s="6" t="s">
        <v>3460</v>
      </c>
      <c r="D1209" s="29">
        <v>5</v>
      </c>
      <c r="E1209" s="29">
        <v>0</v>
      </c>
      <c r="F1209" s="8">
        <v>6507.94</v>
      </c>
      <c r="G1209" s="29">
        <v>0</v>
      </c>
      <c r="H1209" s="8">
        <v>6507.94</v>
      </c>
      <c r="I1209" s="29">
        <v>0</v>
      </c>
      <c r="J1209" s="29">
        <v>0</v>
      </c>
      <c r="K1209" s="8">
        <v>6507.94</v>
      </c>
      <c r="L1209" s="8">
        <v>234285.84</v>
      </c>
      <c r="M1209" s="8">
        <v>234285.84</v>
      </c>
    </row>
    <row r="1210" spans="1:13" x14ac:dyDescent="0.25">
      <c r="A1210" s="29">
        <v>1202</v>
      </c>
      <c r="B1210" s="6" t="s">
        <v>1581</v>
      </c>
      <c r="C1210" s="6" t="s">
        <v>2113</v>
      </c>
      <c r="D1210" s="29">
        <v>53</v>
      </c>
      <c r="E1210" s="29">
        <v>0</v>
      </c>
      <c r="F1210" s="8">
        <v>55605.24</v>
      </c>
      <c r="G1210" s="29">
        <v>0</v>
      </c>
      <c r="H1210" s="8">
        <v>55605.24</v>
      </c>
      <c r="I1210" s="29">
        <v>0</v>
      </c>
      <c r="J1210" s="29">
        <v>0</v>
      </c>
      <c r="K1210" s="8">
        <v>55605.24</v>
      </c>
      <c r="L1210" s="8">
        <v>1001386.47</v>
      </c>
      <c r="M1210" s="8">
        <v>952567.63</v>
      </c>
    </row>
    <row r="1211" spans="1:13" ht="19.5" x14ac:dyDescent="0.25">
      <c r="A1211" s="29">
        <v>1203</v>
      </c>
      <c r="B1211" s="6" t="s">
        <v>1581</v>
      </c>
      <c r="C1211" s="6" t="s">
        <v>2114</v>
      </c>
      <c r="D1211" s="29">
        <v>9</v>
      </c>
      <c r="E1211" s="29">
        <v>0</v>
      </c>
      <c r="F1211" s="8">
        <v>13260.22</v>
      </c>
      <c r="G1211" s="29">
        <v>0</v>
      </c>
      <c r="H1211" s="8">
        <v>13260.22</v>
      </c>
      <c r="I1211" s="29">
        <v>0</v>
      </c>
      <c r="J1211" s="29">
        <v>0</v>
      </c>
      <c r="K1211" s="8">
        <v>13260.22</v>
      </c>
      <c r="L1211" s="8">
        <v>712103.75</v>
      </c>
      <c r="M1211" s="8">
        <v>674876.87</v>
      </c>
    </row>
    <row r="1212" spans="1:13" x14ac:dyDescent="0.25">
      <c r="A1212" s="29">
        <v>1204</v>
      </c>
      <c r="B1212" s="6" t="s">
        <v>1581</v>
      </c>
      <c r="C1212" s="6" t="s">
        <v>5515</v>
      </c>
      <c r="D1212" s="29">
        <v>4</v>
      </c>
      <c r="E1212" s="8">
        <v>37561.82</v>
      </c>
      <c r="F1212" s="8">
        <v>213915.6</v>
      </c>
      <c r="G1212" s="29">
        <v>0</v>
      </c>
      <c r="H1212" s="8">
        <v>251477.42</v>
      </c>
      <c r="I1212" s="29">
        <v>0</v>
      </c>
      <c r="J1212" s="29">
        <v>0</v>
      </c>
      <c r="K1212" s="8">
        <v>251477.42</v>
      </c>
      <c r="L1212" s="8">
        <v>251477.42</v>
      </c>
      <c r="M1212" s="8">
        <v>251477.42</v>
      </c>
    </row>
    <row r="1213" spans="1:13" x14ac:dyDescent="0.25">
      <c r="A1213" s="29">
        <v>1205</v>
      </c>
      <c r="B1213" s="6" t="s">
        <v>1581</v>
      </c>
      <c r="C1213" s="6" t="s">
        <v>5516</v>
      </c>
      <c r="D1213" s="29">
        <v>31</v>
      </c>
      <c r="E1213" s="29">
        <v>0</v>
      </c>
      <c r="F1213" s="8">
        <v>1758660.52</v>
      </c>
      <c r="G1213" s="29">
        <v>0</v>
      </c>
      <c r="H1213" s="8">
        <v>1758660.52</v>
      </c>
      <c r="I1213" s="29">
        <v>0</v>
      </c>
      <c r="J1213" s="8">
        <v>17655.68</v>
      </c>
      <c r="K1213" s="8">
        <v>1741004.84</v>
      </c>
      <c r="L1213" s="8">
        <v>1758660.52</v>
      </c>
      <c r="M1213" s="8">
        <v>1741004.84</v>
      </c>
    </row>
    <row r="1214" spans="1:13" x14ac:dyDescent="0.25">
      <c r="A1214" s="29">
        <v>1206</v>
      </c>
      <c r="B1214" s="6" t="s">
        <v>1581</v>
      </c>
      <c r="C1214" s="6" t="s">
        <v>2115</v>
      </c>
      <c r="D1214" s="29">
        <v>460</v>
      </c>
      <c r="E1214" s="29">
        <v>0</v>
      </c>
      <c r="F1214" s="8">
        <v>1242694.3600000001</v>
      </c>
      <c r="G1214" s="29">
        <v>0</v>
      </c>
      <c r="H1214" s="8">
        <v>1242694.3600000001</v>
      </c>
      <c r="I1214" s="29">
        <v>0</v>
      </c>
      <c r="J1214" s="29">
        <v>0</v>
      </c>
      <c r="K1214" s="8">
        <v>1242694.3600000001</v>
      </c>
      <c r="L1214" s="8">
        <v>66385420.25</v>
      </c>
      <c r="M1214" s="8">
        <v>65882402.18</v>
      </c>
    </row>
    <row r="1215" spans="1:13" x14ac:dyDescent="0.25">
      <c r="A1215" s="29">
        <v>1207</v>
      </c>
      <c r="B1215" s="6" t="s">
        <v>1581</v>
      </c>
      <c r="C1215" s="6" t="s">
        <v>5517</v>
      </c>
      <c r="D1215" s="29">
        <v>179</v>
      </c>
      <c r="E1215" s="29">
        <v>0</v>
      </c>
      <c r="F1215" s="8">
        <v>291101.76</v>
      </c>
      <c r="G1215" s="29">
        <v>0</v>
      </c>
      <c r="H1215" s="8">
        <v>291101.76</v>
      </c>
      <c r="I1215" s="29">
        <v>0</v>
      </c>
      <c r="J1215" s="29">
        <v>0</v>
      </c>
      <c r="K1215" s="8">
        <v>291101.76</v>
      </c>
      <c r="L1215" s="8">
        <v>2515214.9500000002</v>
      </c>
      <c r="M1215" s="8">
        <v>2453305.14</v>
      </c>
    </row>
    <row r="1216" spans="1:13" x14ac:dyDescent="0.25">
      <c r="A1216" s="29">
        <v>1208</v>
      </c>
      <c r="B1216" s="6" t="s">
        <v>1581</v>
      </c>
      <c r="C1216" s="6" t="s">
        <v>3701</v>
      </c>
      <c r="D1216" s="29">
        <v>1</v>
      </c>
      <c r="E1216" s="29">
        <v>0</v>
      </c>
      <c r="F1216" s="29">
        <v>768.22</v>
      </c>
      <c r="G1216" s="29">
        <v>0</v>
      </c>
      <c r="H1216" s="29">
        <v>768.22</v>
      </c>
      <c r="I1216" s="29">
        <v>0</v>
      </c>
      <c r="J1216" s="29">
        <v>0</v>
      </c>
      <c r="K1216" s="29">
        <v>768.22</v>
      </c>
      <c r="L1216" s="8">
        <v>4609.32</v>
      </c>
      <c r="M1216" s="8">
        <v>4609.32</v>
      </c>
    </row>
    <row r="1217" spans="1:13" ht="19.5" x14ac:dyDescent="0.25">
      <c r="A1217" s="29">
        <v>1209</v>
      </c>
      <c r="B1217" s="6" t="s">
        <v>1581</v>
      </c>
      <c r="C1217" s="6" t="s">
        <v>5518</v>
      </c>
      <c r="D1217" s="29">
        <v>56</v>
      </c>
      <c r="E1217" s="29">
        <v>0</v>
      </c>
      <c r="F1217" s="8">
        <v>45044.58</v>
      </c>
      <c r="G1217" s="29">
        <v>0</v>
      </c>
      <c r="H1217" s="8">
        <v>45044.58</v>
      </c>
      <c r="I1217" s="29">
        <v>0</v>
      </c>
      <c r="J1217" s="8">
        <v>37128.32</v>
      </c>
      <c r="K1217" s="8">
        <v>7916.26</v>
      </c>
      <c r="L1217" s="8">
        <v>283945.05</v>
      </c>
      <c r="M1217" s="8">
        <v>201331.81</v>
      </c>
    </row>
    <row r="1218" spans="1:13" x14ac:dyDescent="0.25">
      <c r="A1218" s="29">
        <v>1210</v>
      </c>
      <c r="B1218" s="6" t="s">
        <v>1581</v>
      </c>
      <c r="C1218" s="6" t="s">
        <v>5519</v>
      </c>
      <c r="D1218" s="29">
        <v>85</v>
      </c>
      <c r="E1218" s="29">
        <v>0</v>
      </c>
      <c r="F1218" s="8">
        <v>4084958.66</v>
      </c>
      <c r="G1218" s="29">
        <v>0</v>
      </c>
      <c r="H1218" s="8">
        <v>4084958.66</v>
      </c>
      <c r="I1218" s="29">
        <v>0</v>
      </c>
      <c r="J1218" s="8">
        <v>534185.61</v>
      </c>
      <c r="K1218" s="8">
        <v>3550773.05</v>
      </c>
      <c r="L1218" s="8">
        <v>4084958.66</v>
      </c>
      <c r="M1218" s="8">
        <v>3550773.05</v>
      </c>
    </row>
    <row r="1219" spans="1:13" ht="29.25" x14ac:dyDescent="0.25">
      <c r="A1219" s="29">
        <v>1211</v>
      </c>
      <c r="B1219" s="6" t="s">
        <v>1581</v>
      </c>
      <c r="C1219" s="6" t="s">
        <v>5520</v>
      </c>
      <c r="D1219" s="29">
        <v>2</v>
      </c>
      <c r="E1219" s="29">
        <v>0</v>
      </c>
      <c r="F1219" s="8">
        <v>67823.12</v>
      </c>
      <c r="G1219" s="29">
        <v>0</v>
      </c>
      <c r="H1219" s="8">
        <v>67823.12</v>
      </c>
      <c r="I1219" s="29">
        <v>0</v>
      </c>
      <c r="J1219" s="8">
        <v>11720.26</v>
      </c>
      <c r="K1219" s="8">
        <v>56102.86</v>
      </c>
      <c r="L1219" s="8">
        <v>67823.12</v>
      </c>
      <c r="M1219" s="8">
        <v>56102.86</v>
      </c>
    </row>
    <row r="1220" spans="1:13" ht="19.5" x14ac:dyDescent="0.25">
      <c r="A1220" s="29">
        <v>1212</v>
      </c>
      <c r="B1220" s="6" t="s">
        <v>1581</v>
      </c>
      <c r="C1220" s="6" t="s">
        <v>5521</v>
      </c>
      <c r="D1220" s="29">
        <v>129</v>
      </c>
      <c r="E1220" s="8">
        <v>40388.32</v>
      </c>
      <c r="F1220" s="8">
        <v>109226.04</v>
      </c>
      <c r="G1220" s="29">
        <v>0</v>
      </c>
      <c r="H1220" s="8">
        <v>149614.35999999999</v>
      </c>
      <c r="I1220" s="29">
        <v>0</v>
      </c>
      <c r="J1220" s="29">
        <v>0</v>
      </c>
      <c r="K1220" s="8">
        <v>149614.35999999999</v>
      </c>
      <c r="L1220" s="8">
        <v>694286.47</v>
      </c>
      <c r="M1220" s="8">
        <v>692443.48</v>
      </c>
    </row>
    <row r="1221" spans="1:13" x14ac:dyDescent="0.25">
      <c r="A1221" s="29">
        <v>1213</v>
      </c>
      <c r="B1221" s="6" t="s">
        <v>1581</v>
      </c>
      <c r="C1221" s="6" t="s">
        <v>5522</v>
      </c>
      <c r="D1221" s="29">
        <v>18</v>
      </c>
      <c r="E1221" s="29">
        <v>0</v>
      </c>
      <c r="F1221" s="8">
        <v>15044.72</v>
      </c>
      <c r="G1221" s="29">
        <v>0</v>
      </c>
      <c r="H1221" s="8">
        <v>15044.72</v>
      </c>
      <c r="I1221" s="29">
        <v>0</v>
      </c>
      <c r="J1221" s="29">
        <v>0</v>
      </c>
      <c r="K1221" s="8">
        <v>15044.72</v>
      </c>
      <c r="L1221" s="8">
        <v>110045.83</v>
      </c>
      <c r="M1221" s="8">
        <v>110045.83</v>
      </c>
    </row>
    <row r="1222" spans="1:13" x14ac:dyDescent="0.25">
      <c r="A1222" s="29">
        <v>1214</v>
      </c>
      <c r="B1222" s="6" t="s">
        <v>1581</v>
      </c>
      <c r="C1222" s="6" t="s">
        <v>5523</v>
      </c>
      <c r="D1222" s="29">
        <v>1</v>
      </c>
      <c r="E1222" s="29">
        <v>0</v>
      </c>
      <c r="F1222" s="8">
        <v>77759.33</v>
      </c>
      <c r="G1222" s="29">
        <v>0</v>
      </c>
      <c r="H1222" s="8">
        <v>77759.33</v>
      </c>
      <c r="I1222" s="29">
        <v>0</v>
      </c>
      <c r="J1222" s="8">
        <v>1841.56</v>
      </c>
      <c r="K1222" s="8">
        <v>75917.77</v>
      </c>
      <c r="L1222" s="8">
        <v>77759.33</v>
      </c>
      <c r="M1222" s="8">
        <v>75917.77</v>
      </c>
    </row>
    <row r="1223" spans="1:13" ht="19.5" x14ac:dyDescent="0.25">
      <c r="A1223" s="29">
        <v>1215</v>
      </c>
      <c r="B1223" s="6" t="s">
        <v>1581</v>
      </c>
      <c r="C1223" s="6" t="s">
        <v>5524</v>
      </c>
      <c r="D1223" s="29">
        <v>21</v>
      </c>
      <c r="E1223" s="29">
        <v>0</v>
      </c>
      <c r="F1223" s="8">
        <v>1284616.3999999999</v>
      </c>
      <c r="G1223" s="29">
        <v>0</v>
      </c>
      <c r="H1223" s="8">
        <v>1284616.3999999999</v>
      </c>
      <c r="I1223" s="29">
        <v>0</v>
      </c>
      <c r="J1223" s="29">
        <v>343.2</v>
      </c>
      <c r="K1223" s="8">
        <v>1284273.2</v>
      </c>
      <c r="L1223" s="8">
        <v>1284616.3999999999</v>
      </c>
      <c r="M1223" s="8">
        <v>1284273.2</v>
      </c>
    </row>
    <row r="1224" spans="1:13" ht="19.5" x14ac:dyDescent="0.25">
      <c r="A1224" s="29">
        <v>1216</v>
      </c>
      <c r="B1224" s="6" t="s">
        <v>1581</v>
      </c>
      <c r="C1224" s="6" t="s">
        <v>5525</v>
      </c>
      <c r="D1224" s="29">
        <v>38</v>
      </c>
      <c r="E1224" s="29">
        <v>0</v>
      </c>
      <c r="F1224" s="8">
        <v>49520.160000000003</v>
      </c>
      <c r="G1224" s="29">
        <v>0</v>
      </c>
      <c r="H1224" s="8">
        <v>49520.160000000003</v>
      </c>
      <c r="I1224" s="29">
        <v>0</v>
      </c>
      <c r="J1224" s="29">
        <v>0</v>
      </c>
      <c r="K1224" s="8">
        <v>49520.160000000003</v>
      </c>
      <c r="L1224" s="8">
        <v>3933677.8</v>
      </c>
      <c r="M1224" s="8">
        <v>3928628.18</v>
      </c>
    </row>
    <row r="1225" spans="1:13" x14ac:dyDescent="0.25">
      <c r="A1225" s="29">
        <v>1217</v>
      </c>
      <c r="B1225" s="6" t="s">
        <v>1581</v>
      </c>
      <c r="C1225" s="6" t="s">
        <v>2116</v>
      </c>
      <c r="D1225" s="29">
        <v>259</v>
      </c>
      <c r="E1225" s="29">
        <v>0</v>
      </c>
      <c r="F1225" s="8">
        <v>232700.6</v>
      </c>
      <c r="G1225" s="29">
        <v>0</v>
      </c>
      <c r="H1225" s="8">
        <v>232700.6</v>
      </c>
      <c r="I1225" s="29">
        <v>0</v>
      </c>
      <c r="J1225" s="29">
        <v>0</v>
      </c>
      <c r="K1225" s="8">
        <v>232700.6</v>
      </c>
      <c r="L1225" s="8">
        <v>1413576.16</v>
      </c>
      <c r="M1225" s="8">
        <v>1370871.15</v>
      </c>
    </row>
    <row r="1226" spans="1:13" ht="19.5" x14ac:dyDescent="0.25">
      <c r="A1226" s="29">
        <v>1218</v>
      </c>
      <c r="B1226" s="6" t="s">
        <v>1581</v>
      </c>
      <c r="C1226" s="6" t="s">
        <v>2117</v>
      </c>
      <c r="D1226" s="29">
        <v>9</v>
      </c>
      <c r="E1226" s="29">
        <v>0</v>
      </c>
      <c r="F1226" s="8">
        <v>3990.6</v>
      </c>
      <c r="G1226" s="29">
        <v>0</v>
      </c>
      <c r="H1226" s="8">
        <v>3990.6</v>
      </c>
      <c r="I1226" s="29">
        <v>0</v>
      </c>
      <c r="J1226" s="29">
        <v>0</v>
      </c>
      <c r="K1226" s="8">
        <v>3990.6</v>
      </c>
      <c r="L1226" s="8">
        <v>23943.599999999999</v>
      </c>
      <c r="M1226" s="8">
        <v>23943.599999999999</v>
      </c>
    </row>
    <row r="1227" spans="1:13" ht="19.5" x14ac:dyDescent="0.25">
      <c r="A1227" s="29">
        <v>1219</v>
      </c>
      <c r="B1227" s="6" t="s">
        <v>1581</v>
      </c>
      <c r="C1227" s="6" t="s">
        <v>3477</v>
      </c>
      <c r="D1227" s="29">
        <v>44</v>
      </c>
      <c r="E1227" s="29">
        <v>0</v>
      </c>
      <c r="F1227" s="8">
        <v>68118.38</v>
      </c>
      <c r="G1227" s="29">
        <v>0</v>
      </c>
      <c r="H1227" s="8">
        <v>68118.38</v>
      </c>
      <c r="I1227" s="29">
        <v>0</v>
      </c>
      <c r="J1227" s="29">
        <v>0</v>
      </c>
      <c r="K1227" s="8">
        <v>68118.38</v>
      </c>
      <c r="L1227" s="8">
        <v>574535.92000000004</v>
      </c>
      <c r="M1227" s="8">
        <v>536474.19999999995</v>
      </c>
    </row>
    <row r="1228" spans="1:13" x14ac:dyDescent="0.25">
      <c r="A1228" s="29">
        <v>1220</v>
      </c>
      <c r="B1228" s="6" t="s">
        <v>1581</v>
      </c>
      <c r="C1228" s="6" t="s">
        <v>5526</v>
      </c>
      <c r="D1228" s="29">
        <v>29</v>
      </c>
      <c r="E1228" s="8">
        <v>1836.25</v>
      </c>
      <c r="F1228" s="8">
        <v>20604.3</v>
      </c>
      <c r="G1228" s="29">
        <v>0</v>
      </c>
      <c r="H1228" s="8">
        <v>22440.55</v>
      </c>
      <c r="I1228" s="29">
        <v>0</v>
      </c>
      <c r="J1228" s="29">
        <v>0</v>
      </c>
      <c r="K1228" s="8">
        <v>22440.55</v>
      </c>
      <c r="L1228" s="8">
        <v>125087.05</v>
      </c>
      <c r="M1228" s="8">
        <v>125087.05</v>
      </c>
    </row>
    <row r="1229" spans="1:13" x14ac:dyDescent="0.25">
      <c r="A1229" s="29">
        <v>1221</v>
      </c>
      <c r="B1229" s="6" t="s">
        <v>1581</v>
      </c>
      <c r="C1229" s="6" t="s">
        <v>5527</v>
      </c>
      <c r="D1229" s="29">
        <v>95</v>
      </c>
      <c r="E1229" s="8">
        <v>168672.16</v>
      </c>
      <c r="F1229" s="8">
        <v>88290.2</v>
      </c>
      <c r="G1229" s="29">
        <v>0</v>
      </c>
      <c r="H1229" s="8">
        <v>256962.36</v>
      </c>
      <c r="I1229" s="29">
        <v>0</v>
      </c>
      <c r="J1229" s="29">
        <v>0</v>
      </c>
      <c r="K1229" s="8">
        <v>256962.36</v>
      </c>
      <c r="L1229" s="8">
        <v>791708.39</v>
      </c>
      <c r="M1229" s="8">
        <v>765877.03</v>
      </c>
    </row>
    <row r="1230" spans="1:13" x14ac:dyDescent="0.25">
      <c r="A1230" s="29">
        <v>1222</v>
      </c>
      <c r="B1230" s="6" t="s">
        <v>1581</v>
      </c>
      <c r="C1230" s="6" t="s">
        <v>3480</v>
      </c>
      <c r="D1230" s="29">
        <v>2</v>
      </c>
      <c r="E1230" s="29">
        <v>0</v>
      </c>
      <c r="F1230" s="8">
        <v>1197.8399999999999</v>
      </c>
      <c r="G1230" s="29">
        <v>0</v>
      </c>
      <c r="H1230" s="8">
        <v>1197.8399999999999</v>
      </c>
      <c r="I1230" s="29">
        <v>0</v>
      </c>
      <c r="J1230" s="29">
        <v>0</v>
      </c>
      <c r="K1230" s="8">
        <v>1197.8399999999999</v>
      </c>
      <c r="L1230" s="8">
        <v>73422.31</v>
      </c>
      <c r="M1230" s="8">
        <v>70750.33</v>
      </c>
    </row>
    <row r="1231" spans="1:13" ht="19.5" x14ac:dyDescent="0.25">
      <c r="A1231" s="29">
        <v>1223</v>
      </c>
      <c r="B1231" s="6" t="s">
        <v>1581</v>
      </c>
      <c r="C1231" s="6" t="s">
        <v>5528</v>
      </c>
      <c r="D1231" s="29">
        <v>46</v>
      </c>
      <c r="E1231" s="29">
        <v>0</v>
      </c>
      <c r="F1231" s="8">
        <v>19664.580000000002</v>
      </c>
      <c r="G1231" s="29">
        <v>0</v>
      </c>
      <c r="H1231" s="8">
        <v>19664.580000000002</v>
      </c>
      <c r="I1231" s="29">
        <v>0</v>
      </c>
      <c r="J1231" s="29">
        <v>0</v>
      </c>
      <c r="K1231" s="8">
        <v>19664.580000000002</v>
      </c>
      <c r="L1231" s="8">
        <v>238898.96</v>
      </c>
      <c r="M1231" s="8">
        <v>238898.96</v>
      </c>
    </row>
    <row r="1232" spans="1:13" x14ac:dyDescent="0.25">
      <c r="A1232" s="29">
        <v>1224</v>
      </c>
      <c r="B1232" s="6" t="s">
        <v>1581</v>
      </c>
      <c r="C1232" s="6" t="s">
        <v>2118</v>
      </c>
      <c r="D1232" s="29">
        <v>5</v>
      </c>
      <c r="E1232" s="29">
        <v>0</v>
      </c>
      <c r="F1232" s="8">
        <v>3281.88</v>
      </c>
      <c r="G1232" s="29">
        <v>0</v>
      </c>
      <c r="H1232" s="8">
        <v>3281.88</v>
      </c>
      <c r="I1232" s="29">
        <v>0</v>
      </c>
      <c r="J1232" s="29">
        <v>0</v>
      </c>
      <c r="K1232" s="8">
        <v>3281.88</v>
      </c>
      <c r="L1232" s="8">
        <v>128365.88</v>
      </c>
      <c r="M1232" s="8">
        <v>122568.76</v>
      </c>
    </row>
    <row r="1233" spans="1:13" ht="19.5" x14ac:dyDescent="0.25">
      <c r="A1233" s="29">
        <v>1225</v>
      </c>
      <c r="B1233" s="6" t="s">
        <v>1581</v>
      </c>
      <c r="C1233" s="6" t="s">
        <v>2119</v>
      </c>
      <c r="D1233" s="29">
        <v>272</v>
      </c>
      <c r="E1233" s="29">
        <v>0</v>
      </c>
      <c r="F1233" s="8">
        <v>375607.93</v>
      </c>
      <c r="G1233" s="29">
        <v>0</v>
      </c>
      <c r="H1233" s="8">
        <v>375607.93</v>
      </c>
      <c r="I1233" s="29">
        <v>0</v>
      </c>
      <c r="J1233" s="8">
        <v>1709.92</v>
      </c>
      <c r="K1233" s="8">
        <v>373898.01</v>
      </c>
      <c r="L1233" s="8">
        <v>2270723.0699999998</v>
      </c>
      <c r="M1233" s="8">
        <v>2266526.7599999998</v>
      </c>
    </row>
    <row r="1234" spans="1:13" ht="19.5" x14ac:dyDescent="0.25">
      <c r="A1234" s="29">
        <v>1226</v>
      </c>
      <c r="B1234" s="6" t="s">
        <v>1581</v>
      </c>
      <c r="C1234" s="6" t="s">
        <v>3702</v>
      </c>
      <c r="D1234" s="29">
        <v>0</v>
      </c>
      <c r="E1234" s="29">
        <v>0</v>
      </c>
      <c r="F1234" s="29">
        <v>0</v>
      </c>
      <c r="G1234" s="29">
        <v>0</v>
      </c>
      <c r="H1234" s="29">
        <v>0</v>
      </c>
      <c r="I1234" s="29">
        <v>0</v>
      </c>
      <c r="J1234" s="29">
        <v>0</v>
      </c>
      <c r="K1234" s="29">
        <v>0</v>
      </c>
      <c r="L1234" s="8">
        <v>417141.44</v>
      </c>
      <c r="M1234" s="8">
        <v>381683.66</v>
      </c>
    </row>
    <row r="1235" spans="1:13" ht="19.5" x14ac:dyDescent="0.25">
      <c r="A1235" s="29">
        <v>1227</v>
      </c>
      <c r="B1235" s="6" t="s">
        <v>1581</v>
      </c>
      <c r="C1235" s="6" t="s">
        <v>5529</v>
      </c>
      <c r="D1235" s="29">
        <v>6</v>
      </c>
      <c r="E1235" s="29">
        <v>0</v>
      </c>
      <c r="F1235" s="8">
        <v>120054.56</v>
      </c>
      <c r="G1235" s="29">
        <v>0</v>
      </c>
      <c r="H1235" s="8">
        <v>120054.56</v>
      </c>
      <c r="I1235" s="29">
        <v>0</v>
      </c>
      <c r="J1235" s="29">
        <v>0</v>
      </c>
      <c r="K1235" s="8">
        <v>120054.56</v>
      </c>
      <c r="L1235" s="8">
        <v>120054.56</v>
      </c>
      <c r="M1235" s="8">
        <v>120054.56</v>
      </c>
    </row>
    <row r="1236" spans="1:13" ht="19.5" x14ac:dyDescent="0.25">
      <c r="A1236" s="29">
        <v>1228</v>
      </c>
      <c r="B1236" s="6" t="s">
        <v>1581</v>
      </c>
      <c r="C1236" s="6" t="s">
        <v>5530</v>
      </c>
      <c r="D1236" s="29">
        <v>8</v>
      </c>
      <c r="E1236" s="29">
        <v>0</v>
      </c>
      <c r="F1236" s="8">
        <v>10634.52</v>
      </c>
      <c r="G1236" s="29">
        <v>0</v>
      </c>
      <c r="H1236" s="8">
        <v>10634.52</v>
      </c>
      <c r="I1236" s="29">
        <v>0</v>
      </c>
      <c r="J1236" s="29">
        <v>0</v>
      </c>
      <c r="K1236" s="8">
        <v>10634.52</v>
      </c>
      <c r="L1236" s="8">
        <v>63807.12</v>
      </c>
      <c r="M1236" s="8">
        <v>63807.12</v>
      </c>
    </row>
    <row r="1237" spans="1:13" x14ac:dyDescent="0.25">
      <c r="A1237" s="29">
        <v>1229</v>
      </c>
      <c r="B1237" s="6" t="s">
        <v>1581</v>
      </c>
      <c r="C1237" s="6" t="s">
        <v>2120</v>
      </c>
      <c r="D1237" s="29">
        <v>118</v>
      </c>
      <c r="E1237" s="8">
        <v>99616.7</v>
      </c>
      <c r="F1237" s="8">
        <v>240908.74</v>
      </c>
      <c r="G1237" s="29">
        <v>0</v>
      </c>
      <c r="H1237" s="8">
        <v>340525.44</v>
      </c>
      <c r="I1237" s="29">
        <v>0</v>
      </c>
      <c r="J1237" s="29">
        <v>0</v>
      </c>
      <c r="K1237" s="8">
        <v>340525.44</v>
      </c>
      <c r="L1237" s="8">
        <v>2082446.27</v>
      </c>
      <c r="M1237" s="8">
        <v>2081011.72</v>
      </c>
    </row>
    <row r="1238" spans="1:13" ht="19.5" x14ac:dyDescent="0.25">
      <c r="A1238" s="29">
        <v>1230</v>
      </c>
      <c r="B1238" s="6" t="s">
        <v>1581</v>
      </c>
      <c r="C1238" s="6" t="s">
        <v>2121</v>
      </c>
      <c r="D1238" s="29">
        <v>500</v>
      </c>
      <c r="E1238" s="29">
        <v>0</v>
      </c>
      <c r="F1238" s="8">
        <v>481144.36</v>
      </c>
      <c r="G1238" s="29">
        <v>0</v>
      </c>
      <c r="H1238" s="8">
        <v>481144.36</v>
      </c>
      <c r="I1238" s="29">
        <v>0</v>
      </c>
      <c r="J1238" s="29">
        <v>0</v>
      </c>
      <c r="K1238" s="8">
        <v>481144.36</v>
      </c>
      <c r="L1238" s="8">
        <v>2936494.58</v>
      </c>
      <c r="M1238" s="8">
        <v>2818267.79</v>
      </c>
    </row>
    <row r="1239" spans="1:13" x14ac:dyDescent="0.25">
      <c r="A1239" s="29">
        <v>1231</v>
      </c>
      <c r="B1239" s="6" t="s">
        <v>1581</v>
      </c>
      <c r="C1239" s="6" t="s">
        <v>5531</v>
      </c>
      <c r="D1239" s="29">
        <v>3</v>
      </c>
      <c r="E1239" s="29">
        <v>0</v>
      </c>
      <c r="F1239" s="8">
        <v>286903.78000000003</v>
      </c>
      <c r="G1239" s="29">
        <v>0</v>
      </c>
      <c r="H1239" s="8">
        <v>286903.78000000003</v>
      </c>
      <c r="I1239" s="29">
        <v>0</v>
      </c>
      <c r="J1239" s="8">
        <v>21394.38</v>
      </c>
      <c r="K1239" s="8">
        <v>265509.40000000002</v>
      </c>
      <c r="L1239" s="8">
        <v>286903.78000000003</v>
      </c>
      <c r="M1239" s="8">
        <v>265509.40000000002</v>
      </c>
    </row>
    <row r="1240" spans="1:13" x14ac:dyDescent="0.25">
      <c r="A1240" s="29">
        <v>1232</v>
      </c>
      <c r="B1240" s="6" t="s">
        <v>1581</v>
      </c>
      <c r="C1240" s="6" t="s">
        <v>5532</v>
      </c>
      <c r="D1240" s="29">
        <v>5</v>
      </c>
      <c r="E1240" s="29">
        <v>0</v>
      </c>
      <c r="F1240" s="8">
        <v>161840.60999999999</v>
      </c>
      <c r="G1240" s="29">
        <v>0</v>
      </c>
      <c r="H1240" s="8">
        <v>161840.60999999999</v>
      </c>
      <c r="I1240" s="29">
        <v>0</v>
      </c>
      <c r="J1240" s="8">
        <v>52549.24</v>
      </c>
      <c r="K1240" s="8">
        <v>109291.37</v>
      </c>
      <c r="L1240" s="8">
        <v>161840.60999999999</v>
      </c>
      <c r="M1240" s="8">
        <v>109291.37</v>
      </c>
    </row>
    <row r="1241" spans="1:13" x14ac:dyDescent="0.25">
      <c r="A1241" s="29">
        <v>1233</v>
      </c>
      <c r="B1241" s="6" t="s">
        <v>1581</v>
      </c>
      <c r="C1241" s="6" t="s">
        <v>5533</v>
      </c>
      <c r="D1241" s="29">
        <v>11</v>
      </c>
      <c r="E1241" s="29">
        <v>0</v>
      </c>
      <c r="F1241" s="8">
        <v>442704</v>
      </c>
      <c r="G1241" s="29">
        <v>0</v>
      </c>
      <c r="H1241" s="8">
        <v>442704</v>
      </c>
      <c r="I1241" s="29">
        <v>0</v>
      </c>
      <c r="J1241" s="8">
        <v>9354.34</v>
      </c>
      <c r="K1241" s="8">
        <v>433349.66</v>
      </c>
      <c r="L1241" s="8">
        <v>442704</v>
      </c>
      <c r="M1241" s="8">
        <v>433349.66</v>
      </c>
    </row>
    <row r="1242" spans="1:13" x14ac:dyDescent="0.25">
      <c r="A1242" s="29">
        <v>1234</v>
      </c>
      <c r="B1242" s="6" t="s">
        <v>1581</v>
      </c>
      <c r="C1242" s="6" t="s">
        <v>2122</v>
      </c>
      <c r="D1242" s="29">
        <v>75</v>
      </c>
      <c r="E1242" s="8">
        <v>525138.87</v>
      </c>
      <c r="F1242" s="8">
        <v>108798.64</v>
      </c>
      <c r="G1242" s="29">
        <v>0</v>
      </c>
      <c r="H1242" s="8">
        <v>633937.51</v>
      </c>
      <c r="I1242" s="29">
        <v>0</v>
      </c>
      <c r="J1242" s="29">
        <v>0</v>
      </c>
      <c r="K1242" s="8">
        <v>633937.51</v>
      </c>
      <c r="L1242" s="8">
        <v>3351903.63</v>
      </c>
      <c r="M1242" s="8">
        <v>3342196.37</v>
      </c>
    </row>
    <row r="1243" spans="1:13" x14ac:dyDescent="0.25">
      <c r="A1243" s="29">
        <v>1235</v>
      </c>
      <c r="B1243" s="6" t="s">
        <v>1581</v>
      </c>
      <c r="C1243" s="6" t="s">
        <v>5534</v>
      </c>
      <c r="D1243" s="29">
        <v>2</v>
      </c>
      <c r="E1243" s="29">
        <v>0</v>
      </c>
      <c r="F1243" s="8">
        <v>100170.62</v>
      </c>
      <c r="G1243" s="29">
        <v>0</v>
      </c>
      <c r="H1243" s="8">
        <v>100170.62</v>
      </c>
      <c r="I1243" s="29">
        <v>0</v>
      </c>
      <c r="J1243" s="29">
        <v>897.27</v>
      </c>
      <c r="K1243" s="8">
        <v>99273.35</v>
      </c>
      <c r="L1243" s="8">
        <v>100170.62</v>
      </c>
      <c r="M1243" s="8">
        <v>99273.35</v>
      </c>
    </row>
    <row r="1244" spans="1:13" x14ac:dyDescent="0.25">
      <c r="A1244" s="29">
        <v>1236</v>
      </c>
      <c r="B1244" s="6" t="s">
        <v>1581</v>
      </c>
      <c r="C1244" s="6" t="s">
        <v>5535</v>
      </c>
      <c r="D1244" s="29">
        <v>20</v>
      </c>
      <c r="E1244" s="29">
        <v>0</v>
      </c>
      <c r="F1244" s="8">
        <v>1090896.8400000001</v>
      </c>
      <c r="G1244" s="29">
        <v>0</v>
      </c>
      <c r="H1244" s="8">
        <v>1090896.8400000001</v>
      </c>
      <c r="I1244" s="29">
        <v>0</v>
      </c>
      <c r="J1244" s="8">
        <v>1753.38</v>
      </c>
      <c r="K1244" s="8">
        <v>1089143.46</v>
      </c>
      <c r="L1244" s="8">
        <v>1090896.8400000001</v>
      </c>
      <c r="M1244" s="8">
        <v>1089143.46</v>
      </c>
    </row>
    <row r="1245" spans="1:13" ht="19.5" x14ac:dyDescent="0.25">
      <c r="A1245" s="29">
        <v>1237</v>
      </c>
      <c r="B1245" s="6" t="s">
        <v>1581</v>
      </c>
      <c r="C1245" s="6" t="s">
        <v>2124</v>
      </c>
      <c r="D1245" s="29">
        <v>595</v>
      </c>
      <c r="E1245" s="29">
        <v>0</v>
      </c>
      <c r="F1245" s="8">
        <v>582106.38</v>
      </c>
      <c r="G1245" s="29">
        <v>0</v>
      </c>
      <c r="H1245" s="8">
        <v>582106.38</v>
      </c>
      <c r="I1245" s="29">
        <v>0</v>
      </c>
      <c r="J1245" s="29">
        <v>0</v>
      </c>
      <c r="K1245" s="8">
        <v>582106.38</v>
      </c>
      <c r="L1245" s="8">
        <v>3549179.09</v>
      </c>
      <c r="M1245" s="8">
        <v>3400451.68</v>
      </c>
    </row>
    <row r="1246" spans="1:13" x14ac:dyDescent="0.25">
      <c r="A1246" s="29">
        <v>1238</v>
      </c>
      <c r="B1246" s="6" t="s">
        <v>1581</v>
      </c>
      <c r="C1246" s="6" t="s">
        <v>5536</v>
      </c>
      <c r="D1246" s="29">
        <v>2</v>
      </c>
      <c r="E1246" s="8">
        <v>17144.72</v>
      </c>
      <c r="F1246" s="8">
        <v>12194.88</v>
      </c>
      <c r="G1246" s="29">
        <v>0</v>
      </c>
      <c r="H1246" s="8">
        <v>29339.599999999999</v>
      </c>
      <c r="I1246" s="29">
        <v>0</v>
      </c>
      <c r="J1246" s="29">
        <v>0</v>
      </c>
      <c r="K1246" s="8">
        <v>29339.599999999999</v>
      </c>
      <c r="L1246" s="8">
        <v>29339.599999999999</v>
      </c>
      <c r="M1246" s="8">
        <v>29339.599999999999</v>
      </c>
    </row>
    <row r="1247" spans="1:13" x14ac:dyDescent="0.25">
      <c r="A1247" s="29">
        <v>1239</v>
      </c>
      <c r="B1247" s="6" t="s">
        <v>1581</v>
      </c>
      <c r="C1247" s="6" t="s">
        <v>2125</v>
      </c>
      <c r="D1247" s="29">
        <v>241</v>
      </c>
      <c r="E1247" s="29">
        <v>0</v>
      </c>
      <c r="F1247" s="8">
        <v>183053.08</v>
      </c>
      <c r="G1247" s="29">
        <v>0</v>
      </c>
      <c r="H1247" s="8">
        <v>183053.08</v>
      </c>
      <c r="I1247" s="29">
        <v>0</v>
      </c>
      <c r="J1247" s="29">
        <v>68.58</v>
      </c>
      <c r="K1247" s="8">
        <v>182984.5</v>
      </c>
      <c r="L1247" s="8">
        <v>1119833.78</v>
      </c>
      <c r="M1247" s="8">
        <v>1093812.71</v>
      </c>
    </row>
    <row r="1248" spans="1:13" ht="19.5" x14ac:dyDescent="0.25">
      <c r="A1248" s="29">
        <v>1240</v>
      </c>
      <c r="B1248" s="6" t="s">
        <v>1581</v>
      </c>
      <c r="C1248" s="6" t="s">
        <v>5537</v>
      </c>
      <c r="D1248" s="29">
        <v>17</v>
      </c>
      <c r="E1248" s="29">
        <v>0</v>
      </c>
      <c r="F1248" s="8">
        <v>10063.56</v>
      </c>
      <c r="G1248" s="29">
        <v>0</v>
      </c>
      <c r="H1248" s="8">
        <v>10063.56</v>
      </c>
      <c r="I1248" s="29">
        <v>0</v>
      </c>
      <c r="J1248" s="29">
        <v>0</v>
      </c>
      <c r="K1248" s="8">
        <v>10063.56</v>
      </c>
      <c r="L1248" s="8">
        <v>104263.57</v>
      </c>
      <c r="M1248" s="8">
        <v>104263.57</v>
      </c>
    </row>
    <row r="1249" spans="1:13" x14ac:dyDescent="0.25">
      <c r="A1249" s="29">
        <v>1241</v>
      </c>
      <c r="B1249" s="6" t="s">
        <v>1581</v>
      </c>
      <c r="C1249" s="6" t="s">
        <v>2126</v>
      </c>
      <c r="D1249" s="29">
        <v>61</v>
      </c>
      <c r="E1249" s="8">
        <v>86903.41</v>
      </c>
      <c r="F1249" s="8">
        <v>106678.52</v>
      </c>
      <c r="G1249" s="29">
        <v>0</v>
      </c>
      <c r="H1249" s="8">
        <v>193581.93</v>
      </c>
      <c r="I1249" s="29">
        <v>0</v>
      </c>
      <c r="J1249" s="29">
        <v>0</v>
      </c>
      <c r="K1249" s="8">
        <v>193581.93</v>
      </c>
      <c r="L1249" s="8">
        <v>2715383.67</v>
      </c>
      <c r="M1249" s="8">
        <v>2715383.67</v>
      </c>
    </row>
    <row r="1250" spans="1:13" ht="19.5" x14ac:dyDescent="0.25">
      <c r="A1250" s="29">
        <v>1242</v>
      </c>
      <c r="B1250" s="6" t="s">
        <v>1581</v>
      </c>
      <c r="C1250" s="6" t="s">
        <v>5538</v>
      </c>
      <c r="D1250" s="29">
        <v>30</v>
      </c>
      <c r="E1250" s="8">
        <v>385033.2</v>
      </c>
      <c r="F1250" s="8">
        <v>1091340.33</v>
      </c>
      <c r="G1250" s="29">
        <v>0</v>
      </c>
      <c r="H1250" s="8">
        <v>1476373.53</v>
      </c>
      <c r="I1250" s="29">
        <v>0</v>
      </c>
      <c r="J1250" s="8">
        <v>99556.26</v>
      </c>
      <c r="K1250" s="8">
        <v>1376817.27</v>
      </c>
      <c r="L1250" s="8">
        <v>1476373.53</v>
      </c>
      <c r="M1250" s="8">
        <v>1376817.27</v>
      </c>
    </row>
    <row r="1251" spans="1:13" ht="19.5" x14ac:dyDescent="0.25">
      <c r="A1251" s="29">
        <v>1243</v>
      </c>
      <c r="B1251" s="6" t="s">
        <v>1581</v>
      </c>
      <c r="C1251" s="6" t="s">
        <v>5539</v>
      </c>
      <c r="D1251" s="29">
        <v>93</v>
      </c>
      <c r="E1251" s="29">
        <v>0</v>
      </c>
      <c r="F1251" s="8">
        <v>127056.9</v>
      </c>
      <c r="G1251" s="29">
        <v>0</v>
      </c>
      <c r="H1251" s="8">
        <v>127056.9</v>
      </c>
      <c r="I1251" s="29">
        <v>0</v>
      </c>
      <c r="J1251" s="29">
        <v>0</v>
      </c>
      <c r="K1251" s="8">
        <v>127056.9</v>
      </c>
      <c r="L1251" s="8">
        <v>778789.22</v>
      </c>
      <c r="M1251" s="8">
        <v>688159.52</v>
      </c>
    </row>
    <row r="1252" spans="1:13" x14ac:dyDescent="0.25">
      <c r="A1252" s="29">
        <v>1244</v>
      </c>
      <c r="B1252" s="6" t="s">
        <v>1581</v>
      </c>
      <c r="C1252" s="6" t="s">
        <v>2127</v>
      </c>
      <c r="D1252" s="29">
        <v>617</v>
      </c>
      <c r="E1252" s="29">
        <v>0</v>
      </c>
      <c r="F1252" s="8">
        <v>938968.38</v>
      </c>
      <c r="G1252" s="29">
        <v>0</v>
      </c>
      <c r="H1252" s="8">
        <v>938968.38</v>
      </c>
      <c r="I1252" s="29">
        <v>0</v>
      </c>
      <c r="J1252" s="29">
        <v>0</v>
      </c>
      <c r="K1252" s="8">
        <v>938968.38</v>
      </c>
      <c r="L1252" s="8">
        <v>5678591.4900000002</v>
      </c>
      <c r="M1252" s="8">
        <v>5459309.5899999999</v>
      </c>
    </row>
    <row r="1253" spans="1:13" x14ac:dyDescent="0.25">
      <c r="A1253" s="29">
        <v>1245</v>
      </c>
      <c r="B1253" s="6" t="s">
        <v>1581</v>
      </c>
      <c r="C1253" s="6" t="s">
        <v>5540</v>
      </c>
      <c r="D1253" s="29">
        <v>165</v>
      </c>
      <c r="E1253" s="29">
        <v>0</v>
      </c>
      <c r="F1253" s="8">
        <v>131224.62</v>
      </c>
      <c r="G1253" s="29">
        <v>0</v>
      </c>
      <c r="H1253" s="8">
        <v>131224.62</v>
      </c>
      <c r="I1253" s="29">
        <v>0</v>
      </c>
      <c r="J1253" s="29">
        <v>0</v>
      </c>
      <c r="K1253" s="8">
        <v>131224.62</v>
      </c>
      <c r="L1253" s="8">
        <v>1223953.05</v>
      </c>
      <c r="M1253" s="8">
        <v>1203995.76</v>
      </c>
    </row>
    <row r="1254" spans="1:13" x14ac:dyDescent="0.25">
      <c r="A1254" s="29">
        <v>1246</v>
      </c>
      <c r="B1254" s="6" t="s">
        <v>1581</v>
      </c>
      <c r="C1254" s="6" t="s">
        <v>3505</v>
      </c>
      <c r="D1254" s="29">
        <v>23</v>
      </c>
      <c r="E1254" s="29">
        <v>0</v>
      </c>
      <c r="F1254" s="8">
        <v>14288.52</v>
      </c>
      <c r="G1254" s="29">
        <v>0</v>
      </c>
      <c r="H1254" s="8">
        <v>14288.52</v>
      </c>
      <c r="I1254" s="29">
        <v>0</v>
      </c>
      <c r="J1254" s="29">
        <v>0</v>
      </c>
      <c r="K1254" s="8">
        <v>14288.52</v>
      </c>
      <c r="L1254" s="8">
        <v>578072.56000000006</v>
      </c>
      <c r="M1254" s="8">
        <v>578072.56000000006</v>
      </c>
    </row>
    <row r="1255" spans="1:13" ht="19.5" x14ac:dyDescent="0.25">
      <c r="A1255" s="29">
        <v>1247</v>
      </c>
      <c r="B1255" s="6" t="s">
        <v>1581</v>
      </c>
      <c r="C1255" s="6" t="s">
        <v>5541</v>
      </c>
      <c r="D1255" s="29">
        <v>1</v>
      </c>
      <c r="E1255" s="29">
        <v>0</v>
      </c>
      <c r="F1255" s="29">
        <v>290.48</v>
      </c>
      <c r="G1255" s="29">
        <v>0</v>
      </c>
      <c r="H1255" s="29">
        <v>290.48</v>
      </c>
      <c r="I1255" s="29">
        <v>0</v>
      </c>
      <c r="J1255" s="29">
        <v>0</v>
      </c>
      <c r="K1255" s="29">
        <v>290.48</v>
      </c>
      <c r="L1255" s="8">
        <v>31364.2</v>
      </c>
      <c r="M1255" s="8">
        <v>31364.2</v>
      </c>
    </row>
    <row r="1256" spans="1:13" x14ac:dyDescent="0.25">
      <c r="A1256" s="29">
        <v>1248</v>
      </c>
      <c r="B1256" s="6" t="s">
        <v>1581</v>
      </c>
      <c r="C1256" s="6" t="s">
        <v>5542</v>
      </c>
      <c r="D1256" s="29">
        <v>560</v>
      </c>
      <c r="E1256" s="29">
        <v>0</v>
      </c>
      <c r="F1256" s="8">
        <v>950119.84</v>
      </c>
      <c r="G1256" s="29">
        <v>0</v>
      </c>
      <c r="H1256" s="8">
        <v>950119.84</v>
      </c>
      <c r="I1256" s="29">
        <v>0</v>
      </c>
      <c r="J1256" s="29">
        <v>0</v>
      </c>
      <c r="K1256" s="8">
        <v>950119.84</v>
      </c>
      <c r="L1256" s="8">
        <v>5734373.75</v>
      </c>
      <c r="M1256" s="8">
        <v>5627998.4800000004</v>
      </c>
    </row>
    <row r="1257" spans="1:13" ht="19.5" x14ac:dyDescent="0.25">
      <c r="A1257" s="29">
        <v>1249</v>
      </c>
      <c r="B1257" s="6" t="s">
        <v>1581</v>
      </c>
      <c r="C1257" s="6" t="s">
        <v>2128</v>
      </c>
      <c r="D1257" s="29">
        <v>19</v>
      </c>
      <c r="E1257" s="29">
        <v>0</v>
      </c>
      <c r="F1257" s="8">
        <v>32497.919999999998</v>
      </c>
      <c r="G1257" s="29">
        <v>0</v>
      </c>
      <c r="H1257" s="8">
        <v>32497.919999999998</v>
      </c>
      <c r="I1257" s="29">
        <v>0</v>
      </c>
      <c r="J1257" s="29">
        <v>0</v>
      </c>
      <c r="K1257" s="8">
        <v>32497.919999999998</v>
      </c>
      <c r="L1257" s="8">
        <v>204295.36</v>
      </c>
      <c r="M1257" s="8">
        <v>183900.08</v>
      </c>
    </row>
    <row r="1258" spans="1:13" x14ac:dyDescent="0.25">
      <c r="A1258" s="29">
        <v>1250</v>
      </c>
      <c r="B1258" s="6" t="s">
        <v>1581</v>
      </c>
      <c r="C1258" s="6" t="s">
        <v>2129</v>
      </c>
      <c r="D1258" s="29">
        <v>31</v>
      </c>
      <c r="E1258" s="8">
        <v>114085.74</v>
      </c>
      <c r="F1258" s="8">
        <v>35752.660000000003</v>
      </c>
      <c r="G1258" s="29">
        <v>0</v>
      </c>
      <c r="H1258" s="8">
        <v>149838.39999999999</v>
      </c>
      <c r="I1258" s="29">
        <v>0</v>
      </c>
      <c r="J1258" s="29">
        <v>0</v>
      </c>
      <c r="K1258" s="8">
        <v>149838.39999999999</v>
      </c>
      <c r="L1258" s="8">
        <v>319355</v>
      </c>
      <c r="M1258" s="8">
        <v>319355</v>
      </c>
    </row>
    <row r="1259" spans="1:13" x14ac:dyDescent="0.25">
      <c r="A1259" s="29">
        <v>1251</v>
      </c>
      <c r="B1259" s="6" t="s">
        <v>1581</v>
      </c>
      <c r="C1259" s="6" t="s">
        <v>2130</v>
      </c>
      <c r="D1259" s="29">
        <v>111</v>
      </c>
      <c r="E1259" s="29">
        <v>0</v>
      </c>
      <c r="F1259" s="8">
        <v>100961.9</v>
      </c>
      <c r="G1259" s="29">
        <v>0</v>
      </c>
      <c r="H1259" s="8">
        <v>100961.9</v>
      </c>
      <c r="I1259" s="29">
        <v>0</v>
      </c>
      <c r="J1259" s="29">
        <v>0</v>
      </c>
      <c r="K1259" s="8">
        <v>100961.9</v>
      </c>
      <c r="L1259" s="8">
        <v>607616.24</v>
      </c>
      <c r="M1259" s="8">
        <v>607327.04</v>
      </c>
    </row>
    <row r="1260" spans="1:13" ht="19.5" x14ac:dyDescent="0.25">
      <c r="A1260" s="29">
        <v>1252</v>
      </c>
      <c r="B1260" s="6" t="s">
        <v>1581</v>
      </c>
      <c r="C1260" s="6" t="s">
        <v>3510</v>
      </c>
      <c r="D1260" s="29">
        <v>166</v>
      </c>
      <c r="E1260" s="8">
        <v>180559.75</v>
      </c>
      <c r="F1260" s="8">
        <v>402642</v>
      </c>
      <c r="G1260" s="29">
        <v>0</v>
      </c>
      <c r="H1260" s="8">
        <v>583201.75</v>
      </c>
      <c r="I1260" s="29">
        <v>0</v>
      </c>
      <c r="J1260" s="29">
        <v>0</v>
      </c>
      <c r="K1260" s="8">
        <v>583201.75</v>
      </c>
      <c r="L1260" s="8">
        <v>7013751.5899999999</v>
      </c>
      <c r="M1260" s="8">
        <v>6531257.8700000001</v>
      </c>
    </row>
    <row r="1261" spans="1:13" x14ac:dyDescent="0.25">
      <c r="A1261" s="29">
        <v>1253</v>
      </c>
      <c r="B1261" s="6" t="s">
        <v>1581</v>
      </c>
      <c r="C1261" s="6" t="s">
        <v>5543</v>
      </c>
      <c r="D1261" s="29">
        <v>239</v>
      </c>
      <c r="E1261" s="29">
        <v>0</v>
      </c>
      <c r="F1261" s="8">
        <v>372283.56</v>
      </c>
      <c r="G1261" s="29">
        <v>0</v>
      </c>
      <c r="H1261" s="8">
        <v>372283.56</v>
      </c>
      <c r="I1261" s="29">
        <v>0</v>
      </c>
      <c r="J1261" s="29">
        <v>0</v>
      </c>
      <c r="K1261" s="8">
        <v>372283.56</v>
      </c>
      <c r="L1261" s="8">
        <v>2276540.41</v>
      </c>
      <c r="M1261" s="8">
        <v>2127737.79</v>
      </c>
    </row>
    <row r="1262" spans="1:13" x14ac:dyDescent="0.25">
      <c r="A1262" s="29">
        <v>1254</v>
      </c>
      <c r="B1262" s="6" t="s">
        <v>1581</v>
      </c>
      <c r="C1262" s="6" t="s">
        <v>5544</v>
      </c>
      <c r="D1262" s="29">
        <v>24</v>
      </c>
      <c r="E1262" s="29">
        <v>0</v>
      </c>
      <c r="F1262" s="8">
        <v>31816.74</v>
      </c>
      <c r="G1262" s="29">
        <v>0</v>
      </c>
      <c r="H1262" s="8">
        <v>31816.74</v>
      </c>
      <c r="I1262" s="29">
        <v>0</v>
      </c>
      <c r="J1262" s="29">
        <v>0</v>
      </c>
      <c r="K1262" s="8">
        <v>31816.74</v>
      </c>
      <c r="L1262" s="8">
        <v>196175.73</v>
      </c>
      <c r="M1262" s="8">
        <v>185275.81</v>
      </c>
    </row>
    <row r="1263" spans="1:13" x14ac:dyDescent="0.25">
      <c r="A1263" s="29">
        <v>1255</v>
      </c>
      <c r="B1263" s="6" t="s">
        <v>1581</v>
      </c>
      <c r="C1263" s="6" t="s">
        <v>2131</v>
      </c>
      <c r="D1263" s="29">
        <v>22</v>
      </c>
      <c r="E1263" s="8">
        <v>106707.57</v>
      </c>
      <c r="F1263" s="8">
        <v>45391.26</v>
      </c>
      <c r="G1263" s="29">
        <v>0</v>
      </c>
      <c r="H1263" s="8">
        <v>152098.82999999999</v>
      </c>
      <c r="I1263" s="29">
        <v>0</v>
      </c>
      <c r="J1263" s="29">
        <v>0</v>
      </c>
      <c r="K1263" s="8">
        <v>152098.82999999999</v>
      </c>
      <c r="L1263" s="8">
        <v>821339.39</v>
      </c>
      <c r="M1263" s="8">
        <v>776505.22</v>
      </c>
    </row>
    <row r="1264" spans="1:13" x14ac:dyDescent="0.25">
      <c r="A1264" s="29">
        <v>1256</v>
      </c>
      <c r="B1264" s="6" t="s">
        <v>1581</v>
      </c>
      <c r="C1264" s="6" t="s">
        <v>5545</v>
      </c>
      <c r="D1264" s="29">
        <v>9</v>
      </c>
      <c r="E1264" s="8">
        <v>140400.03</v>
      </c>
      <c r="F1264" s="8">
        <v>269114.11</v>
      </c>
      <c r="G1264" s="29">
        <v>0</v>
      </c>
      <c r="H1264" s="8">
        <v>409514.14</v>
      </c>
      <c r="I1264" s="29">
        <v>0</v>
      </c>
      <c r="J1264" s="8">
        <v>27702.52</v>
      </c>
      <c r="K1264" s="8">
        <v>381811.62</v>
      </c>
      <c r="L1264" s="8">
        <v>409514.14</v>
      </c>
      <c r="M1264" s="8">
        <v>381811.62</v>
      </c>
    </row>
    <row r="1265" spans="1:13" ht="19.5" x14ac:dyDescent="0.25">
      <c r="A1265" s="29">
        <v>1257</v>
      </c>
      <c r="B1265" s="6" t="s">
        <v>1581</v>
      </c>
      <c r="C1265" s="6" t="s">
        <v>5546</v>
      </c>
      <c r="D1265" s="29">
        <v>3</v>
      </c>
      <c r="E1265" s="29">
        <v>0</v>
      </c>
      <c r="F1265" s="8">
        <v>2548.64</v>
      </c>
      <c r="G1265" s="29">
        <v>0</v>
      </c>
      <c r="H1265" s="8">
        <v>2548.64</v>
      </c>
      <c r="I1265" s="29">
        <v>0</v>
      </c>
      <c r="J1265" s="29">
        <v>0</v>
      </c>
      <c r="K1265" s="8">
        <v>2548.64</v>
      </c>
      <c r="L1265" s="8">
        <v>15291.84</v>
      </c>
      <c r="M1265" s="8">
        <v>15291.84</v>
      </c>
    </row>
    <row r="1266" spans="1:13" ht="19.5" x14ac:dyDescent="0.25">
      <c r="A1266" s="29">
        <v>1258</v>
      </c>
      <c r="B1266" s="6" t="s">
        <v>1581</v>
      </c>
      <c r="C1266" s="6" t="s">
        <v>5547</v>
      </c>
      <c r="D1266" s="29">
        <v>11</v>
      </c>
      <c r="E1266" s="29">
        <v>0</v>
      </c>
      <c r="F1266" s="8">
        <v>437515.3</v>
      </c>
      <c r="G1266" s="29">
        <v>0</v>
      </c>
      <c r="H1266" s="8">
        <v>437515.3</v>
      </c>
      <c r="I1266" s="29">
        <v>0</v>
      </c>
      <c r="J1266" s="8">
        <v>11430.5</v>
      </c>
      <c r="K1266" s="8">
        <v>426084.8</v>
      </c>
      <c r="L1266" s="8">
        <v>437515.3</v>
      </c>
      <c r="M1266" s="8">
        <v>426084.8</v>
      </c>
    </row>
    <row r="1267" spans="1:13" x14ac:dyDescent="0.25">
      <c r="A1267" s="29">
        <v>1259</v>
      </c>
      <c r="B1267" s="6" t="s">
        <v>1581</v>
      </c>
      <c r="C1267" s="6" t="s">
        <v>2133</v>
      </c>
      <c r="D1267" s="7">
        <v>1092</v>
      </c>
      <c r="E1267" s="29">
        <v>0</v>
      </c>
      <c r="F1267" s="8">
        <v>1301151.71</v>
      </c>
      <c r="G1267" s="29">
        <v>0</v>
      </c>
      <c r="H1267" s="8">
        <v>1301151.71</v>
      </c>
      <c r="I1267" s="29">
        <v>0</v>
      </c>
      <c r="J1267" s="29">
        <v>5.76</v>
      </c>
      <c r="K1267" s="8">
        <v>1301145.95</v>
      </c>
      <c r="L1267" s="8">
        <v>8032281.8099999996</v>
      </c>
      <c r="M1267" s="8">
        <v>7970039.3499999996</v>
      </c>
    </row>
    <row r="1268" spans="1:13" ht="19.5" x14ac:dyDescent="0.25">
      <c r="A1268" s="29">
        <v>1260</v>
      </c>
      <c r="B1268" s="6" t="s">
        <v>1581</v>
      </c>
      <c r="C1268" s="6" t="s">
        <v>3517</v>
      </c>
      <c r="D1268" s="29">
        <v>5</v>
      </c>
      <c r="E1268" s="29">
        <v>0</v>
      </c>
      <c r="F1268" s="8">
        <v>5173.5200000000004</v>
      </c>
      <c r="G1268" s="29">
        <v>0</v>
      </c>
      <c r="H1268" s="8">
        <v>5173.5200000000004</v>
      </c>
      <c r="I1268" s="29">
        <v>0</v>
      </c>
      <c r="J1268" s="29">
        <v>0</v>
      </c>
      <c r="K1268" s="8">
        <v>5173.5200000000004</v>
      </c>
      <c r="L1268" s="8">
        <v>39260.120000000003</v>
      </c>
      <c r="M1268" s="8">
        <v>39260.120000000003</v>
      </c>
    </row>
    <row r="1269" spans="1:13" x14ac:dyDescent="0.25">
      <c r="A1269" s="29">
        <v>1261</v>
      </c>
      <c r="B1269" s="6" t="s">
        <v>1581</v>
      </c>
      <c r="C1269" s="6" t="s">
        <v>5548</v>
      </c>
      <c r="D1269" s="29">
        <v>2</v>
      </c>
      <c r="E1269" s="29">
        <v>0</v>
      </c>
      <c r="F1269" s="8">
        <v>212440.83</v>
      </c>
      <c r="G1269" s="29">
        <v>0</v>
      </c>
      <c r="H1269" s="8">
        <v>212440.83</v>
      </c>
      <c r="I1269" s="29">
        <v>0</v>
      </c>
      <c r="J1269" s="29">
        <v>0</v>
      </c>
      <c r="K1269" s="8">
        <v>212440.83</v>
      </c>
      <c r="L1269" s="8">
        <v>212440.83</v>
      </c>
      <c r="M1269" s="8">
        <v>212440.83</v>
      </c>
    </row>
    <row r="1270" spans="1:13" ht="19.5" x14ac:dyDescent="0.25">
      <c r="A1270" s="29">
        <v>1262</v>
      </c>
      <c r="B1270" s="6" t="s">
        <v>1581</v>
      </c>
      <c r="C1270" s="6" t="s">
        <v>5549</v>
      </c>
      <c r="D1270" s="29">
        <v>0</v>
      </c>
      <c r="E1270" s="29">
        <v>0</v>
      </c>
      <c r="F1270" s="29">
        <v>0</v>
      </c>
      <c r="G1270" s="29">
        <v>0</v>
      </c>
      <c r="H1270" s="29">
        <v>0</v>
      </c>
      <c r="I1270" s="29">
        <v>0</v>
      </c>
      <c r="J1270" s="29">
        <v>0</v>
      </c>
      <c r="K1270" s="29">
        <v>0</v>
      </c>
      <c r="L1270" s="29">
        <v>0</v>
      </c>
      <c r="M1270" s="29">
        <v>0</v>
      </c>
    </row>
    <row r="1271" spans="1:13" ht="19.5" x14ac:dyDescent="0.25">
      <c r="A1271" s="29">
        <v>1263</v>
      </c>
      <c r="B1271" s="6" t="s">
        <v>1581</v>
      </c>
      <c r="C1271" s="6" t="s">
        <v>5550</v>
      </c>
      <c r="D1271" s="29">
        <v>51</v>
      </c>
      <c r="E1271" s="29">
        <v>0</v>
      </c>
      <c r="F1271" s="8">
        <v>37377.72</v>
      </c>
      <c r="G1271" s="29">
        <v>0</v>
      </c>
      <c r="H1271" s="8">
        <v>37377.72</v>
      </c>
      <c r="I1271" s="29">
        <v>0</v>
      </c>
      <c r="J1271" s="29">
        <v>0</v>
      </c>
      <c r="K1271" s="8">
        <v>37377.72</v>
      </c>
      <c r="L1271" s="8">
        <v>226454.35</v>
      </c>
      <c r="M1271" s="8">
        <v>188868.9</v>
      </c>
    </row>
    <row r="1272" spans="1:13" ht="19.5" x14ac:dyDescent="0.25">
      <c r="A1272" s="29">
        <v>1264</v>
      </c>
      <c r="B1272" s="6" t="s">
        <v>1581</v>
      </c>
      <c r="C1272" s="6" t="s">
        <v>5551</v>
      </c>
      <c r="D1272" s="29">
        <v>0</v>
      </c>
      <c r="E1272" s="29">
        <v>0</v>
      </c>
      <c r="F1272" s="29">
        <v>828.88</v>
      </c>
      <c r="G1272" s="29">
        <v>0</v>
      </c>
      <c r="H1272" s="29">
        <v>828.88</v>
      </c>
      <c r="I1272" s="29">
        <v>0</v>
      </c>
      <c r="J1272" s="29">
        <v>0</v>
      </c>
      <c r="K1272" s="29">
        <v>828.88</v>
      </c>
      <c r="L1272" s="29">
        <v>828.88</v>
      </c>
      <c r="M1272" s="29">
        <v>828.88</v>
      </c>
    </row>
    <row r="1273" spans="1:13" ht="19.5" x14ac:dyDescent="0.25">
      <c r="A1273" s="29">
        <v>1265</v>
      </c>
      <c r="B1273" s="6" t="s">
        <v>1581</v>
      </c>
      <c r="C1273" s="6" t="s">
        <v>5552</v>
      </c>
      <c r="D1273" s="29">
        <v>95</v>
      </c>
      <c r="E1273" s="8">
        <v>544061.18999999994</v>
      </c>
      <c r="F1273" s="8">
        <v>127614.72</v>
      </c>
      <c r="G1273" s="29">
        <v>0</v>
      </c>
      <c r="H1273" s="8">
        <v>671675.91</v>
      </c>
      <c r="I1273" s="29">
        <v>0</v>
      </c>
      <c r="J1273" s="29">
        <v>0</v>
      </c>
      <c r="K1273" s="8">
        <v>671675.91</v>
      </c>
      <c r="L1273" s="8">
        <v>1213004.53</v>
      </c>
      <c r="M1273" s="8">
        <v>1137448.46</v>
      </c>
    </row>
    <row r="1274" spans="1:13" ht="19.5" x14ac:dyDescent="0.25">
      <c r="A1274" s="29">
        <v>1266</v>
      </c>
      <c r="B1274" s="6" t="s">
        <v>1581</v>
      </c>
      <c r="C1274" s="6" t="s">
        <v>5553</v>
      </c>
      <c r="D1274" s="29">
        <v>220</v>
      </c>
      <c r="E1274" s="29">
        <v>0</v>
      </c>
      <c r="F1274" s="8">
        <v>232123.26</v>
      </c>
      <c r="G1274" s="29">
        <v>0</v>
      </c>
      <c r="H1274" s="8">
        <v>232123.26</v>
      </c>
      <c r="I1274" s="29">
        <v>0</v>
      </c>
      <c r="J1274" s="29">
        <v>0</v>
      </c>
      <c r="K1274" s="8">
        <v>232123.26</v>
      </c>
      <c r="L1274" s="8">
        <v>1515425.67</v>
      </c>
      <c r="M1274" s="8">
        <v>1378527.32</v>
      </c>
    </row>
    <row r="1275" spans="1:13" ht="19.5" x14ac:dyDescent="0.25">
      <c r="A1275" s="29">
        <v>1267</v>
      </c>
      <c r="B1275" s="6" t="s">
        <v>1581</v>
      </c>
      <c r="C1275" s="6" t="s">
        <v>5554</v>
      </c>
      <c r="D1275" s="29">
        <v>12</v>
      </c>
      <c r="E1275" s="8">
        <v>246611.28</v>
      </c>
      <c r="F1275" s="8">
        <v>284199.65999999997</v>
      </c>
      <c r="G1275" s="29">
        <v>0</v>
      </c>
      <c r="H1275" s="8">
        <v>530810.93999999994</v>
      </c>
      <c r="I1275" s="29">
        <v>0</v>
      </c>
      <c r="J1275" s="8">
        <v>57701.68</v>
      </c>
      <c r="K1275" s="8">
        <v>473109.26</v>
      </c>
      <c r="L1275" s="8">
        <v>530810.93999999994</v>
      </c>
      <c r="M1275" s="8">
        <v>473109.26</v>
      </c>
    </row>
    <row r="1276" spans="1:13" ht="19.5" x14ac:dyDescent="0.25">
      <c r="A1276" s="29">
        <v>1268</v>
      </c>
      <c r="B1276" s="6" t="s">
        <v>1581</v>
      </c>
      <c r="C1276" s="6" t="s">
        <v>5555</v>
      </c>
      <c r="D1276" s="29">
        <v>49</v>
      </c>
      <c r="E1276" s="8">
        <v>339410.74</v>
      </c>
      <c r="F1276" s="8">
        <v>1753774.61</v>
      </c>
      <c r="G1276" s="29">
        <v>0</v>
      </c>
      <c r="H1276" s="8">
        <v>2093185.35</v>
      </c>
      <c r="I1276" s="29">
        <v>0</v>
      </c>
      <c r="J1276" s="8">
        <v>258480.2</v>
      </c>
      <c r="K1276" s="8">
        <v>1834705.15</v>
      </c>
      <c r="L1276" s="8">
        <v>2093185.35</v>
      </c>
      <c r="M1276" s="8">
        <v>1834705.15</v>
      </c>
    </row>
    <row r="1277" spans="1:13" ht="19.5" x14ac:dyDescent="0.25">
      <c r="A1277" s="29">
        <v>1269</v>
      </c>
      <c r="B1277" s="6" t="s">
        <v>1581</v>
      </c>
      <c r="C1277" s="6" t="s">
        <v>2134</v>
      </c>
      <c r="D1277" s="29">
        <v>25</v>
      </c>
      <c r="E1277" s="29">
        <v>0</v>
      </c>
      <c r="F1277" s="8">
        <v>16147.6</v>
      </c>
      <c r="G1277" s="29">
        <v>0</v>
      </c>
      <c r="H1277" s="8">
        <v>16147.6</v>
      </c>
      <c r="I1277" s="29">
        <v>0</v>
      </c>
      <c r="J1277" s="29">
        <v>0</v>
      </c>
      <c r="K1277" s="8">
        <v>16147.6</v>
      </c>
      <c r="L1277" s="8">
        <v>98702.35</v>
      </c>
      <c r="M1277" s="8">
        <v>98612.91</v>
      </c>
    </row>
    <row r="1278" spans="1:13" ht="19.5" x14ac:dyDescent="0.25">
      <c r="A1278" s="29">
        <v>1270</v>
      </c>
      <c r="B1278" s="6" t="s">
        <v>1581</v>
      </c>
      <c r="C1278" s="6" t="s">
        <v>5556</v>
      </c>
      <c r="D1278" s="29">
        <v>1</v>
      </c>
      <c r="E1278" s="29">
        <v>0</v>
      </c>
      <c r="F1278" s="8">
        <v>41966.52</v>
      </c>
      <c r="G1278" s="29">
        <v>0</v>
      </c>
      <c r="H1278" s="8">
        <v>41966.52</v>
      </c>
      <c r="I1278" s="29">
        <v>0</v>
      </c>
      <c r="J1278" s="8">
        <v>12137.16</v>
      </c>
      <c r="K1278" s="8">
        <v>29829.360000000001</v>
      </c>
      <c r="L1278" s="8">
        <v>41966.52</v>
      </c>
      <c r="M1278" s="8">
        <v>29829.360000000001</v>
      </c>
    </row>
    <row r="1279" spans="1:13" ht="19.5" x14ac:dyDescent="0.25">
      <c r="A1279" s="29">
        <v>1271</v>
      </c>
      <c r="B1279" s="6" t="s">
        <v>1581</v>
      </c>
      <c r="C1279" s="6" t="s">
        <v>5557</v>
      </c>
      <c r="D1279" s="29">
        <v>5</v>
      </c>
      <c r="E1279" s="29">
        <v>0</v>
      </c>
      <c r="F1279" s="8">
        <v>170228.16</v>
      </c>
      <c r="G1279" s="29">
        <v>0</v>
      </c>
      <c r="H1279" s="8">
        <v>170228.16</v>
      </c>
      <c r="I1279" s="29">
        <v>0</v>
      </c>
      <c r="J1279" s="29">
        <v>0</v>
      </c>
      <c r="K1279" s="8">
        <v>170228.16</v>
      </c>
      <c r="L1279" s="8">
        <v>170228.16</v>
      </c>
      <c r="M1279" s="8">
        <v>170228.16</v>
      </c>
    </row>
    <row r="1280" spans="1:13" ht="29.25" x14ac:dyDescent="0.25">
      <c r="A1280" s="29">
        <v>1272</v>
      </c>
      <c r="B1280" s="6" t="s">
        <v>1581</v>
      </c>
      <c r="C1280" s="6" t="s">
        <v>5558</v>
      </c>
      <c r="D1280" s="29">
        <v>4</v>
      </c>
      <c r="E1280" s="8">
        <v>59973.84</v>
      </c>
      <c r="F1280" s="8">
        <v>6133.67</v>
      </c>
      <c r="G1280" s="29">
        <v>0</v>
      </c>
      <c r="H1280" s="8">
        <v>66107.509999999995</v>
      </c>
      <c r="I1280" s="29">
        <v>0</v>
      </c>
      <c r="J1280" s="29">
        <v>0</v>
      </c>
      <c r="K1280" s="8">
        <v>66107.509999999995</v>
      </c>
      <c r="L1280" s="8">
        <v>66107.509999999995</v>
      </c>
      <c r="M1280" s="8">
        <v>66107.509999999995</v>
      </c>
    </row>
    <row r="1281" spans="1:13" ht="19.5" x14ac:dyDescent="0.25">
      <c r="A1281" s="29">
        <v>1273</v>
      </c>
      <c r="B1281" s="6" t="s">
        <v>1581</v>
      </c>
      <c r="C1281" s="6" t="s">
        <v>5559</v>
      </c>
      <c r="D1281" s="29">
        <v>1</v>
      </c>
      <c r="E1281" s="8">
        <v>8269.65</v>
      </c>
      <c r="F1281" s="8">
        <v>25887.599999999999</v>
      </c>
      <c r="G1281" s="29">
        <v>0</v>
      </c>
      <c r="H1281" s="8">
        <v>34157.25</v>
      </c>
      <c r="I1281" s="29">
        <v>0</v>
      </c>
      <c r="J1281" s="29">
        <v>0</v>
      </c>
      <c r="K1281" s="8">
        <v>34157.25</v>
      </c>
      <c r="L1281" s="8">
        <v>34157.25</v>
      </c>
      <c r="M1281" s="8">
        <v>34157.25</v>
      </c>
    </row>
    <row r="1282" spans="1:13" x14ac:dyDescent="0.25">
      <c r="A1282" s="29">
        <v>1274</v>
      </c>
      <c r="B1282" s="6" t="s">
        <v>1581</v>
      </c>
      <c r="C1282" s="6" t="s">
        <v>2135</v>
      </c>
      <c r="D1282" s="29">
        <v>0</v>
      </c>
      <c r="E1282" s="29">
        <v>0</v>
      </c>
      <c r="F1282" s="29">
        <v>0</v>
      </c>
      <c r="G1282" s="29">
        <v>0</v>
      </c>
      <c r="H1282" s="29">
        <v>0</v>
      </c>
      <c r="I1282" s="29">
        <v>0</v>
      </c>
      <c r="J1282" s="29">
        <v>0</v>
      </c>
      <c r="K1282" s="29">
        <v>0</v>
      </c>
      <c r="L1282" s="29">
        <v>0</v>
      </c>
      <c r="M1282" s="29">
        <v>0</v>
      </c>
    </row>
    <row r="1283" spans="1:13" ht="19.5" x14ac:dyDescent="0.25">
      <c r="A1283" s="29">
        <v>1275</v>
      </c>
      <c r="B1283" s="6" t="s">
        <v>1581</v>
      </c>
      <c r="C1283" s="6" t="s">
        <v>3536</v>
      </c>
      <c r="D1283" s="29">
        <v>2</v>
      </c>
      <c r="E1283" s="29">
        <v>0</v>
      </c>
      <c r="F1283" s="8">
        <v>2165.54</v>
      </c>
      <c r="G1283" s="29">
        <v>0</v>
      </c>
      <c r="H1283" s="8">
        <v>2165.54</v>
      </c>
      <c r="I1283" s="29">
        <v>0</v>
      </c>
      <c r="J1283" s="29">
        <v>0</v>
      </c>
      <c r="K1283" s="8">
        <v>2165.54</v>
      </c>
      <c r="L1283" s="8">
        <v>12993.24</v>
      </c>
      <c r="M1283" s="8">
        <v>12993.24</v>
      </c>
    </row>
    <row r="1284" spans="1:13" x14ac:dyDescent="0.25">
      <c r="A1284" s="29">
        <v>1276</v>
      </c>
      <c r="B1284" s="6" t="s">
        <v>1581</v>
      </c>
      <c r="C1284" s="6" t="s">
        <v>5560</v>
      </c>
      <c r="D1284" s="29">
        <v>47</v>
      </c>
      <c r="E1284" s="29">
        <v>0</v>
      </c>
      <c r="F1284" s="8">
        <v>35250.519999999997</v>
      </c>
      <c r="G1284" s="29">
        <v>0</v>
      </c>
      <c r="H1284" s="8">
        <v>35250.519999999997</v>
      </c>
      <c r="I1284" s="29">
        <v>0</v>
      </c>
      <c r="J1284" s="29">
        <v>0</v>
      </c>
      <c r="K1284" s="8">
        <v>35250.519999999997</v>
      </c>
      <c r="L1284" s="8">
        <v>214707.15</v>
      </c>
      <c r="M1284" s="8">
        <v>214141.26</v>
      </c>
    </row>
    <row r="1285" spans="1:13" x14ac:dyDescent="0.25">
      <c r="A1285" s="29">
        <v>1277</v>
      </c>
      <c r="B1285" s="6" t="s">
        <v>1581</v>
      </c>
      <c r="C1285" s="6" t="s">
        <v>2136</v>
      </c>
      <c r="D1285" s="29">
        <v>619</v>
      </c>
      <c r="E1285" s="29">
        <v>0</v>
      </c>
      <c r="F1285" s="8">
        <v>531933.92000000004</v>
      </c>
      <c r="G1285" s="29">
        <v>0</v>
      </c>
      <c r="H1285" s="8">
        <v>531933.92000000004</v>
      </c>
      <c r="I1285" s="29">
        <v>0</v>
      </c>
      <c r="J1285" s="8">
        <v>38338.559999999998</v>
      </c>
      <c r="K1285" s="8">
        <v>493595.36</v>
      </c>
      <c r="L1285" s="8">
        <v>5854220.2400000002</v>
      </c>
      <c r="M1285" s="8">
        <v>5628243.4500000002</v>
      </c>
    </row>
    <row r="1286" spans="1:13" x14ac:dyDescent="0.25">
      <c r="A1286" s="29">
        <v>1278</v>
      </c>
      <c r="B1286" s="6" t="s">
        <v>1581</v>
      </c>
      <c r="C1286" s="6" t="s">
        <v>2137</v>
      </c>
      <c r="D1286" s="29">
        <v>577</v>
      </c>
      <c r="E1286" s="29">
        <v>0</v>
      </c>
      <c r="F1286" s="8">
        <v>596700.96</v>
      </c>
      <c r="G1286" s="29">
        <v>0</v>
      </c>
      <c r="H1286" s="8">
        <v>596700.96</v>
      </c>
      <c r="I1286" s="29">
        <v>0</v>
      </c>
      <c r="J1286" s="29">
        <v>0</v>
      </c>
      <c r="K1286" s="8">
        <v>596700.96</v>
      </c>
      <c r="L1286" s="8">
        <v>3808495.42</v>
      </c>
      <c r="M1286" s="8">
        <v>3717679.79</v>
      </c>
    </row>
    <row r="1287" spans="1:13" ht="19.5" x14ac:dyDescent="0.25">
      <c r="A1287" s="29">
        <v>1279</v>
      </c>
      <c r="B1287" s="6" t="s">
        <v>1581</v>
      </c>
      <c r="C1287" s="6" t="s">
        <v>5561</v>
      </c>
      <c r="D1287" s="29">
        <v>15</v>
      </c>
      <c r="E1287" s="29">
        <v>0</v>
      </c>
      <c r="F1287" s="8">
        <v>683045.76</v>
      </c>
      <c r="G1287" s="29">
        <v>0</v>
      </c>
      <c r="H1287" s="8">
        <v>683045.76</v>
      </c>
      <c r="I1287" s="29">
        <v>0</v>
      </c>
      <c r="J1287" s="8">
        <v>148013.81</v>
      </c>
      <c r="K1287" s="8">
        <v>535031.94999999995</v>
      </c>
      <c r="L1287" s="8">
        <v>683045.76</v>
      </c>
      <c r="M1287" s="8">
        <v>535031.94999999995</v>
      </c>
    </row>
    <row r="1288" spans="1:13" ht="29.25" x14ac:dyDescent="0.25">
      <c r="A1288" s="29">
        <v>1280</v>
      </c>
      <c r="B1288" s="6" t="s">
        <v>1581</v>
      </c>
      <c r="C1288" s="6" t="s">
        <v>5562</v>
      </c>
      <c r="D1288" s="29">
        <v>6</v>
      </c>
      <c r="E1288" s="29">
        <v>0</v>
      </c>
      <c r="F1288" s="8">
        <v>5094.96</v>
      </c>
      <c r="G1288" s="29">
        <v>0</v>
      </c>
      <c r="H1288" s="8">
        <v>5094.96</v>
      </c>
      <c r="I1288" s="29">
        <v>0</v>
      </c>
      <c r="J1288" s="29">
        <v>0</v>
      </c>
      <c r="K1288" s="8">
        <v>5094.96</v>
      </c>
      <c r="L1288" s="8">
        <v>30569.759999999998</v>
      </c>
      <c r="M1288" s="8">
        <v>30569.759999999998</v>
      </c>
    </row>
    <row r="1289" spans="1:13" ht="19.5" x14ac:dyDescent="0.25">
      <c r="A1289" s="29">
        <v>1281</v>
      </c>
      <c r="B1289" s="6" t="s">
        <v>1581</v>
      </c>
      <c r="C1289" s="6" t="s">
        <v>2138</v>
      </c>
      <c r="D1289" s="29">
        <v>9</v>
      </c>
      <c r="E1289" s="29">
        <v>0</v>
      </c>
      <c r="F1289" s="8">
        <v>4220.04</v>
      </c>
      <c r="G1289" s="29">
        <v>0</v>
      </c>
      <c r="H1289" s="8">
        <v>4220.04</v>
      </c>
      <c r="I1289" s="29">
        <v>0</v>
      </c>
      <c r="J1289" s="29">
        <v>0</v>
      </c>
      <c r="K1289" s="8">
        <v>4220.04</v>
      </c>
      <c r="L1289" s="8">
        <v>25320.240000000002</v>
      </c>
      <c r="M1289" s="8">
        <v>25320.240000000002</v>
      </c>
    </row>
    <row r="1290" spans="1:13" ht="19.5" x14ac:dyDescent="0.25">
      <c r="A1290" s="29">
        <v>1282</v>
      </c>
      <c r="B1290" s="6" t="s">
        <v>1581</v>
      </c>
      <c r="C1290" s="6" t="s">
        <v>5563</v>
      </c>
      <c r="D1290" s="29">
        <v>15</v>
      </c>
      <c r="E1290" s="29">
        <v>0</v>
      </c>
      <c r="F1290" s="8">
        <v>11055.5</v>
      </c>
      <c r="G1290" s="29">
        <v>0</v>
      </c>
      <c r="H1290" s="8">
        <v>11055.5</v>
      </c>
      <c r="I1290" s="29">
        <v>0</v>
      </c>
      <c r="J1290" s="29">
        <v>0</v>
      </c>
      <c r="K1290" s="8">
        <v>11055.5</v>
      </c>
      <c r="L1290" s="8">
        <v>366809.12</v>
      </c>
      <c r="M1290" s="8">
        <v>366809.12</v>
      </c>
    </row>
    <row r="1291" spans="1:13" ht="19.5" x14ac:dyDescent="0.25">
      <c r="A1291" s="29">
        <v>1283</v>
      </c>
      <c r="B1291" s="6" t="s">
        <v>1581</v>
      </c>
      <c r="C1291" s="6" t="s">
        <v>5564</v>
      </c>
      <c r="D1291" s="29">
        <v>3</v>
      </c>
      <c r="E1291" s="29">
        <v>0</v>
      </c>
      <c r="F1291" s="8">
        <v>2100.3000000000002</v>
      </c>
      <c r="G1291" s="29">
        <v>0</v>
      </c>
      <c r="H1291" s="8">
        <v>2100.3000000000002</v>
      </c>
      <c r="I1291" s="29">
        <v>0</v>
      </c>
      <c r="J1291" s="29">
        <v>0</v>
      </c>
      <c r="K1291" s="8">
        <v>2100.3000000000002</v>
      </c>
      <c r="L1291" s="8">
        <v>12601.8</v>
      </c>
      <c r="M1291" s="8">
        <v>12601.8</v>
      </c>
    </row>
    <row r="1292" spans="1:13" x14ac:dyDescent="0.25">
      <c r="A1292" s="29">
        <v>1284</v>
      </c>
      <c r="B1292" s="6" t="s">
        <v>1581</v>
      </c>
      <c r="C1292" s="6" t="s">
        <v>5565</v>
      </c>
      <c r="D1292" s="29">
        <v>15</v>
      </c>
      <c r="E1292" s="8">
        <v>1224.44</v>
      </c>
      <c r="F1292" s="8">
        <v>796890.56</v>
      </c>
      <c r="G1292" s="29">
        <v>0</v>
      </c>
      <c r="H1292" s="8">
        <v>798115</v>
      </c>
      <c r="I1292" s="29">
        <v>0</v>
      </c>
      <c r="J1292" s="8">
        <v>13305.31</v>
      </c>
      <c r="K1292" s="8">
        <v>784809.69</v>
      </c>
      <c r="L1292" s="8">
        <v>798115</v>
      </c>
      <c r="M1292" s="8">
        <v>784809.69</v>
      </c>
    </row>
    <row r="1293" spans="1:13" x14ac:dyDescent="0.25">
      <c r="A1293" s="29">
        <v>1285</v>
      </c>
      <c r="B1293" s="6" t="s">
        <v>1581</v>
      </c>
      <c r="C1293" s="6" t="s">
        <v>3548</v>
      </c>
      <c r="D1293" s="29">
        <v>5</v>
      </c>
      <c r="E1293" s="29">
        <v>0</v>
      </c>
      <c r="F1293" s="8">
        <v>3240.22</v>
      </c>
      <c r="G1293" s="29">
        <v>0</v>
      </c>
      <c r="H1293" s="8">
        <v>3240.22</v>
      </c>
      <c r="I1293" s="29">
        <v>0</v>
      </c>
      <c r="J1293" s="29">
        <v>0</v>
      </c>
      <c r="K1293" s="8">
        <v>3240.22</v>
      </c>
      <c r="L1293" s="8">
        <v>19441.32</v>
      </c>
      <c r="M1293" s="8">
        <v>19441.32</v>
      </c>
    </row>
    <row r="1294" spans="1:13" x14ac:dyDescent="0.25">
      <c r="A1294" s="29">
        <v>1286</v>
      </c>
      <c r="B1294" s="6" t="s">
        <v>1581</v>
      </c>
      <c r="C1294" s="6" t="s">
        <v>2139</v>
      </c>
      <c r="D1294" s="29">
        <v>472</v>
      </c>
      <c r="E1294" s="29">
        <v>0</v>
      </c>
      <c r="F1294" s="8">
        <v>1517818.68</v>
      </c>
      <c r="G1294" s="29">
        <v>0</v>
      </c>
      <c r="H1294" s="8">
        <v>1517818.68</v>
      </c>
      <c r="I1294" s="29">
        <v>0</v>
      </c>
      <c r="J1294" s="29">
        <v>0</v>
      </c>
      <c r="K1294" s="8">
        <v>1517818.68</v>
      </c>
      <c r="L1294" s="8">
        <v>9106912.0800000001</v>
      </c>
      <c r="M1294" s="8">
        <v>9084178.7200000007</v>
      </c>
    </row>
    <row r="1295" spans="1:13" x14ac:dyDescent="0.25">
      <c r="A1295" s="29">
        <v>1287</v>
      </c>
      <c r="B1295" s="6" t="s">
        <v>1581</v>
      </c>
      <c r="C1295" s="6" t="s">
        <v>5566</v>
      </c>
      <c r="D1295" s="29">
        <v>44</v>
      </c>
      <c r="E1295" s="29">
        <v>0</v>
      </c>
      <c r="F1295" s="8">
        <v>37842.120000000003</v>
      </c>
      <c r="G1295" s="29">
        <v>0</v>
      </c>
      <c r="H1295" s="8">
        <v>37842.120000000003</v>
      </c>
      <c r="I1295" s="29">
        <v>0</v>
      </c>
      <c r="J1295" s="29">
        <v>0</v>
      </c>
      <c r="K1295" s="8">
        <v>37842.120000000003</v>
      </c>
      <c r="L1295" s="8">
        <v>227052.72</v>
      </c>
      <c r="M1295" s="8">
        <v>227052.72</v>
      </c>
    </row>
    <row r="1296" spans="1:13" x14ac:dyDescent="0.25">
      <c r="A1296" s="29">
        <v>1288</v>
      </c>
      <c r="B1296" s="6" t="s">
        <v>1581</v>
      </c>
      <c r="C1296" s="6" t="s">
        <v>5567</v>
      </c>
      <c r="D1296" s="29">
        <v>7</v>
      </c>
      <c r="E1296" s="29">
        <v>0</v>
      </c>
      <c r="F1296" s="8">
        <v>389780.91</v>
      </c>
      <c r="G1296" s="29">
        <v>0</v>
      </c>
      <c r="H1296" s="8">
        <v>389780.91</v>
      </c>
      <c r="I1296" s="29">
        <v>0</v>
      </c>
      <c r="J1296" s="8">
        <v>15816.98</v>
      </c>
      <c r="K1296" s="8">
        <v>373963.93</v>
      </c>
      <c r="L1296" s="8">
        <v>389780.91</v>
      </c>
      <c r="M1296" s="8">
        <v>373963.93</v>
      </c>
    </row>
    <row r="1297" spans="1:13" x14ac:dyDescent="0.25">
      <c r="A1297" s="29">
        <v>1289</v>
      </c>
      <c r="B1297" s="6" t="s">
        <v>1581</v>
      </c>
      <c r="C1297" s="6" t="s">
        <v>5568</v>
      </c>
      <c r="D1297" s="29">
        <v>20</v>
      </c>
      <c r="E1297" s="29">
        <v>0</v>
      </c>
      <c r="F1297" s="8">
        <v>14964.84</v>
      </c>
      <c r="G1297" s="29">
        <v>0</v>
      </c>
      <c r="H1297" s="8">
        <v>14964.84</v>
      </c>
      <c r="I1297" s="29">
        <v>0</v>
      </c>
      <c r="J1297" s="29">
        <v>0</v>
      </c>
      <c r="K1297" s="8">
        <v>14964.84</v>
      </c>
      <c r="L1297" s="8">
        <v>89789.04</v>
      </c>
      <c r="M1297" s="8">
        <v>89789.04</v>
      </c>
    </row>
    <row r="1298" spans="1:13" ht="19.5" x14ac:dyDescent="0.25">
      <c r="A1298" s="29">
        <v>1290</v>
      </c>
      <c r="B1298" s="6" t="s">
        <v>1581</v>
      </c>
      <c r="C1298" s="6" t="s">
        <v>5569</v>
      </c>
      <c r="D1298" s="29">
        <v>557</v>
      </c>
      <c r="E1298" s="29">
        <v>0</v>
      </c>
      <c r="F1298" s="8">
        <v>773395.22</v>
      </c>
      <c r="G1298" s="29">
        <v>0</v>
      </c>
      <c r="H1298" s="8">
        <v>773395.22</v>
      </c>
      <c r="I1298" s="29">
        <v>0</v>
      </c>
      <c r="J1298" s="29">
        <v>0</v>
      </c>
      <c r="K1298" s="8">
        <v>773395.22</v>
      </c>
      <c r="L1298" s="8">
        <v>4714135.01</v>
      </c>
      <c r="M1298" s="8">
        <v>4519857.51</v>
      </c>
    </row>
    <row r="1299" spans="1:13" ht="29.25" x14ac:dyDescent="0.25">
      <c r="A1299" s="29">
        <v>1291</v>
      </c>
      <c r="B1299" s="6" t="s">
        <v>1581</v>
      </c>
      <c r="C1299" s="6" t="s">
        <v>5570</v>
      </c>
      <c r="D1299" s="29">
        <v>8</v>
      </c>
      <c r="E1299" s="8">
        <v>73484.850000000006</v>
      </c>
      <c r="F1299" s="8">
        <v>995032.95</v>
      </c>
      <c r="G1299" s="29">
        <v>0</v>
      </c>
      <c r="H1299" s="8">
        <v>1068517.8</v>
      </c>
      <c r="I1299" s="29">
        <v>0</v>
      </c>
      <c r="J1299" s="8">
        <v>46417.98</v>
      </c>
      <c r="K1299" s="8">
        <v>1022099.82</v>
      </c>
      <c r="L1299" s="8">
        <v>1068517.8</v>
      </c>
      <c r="M1299" s="8">
        <v>1022099.82</v>
      </c>
    </row>
    <row r="1300" spans="1:13" ht="19.5" x14ac:dyDescent="0.25">
      <c r="A1300" s="29">
        <v>1292</v>
      </c>
      <c r="B1300" s="6" t="s">
        <v>1581</v>
      </c>
      <c r="C1300" s="6" t="s">
        <v>2141</v>
      </c>
      <c r="D1300" s="29">
        <v>21</v>
      </c>
      <c r="E1300" s="8">
        <v>161593.44</v>
      </c>
      <c r="F1300" s="8">
        <v>24932.880000000001</v>
      </c>
      <c r="G1300" s="29">
        <v>0</v>
      </c>
      <c r="H1300" s="8">
        <v>186526.32</v>
      </c>
      <c r="I1300" s="29">
        <v>0</v>
      </c>
      <c r="J1300" s="29">
        <v>0</v>
      </c>
      <c r="K1300" s="8">
        <v>186526.32</v>
      </c>
      <c r="L1300" s="8">
        <v>444844.39</v>
      </c>
      <c r="M1300" s="8">
        <v>443027.64</v>
      </c>
    </row>
    <row r="1301" spans="1:13" ht="19.5" x14ac:dyDescent="0.25">
      <c r="A1301" s="29">
        <v>1293</v>
      </c>
      <c r="B1301" s="6" t="s">
        <v>1581</v>
      </c>
      <c r="C1301" s="6" t="s">
        <v>5571</v>
      </c>
      <c r="D1301" s="29">
        <v>2</v>
      </c>
      <c r="E1301" s="8">
        <v>102953.64</v>
      </c>
      <c r="F1301" s="8">
        <v>73554.240000000005</v>
      </c>
      <c r="G1301" s="29">
        <v>0</v>
      </c>
      <c r="H1301" s="8">
        <v>176507.88</v>
      </c>
      <c r="I1301" s="29">
        <v>0</v>
      </c>
      <c r="J1301" s="29">
        <v>0</v>
      </c>
      <c r="K1301" s="8">
        <v>176507.88</v>
      </c>
      <c r="L1301" s="8">
        <v>176507.88</v>
      </c>
      <c r="M1301" s="8">
        <v>176507.88</v>
      </c>
    </row>
    <row r="1302" spans="1:13" ht="19.5" x14ac:dyDescent="0.25">
      <c r="A1302" s="29">
        <v>1294</v>
      </c>
      <c r="B1302" s="6" t="s">
        <v>1581</v>
      </c>
      <c r="C1302" s="6" t="s">
        <v>3558</v>
      </c>
      <c r="D1302" s="29">
        <v>3</v>
      </c>
      <c r="E1302" s="29">
        <v>0</v>
      </c>
      <c r="F1302" s="8">
        <v>1123.98</v>
      </c>
      <c r="G1302" s="29">
        <v>0</v>
      </c>
      <c r="H1302" s="8">
        <v>1123.98</v>
      </c>
      <c r="I1302" s="29">
        <v>0</v>
      </c>
      <c r="J1302" s="29">
        <v>0</v>
      </c>
      <c r="K1302" s="8">
        <v>1123.98</v>
      </c>
      <c r="L1302" s="8">
        <v>8767.01</v>
      </c>
      <c r="M1302" s="8">
        <v>8497.26</v>
      </c>
    </row>
    <row r="1303" spans="1:13" x14ac:dyDescent="0.25">
      <c r="A1303" s="29">
        <v>1295</v>
      </c>
      <c r="B1303" s="6" t="s">
        <v>1581</v>
      </c>
      <c r="C1303" s="6" t="s">
        <v>5572</v>
      </c>
      <c r="D1303" s="29">
        <v>1</v>
      </c>
      <c r="E1303" s="29">
        <v>0</v>
      </c>
      <c r="F1303" s="8">
        <v>82006.559999999998</v>
      </c>
      <c r="G1303" s="29">
        <v>0</v>
      </c>
      <c r="H1303" s="8">
        <v>82006.559999999998</v>
      </c>
      <c r="I1303" s="29">
        <v>0</v>
      </c>
      <c r="J1303" s="29">
        <v>0</v>
      </c>
      <c r="K1303" s="8">
        <v>82006.559999999998</v>
      </c>
      <c r="L1303" s="8">
        <v>82006.559999999998</v>
      </c>
      <c r="M1303" s="8">
        <v>82006.559999999998</v>
      </c>
    </row>
    <row r="1304" spans="1:13" ht="19.5" x14ac:dyDescent="0.25">
      <c r="A1304" s="29">
        <v>1296</v>
      </c>
      <c r="B1304" s="6" t="s">
        <v>1581</v>
      </c>
      <c r="C1304" s="6" t="s">
        <v>2142</v>
      </c>
      <c r="D1304" s="29">
        <v>169</v>
      </c>
      <c r="E1304" s="29">
        <v>0</v>
      </c>
      <c r="F1304" s="8">
        <v>152620.1</v>
      </c>
      <c r="G1304" s="29">
        <v>0</v>
      </c>
      <c r="H1304" s="8">
        <v>152620.1</v>
      </c>
      <c r="I1304" s="29">
        <v>0</v>
      </c>
      <c r="J1304" s="29">
        <v>0</v>
      </c>
      <c r="K1304" s="8">
        <v>152620.1</v>
      </c>
      <c r="L1304" s="8">
        <v>1243749.47</v>
      </c>
      <c r="M1304" s="8">
        <v>1229270.83</v>
      </c>
    </row>
    <row r="1305" spans="1:13" ht="19.5" x14ac:dyDescent="0.25">
      <c r="A1305" s="29">
        <v>1297</v>
      </c>
      <c r="B1305" s="6" t="s">
        <v>1581</v>
      </c>
      <c r="C1305" s="6" t="s">
        <v>2143</v>
      </c>
      <c r="D1305" s="29">
        <v>211</v>
      </c>
      <c r="E1305" s="29">
        <v>0</v>
      </c>
      <c r="F1305" s="8">
        <v>347888.76</v>
      </c>
      <c r="G1305" s="29">
        <v>0</v>
      </c>
      <c r="H1305" s="8">
        <v>347888.76</v>
      </c>
      <c r="I1305" s="29">
        <v>0</v>
      </c>
      <c r="J1305" s="29">
        <v>0</v>
      </c>
      <c r="K1305" s="8">
        <v>347888.76</v>
      </c>
      <c r="L1305" s="8">
        <v>2102969.33</v>
      </c>
      <c r="M1305" s="8">
        <v>2088276.79</v>
      </c>
    </row>
    <row r="1306" spans="1:13" ht="19.5" x14ac:dyDescent="0.25">
      <c r="A1306" s="29">
        <v>1298</v>
      </c>
      <c r="B1306" s="6" t="s">
        <v>1581</v>
      </c>
      <c r="C1306" s="6" t="s">
        <v>5573</v>
      </c>
      <c r="D1306" s="29">
        <v>0</v>
      </c>
      <c r="E1306" s="29">
        <v>0</v>
      </c>
      <c r="F1306" s="29">
        <v>0</v>
      </c>
      <c r="G1306" s="29">
        <v>0</v>
      </c>
      <c r="H1306" s="29">
        <v>0</v>
      </c>
      <c r="I1306" s="29">
        <v>0</v>
      </c>
      <c r="J1306" s="29">
        <v>0</v>
      </c>
      <c r="K1306" s="29">
        <v>0</v>
      </c>
      <c r="L1306" s="8">
        <v>6848.6</v>
      </c>
      <c r="M1306" s="29">
        <v>0</v>
      </c>
    </row>
    <row r="1307" spans="1:13" ht="19.5" x14ac:dyDescent="0.25">
      <c r="A1307" s="29">
        <v>1299</v>
      </c>
      <c r="B1307" s="6" t="s">
        <v>1581</v>
      </c>
      <c r="C1307" s="6" t="s">
        <v>2144</v>
      </c>
      <c r="D1307" s="29">
        <v>305</v>
      </c>
      <c r="E1307" s="29">
        <v>0</v>
      </c>
      <c r="F1307" s="8">
        <v>510226.78</v>
      </c>
      <c r="G1307" s="29">
        <v>0</v>
      </c>
      <c r="H1307" s="8">
        <v>510226.78</v>
      </c>
      <c r="I1307" s="29">
        <v>0</v>
      </c>
      <c r="J1307" s="8">
        <v>4826.28</v>
      </c>
      <c r="K1307" s="8">
        <v>505400.5</v>
      </c>
      <c r="L1307" s="8">
        <v>3127290.88</v>
      </c>
      <c r="M1307" s="8">
        <v>3005187.77</v>
      </c>
    </row>
    <row r="1308" spans="1:13" ht="29.25" x14ac:dyDescent="0.25">
      <c r="A1308" s="29">
        <v>1300</v>
      </c>
      <c r="B1308" s="6" t="s">
        <v>1581</v>
      </c>
      <c r="C1308" s="6" t="s">
        <v>2145</v>
      </c>
      <c r="D1308" s="29">
        <v>321</v>
      </c>
      <c r="E1308" s="8">
        <v>90012.45</v>
      </c>
      <c r="F1308" s="8">
        <v>311101.65999999997</v>
      </c>
      <c r="G1308" s="29">
        <v>0</v>
      </c>
      <c r="H1308" s="8">
        <v>401114.11</v>
      </c>
      <c r="I1308" s="29">
        <v>0</v>
      </c>
      <c r="J1308" s="8">
        <v>12042.58</v>
      </c>
      <c r="K1308" s="8">
        <v>389071.53</v>
      </c>
      <c r="L1308" s="8">
        <v>7857422.8399999999</v>
      </c>
      <c r="M1308" s="8">
        <v>7711762.8499999996</v>
      </c>
    </row>
    <row r="1309" spans="1:13" ht="39" x14ac:dyDescent="0.25">
      <c r="A1309" s="29">
        <v>1301</v>
      </c>
      <c r="B1309" s="6" t="s">
        <v>1581</v>
      </c>
      <c r="C1309" s="6" t="s">
        <v>2146</v>
      </c>
      <c r="D1309" s="29">
        <v>121</v>
      </c>
      <c r="E1309" s="29">
        <v>0</v>
      </c>
      <c r="F1309" s="8">
        <v>176607.56</v>
      </c>
      <c r="G1309" s="29">
        <v>0</v>
      </c>
      <c r="H1309" s="8">
        <v>176607.56</v>
      </c>
      <c r="I1309" s="29">
        <v>0</v>
      </c>
      <c r="J1309" s="29">
        <v>0</v>
      </c>
      <c r="K1309" s="8">
        <v>176607.56</v>
      </c>
      <c r="L1309" s="8">
        <v>1324041.3400000001</v>
      </c>
      <c r="M1309" s="8">
        <v>1255848.82</v>
      </c>
    </row>
    <row r="1310" spans="1:13" x14ac:dyDescent="0.25">
      <c r="A1310" s="29">
        <v>1302</v>
      </c>
      <c r="B1310" s="6" t="s">
        <v>1581</v>
      </c>
      <c r="C1310" s="6" t="s">
        <v>5574</v>
      </c>
      <c r="D1310" s="29">
        <v>0</v>
      </c>
      <c r="E1310" s="29">
        <v>0</v>
      </c>
      <c r="F1310" s="29">
        <v>0</v>
      </c>
      <c r="G1310" s="29">
        <v>0</v>
      </c>
      <c r="H1310" s="29">
        <v>0</v>
      </c>
      <c r="I1310" s="29">
        <v>0</v>
      </c>
      <c r="J1310" s="29">
        <v>0</v>
      </c>
      <c r="K1310" s="29">
        <v>0</v>
      </c>
      <c r="L1310" s="29">
        <v>0</v>
      </c>
      <c r="M1310" s="29">
        <v>0</v>
      </c>
    </row>
    <row r="1311" spans="1:13" x14ac:dyDescent="0.25">
      <c r="A1311" s="29">
        <v>1303</v>
      </c>
      <c r="B1311" s="6" t="s">
        <v>1581</v>
      </c>
      <c r="C1311" s="6" t="s">
        <v>5575</v>
      </c>
      <c r="D1311" s="29">
        <v>21</v>
      </c>
      <c r="E1311" s="29">
        <v>0</v>
      </c>
      <c r="F1311" s="8">
        <v>38042.019999999997</v>
      </c>
      <c r="G1311" s="29">
        <v>0</v>
      </c>
      <c r="H1311" s="8">
        <v>38042.019999999997</v>
      </c>
      <c r="I1311" s="29">
        <v>0</v>
      </c>
      <c r="J1311" s="29">
        <v>0</v>
      </c>
      <c r="K1311" s="8">
        <v>38042.019999999997</v>
      </c>
      <c r="L1311" s="8">
        <v>232176.28</v>
      </c>
      <c r="M1311" s="8">
        <v>224761.31</v>
      </c>
    </row>
    <row r="1312" spans="1:13" ht="19.5" x14ac:dyDescent="0.25">
      <c r="A1312" s="29">
        <v>1304</v>
      </c>
      <c r="B1312" s="6" t="s">
        <v>1581</v>
      </c>
      <c r="C1312" s="6" t="s">
        <v>2147</v>
      </c>
      <c r="D1312" s="29">
        <v>19</v>
      </c>
      <c r="E1312" s="29">
        <v>0</v>
      </c>
      <c r="F1312" s="8">
        <v>31417.68</v>
      </c>
      <c r="G1312" s="29">
        <v>0</v>
      </c>
      <c r="H1312" s="8">
        <v>31417.68</v>
      </c>
      <c r="I1312" s="29">
        <v>0</v>
      </c>
      <c r="J1312" s="29">
        <v>0</v>
      </c>
      <c r="K1312" s="8">
        <v>31417.68</v>
      </c>
      <c r="L1312" s="8">
        <v>526330.18000000005</v>
      </c>
      <c r="M1312" s="8">
        <v>515843.56</v>
      </c>
    </row>
    <row r="1313" spans="1:13" ht="19.5" x14ac:dyDescent="0.25">
      <c r="A1313" s="29">
        <v>1305</v>
      </c>
      <c r="B1313" s="6" t="s">
        <v>1581</v>
      </c>
      <c r="C1313" s="6" t="s">
        <v>5576</v>
      </c>
      <c r="D1313" s="29">
        <v>15</v>
      </c>
      <c r="E1313" s="29">
        <v>0</v>
      </c>
      <c r="F1313" s="8">
        <v>655028.37</v>
      </c>
      <c r="G1313" s="29">
        <v>0</v>
      </c>
      <c r="H1313" s="8">
        <v>655028.37</v>
      </c>
      <c r="I1313" s="29">
        <v>0</v>
      </c>
      <c r="J1313" s="8">
        <v>30843.34</v>
      </c>
      <c r="K1313" s="8">
        <v>624185.03</v>
      </c>
      <c r="L1313" s="8">
        <v>655028.37</v>
      </c>
      <c r="M1313" s="8">
        <v>624185.03</v>
      </c>
    </row>
    <row r="1314" spans="1:13" x14ac:dyDescent="0.25">
      <c r="A1314" s="29">
        <v>1306</v>
      </c>
      <c r="B1314" s="6" t="s">
        <v>1581</v>
      </c>
      <c r="C1314" s="6" t="s">
        <v>5577</v>
      </c>
      <c r="D1314" s="29">
        <v>64</v>
      </c>
      <c r="E1314" s="29">
        <v>0</v>
      </c>
      <c r="F1314" s="8">
        <v>76589.259999999995</v>
      </c>
      <c r="G1314" s="29">
        <v>0</v>
      </c>
      <c r="H1314" s="8">
        <v>76589.259999999995</v>
      </c>
      <c r="I1314" s="29">
        <v>0</v>
      </c>
      <c r="J1314" s="29">
        <v>0</v>
      </c>
      <c r="K1314" s="8">
        <v>76589.259999999995</v>
      </c>
      <c r="L1314" s="8">
        <v>471211.96</v>
      </c>
      <c r="M1314" s="8">
        <v>426010.56</v>
      </c>
    </row>
    <row r="1315" spans="1:13" ht="19.5" x14ac:dyDescent="0.25">
      <c r="A1315" s="29">
        <v>1307</v>
      </c>
      <c r="B1315" s="6" t="s">
        <v>1581</v>
      </c>
      <c r="C1315" s="6" t="s">
        <v>2148</v>
      </c>
      <c r="D1315" s="7">
        <v>1559</v>
      </c>
      <c r="E1315" s="29">
        <v>0</v>
      </c>
      <c r="F1315" s="8">
        <v>2198209</v>
      </c>
      <c r="G1315" s="29">
        <v>0</v>
      </c>
      <c r="H1315" s="8">
        <v>2198209</v>
      </c>
      <c r="I1315" s="29">
        <v>0</v>
      </c>
      <c r="J1315" s="29">
        <v>0</v>
      </c>
      <c r="K1315" s="8">
        <v>2198209</v>
      </c>
      <c r="L1315" s="8">
        <v>13358253.82</v>
      </c>
      <c r="M1315" s="8">
        <v>12748036.359999999</v>
      </c>
    </row>
    <row r="1316" spans="1:13" ht="19.5" x14ac:dyDescent="0.25">
      <c r="A1316" s="29">
        <v>1308</v>
      </c>
      <c r="B1316" s="6" t="s">
        <v>1581</v>
      </c>
      <c r="C1316" s="6" t="s">
        <v>5578</v>
      </c>
      <c r="D1316" s="29">
        <v>12</v>
      </c>
      <c r="E1316" s="29">
        <v>0</v>
      </c>
      <c r="F1316" s="8">
        <v>663697.51</v>
      </c>
      <c r="G1316" s="29">
        <v>0</v>
      </c>
      <c r="H1316" s="8">
        <v>663697.51</v>
      </c>
      <c r="I1316" s="29">
        <v>0</v>
      </c>
      <c r="J1316" s="8">
        <v>25973.55</v>
      </c>
      <c r="K1316" s="8">
        <v>637723.96</v>
      </c>
      <c r="L1316" s="8">
        <v>663697.51</v>
      </c>
      <c r="M1316" s="8">
        <v>637723.96</v>
      </c>
    </row>
    <row r="1317" spans="1:13" ht="19.5" x14ac:dyDescent="0.25">
      <c r="A1317" s="29">
        <v>1309</v>
      </c>
      <c r="B1317" s="6" t="s">
        <v>1581</v>
      </c>
      <c r="C1317" s="6" t="s">
        <v>5579</v>
      </c>
      <c r="D1317" s="29">
        <v>30</v>
      </c>
      <c r="E1317" s="29">
        <v>0</v>
      </c>
      <c r="F1317" s="8">
        <v>63255.02</v>
      </c>
      <c r="G1317" s="29">
        <v>0</v>
      </c>
      <c r="H1317" s="8">
        <v>63255.02</v>
      </c>
      <c r="I1317" s="29">
        <v>0</v>
      </c>
      <c r="J1317" s="29">
        <v>0</v>
      </c>
      <c r="K1317" s="8">
        <v>63255.02</v>
      </c>
      <c r="L1317" s="8">
        <v>379530.12</v>
      </c>
      <c r="M1317" s="8">
        <v>379530.12</v>
      </c>
    </row>
    <row r="1318" spans="1:13" ht="29.25" x14ac:dyDescent="0.25">
      <c r="A1318" s="29">
        <v>1310</v>
      </c>
      <c r="B1318" s="6" t="s">
        <v>1581</v>
      </c>
      <c r="C1318" s="6" t="s">
        <v>5580</v>
      </c>
      <c r="D1318" s="29">
        <v>10</v>
      </c>
      <c r="E1318" s="29">
        <v>0</v>
      </c>
      <c r="F1318" s="8">
        <v>352631.5</v>
      </c>
      <c r="G1318" s="29">
        <v>0</v>
      </c>
      <c r="H1318" s="8">
        <v>352631.5</v>
      </c>
      <c r="I1318" s="29">
        <v>0</v>
      </c>
      <c r="J1318" s="8">
        <v>1293.45</v>
      </c>
      <c r="K1318" s="8">
        <v>351338.05</v>
      </c>
      <c r="L1318" s="8">
        <v>352631.5</v>
      </c>
      <c r="M1318" s="8">
        <v>351338.05</v>
      </c>
    </row>
    <row r="1319" spans="1:13" x14ac:dyDescent="0.25">
      <c r="A1319" s="29">
        <v>1311</v>
      </c>
      <c r="B1319" s="6" t="s">
        <v>1581</v>
      </c>
      <c r="C1319" s="6" t="s">
        <v>5581</v>
      </c>
      <c r="D1319" s="29">
        <v>15</v>
      </c>
      <c r="E1319" s="29">
        <v>0</v>
      </c>
      <c r="F1319" s="8">
        <v>9555.9</v>
      </c>
      <c r="G1319" s="29">
        <v>0</v>
      </c>
      <c r="H1319" s="8">
        <v>9555.9</v>
      </c>
      <c r="I1319" s="29">
        <v>0</v>
      </c>
      <c r="J1319" s="29">
        <v>0</v>
      </c>
      <c r="K1319" s="8">
        <v>9555.9</v>
      </c>
      <c r="L1319" s="8">
        <v>118721.49</v>
      </c>
      <c r="M1319" s="8">
        <v>90401.76</v>
      </c>
    </row>
    <row r="1320" spans="1:13" x14ac:dyDescent="0.25">
      <c r="A1320" s="29">
        <v>1312</v>
      </c>
      <c r="B1320" s="6" t="s">
        <v>1581</v>
      </c>
      <c r="C1320" s="6" t="s">
        <v>3570</v>
      </c>
      <c r="D1320" s="29">
        <v>6</v>
      </c>
      <c r="E1320" s="29">
        <v>0</v>
      </c>
      <c r="F1320" s="8">
        <v>5844.12</v>
      </c>
      <c r="G1320" s="29">
        <v>0</v>
      </c>
      <c r="H1320" s="8">
        <v>5844.12</v>
      </c>
      <c r="I1320" s="29">
        <v>0</v>
      </c>
      <c r="J1320" s="29">
        <v>0</v>
      </c>
      <c r="K1320" s="8">
        <v>5844.12</v>
      </c>
      <c r="L1320" s="8">
        <v>35064.720000000001</v>
      </c>
      <c r="M1320" s="8">
        <v>35064.720000000001</v>
      </c>
    </row>
    <row r="1321" spans="1:13" ht="19.5" x14ac:dyDescent="0.25">
      <c r="A1321" s="29">
        <v>1313</v>
      </c>
      <c r="B1321" s="6" t="s">
        <v>1581</v>
      </c>
      <c r="C1321" s="6" t="s">
        <v>3703</v>
      </c>
      <c r="D1321" s="29">
        <v>17</v>
      </c>
      <c r="E1321" s="29">
        <v>0</v>
      </c>
      <c r="F1321" s="8">
        <v>21700.84</v>
      </c>
      <c r="G1321" s="29">
        <v>0</v>
      </c>
      <c r="H1321" s="8">
        <v>21700.84</v>
      </c>
      <c r="I1321" s="29">
        <v>0</v>
      </c>
      <c r="J1321" s="8">
        <v>18625.93</v>
      </c>
      <c r="K1321" s="8">
        <v>3074.91</v>
      </c>
      <c r="L1321" s="8">
        <v>140899.04</v>
      </c>
      <c r="M1321" s="8">
        <v>100572.27</v>
      </c>
    </row>
    <row r="1322" spans="1:13" ht="19.5" x14ac:dyDescent="0.25">
      <c r="A1322" s="29">
        <v>1314</v>
      </c>
      <c r="B1322" s="6" t="s">
        <v>1581</v>
      </c>
      <c r="C1322" s="6" t="s">
        <v>2149</v>
      </c>
      <c r="D1322" s="29">
        <v>201</v>
      </c>
      <c r="E1322" s="8">
        <v>412331.05</v>
      </c>
      <c r="F1322" s="8">
        <v>256458.12</v>
      </c>
      <c r="G1322" s="29">
        <v>0</v>
      </c>
      <c r="H1322" s="8">
        <v>668789.17000000004</v>
      </c>
      <c r="I1322" s="29">
        <v>0</v>
      </c>
      <c r="J1322" s="29">
        <v>0</v>
      </c>
      <c r="K1322" s="8">
        <v>668789.17000000004</v>
      </c>
      <c r="L1322" s="8">
        <v>2360464.14</v>
      </c>
      <c r="M1322" s="8">
        <v>2360106.5499999998</v>
      </c>
    </row>
    <row r="1323" spans="1:13" ht="19.5" x14ac:dyDescent="0.25">
      <c r="A1323" s="29">
        <v>1315</v>
      </c>
      <c r="B1323" s="6" t="s">
        <v>1581</v>
      </c>
      <c r="C1323" s="6" t="s">
        <v>5582</v>
      </c>
      <c r="D1323" s="29">
        <v>9</v>
      </c>
      <c r="E1323" s="29">
        <v>0</v>
      </c>
      <c r="F1323" s="8">
        <v>6692.58</v>
      </c>
      <c r="G1323" s="29">
        <v>0</v>
      </c>
      <c r="H1323" s="8">
        <v>6692.58</v>
      </c>
      <c r="I1323" s="29">
        <v>0</v>
      </c>
      <c r="J1323" s="8">
        <v>6692.58</v>
      </c>
      <c r="K1323" s="29">
        <v>0</v>
      </c>
      <c r="L1323" s="8">
        <v>43928.36</v>
      </c>
      <c r="M1323" s="8">
        <v>30543.200000000001</v>
      </c>
    </row>
    <row r="1324" spans="1:13" ht="29.25" x14ac:dyDescent="0.25">
      <c r="A1324" s="29">
        <v>1316</v>
      </c>
      <c r="B1324" s="6" t="s">
        <v>1581</v>
      </c>
      <c r="C1324" s="6" t="s">
        <v>5583</v>
      </c>
      <c r="D1324" s="29">
        <v>9</v>
      </c>
      <c r="E1324" s="29">
        <v>0</v>
      </c>
      <c r="F1324" s="8">
        <v>343582.49</v>
      </c>
      <c r="G1324" s="29">
        <v>0</v>
      </c>
      <c r="H1324" s="8">
        <v>343582.49</v>
      </c>
      <c r="I1324" s="29">
        <v>0</v>
      </c>
      <c r="J1324" s="29">
        <v>925.2</v>
      </c>
      <c r="K1324" s="8">
        <v>342657.29</v>
      </c>
      <c r="L1324" s="8">
        <v>343582.49</v>
      </c>
      <c r="M1324" s="8">
        <v>342657.29</v>
      </c>
    </row>
    <row r="1325" spans="1:13" ht="19.5" x14ac:dyDescent="0.25">
      <c r="A1325" s="29">
        <v>1317</v>
      </c>
      <c r="B1325" s="6" t="s">
        <v>1581</v>
      </c>
      <c r="C1325" s="6" t="s">
        <v>2150</v>
      </c>
      <c r="D1325" s="29">
        <v>147</v>
      </c>
      <c r="E1325" s="8">
        <v>121030.97</v>
      </c>
      <c r="F1325" s="8">
        <v>109445.44</v>
      </c>
      <c r="G1325" s="29">
        <v>0</v>
      </c>
      <c r="H1325" s="8">
        <v>230476.41</v>
      </c>
      <c r="I1325" s="29">
        <v>0</v>
      </c>
      <c r="J1325" s="29">
        <v>0</v>
      </c>
      <c r="K1325" s="8">
        <v>230476.41</v>
      </c>
      <c r="L1325" s="8">
        <v>1288454.54</v>
      </c>
      <c r="M1325" s="8">
        <v>1286712.07</v>
      </c>
    </row>
    <row r="1326" spans="1:13" ht="19.5" x14ac:dyDescent="0.25">
      <c r="A1326" s="29">
        <v>1318</v>
      </c>
      <c r="B1326" s="6" t="s">
        <v>1581</v>
      </c>
      <c r="C1326" s="6" t="s">
        <v>5584</v>
      </c>
      <c r="D1326" s="29">
        <v>10</v>
      </c>
      <c r="E1326" s="29">
        <v>0</v>
      </c>
      <c r="F1326" s="8">
        <v>229816.72</v>
      </c>
      <c r="G1326" s="29">
        <v>0</v>
      </c>
      <c r="H1326" s="8">
        <v>229816.72</v>
      </c>
      <c r="I1326" s="29">
        <v>0</v>
      </c>
      <c r="J1326" s="8">
        <v>65233.54</v>
      </c>
      <c r="K1326" s="8">
        <v>164583.18</v>
      </c>
      <c r="L1326" s="8">
        <v>229816.72</v>
      </c>
      <c r="M1326" s="8">
        <v>164583.18</v>
      </c>
    </row>
    <row r="1327" spans="1:13" ht="39" x14ac:dyDescent="0.25">
      <c r="A1327" s="29">
        <v>1319</v>
      </c>
      <c r="B1327" s="6" t="s">
        <v>1581</v>
      </c>
      <c r="C1327" s="6" t="s">
        <v>2151</v>
      </c>
      <c r="D1327" s="29">
        <v>38</v>
      </c>
      <c r="E1327" s="29">
        <v>0</v>
      </c>
      <c r="F1327" s="8">
        <v>111623.94</v>
      </c>
      <c r="G1327" s="29">
        <v>0</v>
      </c>
      <c r="H1327" s="8">
        <v>111623.94</v>
      </c>
      <c r="I1327" s="29">
        <v>0</v>
      </c>
      <c r="J1327" s="29">
        <v>0</v>
      </c>
      <c r="K1327" s="8">
        <v>111623.94</v>
      </c>
      <c r="L1327" s="8">
        <v>4647361.28</v>
      </c>
      <c r="M1327" s="8">
        <v>4640050.3899999997</v>
      </c>
    </row>
    <row r="1328" spans="1:13" ht="29.25" x14ac:dyDescent="0.25">
      <c r="A1328" s="29">
        <v>1320</v>
      </c>
      <c r="B1328" s="6" t="s">
        <v>1581</v>
      </c>
      <c r="C1328" s="6" t="s">
        <v>5585</v>
      </c>
      <c r="D1328" s="29">
        <v>8</v>
      </c>
      <c r="E1328" s="29">
        <v>0</v>
      </c>
      <c r="F1328" s="8">
        <v>7541.74</v>
      </c>
      <c r="G1328" s="29">
        <v>0</v>
      </c>
      <c r="H1328" s="8">
        <v>7541.74</v>
      </c>
      <c r="I1328" s="29">
        <v>0</v>
      </c>
      <c r="J1328" s="29">
        <v>0</v>
      </c>
      <c r="K1328" s="8">
        <v>7541.74</v>
      </c>
      <c r="L1328" s="8">
        <v>124745.48</v>
      </c>
      <c r="M1328" s="8">
        <v>124745.48</v>
      </c>
    </row>
    <row r="1329" spans="1:13" ht="29.25" x14ac:dyDescent="0.25">
      <c r="A1329" s="29">
        <v>1321</v>
      </c>
      <c r="B1329" s="6" t="s">
        <v>1581</v>
      </c>
      <c r="C1329" s="6" t="s">
        <v>5586</v>
      </c>
      <c r="D1329" s="29">
        <v>3</v>
      </c>
      <c r="E1329" s="29">
        <v>0</v>
      </c>
      <c r="F1329" s="8">
        <v>129016.57</v>
      </c>
      <c r="G1329" s="29">
        <v>0</v>
      </c>
      <c r="H1329" s="8">
        <v>129016.57</v>
      </c>
      <c r="I1329" s="29">
        <v>0</v>
      </c>
      <c r="J1329" s="29">
        <v>892.57</v>
      </c>
      <c r="K1329" s="8">
        <v>128124</v>
      </c>
      <c r="L1329" s="8">
        <v>129016.57</v>
      </c>
      <c r="M1329" s="8">
        <v>128124</v>
      </c>
    </row>
    <row r="1330" spans="1:13" ht="19.5" x14ac:dyDescent="0.25">
      <c r="A1330" s="29">
        <v>1322</v>
      </c>
      <c r="B1330" s="6" t="s">
        <v>1581</v>
      </c>
      <c r="C1330" s="6" t="s">
        <v>2152</v>
      </c>
      <c r="D1330" s="7">
        <v>2044</v>
      </c>
      <c r="E1330" s="29">
        <v>0</v>
      </c>
      <c r="F1330" s="8">
        <v>2736396.72</v>
      </c>
      <c r="G1330" s="29">
        <v>0</v>
      </c>
      <c r="H1330" s="8">
        <v>2736396.72</v>
      </c>
      <c r="I1330" s="29">
        <v>0</v>
      </c>
      <c r="J1330" s="29">
        <v>0</v>
      </c>
      <c r="K1330" s="8">
        <v>2736396.72</v>
      </c>
      <c r="L1330" s="8">
        <v>19046878.670000002</v>
      </c>
      <c r="M1330" s="8">
        <v>18445677.5</v>
      </c>
    </row>
    <row r="1331" spans="1:13" ht="29.25" x14ac:dyDescent="0.25">
      <c r="A1331" s="29">
        <v>1323</v>
      </c>
      <c r="B1331" s="6" t="s">
        <v>1581</v>
      </c>
      <c r="C1331" s="6" t="s">
        <v>2153</v>
      </c>
      <c r="D1331" s="29">
        <v>27</v>
      </c>
      <c r="E1331" s="29">
        <v>0</v>
      </c>
      <c r="F1331" s="8">
        <v>16583.96</v>
      </c>
      <c r="G1331" s="29">
        <v>0</v>
      </c>
      <c r="H1331" s="8">
        <v>16583.96</v>
      </c>
      <c r="I1331" s="29">
        <v>0</v>
      </c>
      <c r="J1331" s="29">
        <v>0</v>
      </c>
      <c r="K1331" s="8">
        <v>16583.96</v>
      </c>
      <c r="L1331" s="8">
        <v>1144518.9099999999</v>
      </c>
      <c r="M1331" s="8">
        <v>1131410.49</v>
      </c>
    </row>
    <row r="1332" spans="1:13" ht="29.25" x14ac:dyDescent="0.25">
      <c r="A1332" s="29">
        <v>1324</v>
      </c>
      <c r="B1332" s="6" t="s">
        <v>1581</v>
      </c>
      <c r="C1332" s="6" t="s">
        <v>2154</v>
      </c>
      <c r="D1332" s="29">
        <v>6</v>
      </c>
      <c r="E1332" s="29">
        <v>0</v>
      </c>
      <c r="F1332" s="8">
        <v>7642.9</v>
      </c>
      <c r="G1332" s="29">
        <v>0</v>
      </c>
      <c r="H1332" s="8">
        <v>7642.9</v>
      </c>
      <c r="I1332" s="29">
        <v>0</v>
      </c>
      <c r="J1332" s="29">
        <v>0</v>
      </c>
      <c r="K1332" s="8">
        <v>7642.9</v>
      </c>
      <c r="L1332" s="8">
        <v>45857.4</v>
      </c>
      <c r="M1332" s="8">
        <v>45857.4</v>
      </c>
    </row>
    <row r="1333" spans="1:13" x14ac:dyDescent="0.25">
      <c r="A1333" s="29">
        <v>1325</v>
      </c>
      <c r="B1333" s="6" t="s">
        <v>1581</v>
      </c>
      <c r="C1333" s="6" t="s">
        <v>5587</v>
      </c>
      <c r="D1333" s="29">
        <v>248</v>
      </c>
      <c r="E1333" s="29">
        <v>0</v>
      </c>
      <c r="F1333" s="8">
        <v>349538.96</v>
      </c>
      <c r="G1333" s="29">
        <v>0</v>
      </c>
      <c r="H1333" s="8">
        <v>349538.96</v>
      </c>
      <c r="I1333" s="29">
        <v>0</v>
      </c>
      <c r="J1333" s="29">
        <v>0</v>
      </c>
      <c r="K1333" s="8">
        <v>349538.96</v>
      </c>
      <c r="L1333" s="8">
        <v>2144552.7000000002</v>
      </c>
      <c r="M1333" s="8">
        <v>2111937.16</v>
      </c>
    </row>
    <row r="1334" spans="1:13" ht="29.25" x14ac:dyDescent="0.25">
      <c r="A1334" s="29">
        <v>1326</v>
      </c>
      <c r="B1334" s="6" t="s">
        <v>1581</v>
      </c>
      <c r="C1334" s="6" t="s">
        <v>2155</v>
      </c>
      <c r="D1334" s="7">
        <v>4008</v>
      </c>
      <c r="E1334" s="29">
        <v>0</v>
      </c>
      <c r="F1334" s="8">
        <v>8677381.4299999997</v>
      </c>
      <c r="G1334" s="29">
        <v>0</v>
      </c>
      <c r="H1334" s="8">
        <v>8677381.4299999997</v>
      </c>
      <c r="I1334" s="29">
        <v>0</v>
      </c>
      <c r="J1334" s="8">
        <v>4737.71</v>
      </c>
      <c r="K1334" s="8">
        <v>8672643.7200000007</v>
      </c>
      <c r="L1334" s="8">
        <v>54139380.619999997</v>
      </c>
      <c r="M1334" s="8">
        <v>51286296.729999997</v>
      </c>
    </row>
    <row r="1335" spans="1:13" ht="29.25" x14ac:dyDescent="0.25">
      <c r="A1335" s="29">
        <v>1327</v>
      </c>
      <c r="B1335" s="6" t="s">
        <v>1581</v>
      </c>
      <c r="C1335" s="6" t="s">
        <v>2156</v>
      </c>
      <c r="D1335" s="29">
        <v>496</v>
      </c>
      <c r="E1335" s="29">
        <v>0</v>
      </c>
      <c r="F1335" s="8">
        <v>684189.74</v>
      </c>
      <c r="G1335" s="29">
        <v>0</v>
      </c>
      <c r="H1335" s="8">
        <v>684189.74</v>
      </c>
      <c r="I1335" s="29">
        <v>0</v>
      </c>
      <c r="J1335" s="29">
        <v>0</v>
      </c>
      <c r="K1335" s="8">
        <v>684189.74</v>
      </c>
      <c r="L1335" s="8">
        <v>4131588.91</v>
      </c>
      <c r="M1335" s="8">
        <v>4115920.5</v>
      </c>
    </row>
    <row r="1336" spans="1:13" ht="29.25" x14ac:dyDescent="0.25">
      <c r="A1336" s="29">
        <v>1328</v>
      </c>
      <c r="B1336" s="6" t="s">
        <v>1581</v>
      </c>
      <c r="C1336" s="6" t="s">
        <v>3582</v>
      </c>
      <c r="D1336" s="29">
        <v>2</v>
      </c>
      <c r="E1336" s="29">
        <v>0</v>
      </c>
      <c r="F1336" s="29">
        <v>707.16</v>
      </c>
      <c r="G1336" s="29">
        <v>0</v>
      </c>
      <c r="H1336" s="29">
        <v>707.16</v>
      </c>
      <c r="I1336" s="29">
        <v>0</v>
      </c>
      <c r="J1336" s="29">
        <v>0</v>
      </c>
      <c r="K1336" s="29">
        <v>707.16</v>
      </c>
      <c r="L1336" s="8">
        <v>4242.96</v>
      </c>
      <c r="M1336" s="8">
        <v>4242.96</v>
      </c>
    </row>
    <row r="1337" spans="1:13" ht="29.25" x14ac:dyDescent="0.25">
      <c r="A1337" s="29">
        <v>1329</v>
      </c>
      <c r="B1337" s="6" t="s">
        <v>1581</v>
      </c>
      <c r="C1337" s="6" t="s">
        <v>2157</v>
      </c>
      <c r="D1337" s="29">
        <v>371</v>
      </c>
      <c r="E1337" s="29">
        <v>0</v>
      </c>
      <c r="F1337" s="8">
        <v>354449.1</v>
      </c>
      <c r="G1337" s="29">
        <v>0</v>
      </c>
      <c r="H1337" s="8">
        <v>354449.1</v>
      </c>
      <c r="I1337" s="29">
        <v>0</v>
      </c>
      <c r="J1337" s="29">
        <v>0</v>
      </c>
      <c r="K1337" s="8">
        <v>354449.1</v>
      </c>
      <c r="L1337" s="8">
        <v>2137140.52</v>
      </c>
      <c r="M1337" s="8">
        <v>2118272.14</v>
      </c>
    </row>
    <row r="1338" spans="1:13" ht="29.25" x14ac:dyDescent="0.25">
      <c r="A1338" s="29">
        <v>1330</v>
      </c>
      <c r="B1338" s="6" t="s">
        <v>1581</v>
      </c>
      <c r="C1338" s="6" t="s">
        <v>2158</v>
      </c>
      <c r="D1338" s="29">
        <v>868</v>
      </c>
      <c r="E1338" s="8">
        <v>41905.49</v>
      </c>
      <c r="F1338" s="8">
        <v>887627.86</v>
      </c>
      <c r="G1338" s="29">
        <v>0</v>
      </c>
      <c r="H1338" s="8">
        <v>929533.35</v>
      </c>
      <c r="I1338" s="29">
        <v>0</v>
      </c>
      <c r="J1338" s="29">
        <v>0</v>
      </c>
      <c r="K1338" s="8">
        <v>929533.35</v>
      </c>
      <c r="L1338" s="8">
        <v>15204393.689999999</v>
      </c>
      <c r="M1338" s="8">
        <v>15155694.779999999</v>
      </c>
    </row>
    <row r="1339" spans="1:13" ht="29.25" x14ac:dyDescent="0.25">
      <c r="A1339" s="29">
        <v>1331</v>
      </c>
      <c r="B1339" s="6" t="s">
        <v>1581</v>
      </c>
      <c r="C1339" s="6" t="s">
        <v>2159</v>
      </c>
      <c r="D1339" s="7">
        <v>1328</v>
      </c>
      <c r="E1339" s="8">
        <v>1645510.28</v>
      </c>
      <c r="F1339" s="8">
        <v>2036910.94</v>
      </c>
      <c r="G1339" s="29">
        <v>0</v>
      </c>
      <c r="H1339" s="8">
        <v>3682421.22</v>
      </c>
      <c r="I1339" s="29">
        <v>0</v>
      </c>
      <c r="J1339" s="29">
        <v>0</v>
      </c>
      <c r="K1339" s="8">
        <v>3682421.22</v>
      </c>
      <c r="L1339" s="8">
        <v>24705996.27</v>
      </c>
      <c r="M1339" s="8">
        <v>24083736.239999998</v>
      </c>
    </row>
    <row r="1340" spans="1:13" ht="19.5" x14ac:dyDescent="0.25">
      <c r="A1340" s="29">
        <v>1332</v>
      </c>
      <c r="B1340" s="6" t="s">
        <v>1581</v>
      </c>
      <c r="C1340" s="6" t="s">
        <v>5588</v>
      </c>
      <c r="D1340" s="29">
        <v>15</v>
      </c>
      <c r="E1340" s="8">
        <v>6371.93</v>
      </c>
      <c r="F1340" s="8">
        <v>16252.96</v>
      </c>
      <c r="G1340" s="29">
        <v>0</v>
      </c>
      <c r="H1340" s="8">
        <v>22624.89</v>
      </c>
      <c r="I1340" s="29">
        <v>0</v>
      </c>
      <c r="J1340" s="29">
        <v>0</v>
      </c>
      <c r="K1340" s="8">
        <v>22624.89</v>
      </c>
      <c r="L1340" s="8">
        <v>305764.94</v>
      </c>
      <c r="M1340" s="8">
        <v>305764.94</v>
      </c>
    </row>
    <row r="1341" spans="1:13" ht="29.25" x14ac:dyDescent="0.25">
      <c r="A1341" s="29">
        <v>1333</v>
      </c>
      <c r="B1341" s="6" t="s">
        <v>1581</v>
      </c>
      <c r="C1341" s="6" t="s">
        <v>5589</v>
      </c>
      <c r="D1341" s="7">
        <v>23034</v>
      </c>
      <c r="E1341" s="8">
        <v>8840056.4000000004</v>
      </c>
      <c r="F1341" s="8">
        <v>11640060.960000001</v>
      </c>
      <c r="G1341" s="29">
        <v>0</v>
      </c>
      <c r="H1341" s="8">
        <v>20480117.359999999</v>
      </c>
      <c r="I1341" s="29">
        <v>0</v>
      </c>
      <c r="J1341" s="8">
        <v>4861.08</v>
      </c>
      <c r="K1341" s="8">
        <v>20475256.280000001</v>
      </c>
      <c r="L1341" s="8">
        <v>109856667.42</v>
      </c>
      <c r="M1341" s="8">
        <v>106773373.22</v>
      </c>
    </row>
    <row r="1342" spans="1:13" ht="19.5" x14ac:dyDescent="0.25">
      <c r="A1342" s="29">
        <v>1334</v>
      </c>
      <c r="B1342" s="6" t="s">
        <v>1581</v>
      </c>
      <c r="C1342" s="6" t="s">
        <v>2160</v>
      </c>
      <c r="D1342" s="29">
        <v>8</v>
      </c>
      <c r="E1342" s="29">
        <v>0</v>
      </c>
      <c r="F1342" s="8">
        <v>10353.48</v>
      </c>
      <c r="G1342" s="29">
        <v>0</v>
      </c>
      <c r="H1342" s="8">
        <v>10353.48</v>
      </c>
      <c r="I1342" s="29">
        <v>0</v>
      </c>
      <c r="J1342" s="29">
        <v>0</v>
      </c>
      <c r="K1342" s="8">
        <v>10353.48</v>
      </c>
      <c r="L1342" s="8">
        <v>62120.88</v>
      </c>
      <c r="M1342" s="8">
        <v>62120.88</v>
      </c>
    </row>
    <row r="1343" spans="1:13" ht="19.5" x14ac:dyDescent="0.25">
      <c r="A1343" s="29">
        <v>1335</v>
      </c>
      <c r="B1343" s="6" t="s">
        <v>1581</v>
      </c>
      <c r="C1343" s="6" t="s">
        <v>2161</v>
      </c>
      <c r="D1343" s="29">
        <v>198</v>
      </c>
      <c r="E1343" s="8">
        <v>298094.15999999997</v>
      </c>
      <c r="F1343" s="8">
        <v>255060.78</v>
      </c>
      <c r="G1343" s="29">
        <v>0</v>
      </c>
      <c r="H1343" s="8">
        <v>553154.93999999994</v>
      </c>
      <c r="I1343" s="29">
        <v>0</v>
      </c>
      <c r="J1343" s="29">
        <v>0</v>
      </c>
      <c r="K1343" s="8">
        <v>553154.93999999994</v>
      </c>
      <c r="L1343" s="8">
        <v>2597012.84</v>
      </c>
      <c r="M1343" s="8">
        <v>2515826.25</v>
      </c>
    </row>
    <row r="1344" spans="1:13" ht="29.25" x14ac:dyDescent="0.25">
      <c r="A1344" s="29">
        <v>1336</v>
      </c>
      <c r="B1344" s="6" t="s">
        <v>1581</v>
      </c>
      <c r="C1344" s="6" t="s">
        <v>5590</v>
      </c>
      <c r="D1344" s="29">
        <v>13</v>
      </c>
      <c r="E1344" s="29">
        <v>0</v>
      </c>
      <c r="F1344" s="8">
        <v>694868.56</v>
      </c>
      <c r="G1344" s="29">
        <v>0</v>
      </c>
      <c r="H1344" s="8">
        <v>694868.56</v>
      </c>
      <c r="I1344" s="29">
        <v>0</v>
      </c>
      <c r="J1344" s="8">
        <v>1875.82</v>
      </c>
      <c r="K1344" s="8">
        <v>692992.74</v>
      </c>
      <c r="L1344" s="8">
        <v>694868.56</v>
      </c>
      <c r="M1344" s="8">
        <v>692992.74</v>
      </c>
    </row>
    <row r="1345" spans="1:13" ht="19.5" x14ac:dyDescent="0.25">
      <c r="A1345" s="29">
        <v>1337</v>
      </c>
      <c r="B1345" s="6" t="s">
        <v>1581</v>
      </c>
      <c r="C1345" s="6" t="s">
        <v>5591</v>
      </c>
      <c r="D1345" s="29">
        <v>90</v>
      </c>
      <c r="E1345" s="29">
        <v>0</v>
      </c>
      <c r="F1345" s="8">
        <v>32892.519999999997</v>
      </c>
      <c r="G1345" s="29">
        <v>0</v>
      </c>
      <c r="H1345" s="8">
        <v>32892.519999999997</v>
      </c>
      <c r="I1345" s="29">
        <v>0</v>
      </c>
      <c r="J1345" s="29">
        <v>0</v>
      </c>
      <c r="K1345" s="8">
        <v>32892.519999999997</v>
      </c>
      <c r="L1345" s="8">
        <v>197355.12</v>
      </c>
      <c r="M1345" s="8">
        <v>197355.12</v>
      </c>
    </row>
    <row r="1346" spans="1:13" ht="19.5" x14ac:dyDescent="0.25">
      <c r="A1346" s="29">
        <v>1338</v>
      </c>
      <c r="B1346" s="6" t="s">
        <v>1581</v>
      </c>
      <c r="C1346" s="6" t="s">
        <v>5592</v>
      </c>
      <c r="D1346" s="29">
        <v>0</v>
      </c>
      <c r="E1346" s="29">
        <v>0</v>
      </c>
      <c r="F1346" s="29">
        <v>0</v>
      </c>
      <c r="G1346" s="29">
        <v>0</v>
      </c>
      <c r="H1346" s="29">
        <v>0</v>
      </c>
      <c r="I1346" s="29">
        <v>0</v>
      </c>
      <c r="J1346" s="29">
        <v>0</v>
      </c>
      <c r="K1346" s="29">
        <v>0</v>
      </c>
      <c r="L1346" s="8">
        <v>61365.15</v>
      </c>
      <c r="M1346" s="8">
        <v>61365.15</v>
      </c>
    </row>
    <row r="1347" spans="1:13" x14ac:dyDescent="0.25">
      <c r="A1347" s="29">
        <v>1339</v>
      </c>
      <c r="B1347" s="6" t="s">
        <v>1581</v>
      </c>
      <c r="C1347" s="6" t="s">
        <v>5593</v>
      </c>
      <c r="D1347" s="29">
        <v>2</v>
      </c>
      <c r="E1347" s="8">
        <v>114741.22</v>
      </c>
      <c r="F1347" s="8">
        <v>42978.5</v>
      </c>
      <c r="G1347" s="29">
        <v>0</v>
      </c>
      <c r="H1347" s="8">
        <v>157719.72</v>
      </c>
      <c r="I1347" s="29">
        <v>0</v>
      </c>
      <c r="J1347" s="8">
        <v>1356.17</v>
      </c>
      <c r="K1347" s="8">
        <v>156363.54999999999</v>
      </c>
      <c r="L1347" s="8">
        <v>157719.72</v>
      </c>
      <c r="M1347" s="8">
        <v>156363.54999999999</v>
      </c>
    </row>
    <row r="1348" spans="1:13" ht="19.5" x14ac:dyDescent="0.25">
      <c r="A1348" s="29">
        <v>1340</v>
      </c>
      <c r="B1348" s="6" t="s">
        <v>1581</v>
      </c>
      <c r="C1348" s="6" t="s">
        <v>5594</v>
      </c>
      <c r="D1348" s="29">
        <v>192</v>
      </c>
      <c r="E1348" s="29">
        <v>0</v>
      </c>
      <c r="F1348" s="8">
        <v>171336.16</v>
      </c>
      <c r="G1348" s="29">
        <v>0</v>
      </c>
      <c r="H1348" s="8">
        <v>171336.16</v>
      </c>
      <c r="I1348" s="29">
        <v>0</v>
      </c>
      <c r="J1348" s="29">
        <v>0</v>
      </c>
      <c r="K1348" s="8">
        <v>171336.16</v>
      </c>
      <c r="L1348" s="8">
        <v>1036058.89</v>
      </c>
      <c r="M1348" s="8">
        <v>983537.87</v>
      </c>
    </row>
    <row r="1349" spans="1:13" x14ac:dyDescent="0.25">
      <c r="A1349" s="29">
        <v>1341</v>
      </c>
      <c r="B1349" s="6" t="s">
        <v>1581</v>
      </c>
      <c r="C1349" s="6" t="s">
        <v>5595</v>
      </c>
      <c r="D1349" s="29">
        <v>8</v>
      </c>
      <c r="E1349" s="29">
        <v>0</v>
      </c>
      <c r="F1349" s="8">
        <v>6678.16</v>
      </c>
      <c r="G1349" s="29">
        <v>0</v>
      </c>
      <c r="H1349" s="8">
        <v>6678.16</v>
      </c>
      <c r="I1349" s="29">
        <v>0</v>
      </c>
      <c r="J1349" s="29">
        <v>0</v>
      </c>
      <c r="K1349" s="8">
        <v>6678.16</v>
      </c>
      <c r="L1349" s="8">
        <v>317576.15000000002</v>
      </c>
      <c r="M1349" s="8">
        <v>317307.7</v>
      </c>
    </row>
    <row r="1350" spans="1:13" ht="19.5" x14ac:dyDescent="0.25">
      <c r="A1350" s="29">
        <v>1342</v>
      </c>
      <c r="B1350" s="6" t="s">
        <v>1581</v>
      </c>
      <c r="C1350" s="6" t="s">
        <v>2162</v>
      </c>
      <c r="D1350" s="7">
        <v>2045</v>
      </c>
      <c r="E1350" s="8">
        <v>128971.64</v>
      </c>
      <c r="F1350" s="8">
        <v>2844276.56</v>
      </c>
      <c r="G1350" s="29">
        <v>0</v>
      </c>
      <c r="H1350" s="8">
        <v>2973248.2</v>
      </c>
      <c r="I1350" s="29">
        <v>0</v>
      </c>
      <c r="J1350" s="29">
        <v>0</v>
      </c>
      <c r="K1350" s="8">
        <v>2973248.2</v>
      </c>
      <c r="L1350" s="8">
        <v>18287543.75</v>
      </c>
      <c r="M1350" s="8">
        <v>17909395.539999999</v>
      </c>
    </row>
    <row r="1351" spans="1:13" ht="19.5" x14ac:dyDescent="0.25">
      <c r="A1351" s="29">
        <v>1343</v>
      </c>
      <c r="B1351" s="6" t="s">
        <v>1581</v>
      </c>
      <c r="C1351" s="6" t="s">
        <v>5596</v>
      </c>
      <c r="D1351" s="29">
        <v>14</v>
      </c>
      <c r="E1351" s="29">
        <v>0</v>
      </c>
      <c r="F1351" s="8">
        <v>443870.35</v>
      </c>
      <c r="G1351" s="29">
        <v>0</v>
      </c>
      <c r="H1351" s="8">
        <v>443870.35</v>
      </c>
      <c r="I1351" s="29">
        <v>0</v>
      </c>
      <c r="J1351" s="8">
        <v>1080.48</v>
      </c>
      <c r="K1351" s="8">
        <v>442789.87</v>
      </c>
      <c r="L1351" s="8">
        <v>443870.35</v>
      </c>
      <c r="M1351" s="8">
        <v>442789.87</v>
      </c>
    </row>
    <row r="1352" spans="1:13" x14ac:dyDescent="0.25">
      <c r="A1352" s="29">
        <v>1344</v>
      </c>
      <c r="B1352" s="6" t="s">
        <v>1581</v>
      </c>
      <c r="C1352" s="6" t="s">
        <v>3595</v>
      </c>
      <c r="D1352" s="29">
        <v>22</v>
      </c>
      <c r="E1352" s="29">
        <v>0</v>
      </c>
      <c r="F1352" s="8">
        <v>8556.16</v>
      </c>
      <c r="G1352" s="29">
        <v>0</v>
      </c>
      <c r="H1352" s="8">
        <v>8556.16</v>
      </c>
      <c r="I1352" s="29">
        <v>0</v>
      </c>
      <c r="J1352" s="29">
        <v>0</v>
      </c>
      <c r="K1352" s="8">
        <v>8556.16</v>
      </c>
      <c r="L1352" s="8">
        <v>308630.64</v>
      </c>
      <c r="M1352" s="8">
        <v>304032.84999999998</v>
      </c>
    </row>
    <row r="1353" spans="1:13" ht="19.5" x14ac:dyDescent="0.25">
      <c r="A1353" s="29">
        <v>1345</v>
      </c>
      <c r="B1353" s="6" t="s">
        <v>1581</v>
      </c>
      <c r="C1353" s="6" t="s">
        <v>3704</v>
      </c>
      <c r="D1353" s="29">
        <v>2</v>
      </c>
      <c r="E1353" s="29">
        <v>0</v>
      </c>
      <c r="F1353" s="29">
        <v>791.02</v>
      </c>
      <c r="G1353" s="29">
        <v>0</v>
      </c>
      <c r="H1353" s="29">
        <v>791.02</v>
      </c>
      <c r="I1353" s="29">
        <v>0</v>
      </c>
      <c r="J1353" s="29">
        <v>0</v>
      </c>
      <c r="K1353" s="29">
        <v>791.02</v>
      </c>
      <c r="L1353" s="8">
        <v>12484.87</v>
      </c>
      <c r="M1353" s="8">
        <v>12484.87</v>
      </c>
    </row>
    <row r="1354" spans="1:13" ht="19.5" x14ac:dyDescent="0.25">
      <c r="A1354" s="29">
        <v>1346</v>
      </c>
      <c r="B1354" s="6" t="s">
        <v>1581</v>
      </c>
      <c r="C1354" s="6" t="s">
        <v>5597</v>
      </c>
      <c r="D1354" s="29">
        <v>32</v>
      </c>
      <c r="E1354" s="29">
        <v>0</v>
      </c>
      <c r="F1354" s="8">
        <v>41992.12</v>
      </c>
      <c r="G1354" s="29">
        <v>0</v>
      </c>
      <c r="H1354" s="8">
        <v>41992.12</v>
      </c>
      <c r="I1354" s="29">
        <v>0</v>
      </c>
      <c r="J1354" s="29">
        <v>0</v>
      </c>
      <c r="K1354" s="8">
        <v>41992.12</v>
      </c>
      <c r="L1354" s="8">
        <v>251952.72</v>
      </c>
      <c r="M1354" s="8">
        <v>251952.72</v>
      </c>
    </row>
    <row r="1355" spans="1:13" x14ac:dyDescent="0.25">
      <c r="A1355" s="29">
        <v>1347</v>
      </c>
      <c r="B1355" s="6" t="s">
        <v>1581</v>
      </c>
      <c r="C1355" s="6" t="s">
        <v>5598</v>
      </c>
      <c r="D1355" s="29">
        <v>3</v>
      </c>
      <c r="E1355" s="29">
        <v>0</v>
      </c>
      <c r="F1355" s="8">
        <v>6663.68</v>
      </c>
      <c r="G1355" s="29">
        <v>0</v>
      </c>
      <c r="H1355" s="8">
        <v>6663.68</v>
      </c>
      <c r="I1355" s="29">
        <v>0</v>
      </c>
      <c r="J1355" s="8">
        <v>6663.68</v>
      </c>
      <c r="K1355" s="29">
        <v>0</v>
      </c>
      <c r="L1355" s="8">
        <v>443454.94</v>
      </c>
      <c r="M1355" s="8">
        <v>430127.58</v>
      </c>
    </row>
    <row r="1356" spans="1:13" ht="19.5" x14ac:dyDescent="0.25">
      <c r="A1356" s="29">
        <v>1348</v>
      </c>
      <c r="B1356" s="6" t="s">
        <v>1581</v>
      </c>
      <c r="C1356" s="6" t="s">
        <v>5599</v>
      </c>
      <c r="D1356" s="29">
        <v>2</v>
      </c>
      <c r="E1356" s="29">
        <v>0</v>
      </c>
      <c r="F1356" s="8">
        <v>125422.99</v>
      </c>
      <c r="G1356" s="29">
        <v>0</v>
      </c>
      <c r="H1356" s="8">
        <v>125422.99</v>
      </c>
      <c r="I1356" s="29">
        <v>0</v>
      </c>
      <c r="J1356" s="29">
        <v>0</v>
      </c>
      <c r="K1356" s="8">
        <v>125422.99</v>
      </c>
      <c r="L1356" s="8">
        <v>125422.99</v>
      </c>
      <c r="M1356" s="8">
        <v>125422.99</v>
      </c>
    </row>
    <row r="1357" spans="1:13" ht="19.5" x14ac:dyDescent="0.25">
      <c r="A1357" s="29">
        <v>1349</v>
      </c>
      <c r="B1357" s="6" t="s">
        <v>1581</v>
      </c>
      <c r="C1357" s="6" t="s">
        <v>5600</v>
      </c>
      <c r="D1357" s="29">
        <v>0</v>
      </c>
      <c r="E1357" s="29">
        <v>0</v>
      </c>
      <c r="F1357" s="29">
        <v>0</v>
      </c>
      <c r="G1357" s="29">
        <v>0</v>
      </c>
      <c r="H1357" s="29">
        <v>0</v>
      </c>
      <c r="I1357" s="29">
        <v>0</v>
      </c>
      <c r="J1357" s="29">
        <v>0</v>
      </c>
      <c r="K1357" s="29">
        <v>0</v>
      </c>
      <c r="L1357" s="29">
        <v>0</v>
      </c>
      <c r="M1357" s="29">
        <v>0</v>
      </c>
    </row>
    <row r="1358" spans="1:13" ht="19.5" x14ac:dyDescent="0.25">
      <c r="A1358" s="29">
        <v>1350</v>
      </c>
      <c r="B1358" s="6" t="s">
        <v>1581</v>
      </c>
      <c r="C1358" s="6" t="s">
        <v>2163</v>
      </c>
      <c r="D1358" s="29">
        <v>38</v>
      </c>
      <c r="E1358" s="29">
        <v>0</v>
      </c>
      <c r="F1358" s="8">
        <v>31872.54</v>
      </c>
      <c r="G1358" s="29">
        <v>0</v>
      </c>
      <c r="H1358" s="8">
        <v>31872.54</v>
      </c>
      <c r="I1358" s="29">
        <v>0</v>
      </c>
      <c r="J1358" s="8">
        <v>31872.54</v>
      </c>
      <c r="K1358" s="29">
        <v>0</v>
      </c>
      <c r="L1358" s="8">
        <v>1129351.1399999999</v>
      </c>
      <c r="M1358" s="8">
        <v>1097478.6000000001</v>
      </c>
    </row>
    <row r="1359" spans="1:13" x14ac:dyDescent="0.25">
      <c r="A1359" s="29">
        <v>1351</v>
      </c>
      <c r="B1359" s="6" t="s">
        <v>1581</v>
      </c>
      <c r="C1359" s="6" t="s">
        <v>5601</v>
      </c>
      <c r="D1359" s="29">
        <v>138</v>
      </c>
      <c r="E1359" s="29">
        <v>0</v>
      </c>
      <c r="F1359" s="8">
        <v>55651.64</v>
      </c>
      <c r="G1359" s="29">
        <v>0</v>
      </c>
      <c r="H1359" s="8">
        <v>55651.64</v>
      </c>
      <c r="I1359" s="29">
        <v>0</v>
      </c>
      <c r="J1359" s="29">
        <v>0</v>
      </c>
      <c r="K1359" s="8">
        <v>55651.64</v>
      </c>
      <c r="L1359" s="8">
        <v>335859.58</v>
      </c>
      <c r="M1359" s="8">
        <v>334295.99</v>
      </c>
    </row>
    <row r="1360" spans="1:13" x14ac:dyDescent="0.25">
      <c r="A1360" s="29">
        <v>1352</v>
      </c>
      <c r="B1360" s="6" t="s">
        <v>1581</v>
      </c>
      <c r="C1360" s="6" t="s">
        <v>2165</v>
      </c>
      <c r="D1360" s="29">
        <v>27</v>
      </c>
      <c r="E1360" s="29">
        <v>0</v>
      </c>
      <c r="F1360" s="8">
        <v>23212.62</v>
      </c>
      <c r="G1360" s="29">
        <v>0</v>
      </c>
      <c r="H1360" s="8">
        <v>23212.62</v>
      </c>
      <c r="I1360" s="29">
        <v>0</v>
      </c>
      <c r="J1360" s="29">
        <v>0</v>
      </c>
      <c r="K1360" s="8">
        <v>23212.62</v>
      </c>
      <c r="L1360" s="8">
        <v>139275.72</v>
      </c>
      <c r="M1360" s="8">
        <v>139275.72</v>
      </c>
    </row>
    <row r="1361" spans="1:13" x14ac:dyDescent="0.25">
      <c r="A1361" s="29">
        <v>1353</v>
      </c>
      <c r="B1361" s="6" t="s">
        <v>1581</v>
      </c>
      <c r="C1361" s="6" t="s">
        <v>5602</v>
      </c>
      <c r="D1361" s="29">
        <v>100</v>
      </c>
      <c r="E1361" s="29">
        <v>0</v>
      </c>
      <c r="F1361" s="8">
        <v>134773.92000000001</v>
      </c>
      <c r="G1361" s="29">
        <v>0</v>
      </c>
      <c r="H1361" s="8">
        <v>134773.92000000001</v>
      </c>
      <c r="I1361" s="29">
        <v>0</v>
      </c>
      <c r="J1361" s="29">
        <v>0</v>
      </c>
      <c r="K1361" s="8">
        <v>134773.92000000001</v>
      </c>
      <c r="L1361" s="8">
        <v>823126.27</v>
      </c>
      <c r="M1361" s="8">
        <v>730015.46</v>
      </c>
    </row>
    <row r="1362" spans="1:13" ht="19.5" x14ac:dyDescent="0.25">
      <c r="A1362" s="29">
        <v>1354</v>
      </c>
      <c r="B1362" s="6" t="s">
        <v>1581</v>
      </c>
      <c r="C1362" s="6" t="s">
        <v>3608</v>
      </c>
      <c r="D1362" s="29">
        <v>2</v>
      </c>
      <c r="E1362" s="29">
        <v>0</v>
      </c>
      <c r="F1362" s="8">
        <v>1282.18</v>
      </c>
      <c r="G1362" s="29">
        <v>0</v>
      </c>
      <c r="H1362" s="8">
        <v>1282.18</v>
      </c>
      <c r="I1362" s="29">
        <v>0</v>
      </c>
      <c r="J1362" s="29">
        <v>0</v>
      </c>
      <c r="K1362" s="8">
        <v>1282.18</v>
      </c>
      <c r="L1362" s="8">
        <v>95040.16</v>
      </c>
      <c r="M1362" s="8">
        <v>95040.16</v>
      </c>
    </row>
    <row r="1363" spans="1:13" ht="29.25" x14ac:dyDescent="0.25">
      <c r="A1363" s="29">
        <v>1355</v>
      </c>
      <c r="B1363" s="6" t="s">
        <v>1581</v>
      </c>
      <c r="C1363" s="6" t="s">
        <v>2166</v>
      </c>
      <c r="D1363" s="29">
        <v>58</v>
      </c>
      <c r="E1363" s="29">
        <v>0</v>
      </c>
      <c r="F1363" s="8">
        <v>62987.8</v>
      </c>
      <c r="G1363" s="29">
        <v>0</v>
      </c>
      <c r="H1363" s="8">
        <v>62987.8</v>
      </c>
      <c r="I1363" s="29">
        <v>0</v>
      </c>
      <c r="J1363" s="29">
        <v>0</v>
      </c>
      <c r="K1363" s="8">
        <v>62987.8</v>
      </c>
      <c r="L1363" s="8">
        <v>554791</v>
      </c>
      <c r="M1363" s="8">
        <v>522313.29</v>
      </c>
    </row>
    <row r="1364" spans="1:13" ht="19.5" x14ac:dyDescent="0.25">
      <c r="A1364" s="29">
        <v>1356</v>
      </c>
      <c r="B1364" s="6" t="s">
        <v>1581</v>
      </c>
      <c r="C1364" s="6" t="s">
        <v>5603</v>
      </c>
      <c r="D1364" s="29">
        <v>91</v>
      </c>
      <c r="E1364" s="29">
        <v>0</v>
      </c>
      <c r="F1364" s="8">
        <v>137409.24</v>
      </c>
      <c r="G1364" s="29">
        <v>0</v>
      </c>
      <c r="H1364" s="8">
        <v>137409.24</v>
      </c>
      <c r="I1364" s="29">
        <v>0</v>
      </c>
      <c r="J1364" s="29">
        <v>0</v>
      </c>
      <c r="K1364" s="8">
        <v>137409.24</v>
      </c>
      <c r="L1364" s="8">
        <v>845753.76</v>
      </c>
      <c r="M1364" s="8">
        <v>810195.79</v>
      </c>
    </row>
    <row r="1365" spans="1:13" ht="19.5" x14ac:dyDescent="0.25">
      <c r="A1365" s="29">
        <v>1357</v>
      </c>
      <c r="B1365" s="6" t="s">
        <v>1581</v>
      </c>
      <c r="C1365" s="6" t="s">
        <v>5604</v>
      </c>
      <c r="D1365" s="29">
        <v>12</v>
      </c>
      <c r="E1365" s="29">
        <v>0</v>
      </c>
      <c r="F1365" s="8">
        <v>534524.4</v>
      </c>
      <c r="G1365" s="29">
        <v>0</v>
      </c>
      <c r="H1365" s="8">
        <v>534524.4</v>
      </c>
      <c r="I1365" s="29">
        <v>0</v>
      </c>
      <c r="J1365" s="29">
        <v>0</v>
      </c>
      <c r="K1365" s="8">
        <v>534524.4</v>
      </c>
      <c r="L1365" s="8">
        <v>534524.4</v>
      </c>
      <c r="M1365" s="8">
        <v>534524.4</v>
      </c>
    </row>
    <row r="1366" spans="1:13" ht="19.5" x14ac:dyDescent="0.25">
      <c r="A1366" s="29">
        <v>1358</v>
      </c>
      <c r="B1366" s="6" t="s">
        <v>1581</v>
      </c>
      <c r="C1366" s="6" t="s">
        <v>2167</v>
      </c>
      <c r="D1366" s="29">
        <v>269</v>
      </c>
      <c r="E1366" s="8">
        <v>196475.83</v>
      </c>
      <c r="F1366" s="8">
        <v>317441.96000000002</v>
      </c>
      <c r="G1366" s="29">
        <v>0</v>
      </c>
      <c r="H1366" s="8">
        <v>513917.79</v>
      </c>
      <c r="I1366" s="29">
        <v>0</v>
      </c>
      <c r="J1366" s="29">
        <v>0</v>
      </c>
      <c r="K1366" s="8">
        <v>513917.79</v>
      </c>
      <c r="L1366" s="8">
        <v>3698700.2</v>
      </c>
      <c r="M1366" s="8">
        <v>3601212.12</v>
      </c>
    </row>
    <row r="1367" spans="1:13" ht="19.5" x14ac:dyDescent="0.25">
      <c r="A1367" s="29">
        <v>1359</v>
      </c>
      <c r="B1367" s="6" t="s">
        <v>1581</v>
      </c>
      <c r="C1367" s="6" t="s">
        <v>5605</v>
      </c>
      <c r="D1367" s="29">
        <v>46</v>
      </c>
      <c r="E1367" s="29">
        <v>0</v>
      </c>
      <c r="F1367" s="8">
        <v>70604.039999999994</v>
      </c>
      <c r="G1367" s="29">
        <v>0</v>
      </c>
      <c r="H1367" s="8">
        <v>70604.039999999994</v>
      </c>
      <c r="I1367" s="29">
        <v>0</v>
      </c>
      <c r="J1367" s="29">
        <v>0</v>
      </c>
      <c r="K1367" s="8">
        <v>70604.039999999994</v>
      </c>
      <c r="L1367" s="8">
        <v>424563.19</v>
      </c>
      <c r="M1367" s="8">
        <v>424100.95</v>
      </c>
    </row>
    <row r="1368" spans="1:13" x14ac:dyDescent="0.25">
      <c r="A1368" s="29">
        <v>1360</v>
      </c>
      <c r="B1368" s="6" t="s">
        <v>1581</v>
      </c>
      <c r="C1368" s="6" t="s">
        <v>5606</v>
      </c>
      <c r="D1368" s="29">
        <v>3</v>
      </c>
      <c r="E1368" s="8">
        <v>26052.42</v>
      </c>
      <c r="F1368" s="8">
        <v>1629.82</v>
      </c>
      <c r="G1368" s="29">
        <v>0</v>
      </c>
      <c r="H1368" s="8">
        <v>27682.240000000002</v>
      </c>
      <c r="I1368" s="29">
        <v>0</v>
      </c>
      <c r="J1368" s="29">
        <v>0</v>
      </c>
      <c r="K1368" s="8">
        <v>27682.240000000002</v>
      </c>
      <c r="L1368" s="8">
        <v>31145.64</v>
      </c>
      <c r="M1368" s="8">
        <v>31145.64</v>
      </c>
    </row>
    <row r="1369" spans="1:13" ht="29.25" x14ac:dyDescent="0.25">
      <c r="A1369" s="29">
        <v>1361</v>
      </c>
      <c r="B1369" s="6" t="s">
        <v>1588</v>
      </c>
      <c r="C1369" s="6" t="s">
        <v>5607</v>
      </c>
      <c r="D1369" s="29">
        <v>1</v>
      </c>
      <c r="E1369" s="29">
        <v>0</v>
      </c>
      <c r="F1369" s="8">
        <v>48609.599999999999</v>
      </c>
      <c r="G1369" s="29">
        <v>0</v>
      </c>
      <c r="H1369" s="8">
        <v>48609.599999999999</v>
      </c>
      <c r="I1369" s="29">
        <v>0</v>
      </c>
      <c r="J1369" s="29">
        <v>475.15</v>
      </c>
      <c r="K1369" s="8">
        <v>48134.45</v>
      </c>
      <c r="L1369" s="8">
        <v>48609.599999999999</v>
      </c>
      <c r="M1369" s="8">
        <v>48134.45</v>
      </c>
    </row>
    <row r="1370" spans="1:13" ht="19.5" x14ac:dyDescent="0.25">
      <c r="A1370" s="29">
        <v>1362</v>
      </c>
      <c r="B1370" s="6" t="s">
        <v>1582</v>
      </c>
      <c r="C1370" s="6" t="s">
        <v>3705</v>
      </c>
      <c r="D1370" s="7">
        <v>15920</v>
      </c>
      <c r="E1370" s="29">
        <v>0</v>
      </c>
      <c r="F1370" s="8">
        <v>34984166.939999998</v>
      </c>
      <c r="G1370" s="29">
        <v>0</v>
      </c>
      <c r="H1370" s="8">
        <v>34984166.939999998</v>
      </c>
      <c r="I1370" s="29">
        <v>0</v>
      </c>
      <c r="J1370" s="8">
        <v>7815.9</v>
      </c>
      <c r="K1370" s="8">
        <v>34976351.039999999</v>
      </c>
      <c r="L1370" s="8">
        <v>214791302.69999999</v>
      </c>
      <c r="M1370" s="8">
        <v>211113145.78999999</v>
      </c>
    </row>
    <row r="1371" spans="1:13" ht="19.5" x14ac:dyDescent="0.25">
      <c r="A1371" s="29">
        <v>1363</v>
      </c>
      <c r="B1371" s="6" t="s">
        <v>1570</v>
      </c>
      <c r="C1371" s="6" t="s">
        <v>3706</v>
      </c>
      <c r="D1371" s="29">
        <v>11</v>
      </c>
      <c r="E1371" s="8">
        <v>26416.41</v>
      </c>
      <c r="F1371" s="8">
        <v>10642.92</v>
      </c>
      <c r="G1371" s="29">
        <v>0</v>
      </c>
      <c r="H1371" s="8">
        <v>37059.33</v>
      </c>
      <c r="I1371" s="29">
        <v>0</v>
      </c>
      <c r="J1371" s="29">
        <v>0</v>
      </c>
      <c r="K1371" s="8">
        <v>37059.33</v>
      </c>
      <c r="L1371" s="8">
        <v>356755.37</v>
      </c>
      <c r="M1371" s="8">
        <v>356755.37</v>
      </c>
    </row>
    <row r="1372" spans="1:13" ht="19.5" x14ac:dyDescent="0.25">
      <c r="A1372" s="29">
        <v>1364</v>
      </c>
      <c r="B1372" s="6" t="s">
        <v>1571</v>
      </c>
      <c r="C1372" s="6" t="s">
        <v>3707</v>
      </c>
      <c r="D1372" s="29">
        <v>52</v>
      </c>
      <c r="E1372" s="29">
        <v>0</v>
      </c>
      <c r="F1372" s="8">
        <v>104825.9</v>
      </c>
      <c r="G1372" s="29">
        <v>0</v>
      </c>
      <c r="H1372" s="8">
        <v>104825.9</v>
      </c>
      <c r="I1372" s="29">
        <v>0</v>
      </c>
      <c r="J1372" s="29">
        <v>0</v>
      </c>
      <c r="K1372" s="8">
        <v>104825.9</v>
      </c>
      <c r="L1372" s="8">
        <v>795490.21</v>
      </c>
      <c r="M1372" s="8">
        <v>795490.21</v>
      </c>
    </row>
    <row r="1373" spans="1:13" x14ac:dyDescent="0.25">
      <c r="A1373" s="56" t="s">
        <v>3708</v>
      </c>
      <c r="B1373" s="56"/>
      <c r="C1373" s="56"/>
      <c r="D1373" s="7">
        <v>216586</v>
      </c>
      <c r="E1373" s="8">
        <v>47698206.460000001</v>
      </c>
      <c r="F1373" s="8">
        <v>333446242.02999997</v>
      </c>
      <c r="G1373" s="29">
        <v>0</v>
      </c>
      <c r="H1373" s="8">
        <v>381144448.49000001</v>
      </c>
      <c r="I1373" s="29">
        <v>0</v>
      </c>
      <c r="J1373" s="8">
        <v>4828432.72</v>
      </c>
      <c r="K1373" s="8">
        <v>376316015.76999998</v>
      </c>
      <c r="L1373" s="8">
        <v>1837545228.21</v>
      </c>
      <c r="M1373" s="8">
        <v>1796078476.47</v>
      </c>
    </row>
    <row r="1374" spans="1:13" x14ac:dyDescent="0.25">
      <c r="A1374" s="56" t="s">
        <v>1739</v>
      </c>
      <c r="B1374" s="56"/>
      <c r="C1374" s="56"/>
      <c r="D1374" s="56"/>
      <c r="E1374" s="56"/>
      <c r="F1374" s="56"/>
      <c r="G1374" s="56"/>
      <c r="H1374" s="56"/>
      <c r="I1374" s="56"/>
      <c r="J1374" s="56"/>
      <c r="K1374" s="56"/>
    </row>
    <row r="1375" spans="1:13" x14ac:dyDescent="0.25">
      <c r="A1375" s="56" t="s">
        <v>2170</v>
      </c>
      <c r="B1375" s="56"/>
      <c r="C1375" s="56"/>
      <c r="D1375" s="7">
        <v>461739</v>
      </c>
      <c r="E1375" s="8">
        <v>61750435.100000001</v>
      </c>
      <c r="F1375" s="8">
        <v>505300857.44999999</v>
      </c>
      <c r="G1375" s="29">
        <v>0</v>
      </c>
      <c r="H1375" s="8">
        <v>567051292.54999995</v>
      </c>
      <c r="I1375" s="29">
        <v>0</v>
      </c>
      <c r="J1375" s="8">
        <v>6118082.5300000003</v>
      </c>
      <c r="K1375" s="8">
        <v>560933210.01999998</v>
      </c>
      <c r="L1375" s="8">
        <v>2978512612.21</v>
      </c>
      <c r="M1375" s="8">
        <v>2910926831.54</v>
      </c>
    </row>
    <row r="1377" spans="1:1" x14ac:dyDescent="0.25">
      <c r="A1377" s="24" t="s">
        <v>1595</v>
      </c>
    </row>
    <row r="1379" spans="1:1" x14ac:dyDescent="0.25">
      <c r="A1379" s="24"/>
    </row>
  </sheetData>
  <mergeCells count="7">
    <mergeCell ref="A1373:C1373"/>
    <mergeCell ref="A1374:K1374"/>
    <mergeCell ref="A1375:C1375"/>
    <mergeCell ref="A1:A4"/>
    <mergeCell ref="B6:C6"/>
    <mergeCell ref="A32:C32"/>
    <mergeCell ref="A33:K3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Pagamento Fluxo 112020</vt:lpstr>
      <vt:lpstr>Ajuste de Contas</vt:lpstr>
      <vt:lpstr>Resumo Fluxo RI</vt:lpstr>
      <vt:lpstr>Resumo de Processos RI</vt:lpstr>
      <vt:lpstr>Resumo de Processos RO</vt:lpstr>
      <vt:lpstr>Resumo Fluxo 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Lidiane capannacci</dc:creator>
  <cp:lastModifiedBy>Leonardo da Silva Motta - SPREV</cp:lastModifiedBy>
  <dcterms:created xsi:type="dcterms:W3CDTF">2020-10-02T22:32:11Z</dcterms:created>
  <dcterms:modified xsi:type="dcterms:W3CDTF">2020-12-08T17:55:24Z</dcterms:modified>
</cp:coreProperties>
</file>