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9.xml" ContentType="application/vnd.openxmlformats-officedocument.spreadsheetml.worksheet+xml"/>
  <Override PartName="/xl/chartsheets/sheet6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9.xml" ContentType="application/vnd.openxmlformats-officedocument.spreadsheetml.chart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16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Ex2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paulo.aalmeida\Desktop\BEMBI\2404\"/>
    </mc:Choice>
  </mc:AlternateContent>
  <xr:revisionPtr revIDLastSave="0" documentId="13_ncr:1_{3E265D04-B252-4644-8CBB-D244C84AFE0D}" xr6:coauthVersionLast="47" xr6:coauthVersionMax="47" xr10:uidLastSave="{00000000-0000-0000-0000-000000000000}"/>
  <bookViews>
    <workbookView xWindow="-120" yWindow="-120" windowWidth="29040" windowHeight="15840" firstSheet="12" activeTab="15" xr2:uid="{77E3A15A-4EA1-4087-A5DB-3C3FBDCA776E}"/>
  </bookViews>
  <sheets>
    <sheet name="01" sheetId="9" r:id="rId1"/>
    <sheet name="02" sheetId="10" r:id="rId2"/>
    <sheet name="Gráfico 1" sheetId="11" r:id="rId3"/>
    <sheet name="03" sheetId="8" r:id="rId4"/>
    <sheet name="Gráfico 2" sheetId="17" r:id="rId5"/>
    <sheet name="04" sheetId="12" r:id="rId6"/>
    <sheet name="05" sheetId="15" r:id="rId7"/>
    <sheet name="Gráfico3" sheetId="18" r:id="rId8"/>
    <sheet name="06" sheetId="16" r:id="rId9"/>
    <sheet name="07" sheetId="19" r:id="rId10"/>
    <sheet name="08" sheetId="20" r:id="rId11"/>
    <sheet name="Gráfico 4" sheetId="29" r:id="rId12"/>
    <sheet name="Gráfico 5" sheetId="24" r:id="rId13"/>
    <sheet name="09" sheetId="25" r:id="rId14"/>
    <sheet name="Gráfico 6" sheetId="26" r:id="rId15"/>
    <sheet name="10" sheetId="35" r:id="rId16"/>
    <sheet name="11" sheetId="36" r:id="rId17"/>
    <sheet name="Gráfico 7" sheetId="45" r:id="rId18"/>
    <sheet name="Gráfico 8" sheetId="46" r:id="rId19"/>
    <sheet name="12" sheetId="37" r:id="rId20"/>
    <sheet name="13" sheetId="38" r:id="rId21"/>
    <sheet name="Gráfico 9" sheetId="39" r:id="rId22"/>
    <sheet name="14" sheetId="40" r:id="rId23"/>
    <sheet name="15" sheetId="41" r:id="rId24"/>
    <sheet name="Gráfico 10" sheetId="48" r:id="rId25"/>
    <sheet name="16" sheetId="42" r:id="rId26"/>
    <sheet name="Gráfico 11" sheetId="50" r:id="rId27"/>
    <sheet name="17" sheetId="43" r:id="rId28"/>
    <sheet name="18 e 19" sheetId="53" r:id="rId29"/>
    <sheet name="Dados gráf" sheetId="23" state="hidden" r:id="rId30"/>
  </sheets>
  <definedNames>
    <definedName name="_xlchart.v5.0" hidden="1">'Dados gráf'!$I$2</definedName>
    <definedName name="_xlchart.v5.1" hidden="1">'Dados gráf'!$I$3:$I$29</definedName>
    <definedName name="_xlchart.v5.10" hidden="1">'Dados gráf'!$F$2</definedName>
    <definedName name="_xlchart.v5.11" hidden="1">'Dados gráf'!$F$3:$F$29</definedName>
    <definedName name="_xlchart.v5.12" hidden="1">'Dados gráf'!$Q$2</definedName>
    <definedName name="_xlchart.v5.13" hidden="1">'Dados gráf'!$Q$3:$Q$29</definedName>
    <definedName name="_xlchart.v5.14" hidden="1">'Dados gráf'!$R$2</definedName>
    <definedName name="_xlchart.v5.15" hidden="1">'Dados gráf'!$R$3:$R$29</definedName>
    <definedName name="_xlchart.v5.2" hidden="1">'Dados gráf'!$J$2</definedName>
    <definedName name="_xlchart.v5.3" hidden="1">'Dados gráf'!$J$3:$J$29</definedName>
    <definedName name="_xlchart.v5.4" hidden="1">'Dados gráf'!$E$2</definedName>
    <definedName name="_xlchart.v5.5" hidden="1">'Dados gráf'!$E$3:$E$29</definedName>
    <definedName name="_xlchart.v5.6" hidden="1">'Dados gráf'!$F$2</definedName>
    <definedName name="_xlchart.v5.7" hidden="1">'Dados gráf'!$F$3:$F$29</definedName>
    <definedName name="_xlchart.v5.8" hidden="1">'Dados gráf'!$E$2</definedName>
    <definedName name="_xlchart.v5.9" hidden="1">'Dados gráf'!$E$3:$E$29</definedName>
    <definedName name="Print_Area" localSheetId="0">'01'!$A$1:$M$34</definedName>
    <definedName name="Print_Area" localSheetId="1">'02'!$A$1:$M$34</definedName>
    <definedName name="Print_Area" localSheetId="3">'03'!$A$1:$O$20</definedName>
    <definedName name="Print_Area" localSheetId="5">'04'!$A$1:$O$21</definedName>
    <definedName name="Print_Area" localSheetId="6">'05'!$A$1:$M$23</definedName>
    <definedName name="Print_Area" localSheetId="8">'06'!$A$1:$M$23</definedName>
    <definedName name="Print_Area" localSheetId="9">'07'!$A$1:$M$43</definedName>
    <definedName name="Print_Area" localSheetId="10">'08'!$A$1:$M$43</definedName>
    <definedName name="Print_Area" localSheetId="13">'09'!$A$1:$M$20</definedName>
    <definedName name="Print_Area" localSheetId="15">'10'!$A$1:$M$34</definedName>
    <definedName name="Print_Area" localSheetId="16">'11'!$A$1:$M$34</definedName>
    <definedName name="Print_Area" localSheetId="19">'12'!$A$1:$M$34</definedName>
    <definedName name="Print_Area" localSheetId="20">'13'!$A$1:$M$34</definedName>
    <definedName name="Print_Area" localSheetId="22">'14'!$A$1:$M$43</definedName>
    <definedName name="Print_Area" localSheetId="23">'15'!$A$1:$M$43</definedName>
    <definedName name="Print_Area" localSheetId="25">'16'!$A$1:$O$21</definedName>
    <definedName name="Print_Area" localSheetId="27">'17'!$A$1:$O$20</definedName>
    <definedName name="Print_Area" localSheetId="28">'18 e 19'!$A$1:$M$36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4" i="23" l="1"/>
  <c r="AA4" i="23"/>
  <c r="AA3" i="23" l="1"/>
  <c r="AB3" i="23"/>
  <c r="AD3" i="23" l="1"/>
  <c r="AD4" i="23"/>
  <c r="AE3" i="23"/>
  <c r="AE4" i="23"/>
  <c r="R29" i="23" l="1"/>
  <c r="R28" i="23" l="1"/>
  <c r="R23" i="23"/>
  <c r="R7" i="23"/>
  <c r="R22" i="23"/>
  <c r="R9" i="23"/>
  <c r="R26" i="23"/>
  <c r="R10" i="23"/>
  <c r="R8" i="23"/>
  <c r="R21" i="23"/>
  <c r="R24" i="23"/>
  <c r="R27" i="23"/>
  <c r="R20" i="23"/>
  <c r="R19" i="23"/>
  <c r="R4" i="23"/>
  <c r="R25" i="23"/>
  <c r="R3" i="23"/>
  <c r="R13" i="23"/>
  <c r="R11" i="23"/>
  <c r="R18" i="23"/>
  <c r="R16" i="23"/>
  <c r="R17" i="23"/>
  <c r="R12" i="23"/>
  <c r="R15" i="23"/>
  <c r="R14" i="23"/>
  <c r="R5" i="23"/>
  <c r="R6" i="23"/>
  <c r="N3" i="23" l="1"/>
  <c r="N4" i="23"/>
  <c r="B4" i="23" l="1"/>
  <c r="B3" i="23"/>
  <c r="W3" i="23" l="1"/>
  <c r="V4" i="23"/>
  <c r="V3" i="23"/>
  <c r="U4" i="23"/>
  <c r="W4" i="23"/>
  <c r="U3" i="23"/>
  <c r="J5" i="23" l="1"/>
  <c r="J25" i="23"/>
  <c r="J21" i="23"/>
  <c r="J6" i="23"/>
  <c r="J27" i="23"/>
  <c r="J14" i="23"/>
  <c r="F14" i="23"/>
  <c r="J11" i="23"/>
  <c r="J19" i="23"/>
  <c r="J29" i="23"/>
  <c r="J23" i="23"/>
  <c r="F19" i="23"/>
  <c r="F25" i="23"/>
  <c r="F5" i="23"/>
  <c r="F11" i="23" l="1"/>
  <c r="F21" i="23"/>
  <c r="F28" i="23"/>
  <c r="J28" i="23"/>
  <c r="F13" i="23"/>
  <c r="J13" i="23"/>
  <c r="F10" i="23"/>
  <c r="J10" i="23"/>
  <c r="F26" i="23"/>
  <c r="J26" i="23"/>
  <c r="F24" i="23"/>
  <c r="J24" i="23"/>
  <c r="F8" i="23"/>
  <c r="J8" i="23"/>
  <c r="F12" i="23"/>
  <c r="J12" i="23"/>
  <c r="F17" i="23"/>
  <c r="J17" i="23"/>
  <c r="F15" i="23"/>
  <c r="J15" i="23"/>
  <c r="F16" i="23"/>
  <c r="J16" i="23"/>
  <c r="F20" i="23"/>
  <c r="J20" i="23"/>
  <c r="F18" i="23"/>
  <c r="J18" i="23"/>
  <c r="F22" i="23"/>
  <c r="J22" i="23"/>
  <c r="F3" i="23"/>
  <c r="J3" i="23"/>
  <c r="F4" i="23"/>
  <c r="J4" i="23"/>
  <c r="F7" i="23"/>
  <c r="J7" i="23"/>
  <c r="F9" i="23"/>
  <c r="J9" i="23"/>
  <c r="F6" i="23"/>
  <c r="F27" i="23"/>
  <c r="F23" i="23"/>
  <c r="F29" i="23"/>
</calcChain>
</file>

<file path=xl/sharedStrings.xml><?xml version="1.0" encoding="utf-8"?>
<sst xmlns="http://schemas.openxmlformats.org/spreadsheetml/2006/main" count="778" uniqueCount="167">
  <si>
    <t>Boletim Estatístico Mensal de Benefícios por Incapacidade - vol. 02, nº 04</t>
  </si>
  <si>
    <t>abril de 2024</t>
  </si>
  <si>
    <t>01</t>
  </si>
  <si>
    <t>Concessão Mensal de Benefícios por Incapacidade por Espécie de Benefício - Últimos 24 meses</t>
  </si>
  <si>
    <t>Mês</t>
  </si>
  <si>
    <t>Benefícios Concedidos</t>
  </si>
  <si>
    <t>Total</t>
  </si>
  <si>
    <t>Previdenciários</t>
  </si>
  <si>
    <t>Acidentários</t>
  </si>
  <si>
    <t>Auxílio por Incapacidade Temporária</t>
  </si>
  <si>
    <t>Auxílio Acidente</t>
  </si>
  <si>
    <t>Aposentadoria por Incapacidade Permanente</t>
  </si>
  <si>
    <t>Aposentadoria Especial</t>
  </si>
  <si>
    <t>Auxílio Acidente Suplementar</t>
  </si>
  <si>
    <t>Fonte: INSS/Síntese. Elaboração: CGMBI/DPSSO/SRGPS-MPS</t>
  </si>
  <si>
    <t>02</t>
  </si>
  <si>
    <t>Valor Médio Mensal das Concessões de Benefícios por Incapacidade por Espécie de Benefício - Últimos 24 meses</t>
  </si>
  <si>
    <t>Valor Médio (R$)</t>
  </si>
  <si>
    <t>03</t>
  </si>
  <si>
    <t>Concessão e Valor Médio de Benefícios por Incapacidade por Sexo Segundo as Espécie de Benefício</t>
  </si>
  <si>
    <t>Grupos de Espécie / Espécie de Benefício</t>
  </si>
  <si>
    <t>Homens</t>
  </si>
  <si>
    <t>Mulheres</t>
  </si>
  <si>
    <t>Benefícios</t>
  </si>
  <si>
    <t>% RGPS</t>
  </si>
  <si>
    <t>% Grupo</t>
  </si>
  <si>
    <r>
      <rPr>
        <b/>
        <sz val="9"/>
        <color theme="0"/>
        <rFont val="Symbol"/>
        <family val="1"/>
        <charset val="2"/>
      </rPr>
      <t>D</t>
    </r>
    <r>
      <rPr>
        <b/>
        <sz val="9"/>
        <color theme="0"/>
        <rFont val="Calibri"/>
        <family val="2"/>
        <scheme val="minor"/>
      </rPr>
      <t>% mês ant.</t>
    </r>
  </si>
  <si>
    <t>Total de Benefícios por Incapacidade</t>
  </si>
  <si>
    <t>de Natureza Previdenciária</t>
  </si>
  <si>
    <t>de Natureza Acidentária</t>
  </si>
  <si>
    <t>04</t>
  </si>
  <si>
    <t>Concessão e Valor Médio de Benefícios por Incapacidade por Clientela Segundo as Espécie de Benefício</t>
  </si>
  <si>
    <t>Urbana</t>
  </si>
  <si>
    <t>Rural</t>
  </si>
  <si>
    <t>05</t>
  </si>
  <si>
    <t>Concessão de Benefícios por Incapacidade por Espécie de Benefício Segundo Faixa Etária</t>
  </si>
  <si>
    <t>Faixa Etária</t>
  </si>
  <si>
    <t>–│ 19 anos</t>
  </si>
  <si>
    <t>20 │–│ 24 anos</t>
  </si>
  <si>
    <t>25 │–│ 29 anos</t>
  </si>
  <si>
    <t>30 │–│ 34 anos</t>
  </si>
  <si>
    <t>35 │–│ 39 anos</t>
  </si>
  <si>
    <t>40 │–│ 44 anos</t>
  </si>
  <si>
    <t>45 │–│ 49 anos</t>
  </si>
  <si>
    <t>50 │–│ 54 anos</t>
  </si>
  <si>
    <t>55 │–│ 59 anos</t>
  </si>
  <si>
    <t>60 │–│ 64 anos</t>
  </si>
  <si>
    <t>65 │–│ 69 anos</t>
  </si>
  <si>
    <t>70 anos │–</t>
  </si>
  <si>
    <t>06</t>
  </si>
  <si>
    <t>Valor Médio de Benefícios por Incapacidade por Espécie de Benefício Segundo Faixa Etária</t>
  </si>
  <si>
    <t>07</t>
  </si>
  <si>
    <t>Concessão de Benefícios por Incapacidade por Espécie de Benefício Segundo Região e UF</t>
  </si>
  <si>
    <t>Região / UF</t>
  </si>
  <si>
    <t>Brasil</t>
  </si>
  <si>
    <t>Região Norte</t>
  </si>
  <si>
    <t>Rondônia</t>
  </si>
  <si>
    <t>Acre</t>
  </si>
  <si>
    <t>Amazonas</t>
  </si>
  <si>
    <t>Roraima</t>
  </si>
  <si>
    <t>Pará</t>
  </si>
  <si>
    <t>Amapá</t>
  </si>
  <si>
    <t>Tocantins</t>
  </si>
  <si>
    <t>Região Nordeste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</si>
  <si>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</si>
  <si>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</si>
  <si>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</si>
  <si>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</si>
  <si>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</si>
  <si>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</si>
  <si>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</si>
  <si>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</si>
  <si>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</si>
  <si>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Região Sudeste</t>
  </si>
  <si>
    <t>Minas Gerais</t>
  </si>
  <si>
    <t>Espírito Santo</t>
  </si>
  <si>
    <t>Rio de Janeiro</t>
  </si>
  <si>
    <t>São Paulo</t>
  </si>
  <si>
    <t>Região Sul</t>
  </si>
  <si>
    <t>Paraná</t>
  </si>
  <si>
    <t>Santa Catarina</t>
  </si>
  <si>
    <t>Rio Grande do Sul</t>
  </si>
  <si>
    <t>Região Centro Oeste</t>
  </si>
  <si>
    <t>Mato Grosso do Sul</t>
  </si>
  <si>
    <t>Mato Grosso</t>
  </si>
  <si>
    <t>Goiás</t>
  </si>
  <si>
    <t>Distrito Federal</t>
  </si>
  <si>
    <t>08</t>
  </si>
  <si>
    <t>Valor Médio dos Benefícios por Incapacidade por Espécie de Benefício Segundo Região e UF</t>
  </si>
  <si>
    <t>Valor Médio (em R$)</t>
  </si>
  <si>
    <t>09</t>
  </si>
  <si>
    <t>Concessão e Valor Médio de Benefícios por Incapacidade por Forma de Concessão Segundo as Espécie de Benefício</t>
  </si>
  <si>
    <t>Total de Concessões</t>
  </si>
  <si>
    <t>Formas de Concessão do Benefício</t>
  </si>
  <si>
    <t>Administrativa</t>
  </si>
  <si>
    <t>Judicial</t>
  </si>
  <si>
    <t>Documental</t>
  </si>
  <si>
    <t>%/Total</t>
  </si>
  <si>
    <t>Benefícios do RGPS</t>
  </si>
  <si>
    <t>Fonte: INSS/Suibe. Elaboração: CGMBI/DPSSO/SRGPS-MPS</t>
  </si>
  <si>
    <t>[1] OS valores médios na concessão podem ser diferentes dos apresentados nas demais tabelas em razão de diferenças nas metodologias aplicadas no síntese e no Suibe.</t>
  </si>
  <si>
    <t>[2] A forma de concessão Administrativa consistem em: normal, fase recursal, revisão administrativa, pelo Art. 27-A do RBPS, com conversão de tempo de serviço e  pelo Art. 35 da Lei nº 8.213/91.</t>
  </si>
  <si>
    <t>Emissão Mensal de Benefícios por Incapacidade por Espécie de Benefício - Últimos 24 meses</t>
  </si>
  <si>
    <t>Benefícios Emitidos</t>
  </si>
  <si>
    <t>Média Mensal do Valor Líquido das Emissões de Benefícios por Incapacidade por Espécie de Benefício - Últimos 24 meses</t>
  </si>
  <si>
    <t>[1] Não consideram os valores de descontos legais e de empréstimos consignados.</t>
  </si>
  <si>
    <t>Valor Líquido Total com as Emissões Mensais de Benefícios por Incapacidade por Espécie de Benefício - Últimos 24 meses</t>
  </si>
  <si>
    <t>Valor Total da Emissão Líquida (R$ milhões)</t>
  </si>
  <si>
    <t>Valor Total da Despesa Mensal com Benefícios por Incapacidade por Espécie de Benefício - Últimos 24 meses</t>
  </si>
  <si>
    <t>Valor Total da Despesa com Benefícios por Incapacidade (R$ milhões)</t>
  </si>
  <si>
    <t>[1] Consideram os valores brutos de emissão acrescidos dos créditos emitidos pela concessão dos benefícios por incapacidade. Não estão contemplados os Pagamentos Alternativos de Benefícios.</t>
  </si>
  <si>
    <t>Quantidade de Benefícios por Incapacidade Emitidos no mês por Espécie de Benefício Segundo Região e UF</t>
  </si>
  <si>
    <t>Média Mensal do Valor Líquido das Emissões de Benefícios por Incapacidade por Espécie de Benefício Segundo Região e UF</t>
  </si>
  <si>
    <t>Valor Líquido Médio dos Benefícios Emitidos (em R$)</t>
  </si>
  <si>
    <t>Emissão e Valor Líquido Médio de Benefícios por Incapacidade por Sexo Segundo as Espécie de Benefício</t>
  </si>
  <si>
    <t>Valor Líquido Médio (R$)</t>
  </si>
  <si>
    <t>Emissão e Valor Líquido Médio de Benefícios por Incapacidade por Clientela Segundo as Espécie de Benefício</t>
  </si>
  <si>
    <t>Quantidade de Benefícios por Incapacidade Emitidos no mês por Espécie de Benefício Segundo Faixas de Valor</t>
  </si>
  <si>
    <t>Faixas de Valor do Benefício</t>
  </si>
  <si>
    <t>Benef &lt; 1 SM</t>
  </si>
  <si>
    <t>Benef = 1 SM</t>
  </si>
  <si>
    <r>
      <t xml:space="preserve">1 SM &lt; Benef </t>
    </r>
    <r>
      <rPr>
        <sz val="11"/>
        <color theme="1"/>
        <rFont val="Calibri"/>
        <family val="2"/>
      </rPr>
      <t xml:space="preserve">≤ 2 SM </t>
    </r>
  </si>
  <si>
    <r>
      <t xml:space="preserve">2 SM &lt; Benef </t>
    </r>
    <r>
      <rPr>
        <sz val="11"/>
        <color theme="1"/>
        <rFont val="Calibri"/>
        <family val="2"/>
      </rPr>
      <t xml:space="preserve">≤ 3 SM </t>
    </r>
  </si>
  <si>
    <r>
      <t xml:space="preserve">3 SM &lt; Benef </t>
    </r>
    <r>
      <rPr>
        <sz val="11"/>
        <color theme="1"/>
        <rFont val="Calibri"/>
        <family val="2"/>
      </rPr>
      <t xml:space="preserve">≤ 4 SM </t>
    </r>
  </si>
  <si>
    <r>
      <t xml:space="preserve">4 SM &lt; Benef </t>
    </r>
    <r>
      <rPr>
        <sz val="11"/>
        <color theme="1"/>
        <rFont val="Calibri"/>
        <family val="2"/>
      </rPr>
      <t xml:space="preserve">≤ 5 SM </t>
    </r>
  </si>
  <si>
    <t>Benef &gt; 5 SM</t>
  </si>
  <si>
    <t>[1] O valor da emissão não considera os descontos ou acréscimos legais, dentre eles as parcelas de abono anual.</t>
  </si>
  <si>
    <t>Valor Médio da Emissão Bruta no mês de Benefícios por Incapacidade por Espécie de Benefício Segundo Faixas de Valor</t>
  </si>
  <si>
    <t>Concessão por Sexo</t>
  </si>
  <si>
    <t>Gráfico de Mapa</t>
  </si>
  <si>
    <t>Gráfico de Despesa Total</t>
  </si>
  <si>
    <t>Graf Forma Concessão</t>
  </si>
  <si>
    <t>Normal</t>
  </si>
  <si>
    <t>Outras Formas de Concessão</t>
  </si>
  <si>
    <t>Homem</t>
  </si>
  <si>
    <t>Mulher</t>
  </si>
  <si>
    <t>RO</t>
  </si>
  <si>
    <t>Previdenciário</t>
  </si>
  <si>
    <t>AC</t>
  </si>
  <si>
    <t>Acidentário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</si>
  <si>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</si>
  <si>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</si>
  <si>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</si>
  <si>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</si>
  <si>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</si>
  <si>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</si>
  <si>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</si>
  <si>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</si>
  <si>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</si>
  <si>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</si>
  <si>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</si>
  <si>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</si>
  <si>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</si>
  <si>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</si>
  <si>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</si>
  <si>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</si>
  <si>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</si>
  <si>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</si>
  <si>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</si>
  <si>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</si>
  <si>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</si>
  <si>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</si>
  <si>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</si>
  <si>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</si>
  <si>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DF</t>
  </si>
  <si>
    <t>[1] foram reportados 101 benefícios emitidos sem informação de sexo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</si>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</sst>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#,##0;\-#,##0;&quot;-&quot;"/>
    <numFmt numFmtId="165" formatCode="#,##0.00;\-#,##0.00;&quot;-&quot;"/>
    <numFmt numFmtId="166" formatCode="0.0%;\-0.0%.&quot;-&quot;"/>
    <numFmt numFmtId="167" formatCode="0.0%;\-0.0%;&quot;-&quot;"/>
    <numFmt numFmtId="168" formatCode="0.0%"/>
    <numFmt numFmtId="169" formatCode="#,##0.0;\-#,##0.0;&quot;-&quot;"/>
    <numFmt numFmtId="170" formatCode="#,##0.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Symbol"/>
      <family val="1"/>
      <charset val="2"/>
    </font>
    <font>
      <sz val="8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hair">
        <color theme="2"/>
      </bottom>
      <diagonal/>
    </border>
    <border>
      <left/>
      <right/>
      <top style="medium">
        <color theme="3" tint="-0.499984740745262"/>
      </top>
      <bottom style="hair">
        <color theme="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hair">
        <color theme="2"/>
      </bottom>
      <diagonal/>
    </border>
    <border>
      <left style="medium">
        <color theme="3" tint="-0.499984740745262"/>
      </left>
      <right/>
      <top style="hair">
        <color theme="2"/>
      </top>
      <bottom style="hair">
        <color theme="2"/>
      </bottom>
      <diagonal/>
    </border>
    <border>
      <left style="medium">
        <color theme="3" tint="-0.499984740745262"/>
      </left>
      <right/>
      <top style="hair">
        <color theme="2"/>
      </top>
      <bottom style="medium">
        <color theme="3" tint="-0.499984740745262"/>
      </bottom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hair">
        <color theme="2"/>
      </bottom>
      <diagonal/>
    </border>
    <border>
      <left style="medium">
        <color theme="3" tint="-0.499984740745262"/>
      </left>
      <right style="medium">
        <color theme="3" tint="-0.499984740745262"/>
      </right>
      <top style="hair">
        <color theme="2"/>
      </top>
      <bottom style="hair">
        <color theme="2"/>
      </bottom>
      <diagonal/>
    </border>
    <border>
      <left style="medium">
        <color theme="3" tint="-0.499984740745262"/>
      </left>
      <right style="medium">
        <color theme="3" tint="-0.499984740745262"/>
      </right>
      <top style="hair">
        <color theme="2"/>
      </top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hair">
        <color theme="0"/>
      </bottom>
      <diagonal/>
    </border>
    <border>
      <left/>
      <right/>
      <top style="medium">
        <color theme="3" tint="-0.499984740745262"/>
      </top>
      <bottom style="hair">
        <color theme="0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hair">
        <color theme="0"/>
      </bottom>
      <diagonal/>
    </border>
    <border>
      <left style="medium">
        <color theme="3" tint="-0.499984740745262"/>
      </left>
      <right/>
      <top style="hair">
        <color theme="0"/>
      </top>
      <bottom style="hair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 style="medium">
        <color theme="3" tint="-0.499984740745262"/>
      </right>
      <top style="hair">
        <color theme="0"/>
      </top>
      <bottom style="hair">
        <color theme="0"/>
      </bottom>
      <diagonal/>
    </border>
    <border>
      <left style="medium">
        <color theme="3" tint="-0.499984740745262"/>
      </left>
      <right/>
      <top style="hair">
        <color theme="0"/>
      </top>
      <bottom style="medium">
        <color theme="3" tint="-0.499984740745262"/>
      </bottom>
      <diagonal/>
    </border>
    <border>
      <left/>
      <right/>
      <top style="hair">
        <color theme="0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hair">
        <color theme="0"/>
      </top>
      <bottom style="medium">
        <color theme="3" tint="-0.499984740745262"/>
      </bottom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hair">
        <color theme="0"/>
      </bottom>
      <diagonal/>
    </border>
    <border>
      <left style="medium">
        <color theme="3" tint="-0.499984740745262"/>
      </left>
      <right style="medium">
        <color theme="3" tint="-0.499984740745262"/>
      </right>
      <top style="hair">
        <color theme="0"/>
      </top>
      <bottom style="hair">
        <color theme="0"/>
      </bottom>
      <diagonal/>
    </border>
    <border>
      <left style="medium">
        <color theme="3" tint="-0.499984740745262"/>
      </left>
      <right style="medium">
        <color theme="3" tint="-0.499984740745262"/>
      </right>
      <top style="hair">
        <color theme="0"/>
      </top>
      <bottom style="medium">
        <color theme="3" tint="-0.499984740745262"/>
      </bottom>
      <diagonal/>
    </border>
    <border>
      <left style="hair">
        <color theme="0"/>
      </left>
      <right style="hair">
        <color theme="0"/>
      </right>
      <top style="hair">
        <color theme="2"/>
      </top>
      <bottom style="medium">
        <color theme="3" tint="-0.499984740745262"/>
      </bottom>
      <diagonal/>
    </border>
    <border>
      <left style="hair">
        <color theme="0"/>
      </left>
      <right style="hair">
        <color theme="0"/>
      </right>
      <top style="hair">
        <color theme="2"/>
      </top>
      <bottom style="hair">
        <color theme="2"/>
      </bottom>
      <diagonal/>
    </border>
    <border>
      <left style="medium">
        <color theme="3" tint="-0.499984740745262"/>
      </left>
      <right/>
      <top/>
      <bottom style="hair">
        <color theme="0"/>
      </bottom>
      <diagonal/>
    </border>
    <border>
      <left/>
      <right/>
      <top/>
      <bottom style="hair">
        <color theme="0"/>
      </bottom>
      <diagonal/>
    </border>
    <border>
      <left style="hair">
        <color theme="0"/>
      </left>
      <right style="medium">
        <color theme="3" tint="-0.499984740745262"/>
      </right>
      <top style="hair">
        <color theme="2"/>
      </top>
      <bottom style="hair">
        <color theme="2"/>
      </bottom>
      <diagonal/>
    </border>
    <border>
      <left style="hair">
        <color theme="0"/>
      </left>
      <right style="medium">
        <color theme="3" tint="-0.499984740745262"/>
      </right>
      <top style="hair">
        <color theme="2"/>
      </top>
      <bottom style="medium">
        <color theme="3" tint="-0.499984740745262"/>
      </bottom>
      <diagonal/>
    </border>
    <border>
      <left style="medium">
        <color theme="3" tint="-0.499984740745262"/>
      </left>
      <right/>
      <top style="hair">
        <color theme="2"/>
      </top>
      <bottom/>
      <diagonal/>
    </border>
    <border>
      <left style="hair">
        <color theme="0"/>
      </left>
      <right style="hair">
        <color theme="0"/>
      </right>
      <top style="hair">
        <color theme="2"/>
      </top>
      <bottom/>
      <diagonal/>
    </border>
    <border>
      <left style="hair">
        <color theme="0"/>
      </left>
      <right style="medium">
        <color theme="3" tint="-0.499984740745262"/>
      </right>
      <top style="hair">
        <color theme="2"/>
      </top>
      <bottom/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233">
    <xf numFmtId="0" fontId="0" fillId="0" borderId="0" xfId="0"/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quotePrefix="1" applyFont="1" applyAlignment="1">
      <alignment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167" fontId="6" fillId="0" borderId="0" xfId="1" applyNumberFormat="1" applyFont="1" applyBorder="1" applyAlignment="1">
      <alignment horizontal="right" vertical="center" indent="1"/>
    </xf>
    <xf numFmtId="164" fontId="0" fillId="0" borderId="0" xfId="0" applyNumberFormat="1" applyAlignment="1">
      <alignment horizontal="right" vertical="center" indent="1"/>
    </xf>
    <xf numFmtId="165" fontId="0" fillId="0" borderId="0" xfId="0" applyNumberFormat="1" applyAlignment="1">
      <alignment horizontal="right" vertical="center" indent="1"/>
    </xf>
    <xf numFmtId="168" fontId="0" fillId="0" borderId="0" xfId="0" applyNumberFormat="1" applyAlignment="1">
      <alignment horizontal="right" vertical="center" indent="1"/>
    </xf>
    <xf numFmtId="168" fontId="6" fillId="0" borderId="0" xfId="1" applyNumberFormat="1" applyFont="1" applyBorder="1" applyAlignment="1">
      <alignment horizontal="right" vertical="center" indent="1"/>
    </xf>
    <xf numFmtId="165" fontId="0" fillId="0" borderId="0" xfId="0" applyNumberFormat="1" applyAlignment="1">
      <alignment vertical="center"/>
    </xf>
    <xf numFmtId="4" fontId="0" fillId="0" borderId="0" xfId="0" applyNumberFormat="1"/>
    <xf numFmtId="0" fontId="3" fillId="0" borderId="0" xfId="0" quotePrefix="1" applyFont="1" applyAlignment="1">
      <alignment horizontal="left" vertical="center"/>
    </xf>
    <xf numFmtId="17" fontId="0" fillId="0" borderId="26" xfId="0" applyNumberFormat="1" applyBorder="1" applyAlignment="1">
      <alignment horizontal="left" vertical="center" indent="4"/>
    </xf>
    <xf numFmtId="164" fontId="0" fillId="0" borderId="20" xfId="0" applyNumberFormat="1" applyBorder="1" applyAlignment="1">
      <alignment horizontal="right" vertical="center" indent="1"/>
    </xf>
    <xf numFmtId="165" fontId="0" fillId="0" borderId="21" xfId="0" applyNumberFormat="1" applyBorder="1" applyAlignment="1">
      <alignment horizontal="right" vertical="center" indent="1"/>
    </xf>
    <xf numFmtId="165" fontId="6" fillId="0" borderId="0" xfId="1" applyNumberFormat="1" applyFont="1" applyBorder="1" applyAlignment="1">
      <alignment horizontal="right" vertical="center" indent="1"/>
    </xf>
    <xf numFmtId="169" fontId="6" fillId="0" borderId="0" xfId="1" applyNumberFormat="1" applyFont="1" applyBorder="1" applyAlignment="1">
      <alignment horizontal="right" vertical="center" indent="1"/>
    </xf>
    <xf numFmtId="169" fontId="0" fillId="0" borderId="21" xfId="0" applyNumberFormat="1" applyBorder="1" applyAlignment="1">
      <alignment horizontal="right" vertical="center" indent="1"/>
    </xf>
    <xf numFmtId="17" fontId="3" fillId="4" borderId="26" xfId="0" applyNumberFormat="1" applyFont="1" applyFill="1" applyBorder="1" applyAlignment="1">
      <alignment horizontal="left" vertical="center" indent="2"/>
    </xf>
    <xf numFmtId="164" fontId="3" fillId="4" borderId="20" xfId="0" applyNumberFormat="1" applyFont="1" applyFill="1" applyBorder="1" applyAlignment="1">
      <alignment horizontal="right" vertical="center" indent="1"/>
    </xf>
    <xf numFmtId="165" fontId="3" fillId="4" borderId="0" xfId="0" applyNumberFormat="1" applyFont="1" applyFill="1" applyAlignment="1">
      <alignment horizontal="right" vertical="center" indent="1"/>
    </xf>
    <xf numFmtId="164" fontId="3" fillId="4" borderId="0" xfId="0" applyNumberFormat="1" applyFont="1" applyFill="1" applyAlignment="1">
      <alignment horizontal="right" vertical="center" indent="1"/>
    </xf>
    <xf numFmtId="169" fontId="3" fillId="4" borderId="21" xfId="0" applyNumberFormat="1" applyFont="1" applyFill="1" applyBorder="1" applyAlignment="1">
      <alignment horizontal="right" vertical="center" indent="1"/>
    </xf>
    <xf numFmtId="17" fontId="3" fillId="4" borderId="26" xfId="0" quotePrefix="1" applyNumberFormat="1" applyFont="1" applyFill="1" applyBorder="1" applyAlignment="1">
      <alignment horizontal="left" vertical="center" indent="2"/>
    </xf>
    <xf numFmtId="17" fontId="11" fillId="5" borderId="25" xfId="0" applyNumberFormat="1" applyFont="1" applyFill="1" applyBorder="1" applyAlignment="1">
      <alignment horizontal="left" vertical="center"/>
    </xf>
    <xf numFmtId="164" fontId="11" fillId="5" borderId="17" xfId="0" applyNumberFormat="1" applyFont="1" applyFill="1" applyBorder="1" applyAlignment="1">
      <alignment horizontal="right" vertical="center" indent="1"/>
    </xf>
    <xf numFmtId="165" fontId="11" fillId="5" borderId="18" xfId="1" applyNumberFormat="1" applyFont="1" applyFill="1" applyBorder="1" applyAlignment="1">
      <alignment horizontal="right" vertical="center" indent="1"/>
    </xf>
    <xf numFmtId="164" fontId="11" fillId="5" borderId="18" xfId="0" applyNumberFormat="1" applyFont="1" applyFill="1" applyBorder="1" applyAlignment="1">
      <alignment horizontal="right" vertical="center" indent="1"/>
    </xf>
    <xf numFmtId="165" fontId="11" fillId="5" borderId="18" xfId="0" applyNumberFormat="1" applyFont="1" applyFill="1" applyBorder="1" applyAlignment="1">
      <alignment horizontal="right" vertical="center" indent="1"/>
    </xf>
    <xf numFmtId="169" fontId="11" fillId="5" borderId="18" xfId="0" applyNumberFormat="1" applyFont="1" applyFill="1" applyBorder="1" applyAlignment="1">
      <alignment horizontal="right" vertical="center" indent="1"/>
    </xf>
    <xf numFmtId="169" fontId="11" fillId="5" borderId="19" xfId="0" applyNumberFormat="1" applyFont="1" applyFill="1" applyBorder="1" applyAlignment="1">
      <alignment horizontal="right" vertical="center" indent="1"/>
    </xf>
    <xf numFmtId="3" fontId="0" fillId="0" borderId="0" xfId="0" applyNumberFormat="1"/>
    <xf numFmtId="17" fontId="3" fillId="5" borderId="25" xfId="0" applyNumberFormat="1" applyFont="1" applyFill="1" applyBorder="1" applyAlignment="1">
      <alignment horizontal="left" vertical="center"/>
    </xf>
    <xf numFmtId="164" fontId="3" fillId="5" borderId="17" xfId="0" applyNumberFormat="1" applyFont="1" applyFill="1" applyBorder="1" applyAlignment="1">
      <alignment horizontal="right" vertical="center" indent="1"/>
    </xf>
    <xf numFmtId="166" fontId="3" fillId="5" borderId="18" xfId="0" applyNumberFormat="1" applyFont="1" applyFill="1" applyBorder="1" applyAlignment="1">
      <alignment horizontal="right" vertical="center" indent="1"/>
    </xf>
    <xf numFmtId="168" fontId="3" fillId="5" borderId="18" xfId="1" applyNumberFormat="1" applyFont="1" applyFill="1" applyBorder="1" applyAlignment="1">
      <alignment horizontal="right" vertical="center" indent="1"/>
    </xf>
    <xf numFmtId="164" fontId="3" fillId="5" borderId="18" xfId="0" applyNumberFormat="1" applyFont="1" applyFill="1" applyBorder="1" applyAlignment="1">
      <alignment horizontal="right" vertical="center" indent="1"/>
    </xf>
    <xf numFmtId="165" fontId="3" fillId="5" borderId="18" xfId="0" applyNumberFormat="1" applyFont="1" applyFill="1" applyBorder="1" applyAlignment="1">
      <alignment horizontal="right" vertical="center" indent="1"/>
    </xf>
    <xf numFmtId="165" fontId="3" fillId="5" borderId="19" xfId="0" applyNumberFormat="1" applyFont="1" applyFill="1" applyBorder="1" applyAlignment="1">
      <alignment horizontal="right" vertical="center" indent="1"/>
    </xf>
    <xf numFmtId="167" fontId="3" fillId="4" borderId="0" xfId="1" applyNumberFormat="1" applyFont="1" applyFill="1" applyBorder="1" applyAlignment="1">
      <alignment horizontal="right" vertical="center" indent="1"/>
    </xf>
    <xf numFmtId="167" fontId="0" fillId="4" borderId="0" xfId="0" applyNumberFormat="1" applyFill="1" applyAlignment="1">
      <alignment horizontal="right" vertical="center" indent="1"/>
    </xf>
    <xf numFmtId="168" fontId="0" fillId="4" borderId="0" xfId="0" applyNumberFormat="1" applyFill="1" applyAlignment="1">
      <alignment horizontal="right" vertical="center" indent="1"/>
    </xf>
    <xf numFmtId="165" fontId="3" fillId="4" borderId="21" xfId="0" applyNumberFormat="1" applyFont="1" applyFill="1" applyBorder="1" applyAlignment="1">
      <alignment horizontal="right" vertical="center" indent="1"/>
    </xf>
    <xf numFmtId="0" fontId="2" fillId="3" borderId="5" xfId="0" quotePrefix="1" applyFont="1" applyFill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7" fillId="2" borderId="34" xfId="0" applyFont="1" applyFill="1" applyBorder="1" applyAlignment="1">
      <alignment horizontal="center" vertical="center" wrapText="1"/>
    </xf>
    <xf numFmtId="0" fontId="7" fillId="2" borderId="35" xfId="0" applyFont="1" applyFill="1" applyBorder="1" applyAlignment="1">
      <alignment horizontal="center" vertical="center" wrapText="1"/>
    </xf>
    <xf numFmtId="0" fontId="7" fillId="2" borderId="35" xfId="0" quotePrefix="1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17" fontId="0" fillId="0" borderId="25" xfId="0" applyNumberFormat="1" applyBorder="1" applyAlignment="1">
      <alignment horizontal="center" vertical="center"/>
    </xf>
    <xf numFmtId="3" fontId="0" fillId="0" borderId="17" xfId="0" applyNumberFormat="1" applyBorder="1" applyAlignment="1">
      <alignment horizontal="right" vertical="center" indent="2"/>
    </xf>
    <xf numFmtId="3" fontId="0" fillId="0" borderId="18" xfId="0" applyNumberFormat="1" applyBorder="1" applyAlignment="1">
      <alignment horizontal="right" vertical="center" indent="2"/>
    </xf>
    <xf numFmtId="3" fontId="0" fillId="0" borderId="19" xfId="0" applyNumberFormat="1" applyBorder="1" applyAlignment="1">
      <alignment horizontal="right" vertical="center" indent="2"/>
    </xf>
    <xf numFmtId="17" fontId="0" fillId="0" borderId="26" xfId="0" applyNumberFormat="1" applyBorder="1" applyAlignment="1">
      <alignment horizontal="center" vertical="center"/>
    </xf>
    <xf numFmtId="3" fontId="0" fillId="0" borderId="20" xfId="0" applyNumberFormat="1" applyBorder="1" applyAlignment="1">
      <alignment horizontal="right" vertical="center" indent="2"/>
    </xf>
    <xf numFmtId="3" fontId="0" fillId="0" borderId="0" xfId="0" applyNumberFormat="1" applyAlignment="1">
      <alignment horizontal="right" vertical="center" indent="2"/>
    </xf>
    <xf numFmtId="3" fontId="0" fillId="0" borderId="21" xfId="0" applyNumberFormat="1" applyBorder="1" applyAlignment="1">
      <alignment horizontal="right" vertical="center" indent="2"/>
    </xf>
    <xf numFmtId="17" fontId="3" fillId="4" borderId="27" xfId="0" applyNumberFormat="1" applyFont="1" applyFill="1" applyBorder="1" applyAlignment="1">
      <alignment horizontal="center" vertical="center"/>
    </xf>
    <xf numFmtId="3" fontId="3" fillId="4" borderId="22" xfId="0" applyNumberFormat="1" applyFont="1" applyFill="1" applyBorder="1" applyAlignment="1">
      <alignment horizontal="right" vertical="center" indent="2"/>
    </xf>
    <xf numFmtId="3" fontId="3" fillId="4" borderId="23" xfId="0" applyNumberFormat="1" applyFont="1" applyFill="1" applyBorder="1" applyAlignment="1">
      <alignment horizontal="right" vertical="center" indent="2"/>
    </xf>
    <xf numFmtId="3" fontId="3" fillId="4" borderId="24" xfId="0" applyNumberFormat="1" applyFont="1" applyFill="1" applyBorder="1" applyAlignment="1">
      <alignment horizontal="right" vertical="center" indent="2"/>
    </xf>
    <xf numFmtId="4" fontId="0" fillId="0" borderId="17" xfId="0" applyNumberFormat="1" applyBorder="1" applyAlignment="1">
      <alignment horizontal="right" vertical="center" indent="2"/>
    </xf>
    <xf numFmtId="4" fontId="0" fillId="0" borderId="18" xfId="0" applyNumberFormat="1" applyBorder="1" applyAlignment="1">
      <alignment horizontal="right" vertical="center" indent="2"/>
    </xf>
    <xf numFmtId="4" fontId="0" fillId="0" borderId="19" xfId="0" applyNumberFormat="1" applyBorder="1" applyAlignment="1">
      <alignment horizontal="right" vertical="center" indent="2"/>
    </xf>
    <xf numFmtId="4" fontId="0" fillId="0" borderId="20" xfId="0" applyNumberFormat="1" applyBorder="1" applyAlignment="1">
      <alignment horizontal="right" vertical="center" indent="2"/>
    </xf>
    <xf numFmtId="4" fontId="0" fillId="0" borderId="0" xfId="0" applyNumberFormat="1" applyAlignment="1">
      <alignment horizontal="right" vertical="center" indent="2"/>
    </xf>
    <xf numFmtId="4" fontId="0" fillId="0" borderId="21" xfId="0" applyNumberFormat="1" applyBorder="1" applyAlignment="1">
      <alignment horizontal="right" vertical="center" indent="2"/>
    </xf>
    <xf numFmtId="4" fontId="3" fillId="4" borderId="22" xfId="0" applyNumberFormat="1" applyFont="1" applyFill="1" applyBorder="1" applyAlignment="1">
      <alignment horizontal="right" vertical="center" indent="2"/>
    </xf>
    <xf numFmtId="4" fontId="3" fillId="4" borderId="23" xfId="0" applyNumberFormat="1" applyFont="1" applyFill="1" applyBorder="1" applyAlignment="1">
      <alignment horizontal="right" vertical="center" indent="2"/>
    </xf>
    <xf numFmtId="4" fontId="3" fillId="4" borderId="24" xfId="0" applyNumberFormat="1" applyFont="1" applyFill="1" applyBorder="1" applyAlignment="1">
      <alignment horizontal="right" vertical="center" indent="2"/>
    </xf>
    <xf numFmtId="17" fontId="0" fillId="0" borderId="25" xfId="0" quotePrefix="1" applyNumberFormat="1" applyBorder="1" applyAlignment="1">
      <alignment horizontal="center" vertical="center"/>
    </xf>
    <xf numFmtId="164" fontId="0" fillId="0" borderId="20" xfId="0" applyNumberFormat="1" applyBorder="1" applyAlignment="1">
      <alignment horizontal="right" vertical="center" indent="2"/>
    </xf>
    <xf numFmtId="164" fontId="0" fillId="0" borderId="0" xfId="0" applyNumberFormat="1" applyAlignment="1">
      <alignment horizontal="right" vertical="center" indent="2"/>
    </xf>
    <xf numFmtId="164" fontId="0" fillId="0" borderId="21" xfId="0" applyNumberFormat="1" applyBorder="1" applyAlignment="1">
      <alignment horizontal="right" vertical="center" indent="2"/>
    </xf>
    <xf numFmtId="17" fontId="0" fillId="0" borderId="26" xfId="0" quotePrefix="1" applyNumberFormat="1" applyBorder="1" applyAlignment="1">
      <alignment horizontal="center" vertical="center"/>
    </xf>
    <xf numFmtId="17" fontId="2" fillId="2" borderId="27" xfId="0" quotePrefix="1" applyNumberFormat="1" applyFont="1" applyFill="1" applyBorder="1" applyAlignment="1">
      <alignment horizontal="center" vertical="center"/>
    </xf>
    <xf numFmtId="164" fontId="2" fillId="2" borderId="22" xfId="0" applyNumberFormat="1" applyFont="1" applyFill="1" applyBorder="1" applyAlignment="1">
      <alignment horizontal="right" vertical="center" indent="2"/>
    </xf>
    <xf numFmtId="164" fontId="2" fillId="2" borderId="23" xfId="0" applyNumberFormat="1" applyFont="1" applyFill="1" applyBorder="1" applyAlignment="1">
      <alignment horizontal="right" vertical="center" indent="2"/>
    </xf>
    <xf numFmtId="164" fontId="2" fillId="2" borderId="24" xfId="0" applyNumberFormat="1" applyFont="1" applyFill="1" applyBorder="1" applyAlignment="1">
      <alignment horizontal="right" vertical="center" indent="2"/>
    </xf>
    <xf numFmtId="165" fontId="0" fillId="0" borderId="17" xfId="0" applyNumberFormat="1" applyBorder="1" applyAlignment="1">
      <alignment horizontal="right" vertical="center" indent="2"/>
    </xf>
    <xf numFmtId="165" fontId="0" fillId="0" borderId="18" xfId="0" applyNumberFormat="1" applyBorder="1" applyAlignment="1">
      <alignment horizontal="right" vertical="center" indent="2"/>
    </xf>
    <xf numFmtId="165" fontId="0" fillId="0" borderId="19" xfId="0" applyNumberFormat="1" applyBorder="1" applyAlignment="1">
      <alignment horizontal="right" vertical="center" indent="2"/>
    </xf>
    <xf numFmtId="165" fontId="0" fillId="0" borderId="20" xfId="0" applyNumberFormat="1" applyBorder="1" applyAlignment="1">
      <alignment horizontal="right" vertical="center" indent="2"/>
    </xf>
    <xf numFmtId="165" fontId="0" fillId="0" borderId="0" xfId="0" applyNumberFormat="1" applyAlignment="1">
      <alignment horizontal="right" vertical="center" indent="2"/>
    </xf>
    <xf numFmtId="165" fontId="0" fillId="0" borderId="21" xfId="0" applyNumberFormat="1" applyBorder="1" applyAlignment="1">
      <alignment horizontal="right" vertical="center" indent="2"/>
    </xf>
    <xf numFmtId="165" fontId="2" fillId="2" borderId="22" xfId="0" applyNumberFormat="1" applyFont="1" applyFill="1" applyBorder="1" applyAlignment="1">
      <alignment horizontal="right" vertical="center" indent="2"/>
    </xf>
    <xf numFmtId="165" fontId="2" fillId="2" borderId="23" xfId="0" applyNumberFormat="1" applyFont="1" applyFill="1" applyBorder="1" applyAlignment="1">
      <alignment horizontal="right" vertical="center" indent="2"/>
    </xf>
    <xf numFmtId="165" fontId="2" fillId="2" borderId="24" xfId="0" applyNumberFormat="1" applyFont="1" applyFill="1" applyBorder="1" applyAlignment="1">
      <alignment horizontal="right" vertical="center" indent="2"/>
    </xf>
    <xf numFmtId="17" fontId="2" fillId="2" borderId="25" xfId="0" applyNumberFormat="1" applyFont="1" applyFill="1" applyBorder="1" applyAlignment="1">
      <alignment horizontal="left" vertical="center"/>
    </xf>
    <xf numFmtId="164" fontId="2" fillId="2" borderId="17" xfId="0" applyNumberFormat="1" applyFont="1" applyFill="1" applyBorder="1" applyAlignment="1">
      <alignment horizontal="right" vertical="center" indent="2"/>
    </xf>
    <xf numFmtId="164" fontId="2" fillId="2" borderId="18" xfId="0" applyNumberFormat="1" applyFont="1" applyFill="1" applyBorder="1" applyAlignment="1">
      <alignment horizontal="right" vertical="center" indent="2"/>
    </xf>
    <xf numFmtId="164" fontId="2" fillId="2" borderId="19" xfId="0" applyNumberFormat="1" applyFont="1" applyFill="1" applyBorder="1" applyAlignment="1">
      <alignment horizontal="right" vertical="center" indent="2"/>
    </xf>
    <xf numFmtId="17" fontId="3" fillId="4" borderId="26" xfId="0" applyNumberFormat="1" applyFont="1" applyFill="1" applyBorder="1" applyAlignment="1">
      <alignment horizontal="left" vertical="center" indent="1"/>
    </xf>
    <xf numFmtId="164" fontId="3" fillId="4" borderId="20" xfId="0" applyNumberFormat="1" applyFont="1" applyFill="1" applyBorder="1" applyAlignment="1">
      <alignment horizontal="right" vertical="center" indent="2"/>
    </xf>
    <xf numFmtId="164" fontId="3" fillId="4" borderId="0" xfId="0" applyNumberFormat="1" applyFont="1" applyFill="1" applyAlignment="1">
      <alignment horizontal="right" vertical="center" indent="2"/>
    </xf>
    <xf numFmtId="164" fontId="3" fillId="4" borderId="21" xfId="0" applyNumberFormat="1" applyFont="1" applyFill="1" applyBorder="1" applyAlignment="1">
      <alignment horizontal="right" vertical="center" indent="2"/>
    </xf>
    <xf numFmtId="17" fontId="0" fillId="0" borderId="26" xfId="0" applyNumberFormat="1" applyBorder="1" applyAlignment="1">
      <alignment horizontal="left" vertical="center" indent="2"/>
    </xf>
    <xf numFmtId="165" fontId="2" fillId="2" borderId="17" xfId="0" applyNumberFormat="1" applyFont="1" applyFill="1" applyBorder="1" applyAlignment="1">
      <alignment horizontal="right" vertical="center" indent="2"/>
    </xf>
    <xf numFmtId="165" fontId="2" fillId="2" borderId="18" xfId="0" applyNumberFormat="1" applyFont="1" applyFill="1" applyBorder="1" applyAlignment="1">
      <alignment horizontal="right" vertical="center" indent="2"/>
    </xf>
    <xf numFmtId="165" fontId="2" fillId="2" borderId="19" xfId="0" applyNumberFormat="1" applyFont="1" applyFill="1" applyBorder="1" applyAlignment="1">
      <alignment horizontal="right" vertical="center" indent="2"/>
    </xf>
    <xf numFmtId="165" fontId="3" fillId="4" borderId="20" xfId="0" applyNumberFormat="1" applyFont="1" applyFill="1" applyBorder="1" applyAlignment="1">
      <alignment horizontal="right" vertical="center" indent="2"/>
    </xf>
    <xf numFmtId="165" fontId="3" fillId="4" borderId="0" xfId="0" applyNumberFormat="1" applyFont="1" applyFill="1" applyAlignment="1">
      <alignment horizontal="right" vertical="center" indent="2"/>
    </xf>
    <xf numFmtId="165" fontId="3" fillId="4" borderId="21" xfId="0" applyNumberFormat="1" applyFont="1" applyFill="1" applyBorder="1" applyAlignment="1">
      <alignment horizontal="right" vertical="center" indent="2"/>
    </xf>
    <xf numFmtId="0" fontId="2" fillId="3" borderId="14" xfId="0" quotePrefix="1" applyFont="1" applyFill="1" applyBorder="1" applyAlignment="1">
      <alignment horizontal="left" vertical="center"/>
    </xf>
    <xf numFmtId="0" fontId="2" fillId="3" borderId="15" xfId="0" quotePrefix="1" applyFont="1" applyFill="1" applyBorder="1" applyAlignment="1">
      <alignment horizontal="left" vertical="center"/>
    </xf>
    <xf numFmtId="0" fontId="2" fillId="3" borderId="16" xfId="0" quotePrefix="1" applyFont="1" applyFill="1" applyBorder="1" applyAlignment="1">
      <alignment horizontal="left" vertical="center"/>
    </xf>
    <xf numFmtId="170" fontId="0" fillId="0" borderId="17" xfId="0" applyNumberFormat="1" applyBorder="1" applyAlignment="1">
      <alignment horizontal="right" vertical="center" indent="2"/>
    </xf>
    <xf numFmtId="170" fontId="0" fillId="0" borderId="18" xfId="0" applyNumberFormat="1" applyBorder="1" applyAlignment="1">
      <alignment horizontal="right" vertical="center" indent="2"/>
    </xf>
    <xf numFmtId="170" fontId="0" fillId="0" borderId="19" xfId="0" applyNumberFormat="1" applyBorder="1" applyAlignment="1">
      <alignment horizontal="right" vertical="center" indent="2"/>
    </xf>
    <xf numFmtId="170" fontId="0" fillId="0" borderId="20" xfId="0" applyNumberFormat="1" applyBorder="1" applyAlignment="1">
      <alignment horizontal="right" vertical="center" indent="2"/>
    </xf>
    <xf numFmtId="170" fontId="0" fillId="0" borderId="21" xfId="0" applyNumberFormat="1" applyBorder="1" applyAlignment="1">
      <alignment horizontal="right" vertical="center" indent="2"/>
    </xf>
    <xf numFmtId="170" fontId="0" fillId="0" borderId="0" xfId="0" applyNumberFormat="1"/>
    <xf numFmtId="164" fontId="0" fillId="0" borderId="0" xfId="0" applyNumberFormat="1" applyAlignment="1">
      <alignment vertical="center"/>
    </xf>
    <xf numFmtId="168" fontId="0" fillId="0" borderId="0" xfId="1" applyNumberFormat="1" applyFont="1" applyAlignment="1">
      <alignment vertical="center"/>
    </xf>
    <xf numFmtId="168" fontId="0" fillId="0" borderId="0" xfId="1" applyNumberFormat="1" applyFont="1"/>
    <xf numFmtId="17" fontId="0" fillId="0" borderId="27" xfId="0" applyNumberFormat="1" applyBorder="1" applyAlignment="1">
      <alignment horizontal="left" vertical="center" indent="4"/>
    </xf>
    <xf numFmtId="164" fontId="0" fillId="0" borderId="22" xfId="0" applyNumberFormat="1" applyBorder="1" applyAlignment="1">
      <alignment horizontal="right" vertical="center" indent="1"/>
    </xf>
    <xf numFmtId="167" fontId="6" fillId="0" borderId="23" xfId="1" applyNumberFormat="1" applyFont="1" applyBorder="1" applyAlignment="1">
      <alignment horizontal="right" vertical="center" indent="1"/>
    </xf>
    <xf numFmtId="168" fontId="6" fillId="0" borderId="23" xfId="1" applyNumberFormat="1" applyFont="1" applyBorder="1" applyAlignment="1">
      <alignment horizontal="right" vertical="center" indent="1"/>
    </xf>
    <xf numFmtId="164" fontId="0" fillId="0" borderId="23" xfId="0" applyNumberFormat="1" applyBorder="1" applyAlignment="1">
      <alignment horizontal="right" vertical="center" indent="1"/>
    </xf>
    <xf numFmtId="165" fontId="0" fillId="0" borderId="23" xfId="0" applyNumberFormat="1" applyBorder="1" applyAlignment="1">
      <alignment horizontal="right" vertical="center" indent="1"/>
    </xf>
    <xf numFmtId="165" fontId="0" fillId="0" borderId="24" xfId="0" applyNumberFormat="1" applyBorder="1" applyAlignment="1">
      <alignment horizontal="right" vertical="center" indent="1"/>
    </xf>
    <xf numFmtId="0" fontId="12" fillId="0" borderId="0" xfId="0" applyFont="1" applyAlignment="1">
      <alignment vertical="center"/>
    </xf>
    <xf numFmtId="164" fontId="12" fillId="0" borderId="20" xfId="0" applyNumberFormat="1" applyFont="1" applyBorder="1" applyAlignment="1">
      <alignment horizontal="right" vertical="center" indent="2"/>
    </xf>
    <xf numFmtId="164" fontId="12" fillId="0" borderId="21" xfId="0" applyNumberFormat="1" applyFont="1" applyBorder="1" applyAlignment="1">
      <alignment horizontal="right" vertical="center" indent="2"/>
    </xf>
    <xf numFmtId="164" fontId="12" fillId="0" borderId="17" xfId="0" applyNumberFormat="1" applyFont="1" applyBorder="1" applyAlignment="1">
      <alignment horizontal="right" vertical="center" indent="2"/>
    </xf>
    <xf numFmtId="164" fontId="12" fillId="0" borderId="18" xfId="0" applyNumberFormat="1" applyFont="1" applyBorder="1" applyAlignment="1">
      <alignment horizontal="right" vertical="center" indent="2"/>
    </xf>
    <xf numFmtId="164" fontId="12" fillId="0" borderId="19" xfId="0" applyNumberFormat="1" applyFont="1" applyBorder="1" applyAlignment="1">
      <alignment horizontal="right" vertical="center" indent="2"/>
    </xf>
    <xf numFmtId="0" fontId="0" fillId="0" borderId="25" xfId="0" quotePrefix="1" applyBorder="1" applyAlignment="1">
      <alignment horizontal="left"/>
    </xf>
    <xf numFmtId="0" fontId="0" fillId="0" borderId="26" xfId="0" quotePrefix="1" applyBorder="1" applyAlignment="1">
      <alignment horizontal="left"/>
    </xf>
    <xf numFmtId="0" fontId="0" fillId="0" borderId="26" xfId="0" applyBorder="1"/>
    <xf numFmtId="164" fontId="11" fillId="4" borderId="22" xfId="0" applyNumberFormat="1" applyFont="1" applyFill="1" applyBorder="1" applyAlignment="1">
      <alignment horizontal="right" vertical="center" indent="2"/>
    </xf>
    <xf numFmtId="164" fontId="11" fillId="4" borderId="23" xfId="0" applyNumberFormat="1" applyFont="1" applyFill="1" applyBorder="1" applyAlignment="1">
      <alignment horizontal="right" vertical="center" indent="2"/>
    </xf>
    <xf numFmtId="164" fontId="11" fillId="4" borderId="24" xfId="0" applyNumberFormat="1" applyFont="1" applyFill="1" applyBorder="1" applyAlignment="1">
      <alignment horizontal="right" vertical="center" indent="2"/>
    </xf>
    <xf numFmtId="17" fontId="11" fillId="4" borderId="27" xfId="0" applyNumberFormat="1" applyFont="1" applyFill="1" applyBorder="1" applyAlignment="1">
      <alignment vertical="center"/>
    </xf>
    <xf numFmtId="165" fontId="12" fillId="0" borderId="17" xfId="0" applyNumberFormat="1" applyFont="1" applyBorder="1" applyAlignment="1">
      <alignment horizontal="right" vertical="center" indent="2"/>
    </xf>
    <xf numFmtId="165" fontId="12" fillId="0" borderId="18" xfId="0" applyNumberFormat="1" applyFont="1" applyBorder="1" applyAlignment="1">
      <alignment horizontal="right" vertical="center" indent="2"/>
    </xf>
    <xf numFmtId="165" fontId="12" fillId="0" borderId="19" xfId="0" applyNumberFormat="1" applyFont="1" applyBorder="1" applyAlignment="1">
      <alignment horizontal="right" vertical="center" indent="2"/>
    </xf>
    <xf numFmtId="165" fontId="12" fillId="0" borderId="20" xfId="0" applyNumberFormat="1" applyFont="1" applyBorder="1" applyAlignment="1">
      <alignment horizontal="right" vertical="center" indent="2"/>
    </xf>
    <xf numFmtId="165" fontId="12" fillId="0" borderId="21" xfId="0" applyNumberFormat="1" applyFont="1" applyBorder="1" applyAlignment="1">
      <alignment horizontal="right" vertical="center" indent="2"/>
    </xf>
    <xf numFmtId="165" fontId="11" fillId="4" borderId="22" xfId="0" applyNumberFormat="1" applyFont="1" applyFill="1" applyBorder="1" applyAlignment="1">
      <alignment horizontal="right" vertical="center" indent="2"/>
    </xf>
    <xf numFmtId="165" fontId="11" fillId="4" borderId="23" xfId="0" applyNumberFormat="1" applyFont="1" applyFill="1" applyBorder="1" applyAlignment="1">
      <alignment horizontal="right" vertical="center" indent="2"/>
    </xf>
    <xf numFmtId="165" fontId="11" fillId="4" borderId="24" xfId="0" applyNumberFormat="1" applyFont="1" applyFill="1" applyBorder="1" applyAlignment="1">
      <alignment horizontal="right" vertical="center" indent="2"/>
    </xf>
    <xf numFmtId="0" fontId="7" fillId="2" borderId="36" xfId="0" quotePrefix="1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17" fontId="0" fillId="0" borderId="27" xfId="0" applyNumberFormat="1" applyBorder="1" applyAlignment="1">
      <alignment horizontal="left" vertical="center" indent="2"/>
    </xf>
    <xf numFmtId="164" fontId="0" fillId="0" borderId="22" xfId="0" applyNumberFormat="1" applyBorder="1" applyAlignment="1">
      <alignment horizontal="right" vertical="center" indent="2"/>
    </xf>
    <xf numFmtId="164" fontId="0" fillId="0" borderId="23" xfId="0" applyNumberFormat="1" applyBorder="1" applyAlignment="1">
      <alignment horizontal="right" vertical="center" indent="2"/>
    </xf>
    <xf numFmtId="164" fontId="0" fillId="0" borderId="24" xfId="0" applyNumberFormat="1" applyBorder="1" applyAlignment="1">
      <alignment horizontal="right" vertical="center" indent="2"/>
    </xf>
    <xf numFmtId="165" fontId="0" fillId="0" borderId="22" xfId="0" applyNumberFormat="1" applyBorder="1" applyAlignment="1">
      <alignment horizontal="right" vertical="center" indent="2"/>
    </xf>
    <xf numFmtId="165" fontId="0" fillId="0" borderId="23" xfId="0" applyNumberFormat="1" applyBorder="1" applyAlignment="1">
      <alignment horizontal="right" vertical="center" indent="2"/>
    </xf>
    <xf numFmtId="165" fontId="0" fillId="0" borderId="24" xfId="0" applyNumberFormat="1" applyBorder="1" applyAlignment="1">
      <alignment horizontal="right" vertical="center" indent="2"/>
    </xf>
    <xf numFmtId="0" fontId="5" fillId="0" borderId="0" xfId="0" quotePrefix="1" applyFont="1" applyAlignment="1">
      <alignment horizontal="left" vertical="center"/>
    </xf>
    <xf numFmtId="170" fontId="0" fillId="0" borderId="0" xfId="0" applyNumberFormat="1" applyAlignment="1">
      <alignment horizontal="right" vertical="center" indent="2"/>
    </xf>
    <xf numFmtId="164" fontId="12" fillId="0" borderId="0" xfId="0" applyNumberFormat="1" applyFont="1" applyAlignment="1">
      <alignment horizontal="right" vertical="center" indent="2"/>
    </xf>
    <xf numFmtId="165" fontId="12" fillId="0" borderId="0" xfId="0" applyNumberFormat="1" applyFont="1" applyAlignment="1">
      <alignment horizontal="right" vertical="center" indent="2"/>
    </xf>
    <xf numFmtId="169" fontId="3" fillId="4" borderId="0" xfId="0" applyNumberFormat="1" applyFont="1" applyFill="1" applyAlignment="1">
      <alignment horizontal="right" vertical="center" indent="1"/>
    </xf>
    <xf numFmtId="165" fontId="6" fillId="0" borderId="23" xfId="1" applyNumberFormat="1" applyFont="1" applyBorder="1" applyAlignment="1">
      <alignment horizontal="right" vertical="center" indent="1"/>
    </xf>
    <xf numFmtId="169" fontId="6" fillId="0" borderId="23" xfId="1" applyNumberFormat="1" applyFont="1" applyBorder="1" applyAlignment="1">
      <alignment horizontal="right" vertical="center" indent="1"/>
    </xf>
    <xf numFmtId="169" fontId="0" fillId="0" borderId="24" xfId="0" applyNumberFormat="1" applyBorder="1" applyAlignment="1">
      <alignment horizontal="right" vertical="center" indent="1"/>
    </xf>
    <xf numFmtId="0" fontId="0" fillId="0" borderId="0" xfId="0" quotePrefix="1" applyAlignment="1">
      <alignment horizontal="left"/>
    </xf>
    <xf numFmtId="0" fontId="3" fillId="0" borderId="0" xfId="0" quotePrefix="1" applyFont="1" applyAlignment="1">
      <alignment horizontal="right" vertical="center"/>
    </xf>
    <xf numFmtId="164" fontId="3" fillId="6" borderId="17" xfId="0" applyNumberFormat="1" applyFont="1" applyFill="1" applyBorder="1" applyAlignment="1">
      <alignment horizontal="right" vertical="center" indent="1"/>
    </xf>
    <xf numFmtId="0" fontId="5" fillId="6" borderId="0" xfId="0" applyFont="1" applyFill="1" applyAlignment="1">
      <alignment vertical="center"/>
    </xf>
    <xf numFmtId="165" fontId="6" fillId="6" borderId="0" xfId="1" applyNumberFormat="1" applyFont="1" applyFill="1" applyBorder="1" applyAlignment="1">
      <alignment horizontal="right" vertical="center" indent="1"/>
    </xf>
    <xf numFmtId="0" fontId="0" fillId="6" borderId="0" xfId="0" applyFill="1" applyAlignment="1">
      <alignment vertical="center"/>
    </xf>
    <xf numFmtId="0" fontId="3" fillId="4" borderId="0" xfId="0" applyFont="1" applyFill="1" applyAlignment="1">
      <alignment vertical="center"/>
    </xf>
    <xf numFmtId="170" fontId="3" fillId="4" borderId="22" xfId="0" applyNumberFormat="1" applyFont="1" applyFill="1" applyBorder="1" applyAlignment="1">
      <alignment horizontal="right" vertical="center" indent="2"/>
    </xf>
    <xf numFmtId="170" fontId="3" fillId="4" borderId="23" xfId="0" applyNumberFormat="1" applyFont="1" applyFill="1" applyBorder="1" applyAlignment="1">
      <alignment horizontal="right" vertical="center" indent="2"/>
    </xf>
    <xf numFmtId="170" fontId="3" fillId="4" borderId="24" xfId="0" applyNumberFormat="1" applyFont="1" applyFill="1" applyBorder="1" applyAlignment="1">
      <alignment horizontal="right" vertical="center" indent="2"/>
    </xf>
    <xf numFmtId="0" fontId="2" fillId="3" borderId="14" xfId="0" quotePrefix="1" applyFont="1" applyFill="1" applyBorder="1" applyAlignment="1">
      <alignment horizontal="left" vertical="center" indent="1"/>
    </xf>
    <xf numFmtId="0" fontId="2" fillId="3" borderId="15" xfId="0" quotePrefix="1" applyFont="1" applyFill="1" applyBorder="1" applyAlignment="1">
      <alignment horizontal="left" vertical="center" indent="1"/>
    </xf>
    <xf numFmtId="0" fontId="2" fillId="3" borderId="16" xfId="0" quotePrefix="1" applyFont="1" applyFill="1" applyBorder="1" applyAlignment="1">
      <alignment horizontal="left" vertical="center" indent="1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" fillId="2" borderId="44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center" vertical="center" wrapText="1"/>
    </xf>
    <xf numFmtId="0" fontId="2" fillId="3" borderId="2" xfId="0" quotePrefix="1" applyFont="1" applyFill="1" applyBorder="1" applyAlignment="1">
      <alignment horizontal="left" vertical="center" indent="1"/>
    </xf>
    <xf numFmtId="0" fontId="2" fillId="3" borderId="3" xfId="0" quotePrefix="1" applyFont="1" applyFill="1" applyBorder="1" applyAlignment="1">
      <alignment horizontal="left" vertical="center" indent="1"/>
    </xf>
    <xf numFmtId="0" fontId="2" fillId="3" borderId="4" xfId="0" quotePrefix="1" applyFont="1" applyFill="1" applyBorder="1" applyAlignment="1">
      <alignment horizontal="left" vertical="center" indent="1"/>
    </xf>
    <xf numFmtId="0" fontId="2" fillId="3" borderId="14" xfId="0" quotePrefix="1" applyFont="1" applyFill="1" applyBorder="1" applyAlignment="1">
      <alignment horizontal="left" vertical="center"/>
    </xf>
    <xf numFmtId="0" fontId="2" fillId="3" borderId="15" xfId="0" quotePrefix="1" applyFont="1" applyFill="1" applyBorder="1" applyAlignment="1">
      <alignment horizontal="left" vertical="center"/>
    </xf>
    <xf numFmtId="0" fontId="2" fillId="3" borderId="16" xfId="0" quotePrefix="1" applyFont="1" applyFill="1" applyBorder="1" applyAlignment="1">
      <alignment horizontal="left" vertical="center"/>
    </xf>
    <xf numFmtId="0" fontId="2" fillId="2" borderId="25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7" fillId="2" borderId="29" xfId="0" quotePrefix="1" applyFont="1" applyFill="1" applyBorder="1" applyAlignment="1">
      <alignment horizontal="center" vertical="center"/>
    </xf>
    <xf numFmtId="0" fontId="7" fillId="2" borderId="29" xfId="0" applyFont="1" applyFill="1" applyBorder="1" applyAlignment="1">
      <alignment horizontal="center" vertical="center"/>
    </xf>
    <xf numFmtId="0" fontId="7" fillId="2" borderId="30" xfId="0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 wrapText="1"/>
    </xf>
    <xf numFmtId="0" fontId="7" fillId="2" borderId="35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/>
    </xf>
    <xf numFmtId="0" fontId="7" fillId="2" borderId="33" xfId="0" applyFont="1" applyFill="1" applyBorder="1" applyAlignment="1">
      <alignment horizontal="center" vertical="center" wrapText="1"/>
    </xf>
    <xf numFmtId="0" fontId="7" fillId="2" borderId="36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 wrapText="1"/>
    </xf>
    <xf numFmtId="0" fontId="2" fillId="2" borderId="48" xfId="0" applyFont="1" applyFill="1" applyBorder="1" applyAlignment="1">
      <alignment horizontal="center" vertical="center" wrapText="1"/>
    </xf>
    <xf numFmtId="0" fontId="10" fillId="2" borderId="32" xfId="0" quotePrefix="1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10" fillId="2" borderId="33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0" fontId="10" fillId="2" borderId="43" xfId="0" applyFont="1" applyFill="1" applyBorder="1" applyAlignment="1">
      <alignment horizontal="center" vertical="center"/>
    </xf>
    <xf numFmtId="0" fontId="10" fillId="2" borderId="29" xfId="0" quotePrefix="1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horizontal="center" vertical="center"/>
    </xf>
    <xf numFmtId="0" fontId="10" fillId="2" borderId="30" xfId="0" applyFont="1" applyFill="1" applyBorder="1" applyAlignment="1">
      <alignment horizontal="center" vertical="center"/>
    </xf>
    <xf numFmtId="0" fontId="7" fillId="2" borderId="28" xfId="0" quotePrefix="1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</cellXfs>
  <cellStyles count="2">
    <cellStyle name="Normal" xfId="0" builtinId="0"/>
    <cellStyle name="Porcentagem" xfId="1" builtinId="5"/>
  </cellStyles>
  <dxfs count="0"/>
  <tableStyles count="1" defaultTableStyle="TableStyleMedium2" defaultPivotStyle="PivotStyleLight16">
    <tableStyle name="Invisible" pivot="0" table="0" count="0" xr9:uid="{221191FE-BCFF-4009-A7E6-95D565697BE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5.xml"/><Relationship Id="rId18" Type="http://schemas.openxmlformats.org/officeDocument/2006/relationships/chartsheet" Target="chartsheets/sheet7.xml"/><Relationship Id="rId26" Type="http://schemas.openxmlformats.org/officeDocument/2006/relationships/worksheet" Target="worksheets/sheet16.xml"/><Relationship Id="rId21" Type="http://schemas.openxmlformats.org/officeDocument/2006/relationships/worksheet" Target="worksheets/sheet13.xml"/><Relationship Id="rId34" Type="http://schemas.openxmlformats.org/officeDocument/2006/relationships/calcChain" Target="calcChain.xml"/><Relationship Id="rId7" Type="http://schemas.openxmlformats.org/officeDocument/2006/relationships/worksheet" Target="worksheets/sheet5.xml"/><Relationship Id="rId12" Type="http://schemas.openxmlformats.org/officeDocument/2006/relationships/chartsheet" Target="chartsheets/sheet4.xml"/><Relationship Id="rId17" Type="http://schemas.openxmlformats.org/officeDocument/2006/relationships/worksheet" Target="worksheets/sheet11.xml"/><Relationship Id="rId25" Type="http://schemas.openxmlformats.org/officeDocument/2006/relationships/chartsheet" Target="chartsheets/sheet1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0" Type="http://schemas.openxmlformats.org/officeDocument/2006/relationships/worksheet" Target="worksheets/sheet12.xml"/><Relationship Id="rId29" Type="http://schemas.openxmlformats.org/officeDocument/2006/relationships/worksheet" Target="worksheets/sheet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8.xml"/><Relationship Id="rId24" Type="http://schemas.openxmlformats.org/officeDocument/2006/relationships/worksheet" Target="worksheets/sheet15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chartsheet" Target="chartsheets/sheet2.xml"/><Relationship Id="rId15" Type="http://schemas.openxmlformats.org/officeDocument/2006/relationships/chartsheet" Target="chartsheets/sheet6.xml"/><Relationship Id="rId23" Type="http://schemas.openxmlformats.org/officeDocument/2006/relationships/worksheet" Target="worksheets/sheet14.xml"/><Relationship Id="rId28" Type="http://schemas.openxmlformats.org/officeDocument/2006/relationships/worksheet" Target="worksheets/sheet17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7.xml"/><Relationship Id="rId19" Type="http://schemas.openxmlformats.org/officeDocument/2006/relationships/chartsheet" Target="chartsheets/sheet8.xml"/><Relationship Id="rId31" Type="http://schemas.openxmlformats.org/officeDocument/2006/relationships/theme" Target="theme/theme1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6.xml"/><Relationship Id="rId14" Type="http://schemas.openxmlformats.org/officeDocument/2006/relationships/worksheet" Target="worksheets/sheet9.xml"/><Relationship Id="rId22" Type="http://schemas.openxmlformats.org/officeDocument/2006/relationships/chartsheet" Target="chartsheets/sheet9.xml"/><Relationship Id="rId27" Type="http://schemas.openxmlformats.org/officeDocument/2006/relationships/chartsheet" Target="chartsheets/sheet11.xml"/><Relationship Id="rId30" Type="http://schemas.openxmlformats.org/officeDocument/2006/relationships/worksheet" Target="worksheets/sheet19.xml"/><Relationship Id="rId35" Type="http://schemas.openxmlformats.org/officeDocument/2006/relationships/customXml" Target="../customXml/item1.xml"/><Relationship Id="rId8" Type="http://schemas.openxmlformats.org/officeDocument/2006/relationships/chartsheet" Target="chartsheets/sheet3.xml"/><Relationship Id="rId3" Type="http://schemas.openxmlformats.org/officeDocument/2006/relationships/chartsheet" Target="chart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accent3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400" b="1">
                <a:solidFill>
                  <a:schemeClr val="accent3">
                    <a:lumMod val="75000"/>
                  </a:schemeClr>
                </a:solidFill>
              </a:rPr>
              <a:t>Concessões de Benefícios por</a:t>
            </a:r>
            <a:r>
              <a:rPr lang="pt-BR" sz="2400" b="1" baseline="0">
                <a:solidFill>
                  <a:schemeClr val="accent3">
                    <a:lumMod val="75000"/>
                  </a:schemeClr>
                </a:solidFill>
              </a:rPr>
              <a:t> Incapacidade do RGPS por Natureza do Benefício</a:t>
            </a:r>
            <a:endParaRPr lang="pt-BR" sz="2400" b="1">
              <a:solidFill>
                <a:schemeClr val="accent3">
                  <a:lumMod val="75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accent3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Previdenciários</c:v>
          </c:tx>
          <c:spPr>
            <a:ln w="444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'01'!$A$10:$A$33</c:f>
              <c:numCache>
                <c:formatCode>mmm\-yy</c:formatCode>
                <c:ptCount val="24"/>
                <c:pt idx="0">
                  <c:v>44682</c:v>
                </c:pt>
                <c:pt idx="1">
                  <c:v>44713</c:v>
                </c:pt>
                <c:pt idx="2">
                  <c:v>44743</c:v>
                </c:pt>
                <c:pt idx="3">
                  <c:v>44774</c:v>
                </c:pt>
                <c:pt idx="4">
                  <c:v>44805</c:v>
                </c:pt>
                <c:pt idx="5">
                  <c:v>44835</c:v>
                </c:pt>
                <c:pt idx="6">
                  <c:v>44866</c:v>
                </c:pt>
                <c:pt idx="7">
                  <c:v>44896</c:v>
                </c:pt>
                <c:pt idx="8">
                  <c:v>44927</c:v>
                </c:pt>
                <c:pt idx="9">
                  <c:v>44958</c:v>
                </c:pt>
                <c:pt idx="10">
                  <c:v>44986</c:v>
                </c:pt>
                <c:pt idx="11">
                  <c:v>45017</c:v>
                </c:pt>
                <c:pt idx="12">
                  <c:v>45047</c:v>
                </c:pt>
                <c:pt idx="13">
                  <c:v>45078</c:v>
                </c:pt>
                <c:pt idx="14">
                  <c:v>45108</c:v>
                </c:pt>
                <c:pt idx="15">
                  <c:v>45139</c:v>
                </c:pt>
                <c:pt idx="16">
                  <c:v>45170</c:v>
                </c:pt>
                <c:pt idx="17">
                  <c:v>45200</c:v>
                </c:pt>
                <c:pt idx="18">
                  <c:v>45231</c:v>
                </c:pt>
                <c:pt idx="19">
                  <c:v>45261</c:v>
                </c:pt>
                <c:pt idx="20">
                  <c:v>45292</c:v>
                </c:pt>
                <c:pt idx="21">
                  <c:v>45323</c:v>
                </c:pt>
                <c:pt idx="22">
                  <c:v>45352</c:v>
                </c:pt>
                <c:pt idx="23">
                  <c:v>45383</c:v>
                </c:pt>
              </c:numCache>
            </c:numRef>
          </c:cat>
          <c:val>
            <c:numRef>
              <c:f>'01'!$D$10:$D$33</c:f>
              <c:numCache>
                <c:formatCode>#,##0</c:formatCode>
                <c:ptCount val="24"/>
                <c:pt idx="0">
                  <c:v>144368</c:v>
                </c:pt>
                <c:pt idx="1">
                  <c:v>175638</c:v>
                </c:pt>
                <c:pt idx="2">
                  <c:v>165683</c:v>
                </c:pt>
                <c:pt idx="3">
                  <c:v>225921</c:v>
                </c:pt>
                <c:pt idx="4">
                  <c:v>199925</c:v>
                </c:pt>
                <c:pt idx="5">
                  <c:v>208937</c:v>
                </c:pt>
                <c:pt idx="6">
                  <c:v>178134</c:v>
                </c:pt>
                <c:pt idx="7">
                  <c:v>167174</c:v>
                </c:pt>
                <c:pt idx="8">
                  <c:v>175170</c:v>
                </c:pt>
                <c:pt idx="9">
                  <c:v>165314</c:v>
                </c:pt>
                <c:pt idx="10">
                  <c:v>225829</c:v>
                </c:pt>
                <c:pt idx="11">
                  <c:v>171928</c:v>
                </c:pt>
                <c:pt idx="12">
                  <c:v>201897</c:v>
                </c:pt>
                <c:pt idx="13">
                  <c:v>184455</c:v>
                </c:pt>
                <c:pt idx="14">
                  <c:v>191112</c:v>
                </c:pt>
                <c:pt idx="15">
                  <c:v>279045</c:v>
                </c:pt>
                <c:pt idx="16">
                  <c:v>232557</c:v>
                </c:pt>
                <c:pt idx="17">
                  <c:v>245493</c:v>
                </c:pt>
                <c:pt idx="18">
                  <c:v>288419</c:v>
                </c:pt>
                <c:pt idx="19">
                  <c:v>251416</c:v>
                </c:pt>
                <c:pt idx="20">
                  <c:v>242647</c:v>
                </c:pt>
                <c:pt idx="21">
                  <c:v>258986</c:v>
                </c:pt>
                <c:pt idx="22">
                  <c:v>312663</c:v>
                </c:pt>
                <c:pt idx="23">
                  <c:v>319770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5-4B59-ABBE-51E82AD3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069855"/>
        <c:axId val="2067534271"/>
      </c:lineChart>
      <c:lineChart>
        <c:grouping val="standard"/>
        <c:varyColors val="0"/>
        <c:ser>
          <c:idx val="2"/>
          <c:order val="1"/>
          <c:tx>
            <c:v>Acidentários</c:v>
          </c:tx>
          <c:spPr>
            <a:ln w="444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'01'!$A$10:$A$33</c:f>
              <c:numCache>
                <c:formatCode>mmm\-yy</c:formatCode>
                <c:ptCount val="24"/>
                <c:pt idx="0">
                  <c:v>44682</c:v>
                </c:pt>
                <c:pt idx="1">
                  <c:v>44713</c:v>
                </c:pt>
                <c:pt idx="2">
                  <c:v>44743</c:v>
                </c:pt>
                <c:pt idx="3">
                  <c:v>44774</c:v>
                </c:pt>
                <c:pt idx="4">
                  <c:v>44805</c:v>
                </c:pt>
                <c:pt idx="5">
                  <c:v>44835</c:v>
                </c:pt>
                <c:pt idx="6">
                  <c:v>44866</c:v>
                </c:pt>
                <c:pt idx="7">
                  <c:v>44896</c:v>
                </c:pt>
                <c:pt idx="8">
                  <c:v>44927</c:v>
                </c:pt>
                <c:pt idx="9">
                  <c:v>44958</c:v>
                </c:pt>
                <c:pt idx="10">
                  <c:v>44986</c:v>
                </c:pt>
                <c:pt idx="11">
                  <c:v>45017</c:v>
                </c:pt>
                <c:pt idx="12">
                  <c:v>45047</c:v>
                </c:pt>
                <c:pt idx="13">
                  <c:v>45078</c:v>
                </c:pt>
                <c:pt idx="14">
                  <c:v>45108</c:v>
                </c:pt>
                <c:pt idx="15">
                  <c:v>45139</c:v>
                </c:pt>
                <c:pt idx="16">
                  <c:v>45170</c:v>
                </c:pt>
                <c:pt idx="17">
                  <c:v>45200</c:v>
                </c:pt>
                <c:pt idx="18">
                  <c:v>45231</c:v>
                </c:pt>
                <c:pt idx="19">
                  <c:v>45261</c:v>
                </c:pt>
                <c:pt idx="20">
                  <c:v>45292</c:v>
                </c:pt>
                <c:pt idx="21">
                  <c:v>45323</c:v>
                </c:pt>
                <c:pt idx="22">
                  <c:v>45352</c:v>
                </c:pt>
                <c:pt idx="23">
                  <c:v>45383</c:v>
                </c:pt>
              </c:numCache>
            </c:numRef>
          </c:cat>
          <c:val>
            <c:numRef>
              <c:f>'01'!$I$10:$I$33</c:f>
              <c:numCache>
                <c:formatCode>#,##0</c:formatCode>
                <c:ptCount val="24"/>
                <c:pt idx="0">
                  <c:v>13977</c:v>
                </c:pt>
                <c:pt idx="1">
                  <c:v>17190</c:v>
                </c:pt>
                <c:pt idx="2">
                  <c:v>16124</c:v>
                </c:pt>
                <c:pt idx="3">
                  <c:v>19813</c:v>
                </c:pt>
                <c:pt idx="4">
                  <c:v>17882</c:v>
                </c:pt>
                <c:pt idx="5">
                  <c:v>16810</c:v>
                </c:pt>
                <c:pt idx="6">
                  <c:v>15471</c:v>
                </c:pt>
                <c:pt idx="7">
                  <c:v>13683</c:v>
                </c:pt>
                <c:pt idx="8">
                  <c:v>14646</c:v>
                </c:pt>
                <c:pt idx="9">
                  <c:v>13606</c:v>
                </c:pt>
                <c:pt idx="10">
                  <c:v>19680</c:v>
                </c:pt>
                <c:pt idx="11">
                  <c:v>15515</c:v>
                </c:pt>
                <c:pt idx="12">
                  <c:v>18508</c:v>
                </c:pt>
                <c:pt idx="13">
                  <c:v>15812</c:v>
                </c:pt>
                <c:pt idx="14">
                  <c:v>15741</c:v>
                </c:pt>
                <c:pt idx="15">
                  <c:v>20982</c:v>
                </c:pt>
                <c:pt idx="16">
                  <c:v>17521</c:v>
                </c:pt>
                <c:pt idx="17">
                  <c:v>16676</c:v>
                </c:pt>
                <c:pt idx="18">
                  <c:v>18452</c:v>
                </c:pt>
                <c:pt idx="19">
                  <c:v>14963</c:v>
                </c:pt>
                <c:pt idx="20">
                  <c:v>16663</c:v>
                </c:pt>
                <c:pt idx="21">
                  <c:v>17130</c:v>
                </c:pt>
                <c:pt idx="22">
                  <c:v>20924</c:v>
                </c:pt>
                <c:pt idx="23">
                  <c:v>22481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35-4B59-ABBE-51E82AD3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753071"/>
        <c:axId val="320342271"/>
      </c:lineChart>
      <c:dateAx>
        <c:axId val="220069855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7534271"/>
        <c:crosses val="autoZero"/>
        <c:auto val="1"/>
        <c:lblOffset val="100"/>
        <c:baseTimeUnit val="months"/>
      </c:dateAx>
      <c:valAx>
        <c:axId val="2067534271"/>
        <c:scaling>
          <c:orientation val="minMax"/>
          <c:max val="3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800" b="1">
                    <a:solidFill>
                      <a:schemeClr val="accent2">
                        <a:lumMod val="50000"/>
                      </a:schemeClr>
                    </a:solidFill>
                  </a:rPr>
                  <a:t>Previdenciários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accent2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0069855"/>
        <c:crosses val="autoZero"/>
        <c:crossBetween val="between"/>
        <c:majorUnit val="10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320342271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800" b="1">
                    <a:solidFill>
                      <a:schemeClr val="accent3"/>
                    </a:solidFill>
                  </a:rPr>
                  <a:t>Acidentários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accent3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4753071"/>
        <c:crosses val="max"/>
        <c:crossBetween val="between"/>
        <c:majorUnit val="7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dateAx>
        <c:axId val="324753071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20342271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majorTickMark val="out"/>
        <c:minorTickMark val="none"/>
        <c:tickLblPos val="nextTo"/>
        <c:crossAx val="2"/>
        <c:crosses val="autoZero"/>
        <c:auto val="1"/>
        <c:lblAlgn val="ctr"/>
        <c:lblOffset val="100"/>
        <c:noMultiLvlLbl val="0"/>
      </c:catAx>
      <c:valAx>
        <c:axId val="2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400" b="1"/>
              <a:t>Benefícios Emitidos</a:t>
            </a:r>
            <a:r>
              <a:rPr lang="pt-BR" sz="2400" b="1" baseline="0"/>
              <a:t> por Sexo Segundo Grupos de Espécie</a:t>
            </a:r>
            <a:endParaRPr lang="pt-BR" sz="2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'Dados gráf'!$AA$2</c:f>
              <c:strCache>
                <c:ptCount val="1"/>
                <c:pt idx="0">
                  <c:v>Homem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9F5E9AB-CF2D-4FDD-97D7-380D1CA0847D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C97-4EEB-8D9B-DE0A35DC931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6452955-8E38-4D7A-8A68-17CF0EE55D9A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C97-4EEB-8D9B-DE0A35DC93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'Dados gráf'!$Z$3:$Z$4</c:f>
              <c:strCache>
                <c:ptCount val="2"/>
                <c:pt idx="0">
                  <c:v>Previdenciários</c:v>
                </c:pt>
                <c:pt idx="1">
                  <c:v>Acidentários</c:v>
                </c:pt>
              </c:strCache>
            </c:strRef>
          </c:cat>
          <c:val>
            <c:numRef>
              <c:f>'Dados gráf'!$AA$3:$AA$4</c:f>
              <c:numCache>
                <c:formatCode>General</c:formatCode>
                <c:ptCount val="2"/>
                <c:pt idx="0">
                  <c:v>3084263</c:v>
                </c:pt>
                <c:pt idx="1">
                  <c:v>559000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'Dados gráf'!$AD$3:$AD$5</c15:f>
                <c15:dlblRangeCache>
                  <c:ptCount val="3"/>
                  <c:pt idx="0">
                    <c:v>84,7%</c:v>
                  </c:pt>
                  <c:pt idx="1">
                    <c:v>15,3%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A284-4023-8736-08D91231CF16}"/>
            </c:ext>
          </c:extLst>
        </c:ser>
        <c:ser>
          <c:idx val="1"/>
          <c:order val="1"/>
          <c:tx>
            <c:strRef>
              <c:f>'Dados gráf'!$AB$2</c:f>
              <c:strCache>
                <c:ptCount val="1"/>
                <c:pt idx="0">
                  <c:v>Mulher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60EC060-803A-439E-B1F1-5A1ED95F79F8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C97-4EEB-8D9B-DE0A35DC931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4268257-C868-44FD-89D9-826F9E31D2ED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C97-4EEB-8D9B-DE0A35DC93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'Dados gráf'!$Z$3:$Z$4</c:f>
              <c:strCache>
                <c:ptCount val="2"/>
                <c:pt idx="0">
                  <c:v>Previdenciários</c:v>
                </c:pt>
                <c:pt idx="1">
                  <c:v>Acidentários</c:v>
                </c:pt>
              </c:strCache>
            </c:strRef>
          </c:cat>
          <c:val>
            <c:numRef>
              <c:f>'Dados gráf'!$AB$3:$AB$4</c:f>
              <c:numCache>
                <c:formatCode>General</c:formatCode>
                <c:ptCount val="2"/>
                <c:pt idx="0">
                  <c:v>2196655</c:v>
                </c:pt>
                <c:pt idx="1">
                  <c:v>167412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'Dados gráf'!$AE$3:$AE$5</c15:f>
                <c15:dlblRangeCache>
                  <c:ptCount val="3"/>
                  <c:pt idx="0">
                    <c:v>92,9%</c:v>
                  </c:pt>
                  <c:pt idx="1">
                    <c:v>7,1%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A284-4023-8736-08D91231CF1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67818224"/>
        <c:axId val="1567818704"/>
      </c:barChart>
      <c:catAx>
        <c:axId val="156781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67818704"/>
        <c:crosses val="autoZero"/>
        <c:auto val="1"/>
        <c:lblAlgn val="ctr"/>
        <c:lblOffset val="100"/>
        <c:noMultiLvlLbl val="0"/>
      </c:catAx>
      <c:valAx>
        <c:axId val="156781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67818224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BR" sz="2400" b="1">
                <a:solidFill>
                  <a:schemeClr val="tx1"/>
                </a:solidFill>
              </a:rPr>
              <a:t>Distribuição Relativa dos</a:t>
            </a:r>
            <a:r>
              <a:rPr lang="pt-BR" sz="2400" b="1" baseline="0">
                <a:solidFill>
                  <a:schemeClr val="tx1"/>
                </a:solidFill>
              </a:rPr>
              <a:t> Benefícios por Incapacidade do RGPS Concedidos por Sexo</a:t>
            </a:r>
            <a:endParaRPr lang="pt-BR" sz="24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30"/>
      <c:rotY val="18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41-4627-AE8D-8002A499FF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41-4627-AE8D-8002A499FF41}"/>
              </c:ext>
            </c:extLst>
          </c:dPt>
          <c:dLbls>
            <c:dLbl>
              <c:idx val="0"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1-4627-AE8D-8002A499FF41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1-4627-AE8D-8002A499FF4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'Dados gráf'!$A$3:$A$4</c:f>
              <c:strCache>
                <c:ptCount val="2"/>
                <c:pt idx="0">
                  <c:v>Homens</c:v>
                </c:pt>
                <c:pt idx="1">
                  <c:v>Mulheres</c:v>
                </c:pt>
              </c:strCache>
            </c:strRef>
          </c:cat>
          <c:val>
            <c:numRef>
              <c:f>'Dados gráf'!$B$3:$B$4</c:f>
              <c:numCache>
                <c:formatCode>General</c:formatCode>
                <c:ptCount val="2"/>
                <c:pt idx="0">
                  <c:v>172193</c:v>
                </c:pt>
                <c:pt idx="1">
                  <c:v>170058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41-4627-AE8D-8002A499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800" b="1">
                <a:solidFill>
                  <a:schemeClr val="accent6">
                    <a:lumMod val="75000"/>
                  </a:schemeClr>
                </a:solidFill>
              </a:rPr>
              <a:t>Distribuição Etária das Aposentadorias por Incapacidade Permanente Concedidas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accent6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'05'!$D$6:$H$6</c:f>
              <c:strCache>
                <c:ptCount val="1"/>
                <c:pt idx="0">
                  <c:v>Previdenciários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  <a:sp3d>
              <a:contourClr>
                <a:schemeClr val="accent2">
                  <a:lumMod val="50000"/>
                </a:schemeClr>
              </a:contourClr>
            </a:sp3d>
          </c:spPr>
          <c:invertIfNegative val="0"/>
          <c:cat>
            <c:strRef>
              <c:f>'05'!$A$10:$A$21</c:f>
              <c:strCache>
                <c:ptCount val="12"/>
                <c:pt idx="0">
                  <c:v>–│ 19 anos</c:v>
                </c:pt>
                <c:pt idx="1">
                  <c:v>20 │–│ 24 anos</c:v>
                </c:pt>
                <c:pt idx="2">
                  <c:v>25 │–│ 29 anos</c:v>
                </c:pt>
                <c:pt idx="3">
                  <c:v>30 │–│ 34 anos</c:v>
                </c:pt>
                <c:pt idx="4">
                  <c:v>35 │–│ 39 anos</c:v>
                </c:pt>
                <c:pt idx="5">
                  <c:v>40 │–│ 44 anos</c:v>
                </c:pt>
                <c:pt idx="6">
                  <c:v>45 │–│ 49 anos</c:v>
                </c:pt>
                <c:pt idx="7">
                  <c:v>50 │–│ 54 anos</c:v>
                </c:pt>
                <c:pt idx="8">
                  <c:v>55 │–│ 59 anos</c:v>
                </c:pt>
                <c:pt idx="9">
                  <c:v>60 │–│ 64 anos</c:v>
                </c:pt>
                <c:pt idx="10">
                  <c:v>65 │–│ 69 anos</c:v>
                </c:pt>
                <c:pt idx="11">
                  <c:v>70 anos │–</c:v>
                </c:pt>
              </c:strCache>
            </c:strRef>
          </c:cat>
          <c:val>
            <c:numRef>
              <c:f>'05'!$E$10:$E$21</c:f>
              <c:numCache>
                <c:formatCode>#,##0;\-#,##0;"-"</c:formatCode>
                <c:ptCount val="12"/>
                <c:pt idx="0">
                  <c:v>2400</c:v>
                </c:pt>
                <c:pt idx="1">
                  <c:v>16550</c:v>
                </c:pt>
                <c:pt idx="2">
                  <c:v>24574</c:v>
                </c:pt>
                <c:pt idx="3">
                  <c:v>28806</c:v>
                </c:pt>
                <c:pt idx="4">
                  <c:v>36226</c:v>
                </c:pt>
                <c:pt idx="5">
                  <c:v>43242</c:v>
                </c:pt>
                <c:pt idx="6">
                  <c:v>45232</c:v>
                </c:pt>
                <c:pt idx="7">
                  <c:v>44791</c:v>
                </c:pt>
                <c:pt idx="8">
                  <c:v>39084</c:v>
                </c:pt>
                <c:pt idx="9">
                  <c:v>20388</c:v>
                </c:pt>
                <c:pt idx="10">
                  <c:v>2990</c:v>
                </c:pt>
                <c:pt idx="11">
                  <c:v>1028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93-461F-B002-B013C06D1C8B}"/>
            </c:ext>
          </c:extLst>
        </c:ser>
        <c:ser>
          <c:idx val="1"/>
          <c:order val="1"/>
          <c:tx>
            <c:strRef>
              <c:f>'05'!$I$6:$M$6</c:f>
              <c:strCache>
                <c:ptCount val="1"/>
                <c:pt idx="0">
                  <c:v>Acidentários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/>
            <a:sp3d>
              <a:contourClr>
                <a:schemeClr val="accent3">
                  <a:lumMod val="60000"/>
                  <a:lumOff val="40000"/>
                </a:schemeClr>
              </a:contourClr>
            </a:sp3d>
          </c:spPr>
          <c:invertIfNegative val="0"/>
          <c:cat>
            <c:strRef>
              <c:f>'05'!$A$10:$A$21</c:f>
              <c:strCache>
                <c:ptCount val="12"/>
                <c:pt idx="0">
                  <c:v>–│ 19 anos</c:v>
                </c:pt>
                <c:pt idx="1">
                  <c:v>20 │–│ 24 anos</c:v>
                </c:pt>
                <c:pt idx="2">
                  <c:v>25 │–│ 29 anos</c:v>
                </c:pt>
                <c:pt idx="3">
                  <c:v>30 │–│ 34 anos</c:v>
                </c:pt>
                <c:pt idx="4">
                  <c:v>35 │–│ 39 anos</c:v>
                </c:pt>
                <c:pt idx="5">
                  <c:v>40 │–│ 44 anos</c:v>
                </c:pt>
                <c:pt idx="6">
                  <c:v>45 │–│ 49 anos</c:v>
                </c:pt>
                <c:pt idx="7">
                  <c:v>50 │–│ 54 anos</c:v>
                </c:pt>
                <c:pt idx="8">
                  <c:v>55 │–│ 59 anos</c:v>
                </c:pt>
                <c:pt idx="9">
                  <c:v>60 │–│ 64 anos</c:v>
                </c:pt>
                <c:pt idx="10">
                  <c:v>65 │–│ 69 anos</c:v>
                </c:pt>
                <c:pt idx="11">
                  <c:v>70 anos │–</c:v>
                </c:pt>
              </c:strCache>
            </c:strRef>
          </c:cat>
          <c:val>
            <c:numRef>
              <c:f>'05'!$J$10:$J$21</c:f>
              <c:numCache>
                <c:formatCode>#,##0;\-#,##0;"-"</c:formatCode>
                <c:ptCount val="12"/>
                <c:pt idx="0">
                  <c:v>436</c:v>
                </c:pt>
                <c:pt idx="1">
                  <c:v>1872</c:v>
                </c:pt>
                <c:pt idx="2">
                  <c:v>2238</c:v>
                </c:pt>
                <c:pt idx="3">
                  <c:v>2250</c:v>
                </c:pt>
                <c:pt idx="4">
                  <c:v>2567</c:v>
                </c:pt>
                <c:pt idx="5">
                  <c:v>2736</c:v>
                </c:pt>
                <c:pt idx="6">
                  <c:v>2511</c:v>
                </c:pt>
                <c:pt idx="7">
                  <c:v>1983</c:v>
                </c:pt>
                <c:pt idx="8">
                  <c:v>1429</c:v>
                </c:pt>
                <c:pt idx="9">
                  <c:v>562</c:v>
                </c:pt>
                <c:pt idx="10">
                  <c:v>44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3-461F-B002-B013C06D1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0158191"/>
        <c:axId val="1501816479"/>
        <c:axId val="0"/>
      </c:bar3DChart>
      <c:catAx>
        <c:axId val="1850158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1816479"/>
        <c:crosses val="autoZero"/>
        <c:auto val="1"/>
        <c:lblAlgn val="ctr"/>
        <c:lblOffset val="100"/>
        <c:noMultiLvlLbl val="0"/>
      </c:catAx>
      <c:valAx>
        <c:axId val="1501816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50158191"/>
        <c:crosses val="autoZero"/>
        <c:crossBetween val="between"/>
        <c:majorUnit val="8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accent6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majorTickMark val="out"/>
        <c:minorTickMark val="none"/>
        <c:tickLblPos val="nextTo"/>
        <c:crossAx val="2"/>
        <c:crosses val="autoZero"/>
        <c:auto val="1"/>
        <c:lblAlgn val="ctr"/>
        <c:lblOffset val="100"/>
        <c:noMultiLvlLbl val="0"/>
      </c:catAx>
      <c:valAx>
        <c:axId val="2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majorTickMark val="out"/>
        <c:minorTickMark val="none"/>
        <c:tickLblPos val="nextTo"/>
        <c:crossAx val="2"/>
        <c:crosses val="autoZero"/>
        <c:auto val="1"/>
        <c:lblAlgn val="ctr"/>
        <c:lblOffset val="100"/>
        <c:noMultiLvlLbl val="0"/>
      </c:catAx>
      <c:valAx>
        <c:axId val="2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accent3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000" b="1">
                <a:solidFill>
                  <a:schemeClr val="accent3">
                    <a:lumMod val="50000"/>
                  </a:schemeClr>
                </a:solidFill>
              </a:rPr>
              <a:t>Distribuição Relativa das Concessões de</a:t>
            </a:r>
            <a:r>
              <a:rPr lang="pt-BR" sz="2000" b="1" baseline="0">
                <a:solidFill>
                  <a:schemeClr val="accent3">
                    <a:lumMod val="50000"/>
                  </a:schemeClr>
                </a:solidFill>
              </a:rPr>
              <a:t> Benefícios por Incapacidade de Acordo com a Forma da Concessão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accent3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'Dados gráf'!$U$2</c:f>
              <c:strCache>
                <c:ptCount val="1"/>
                <c:pt idx="0">
                  <c:v>Normal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'Dados gráf'!$T$3:$T$4</c:f>
              <c:strCache>
                <c:ptCount val="2"/>
                <c:pt idx="0">
                  <c:v>Previdenciários</c:v>
                </c:pt>
                <c:pt idx="1">
                  <c:v>Acidentários</c:v>
                </c:pt>
              </c:strCache>
            </c:strRef>
          </c:cat>
          <c:val>
            <c:numRef>
              <c:f>'Dados gráf'!$U$3:$U$4</c:f>
              <c:numCache>
                <c:formatCode>General</c:formatCode>
                <c:ptCount val="2"/>
                <c:pt idx="0">
                  <c:v>0.43665134315289111</c:v>
                </c:pt>
                <c:pt idx="1">
                  <c:v>0.61878919976869351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2-4E77-8EE3-434EB95B4722}"/>
            </c:ext>
          </c:extLst>
        </c:ser>
        <c:ser>
          <c:idx val="1"/>
          <c:order val="1"/>
          <c:tx>
            <c:strRef>
              <c:f>'Dados gráf'!$V$2</c:f>
              <c:strCache>
                <c:ptCount val="1"/>
                <c:pt idx="0">
                  <c:v>Judicial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'Dados gráf'!$T$3:$T$4</c:f>
              <c:strCache>
                <c:ptCount val="2"/>
                <c:pt idx="0">
                  <c:v>Previdenciários</c:v>
                </c:pt>
                <c:pt idx="1">
                  <c:v>Acidentários</c:v>
                </c:pt>
              </c:strCache>
            </c:strRef>
          </c:cat>
          <c:val>
            <c:numRef>
              <c:f>'Dados gráf'!$V$3:$V$4</c:f>
              <c:numCache>
                <c:formatCode>General</c:formatCode>
                <c:ptCount val="2"/>
                <c:pt idx="0">
                  <c:v>9.2813584764049162E-2</c:v>
                </c:pt>
                <c:pt idx="1">
                  <c:v>0.17161158311463012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2-4E77-8EE3-434EB95B4722}"/>
            </c:ext>
          </c:extLst>
        </c:ser>
        <c:ser>
          <c:idx val="2"/>
          <c:order val="2"/>
          <c:tx>
            <c:strRef>
              <c:f>'Dados gráf'!$W$2</c:f>
              <c:strCache>
                <c:ptCount val="1"/>
                <c:pt idx="0">
                  <c:v>Outras Formas de Concessão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'Dados gráf'!$T$3:$T$4</c:f>
              <c:strCache>
                <c:ptCount val="2"/>
                <c:pt idx="0">
                  <c:v>Previdenciários</c:v>
                </c:pt>
                <c:pt idx="1">
                  <c:v>Acidentários</c:v>
                </c:pt>
              </c:strCache>
            </c:strRef>
          </c:cat>
          <c:val>
            <c:numRef>
              <c:f>'Dados gráf'!$W$3:$W$4</c:f>
              <c:numCache>
                <c:formatCode>General</c:formatCode>
                <c:ptCount val="2"/>
                <c:pt idx="0">
                  <c:v>0.47053507208305972</c:v>
                </c:pt>
                <c:pt idx="1">
                  <c:v>0.20959921711667634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42-4E77-8EE3-434EB95B4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482337408"/>
        <c:axId val="1380415264"/>
      </c:barChart>
      <c:catAx>
        <c:axId val="14823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0415264"/>
        <c:crosses val="autoZero"/>
        <c:auto val="1"/>
        <c:lblAlgn val="ctr"/>
        <c:lblOffset val="100"/>
        <c:noMultiLvlLbl val="0"/>
      </c:catAx>
      <c:valAx>
        <c:axId val="1380415264"/>
        <c:scaling>
          <c:orientation val="minMax"/>
          <c:max val="1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82337408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accent5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400" b="1"/>
              <a:t>Quantidade Mensal de Emissões de Benefícios por Incapacidade de</a:t>
            </a:r>
            <a:r>
              <a:rPr lang="pt-BR" sz="2400" b="1" baseline="0"/>
              <a:t> Natureza Previdenciária</a:t>
            </a:r>
            <a:endParaRPr lang="pt-BR" sz="2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'10'!$A$10:$A$33</c:f>
              <c:numCache>
                <c:formatCode>mmm\-yy</c:formatCode>
                <c:ptCount val="24"/>
                <c:pt idx="0">
                  <c:v>44682</c:v>
                </c:pt>
                <c:pt idx="1">
                  <c:v>44713</c:v>
                </c:pt>
                <c:pt idx="2">
                  <c:v>44743</c:v>
                </c:pt>
                <c:pt idx="3">
                  <c:v>44774</c:v>
                </c:pt>
                <c:pt idx="4">
                  <c:v>44805</c:v>
                </c:pt>
                <c:pt idx="5">
                  <c:v>44835</c:v>
                </c:pt>
                <c:pt idx="6">
                  <c:v>44866</c:v>
                </c:pt>
                <c:pt idx="7">
                  <c:v>44896</c:v>
                </c:pt>
                <c:pt idx="8">
                  <c:v>44927</c:v>
                </c:pt>
                <c:pt idx="9">
                  <c:v>44958</c:v>
                </c:pt>
                <c:pt idx="10">
                  <c:v>44986</c:v>
                </c:pt>
                <c:pt idx="11">
                  <c:v>45017</c:v>
                </c:pt>
                <c:pt idx="12">
                  <c:v>45047</c:v>
                </c:pt>
                <c:pt idx="13">
                  <c:v>45078</c:v>
                </c:pt>
                <c:pt idx="14">
                  <c:v>45108</c:v>
                </c:pt>
                <c:pt idx="15">
                  <c:v>45139</c:v>
                </c:pt>
                <c:pt idx="16">
                  <c:v>45170</c:v>
                </c:pt>
                <c:pt idx="17">
                  <c:v>45200</c:v>
                </c:pt>
                <c:pt idx="18">
                  <c:v>45231</c:v>
                </c:pt>
                <c:pt idx="19">
                  <c:v>45261</c:v>
                </c:pt>
                <c:pt idx="20">
                  <c:v>45292</c:v>
                </c:pt>
                <c:pt idx="21">
                  <c:v>45323</c:v>
                </c:pt>
                <c:pt idx="22">
                  <c:v>45352</c:v>
                </c:pt>
                <c:pt idx="23">
                  <c:v>45383</c:v>
                </c:pt>
              </c:numCache>
            </c:numRef>
          </c:cat>
          <c:val>
            <c:numRef>
              <c:f>'10'!$D$10:$D$33</c:f>
              <c:numCache>
                <c:formatCode>#,##0</c:formatCode>
                <c:ptCount val="24"/>
                <c:pt idx="0">
                  <c:v>4629420</c:v>
                </c:pt>
                <c:pt idx="1">
                  <c:v>4653395</c:v>
                </c:pt>
                <c:pt idx="2">
                  <c:v>4663596</c:v>
                </c:pt>
                <c:pt idx="3">
                  <c:v>4706544</c:v>
                </c:pt>
                <c:pt idx="4">
                  <c:v>4728497</c:v>
                </c:pt>
                <c:pt idx="5">
                  <c:v>4782379</c:v>
                </c:pt>
                <c:pt idx="6">
                  <c:v>4792401</c:v>
                </c:pt>
                <c:pt idx="7">
                  <c:v>4779238</c:v>
                </c:pt>
                <c:pt idx="8">
                  <c:v>4774903</c:v>
                </c:pt>
                <c:pt idx="9">
                  <c:v>4760909</c:v>
                </c:pt>
                <c:pt idx="10">
                  <c:v>4764322</c:v>
                </c:pt>
                <c:pt idx="11">
                  <c:v>4796841</c:v>
                </c:pt>
                <c:pt idx="12">
                  <c:v>4800215</c:v>
                </c:pt>
                <c:pt idx="13">
                  <c:v>4800508</c:v>
                </c:pt>
                <c:pt idx="14">
                  <c:v>4831006</c:v>
                </c:pt>
                <c:pt idx="15">
                  <c:v>4842662</c:v>
                </c:pt>
                <c:pt idx="16">
                  <c:v>4685563</c:v>
                </c:pt>
                <c:pt idx="17">
                  <c:v>4966403</c:v>
                </c:pt>
                <c:pt idx="18">
                  <c:v>4973400</c:v>
                </c:pt>
                <c:pt idx="19">
                  <c:v>5091183</c:v>
                </c:pt>
                <c:pt idx="20">
                  <c:v>5100954</c:v>
                </c:pt>
                <c:pt idx="21">
                  <c:v>5129104</c:v>
                </c:pt>
                <c:pt idx="22">
                  <c:v>5231424</c:v>
                </c:pt>
                <c:pt idx="23">
                  <c:v>5280994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8C-45D3-9123-830D1A5A6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67983"/>
        <c:axId val="364666543"/>
      </c:lineChart>
      <c:dateAx>
        <c:axId val="3646679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4666543"/>
        <c:crosses val="autoZero"/>
        <c:auto val="1"/>
        <c:lblOffset val="100"/>
        <c:baseTimeUnit val="months"/>
      </c:dateAx>
      <c:valAx>
        <c:axId val="364666543"/>
        <c:scaling>
          <c:orientation val="minMax"/>
          <c:min val="4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4667983"/>
        <c:crosses val="autoZero"/>
        <c:crossBetween val="between"/>
        <c:majorUnit val="1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400" b="1"/>
              <a:t>Quantidade Mensal de Emissões de Benefícios por Incapacidade de</a:t>
            </a:r>
            <a:r>
              <a:rPr lang="pt-BR" sz="2400" b="1" baseline="0"/>
              <a:t> Natureza Acidentária</a:t>
            </a:r>
            <a:endParaRPr lang="pt-BR" sz="2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'10'!$A$10:$A$33</c:f>
              <c:numCache>
                <c:formatCode>mmm\-yy</c:formatCode>
                <c:ptCount val="24"/>
                <c:pt idx="0">
                  <c:v>44682</c:v>
                </c:pt>
                <c:pt idx="1">
                  <c:v>44713</c:v>
                </c:pt>
                <c:pt idx="2">
                  <c:v>44743</c:v>
                </c:pt>
                <c:pt idx="3">
                  <c:v>44774</c:v>
                </c:pt>
                <c:pt idx="4">
                  <c:v>44805</c:v>
                </c:pt>
                <c:pt idx="5">
                  <c:v>44835</c:v>
                </c:pt>
                <c:pt idx="6">
                  <c:v>44866</c:v>
                </c:pt>
                <c:pt idx="7">
                  <c:v>44896</c:v>
                </c:pt>
                <c:pt idx="8">
                  <c:v>44927</c:v>
                </c:pt>
                <c:pt idx="9">
                  <c:v>44958</c:v>
                </c:pt>
                <c:pt idx="10">
                  <c:v>44986</c:v>
                </c:pt>
                <c:pt idx="11">
                  <c:v>45017</c:v>
                </c:pt>
                <c:pt idx="12">
                  <c:v>45047</c:v>
                </c:pt>
                <c:pt idx="13">
                  <c:v>45078</c:v>
                </c:pt>
                <c:pt idx="14">
                  <c:v>45108</c:v>
                </c:pt>
                <c:pt idx="15">
                  <c:v>45139</c:v>
                </c:pt>
                <c:pt idx="16">
                  <c:v>45170</c:v>
                </c:pt>
                <c:pt idx="17">
                  <c:v>45200</c:v>
                </c:pt>
                <c:pt idx="18">
                  <c:v>45231</c:v>
                </c:pt>
                <c:pt idx="19">
                  <c:v>45261</c:v>
                </c:pt>
                <c:pt idx="20">
                  <c:v>45292</c:v>
                </c:pt>
                <c:pt idx="21">
                  <c:v>45323</c:v>
                </c:pt>
                <c:pt idx="22">
                  <c:v>45352</c:v>
                </c:pt>
                <c:pt idx="23">
                  <c:v>45383</c:v>
                </c:pt>
              </c:numCache>
            </c:numRef>
          </c:cat>
          <c:val>
            <c:numRef>
              <c:f>'10'!$I$10:$I$33</c:f>
              <c:numCache>
                <c:formatCode>#,##0</c:formatCode>
                <c:ptCount val="24"/>
                <c:pt idx="0">
                  <c:v>660548</c:v>
                </c:pt>
                <c:pt idx="1">
                  <c:v>663782</c:v>
                </c:pt>
                <c:pt idx="2">
                  <c:v>665547</c:v>
                </c:pt>
                <c:pt idx="3">
                  <c:v>670336</c:v>
                </c:pt>
                <c:pt idx="4">
                  <c:v>672048</c:v>
                </c:pt>
                <c:pt idx="5">
                  <c:v>676846</c:v>
                </c:pt>
                <c:pt idx="6">
                  <c:v>676913</c:v>
                </c:pt>
                <c:pt idx="7">
                  <c:v>676790</c:v>
                </c:pt>
                <c:pt idx="8">
                  <c:v>677931</c:v>
                </c:pt>
                <c:pt idx="9">
                  <c:v>677443</c:v>
                </c:pt>
                <c:pt idx="10">
                  <c:v>678480</c:v>
                </c:pt>
                <c:pt idx="11">
                  <c:v>682905</c:v>
                </c:pt>
                <c:pt idx="12">
                  <c:v>685489</c:v>
                </c:pt>
                <c:pt idx="13">
                  <c:v>687614</c:v>
                </c:pt>
                <c:pt idx="14">
                  <c:v>690769</c:v>
                </c:pt>
                <c:pt idx="15">
                  <c:v>692513</c:v>
                </c:pt>
                <c:pt idx="16">
                  <c:v>668786</c:v>
                </c:pt>
                <c:pt idx="17">
                  <c:v>701106</c:v>
                </c:pt>
                <c:pt idx="18">
                  <c:v>700689</c:v>
                </c:pt>
                <c:pt idx="19">
                  <c:v>708309</c:v>
                </c:pt>
                <c:pt idx="20">
                  <c:v>709064</c:v>
                </c:pt>
                <c:pt idx="21">
                  <c:v>712856</c:v>
                </c:pt>
                <c:pt idx="22">
                  <c:v>719944</c:v>
                </c:pt>
                <c:pt idx="23">
                  <c:v>726437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3-43FA-B397-976B2561B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67983"/>
        <c:axId val="364666543"/>
      </c:lineChart>
      <c:dateAx>
        <c:axId val="3646679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4666543"/>
        <c:crosses val="autoZero"/>
        <c:auto val="1"/>
        <c:lblOffset val="100"/>
        <c:baseTimeUnit val="months"/>
      </c:dateAx>
      <c:valAx>
        <c:axId val="364666543"/>
        <c:scaling>
          <c:orientation val="minMax"/>
          <c:min val="6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4667983"/>
        <c:crosses val="autoZero"/>
        <c:crossBetween val="between"/>
        <c:majorUnit val="1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800" b="1"/>
              <a:t>Distribuição da Despesa</a:t>
            </a:r>
            <a:r>
              <a:rPr lang="pt-BR" sz="2800" b="1" baseline="0"/>
              <a:t> Total por Grupo de Benefício por Incapacidade</a:t>
            </a:r>
            <a:endParaRPr lang="pt-BR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C32-43A7-8730-C823E3A7E255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C32-43A7-8730-C823E3A7E255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'Dados gráf'!$M$3:$M$5</c15:sqref>
                  </c15:fullRef>
                </c:ext>
              </c:extLst>
              <c:f>'Dados gráf'!$M$3:$M$4</c:f>
              <c:strCache>
                <c:ptCount val="2"/>
                <c:pt idx="0">
                  <c:v>Previdenciário</c:v>
                </c:pt>
                <c:pt idx="1">
                  <c:v>Acidentário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'Dados gráf'!$N$3:$N$5</c15:sqref>
                  </c15:fullRef>
                </c:ext>
              </c:extLst>
              <c:f>'Dados gráf'!$N$3:$N$4</c:f>
              <c:numCache>
                <c:formatCode>#,##0.0</c:formatCode>
                <c:ptCount val="2"/>
                <c:pt idx="0">
                  <c:v>16635.545345310002</c:v>
                </c:pt>
                <c:pt idx="1">
                  <c:v>1861.3534836799997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'Dados gráf'!$N$5</c15:sqref>
                  <c15:spPr xmlns:c15="http://schemas.microsoft.com/office/drawing/2012/chart"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1C32-43A7-8730-C823E3A7E25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txData>
          <cx:v>Concessões dos Benefícios por Incapacidade por UF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2400" b="1">
              <a:solidFill>
                <a:schemeClr val="accent6">
                  <a:lumMod val="75000"/>
                </a:schemeClr>
              </a:solidFill>
            </a:defRPr>
          </a:pPr>
          <a:r>
            <a:rPr lang="pt-BR" sz="2400" b="1" i="0" u="none" strike="noStrike" baseline="0">
              <a:solidFill>
                <a:schemeClr val="accent6">
                  <a:lumMod val="75000"/>
                </a:schemeClr>
              </a:solidFill>
              <a:latin typeface="Calibri" panose="020F0502020204030204"/>
            </a:rPr>
            <a:t>Concessões dos Benefícios por Incapacidade por UF</a:t>
          </a:r>
        </a:p>
      </cx:txPr>
    </cx:title>
    <cx:plotArea>
      <cx:plotAreaRegion>
        <cx:series layoutId="regionMap" uniqueId="{CA3ACFAD-F163-4C6B-BD48-19509454FD51}">
          <cx:tx>
            <cx:txData>
              <cx:f/>
              <cx:v>Quantidade de Concessões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1HzZct040uarOHw9VGEn2NHVEUWeVftmy64bhizJJEiCIAFwfZs/5rrv5g3qxSYlWS7rlKrLFe2J
GPHCskSCBPEhM7/8Ms/55834j5vq7tq+GXVVu3/cjD+/zb1v/vHTT+4mv9PXbk+rG2uc+ez3boz+
yXz+rG7ufrq114Oqs58Iwuynm/za+rvx7b/+CXfL7syhubn2ytRn3Z2dzu9cV3n3H869eOrN9a1W
9UI5b9WNxz+/XRv12/+4t2/uaq/8dDk1dz+/fXbN2zc/7d7pD099U8HEfHcLYwMs9kSEaIi4QA8H
efumMnX2dJ5Fe4RLKpGU0cMhnx5+fK3hBn89oYfpXN/e2jvn4H0efv4+7tnk4c8nb9/cmK7290uW
wer9/Da2105Vb98oZ5LHM4m5n3p8/vCuPz1f7X/9c+cP8PY7f/kGkN2l+qtTf8Dj6Npe1/lv/9s8
rcoPgITsccwYLPYjIAjhHUjYHkVIhJLcXwRH+PTwR0i+a04vo/LN0B1gjn55bcB482YNJut+JDSY
7wnMIhwJ8RwTLvZQRAnF+BGSaMdMjq6/azp/hso3g3dxuXxduJwbe6309dOO/e/NheyBHdxbQvj7
yn/rwATaEzxkBGP8aE9gTY/e89FavmNCL6PydeAOIufgl16TCzs39e1v/6dWPxCTQO6FAt8HDP7F
h8GiPwOF7kUIrpDRl6jzB1C+Y05/BsvXobvAvLLYcgqx5bd/f/qRuIR7mCImIwkB5OHYwYWyPSlC
iiIePp6nz43le6b0Miy/j9xB5TR+Xebyy429e1qU/957BdFeFEouEfuy4AiC+TNLCfckxpIKwh4R
4U8Pf3RffzWdl9F4HLWDxC/JK0NCX8+mvv6RbJjuYUII+K0vsQLtsGEIJkD1BcFgIw8HnP82mPzy
HVP6E0S+jtxF5ejVodL89j9Py/LfWwisOBUMfQnuDz+AW31rIhzvgU8jESJfos1OMAFQ/mJGfwrJ
w7hdQE5fFyDgeX8kHgHeYzSiELfJown8IT2ReywKhZTkS8YYPW2GR4/1l/N5GY0vw3bAOP3ldYFx
CaIApO71j3RaGO0RiUIahU8U+Ll9MAn5Iqcc2NYjYjv28V1zehmUb4buAHP52siWuu5++/fTTv3v
3VbA9zDiOIS05IuZ7IQSBokLwhGT/EsWv2smfzmhlyE5/TJuB4/T7esylKVrfvu3VZD4XoDB/Mgc
niAwBxGGiH7J1XfCCXs4T4gU7Gk7PDquvzGll6H5ww12MFpevC6MElBMf2hooXuhpPew/EnaSOXe
gxfDfId3/fVMXkbkadwOEMnydQFxru61ruv69u7NrXlzbECHftq6P8STScQj0LiftK2dFIXyPQK+
jiGwqYdjJ778zdm9jNSLN9mB7fz4dcF2emfra/2pu/mR7k3uIcmx+D3uABrfsmVI8SNIYShc9Mip
d9Tj75vUyyB9O3YHm9NXZlK/VNeZ+aG5ZbQnBEHA0r5IXmgn7oAZhRSQQ5DKPKU5z3LLv57Ry6h8
fZUdSH45fF3mcnFnM9X8SM8GzBkyfQ7a8a6RhHvw53udbEfH/445vAzC14E7IFy8Mrt4rEUCLVvd
3d7Za6jLPe7RHxBnoLgSRqDTIwbE61uXxUADg+SGg2N7McD8nTm9jM4f77AD02L1umwlvs5/qKCP
CeiUILGA/3qOzT0lQ5g8Sz6/9Vp/OZGXAfkybAeF+JfXhcKRAnnyzRrsRP3QhB9EYwzpCUiRX+3h
mb1AdYVyAdd8USnpk5U+JjLfO62XoXk+egeho/XrQui+LFH/0ByGcNDHQM6P0O95/TNwoKFCMo4x
APR4PAfnO2b0Mi5fB+5Acnr+uiC5Z/qQyOxf13fK/khmTMCHQRsL9FN8IVg7royB+h9B9QtSncdj
x2y+f2IvA7Q7fgen8/3XhdMFdL28Ob3uqh+KEd3jlEYiusfp/tghZgzalYiUQj4VBHb52XdN6mV8
vn2hHWwuXpnmf6+ZXb9Jrv21hRD05GB+AEcj4R7QZQmhB348HM/pAGjNnGFJQG9+xG/Hhr5/Yn+C
0c6L7eKUvC4beq5qXHQ/kk7T+8pZxMl9K9K3AQjKZQT0AQonHyHa0dL+1pxeRumFW+wAdX7xuoD6
pn/rXmL7sUiBIg2EgAFjeARk1+lxBl1nAuQ3aMN8OMApfsux/97kXobspXvsYHb0/zlmf9J09W1+
+uySv90qC4WBh2O3K4DTvUfK8CTt7FjUUwfrn8/kZUyexj2b9f/rhtg/b5b92ke8gLiyfGhA/qZf
9j+ffXhBaIreGfqfxIPH1dre/vw2opREIf8Gr/vbPDOBPzSxPRt3d+089DrzaC8MKZR+JAE9G/4L
OsNw93BKCKjGcQkCNhdQXaD3EkQNOnoOw8I94CNQzIbyqhAURAjgjc50D+cwhfZpQqHwCgYM+jfH
X/u/T001Zab+ui5ffn9Td/rUqNq7n99CTyI45+bxwvsZi/s8WnAgqAhFgoSQ4MH5m+tz6DK/v/5/
Sd/beqakXBAR9QmrMpr4ZpgToZpuOyha2HhQavpIOK6OszI6YBWhS91jGQtu56upp8NRL1V1wGnh
b3Bpp8swE+PSNsYvaW2rw0m2OC5sMA0xJz5NHPCxOBdNnzTBts8CueJwMpFFIdY27N15p0PL4kgo
1iUNFv7MaoO2PgjC63DI6NIRhROFNF9jUeKkFnW1crzKtrqq6Grsw2zhtQ0TBR7wkHSGszjlZDpi
svRJO/M6ijUwwSOpRZjgqucXLshMbKOObyit5DrQDMlEpLy+zPIhvE7b2omYZEPxq/TVsAqi0l1l
RqRD3DSgfsflJNknq6J5SsZqLlZNmqZJmvsuSKZ8akysMZ42uRZqy6Is+zQT1Czp6MWNpkORx54H
LolMWh2HTvbHBeXTu4bqaUraomimuPLWfTKF091SDnX4oUhRCKMa2170WS2TobNNEo5d5+MibPt9
UteUfyq5VOMCXl8eZcwgGteGC5dQ4Ysy7oY20zGmbb8KMzu/b7OpPWsp0Yno0Lwe0k4nNiLZ8Rx2
ZisybI+covW2qQfRxJVgLYqnSqqTUNXTUd6UPKYtdonJVBdTNqlEZFl0rAhrksg14RpePlwgWqI4
ykN/pObGxnJ04RpXUbhxbR0leg7apJ68344lM+vUh/0YR2TiiQCEzgU8+0PXoibmWcc2kol2fy6w
j+k4NXEpmu6ddw1PDBNsbXGVryanqwTWGi+RsHYR5mW2GHPpEz/YIMmQrVRsmzxYm8rlMJ0qw+tQ
z+2qCg2N5zDFXSyIbz/XU9mrONe5ThQd6EE1dHqLcDUd1kHDN7ZQxdWkqVqXE4F/SKTPAo6DbY7G
clnRvjexH0Zp4xZF3ZFihTyipDdZ3Eczu3Kcq0Xa5i5JrVSJq7LxhGU22y8nzi4zTcJE1v2YYJUO
Ryrtu4VvqnZLLKubuOsjswrVPCe585mKMxy166iS+UnuRiZjU7TVta0asUEttZ/nwbVXVJbpkQqs
q5KZt+MBC0ix9KYfLkdSehPLpnZLqUl9SScdLcOJ0YMSyN9+1+Fov/XSvQvpMJ/hsVdJiHl5YDHL
u3Zlx6Ke2Eryul7UjFRrJBuVxchU9WLAAcrBrMMwCVPYmbGjw7AyYyuXiPth5bK8OGDE1/vDYOUy
UylNCg8ngiKPYlbeX2esXLvcwS2zzMilDHhxjdI0z+Ky4+0Fsv2wKsmYn7m2jw5lH9kPrivg8nK4
n4eMuuiwbLAp4qxo6MdSlvXCVb5ZmkjkV87YYTV4Wa0zS2HubIQLZYphTAEXmsJW567K60VWttX5
MCD6OFhMhQoWXSVyE+elNQed9zejtWhlTDqsaxKBG21tVi4GHzTRKqN8PlRR5Lq4bhivVuHUjRuX
++ZSD3TcDAbLK2P0eOmnTKK4wGI44F0wrKK6iA5yUE4TwdUMjtfSOWmHyOg4pzZY82DUF1mj8xOV
12qOc5TSCzQNatmiNGpj7Wb0buo536pWkP0RnMAVrlBxg+nYboogEL8Guee/VopZvki9qpYlZvVC
MxpUC0A4PA244fuTq7sPY1lVJyg00ZmUQbpW+VScDiOHdSS4uC61lmuZVn77uKLGV+el5rCiRVYT
HiMLyw7beLyysmBnLirrYYWMNO1JGTnRLAdZkT52UDc5zgjroiQLp/QkFc1wJuo235bzADd7wIPZ
Ib8yLC+7hEVqvGRphcsE4MuvBjymJ8NAyUcZDPYDm4N5E0jYUGVH1UE5TOxd2UazjsuaqYNwZOxd
WJBmv6rUJBLKdbvvTZ6fD9VEF3Ju2gvod+ZhXOa8SZCdiE3Y0KcnrJ/zK+aGqIyzts2vUDTbDwPS
nV4/bOysHKyJmZvq/ayk8DZoBhuhVKENKtIGXq6b5vhheg6oQ7MESmA/lEb5bRHZ7LYU8Dw52RGC
zajoEmUUFtER6sBhGMTeyQ5sY2qAU8RadfLaFF2973LM3iFlJxxnJVFzMmgNMbK0foyHxo2fhjak
ScbEpJcIgavOsmy8NEMhl6ac4Y/MNhL+ycdLWfVwl0c7Kkl+b9VtBEsAceMC9XkqVhkv2iYxYR8c
ZCWYccbhXoNLZeyaFFa40S6Hd8ZOW18nhPd6XpTUDHIR1WVx2PqpCBJoKB/dRmq4Ymg1JYlFlFRx
X2twc3ZOhwUxWpiVn8fxRpPAzgnrKDnEkWHrsDZREA8Gws0Y9PRKtl2XiBx40b3vDpajHds8ocqm
seqhLT2hXTAfweTmC668asA70e5YcJonPqe4iPu88is9l+jXuc26fYHmhsQFDXt4m7QMz4I6gsm1
OYbX483MsxgHck6Cug3fcWSGDwINwXuV+XKV3RfRY2WGoN1WcxhuLQ3USVcgI5ZNS/1HV4uGxX3q
+AUsamoSNBT1ZughAJ8rFY7Tsg7q7kzPIdm2yLgFGQd3XreRPg8Mje5COg2faniD2zG38ykFtvkR
PveGLrIeNmUFYFyp0fpNPo/FZsgJKpJWFOmnFKyLx5FC9GAOq/AdeNusWUyD1BB3U0q2Pc+K46Yk
HvzJhPm7Qc/ZBbSZF4c69dExA9f669CSYJt5WXTxmPd4rbuueu+E7us4LSuw3TxL1zpAxUrrpigS
1nRVm6hUD0eGNuFJXWTjO1w00acZVjeMDXR/HJJAzyjxZRf1senbnKx0it0+HuxwMo0cbXUKl6Yd
ad73qINoWpMx2EZj4ZMiAy+zIJ3OExPV/LJz1vCYowEIDZ/nfTOzeT/vqVuVrmGLIgUSo0fbrITW
HrZQl1Z9DJ30uk8Kh8x+phR635mWDzG82rAPbGMmi9C3KukLm56xbg63Wd9n6wIcdwaxjU6xr0by
mU1ReyvY2ByFfSlXYUcbl4yjSj94EYwCmLGuq0UXKAdbO+ORiuH37CaSFf0gmsm6BUTa8FYKx/LY
eZKWcVMicxQ1hTgSuklPqqBqToHFhGe6LNr9AeHpopPRROIO9c2WDnlzRYq5PORhNbQxNHcKCdtX
yGBVGtl9HPOp8nFdWGHiANctWzDgC5fGCHmel4i0K8rb4KiTSotYYec+pWNdHk4VDpO+Dcwy6Jz5
1OVz8LEa+SBXbTa39NPUSrtPqALwm1DGgeuHeC6ycju2ATjFGY2HvS3LTwEKIBq0ZR9HmTDnDZCj
W1rCwrd9ak5TzvgG2E90nNJgTPrJltu2BU9lGoNjL024dszqY9JoDbnKEKLTVmR6iNu2seu+Ax7H
BgHEug5iInRSjTNbKNkUF0Vd24NmIs2CKB+tKc0MipthqjYtKREQIz0sir7wm7Z0LsESqwMTjDaB
+mRw6rjOl0HO+T4rK5rMzUBPdAVxGVyvWk1okFuSuWpTzqFeOmnoIh01Pph1gz6CIZG1NMjvD1nu
NsrXeCNN9Qm2e3bWeOPjEfd6O2gIf8M41ec98CkTV9S5dc5Sf17kfXA2FHR+D6GjXaIJaKEJm/zS
YUYWwmb21PKcxMYP83maiiIhaiSJNLNZT6pFC6On9Cz1sj8kpJqSGlTdOCxoeUwbQ9ZkZtllPudo
GUJmdgT7J6OxE+FwiwdRz3GlqN+maZWdFBEJFrwcgk01B/WyLwO/qVLtj/mg9GIO6/m2tZbA2wVi
ZYfpinNGVqkdIQ/L+vBIOew+o5rMd0ExldsmqMOrdphtIoTbCvATcctGFkNO5G4aOmXXkmUV2GkR
ns/jMG84qmsJDkbb7ZQG42ET5O1WzNJWcQd2fdbPkWrWGaH5ZwwOoFyZiEW/Vi6sdBKSUJ2WyMHm
K6aotLF3Qf6pKKUCElpU3aLOe4jItBkguAc8VAtVVf3d7Of8pGRzceEnLc7LtCg1xHLGxv2pDuhm
HEd2HpHC/JqmfGxjZkWzwVUWXQZ9PdwExreQV43mMENZL5K0V+1p2cEmij1pmzxOqWeXhZqrk7qa
GV2W/dit5TxCxA+idFMRZ2gSFT0bV1ZiMsWdATcba9aINC4b3ctlFbU4im0XlacQk7xb5rpSZYzV
VALDsG1ziY0Zj/qWk31XkDaLGZDaT5gOtV3YwkCmMUEGelLwJj2DBLg4gtgXmvN2GoNsHWRZczgN
1ZhkZtIX3td5G08aqTWEwfZdp+pw7Wfbf5BkmtMYT4oem3SuwxgKlATHKu3YshNFcDTmnV91veyi
WLEgKOLQm2alA1Nth4A3mwKcCV9MEXXFKkNlsB0kyj8LMYnPpJS0TKCyk+6HaUROgQyhfc5rtzFV
y7caWMSvITHZcV80auO72q1wVaVTPGZRzmLqO/ZrB/LKvm3aIV9Es4oOUyAEdaIdlgtbIRAESls3
JyMdxrMiQBLHoJSk10SacptOvr8dach1nKZjAW5jiiD1wiagJimCtLsBuheC/40ymsaZS+diGTSz
/DhUvjDxLMr8SA4zRgnkgMO6soSsHGUYAi7GYZ+ULvP5wlS9v/OiCw9gkaNu3U+QSMYuG/2ZHhpI
jZlkEGRDmx/5NFWLMFT4AEcN2gSRlnOsvdWHGWnMRzKy7DOqvDyuZUe2jfXZaevB4/Y1Nl1CXO3l
guOM7LcNqvu4TftcJqwl4TkLzbiasDUf62B275pq1iYeletUXEMu+SFEVTjHvVX4WBWdg0jWM5zC
J6VzyPNqr8UWBy7YypBn67Zj8PIqai4zCLgE9gY1xz3z9XlmUetXkAvVOh67Sa1ZV5srymS2nrpc
bUC18XGQYZ0wi8oEdqbaFKRARyXpCxerIsgPp2KOFlHXRL+iUeQnA3bDRkOefjkQwy8jiA4Byc9m
NK2ioO/eBVQIyJYNqm4yx8mWAte7VUPthySyQXfC4KUPJebqxA+ErgVV5ZrbRl3gQol3KUb22LZ1
t2EsnRedrjIZS1Kw9UQgT4nLyvQOInlUHRaI+WXIwvR9l7PprAf+euQl76NYOhU0YLo6PIScDsWV
ndyhynG2QRUpjrnS1aKtRLcuxy7M4rAd+mXRBnSBQVs6Yl6p7eDUtJiKalwVHYsgfNl+3w88WtLB
Fe8jidr9MehavpQlERdtgeprIHnzASt1eYC7IVsbRuSqnCaSdFrSA83b9oQHxbCSIR7HOMiVfkfT
vjpkY22XRUbw0mA3H+Xp4LdZYNplm3MNgc6obQ/S3VGXC3eli0psGsPSM+S7cFGKtgW9ZLoFxpRv
W+OK83om84rmhTsaSFdtMFbyQ9CMIhnt3BzxPp1OW1w1W0tytJ0m4d9B3ByWede0723jy3VRVQNQ
PpvNZQyC3PRZQnEqi0fh1aEGS1l1fqoO6wHLo2Ew7rbD9bxJ4YOPFxbLfJOO4PlZRA1L8sKMS4qc
W02QPp4Kh/m6cV30XoeGbcBFBut5wiiMnfH1hUkdXZqBRGfTLLNTkCj8Sqo62IQYdatCyYHHpsbF
ug46vtTjkN9RPtqFGH29UnSS5xMDwQK3iLWgHxrQYLqJ/2rbOYIYH9X71dSTTQri0ilkLmZh7wWp
3rlwyTvwsgjb7kBMUwrqhStvgIFHCdPSnhgU2ZOKBI2GoCUQW3Q5yhcoNWZVVVNaQOLI8vdNXqpz
ym30TqlRLIY+Yu81fAAR4sNExCdVA/yyScNjXKbBmpmpXNU46pdAr4olETWQAtENB9OcDduuqcHG
ETULNDJ/EM4TOoPcoZ7u89zxhprSbj111Xse6GDDo8YvBYioHwLX0Nu8VZBVqxSf6zqz9zZZnLWO
yKOCDShOI96tsp7SK+Ijf2syjVcpzvIjBkE5TZBEwXlQuxYEpbaMgOPi8p0sUb4WplNtXLQ6P0qn
MrroUqKgYwW+xeRLJeKLbv6oo98YYNgqy798lcrXX/910tzVF97e3fmj6+Zh6O/nnv8KN/py5/sq
wrNf/lDU+JOyxeO3ufzJye+racAHTEH6//pdLX8oaHxt2v29DPI45EstA7qFoYOIQFHkSwUDGvGg
DnHfgg9qhIDmMPiGiqcKhoTPEFMoKjD4hCS7/2AeFBC/VjCg+BhBEgoFDGi9lBTKxU8v9mzloXjz
5fdnFQyok4BF3Bc6HuoXYJ9QraEojHjEGGVip36h06iUbTpWcfOh+zxc54layq3aVlfDKtxXH5p1
Cg2xX5flhSfCG//HB96f/6Zg4vNA+7KCB/a0PeiVbWJXio2NSgK9An/jQdC7DV+Uw6EtWITQ+yAw
9M1/+6AO5R0dZ6VBa3erOgx/jbw/ZTbb/OfH0Ptq4rdvBA8CEAUjCMohkMWEOw+yWUDLFOTUOBw4
z08D1PXTUjg7n+sAdL4YxJ5iPmykxlVC3eiDhe2GestxDwUbcKqUJVKpud26wpnypKv5RBM698Ua
c08TBYwB6Fs/JWaGIJOr8R0MAtIt+EwvOwV0LBJmWlQdthBF2uKcpx6+o6jMxzV8lo2uXK48TzoH
5YOxZuN5OjixaoDBbqK2Fd0CyJmzKzxF9aavK7eNbEffY967BfPReF6EOU7j1pOcLqAzm7/XTYhP
9ACSO2MmPcz8rKrLfhyzA+lG8QG3aT3EVI7NBSSmzUFvHdta04ODlGORL6Fyl/X7NmXzZ45sWC16
FGabamy7Jrbg3fehOtVfZ52O3CItBpAu6kqG0aJAY71BzuS3QanH9zbE06fIYtBsidTNpSg0OUyH
vvdx3wMFjiGwy8s0a/ldWJZAwTtQm0el9E0093mTOFxXH2XYQD0td3SL6tBumNdQ2GmRzGNpZbcY
aSeOi7wmSys6CWWTsskgm0oHouOhIuOGzAAVEaCpjAUE6E5Jv9BFlh/kNReXFA3+vGpCva5LUH/7
2Y1JmZPhYxoiqCABHZsWUCmoDjPTpiftGNnjrBmBwanSjFOsg3JGcdBB/O0hW7sLsM0zEN+mpl7a
mblDwar+iGd2WszwxToXkH9GFwGsqY11RJuPje9AnanpAAKbvOc2OoX6QerbbJ+zptl2FPkN7FDB
4skatlIzVYvJBH0SAndb9Qp6vuKCdP1Rz1NzbKDCOawsmaIFmXqzGWUokqkcJ9AUmi6xUregjeRl
eFJkLd2XEJ8+uNmwYxYN1Uc/TR6vFJm6YFn3bRvGDbNuBXnVJelxe5LmWF4IPPE8zgmtNh54xynX
ej4E14WvQAfP+5hxNV2Uw8gCUERbuh0hDV85JvpFVKroo4NcTyRtA2pkkzf1O8Yq3gNJDPVBNUl8
Znzf14koONBgWxTlPigU43s+imLZz0VKYihT1vta18ovczOJgyKHXXqgQ+pirkT0vve1how2oOp9
iEFJZWNbfzRNEa19U6T7k6HzDWMNvRtTW7aJIyRfuLnHMWTUZgky92eXmuojJOzZ0s0RX4gMynkZ
BIFrXYAQGacMq9MsNMNZGIx1BpsMuIE2CkStQXLebTgf6/O6T6ODIhj5ZiR4GmOQbsssFmMYQInN
DtUReMYUFJac2ZMZNU0GfKYUn8sw5QvcDE0Zy9YWZ1laQAG2h5qFjSMoIXwalcaHnXbwBWlV3rxv
aDRCfRdrHCSFourad6NcZMNot0HFhg+2p/1Vj9r0pnAgWslM5B/0NOenJR4hW4VqrdaxtU1zMLUi
n2LSKz8n2Tj6j7yrR3UAEjP4LS3hlqCuTwTm1etsTLQIPIiHuazn/fu6ndsnOXnIPVlwVUJZ1C2i
dARoXdWZZnH/HLSo5SwPCgOf302CJvTHBanBTkL4mrd3xOIRkoOSt59ULoZb+HC2WUhasPMCDeVF
BApAf59wZMU2DbA5RCCbXiEzy+PSYd8nWVdLoGQs1SyBmml4GjJV4UQgKNbFI8rZhcNtcUhzP3Wb
AmqOwyJoRbCcOeeLiKXXzMyLsYyCS6AMYuH5pI8zXfv9OQfXOE4DAsGGO3ZZzXUkoe30P4XBnQB/
H50oJEf8/3J3Zst140qXfiJ2kAQJkrcc9t6aZdmybN0wyi4X53nm0/dH1/mjJUqhHT7RfdN16uJE
SKUkgEQikbnWAj0tyMvS2n7+4rwdqtFcwnHN3WipVpdj5LmdB8jHf2zD3PIdR4LJMHYnYBPWWjw1
2LDikMK/7loruPOPLGx/4UWa8u8oXljYYBgvRtHk1TB3BhaU8vuY6tdiLt3B6D21KN2Iq/bH1t6d
sxfWAJC8tLbQWtHjzVovrq3mSZNPH//9HWhkPxpzl3SNVWPTE+DvyznMXSOKnqp4DLR1fGrH/jiL
yHSXsj1j9MygQL68GhTnuVxFuy2SRe1BkcNd0yVnHGGX3L0Z2JYqvVimOE6jJVexAZjlYNTXZtP6
fdqeWZ5zVsRrK31YUB1ZsKL23Y1GOMucws+qTx8v0jkru41jT0vXhNQR3VW7b8WFiG+yHO2Xj7x6
jx56M1+7ZDh2jFVVlSV342v9Ug2aT0nkVZk7u4mneKM3+cKzf8Sza/+I/PzMLJ7zB+4fL9cqrNRq
LEZsG/UaZJntxqVwPx7fuSncdvULd9CNSaQUvDBhUYmPP9eDcDM1PWNF2770g+Bg7oJDnRlqsRqM
ZPLsY9K5/YXmNh6lDMMd/LxzKZ176WXknwsTv68QHxnexQkQEC3FFsbXXfZ+ej+SQdzG36bbxosu
KUIvrv25vKV9a6y+CWL9I9c5M7X7e1ubK70ebaaTbpR/T0MUXTjaVqUuImc44ynv27JI9xxNbnfW
18tIAd1SKFLmrqbNbjuN/myWrhR3/8WIJPdeie6Jrhm7vSBCvbKqzmAy40/jfF1lqRcCYPvYyLuu
8sLI3umbNR4kGDXXpDF1Oy/tkXrySRNGd6F12pmj9915k5y9mzYFUMNdnIp6ZdyA3blbrONVkh5r
8gfNMs64/7uHyQsruzhFb06npM28aeDRxngdXXWw3UhvXSMpA9VJbtpsOX48jfp2WLzx/BdGd4tV
jlNlKANG1WNle/XFeu0c8kM0u+lhelSCxq//ir6ktqd5odt6iR9PFwr05o92gHZuendrGROe+6bl
G8ZDfD/94/ysHsQp9fV7+3N6y7ZfvrTH4XTG6LmB7/ZC0zpV3o7bbDupc0EDRq29GcRTYNa16Wpr
U99MpQ4iQarRBTUDxet1Nbmw1Xk88ynvDR/Gs2WatiGkLXdL0KhD6sQFUQ+cSmCHhTeUJZ2Q5Ix7
vbdjXprZzbKlxWojBfUadQKXyP19zCP6G4/5rJ7Zm++G05emdnNbaiNYo4oR9T6Xvfy+c8H+ZZ52
VXhOsHxzzEN1nwaOT69Rf/h4Xc9N5u4IEZMdmlWD6aRuMauJQ92OwIPKPPjY0Hun7ssx7o4Mw060
YdCZzsqWz4ui32t2fiaQnjFh7bJLS8utacy249CxnpJpuojn9PH3KP5/qOD+fKlG/T+8i63WKfQX
K/Wmfvs/2P3/U77dfv8/xVsdDujGcKOeqBHGpcWP/lPGtcT/2tQ5QfggSiBBnLOg/ynjmrAMhAZC
3NYoUVAcJP7/TxVXIJ1DAZe/5IBwF1uF9w+quDvvNaSmY4cz0wbvznVv570FjZl2UqPvcVOm44Gi
gP0AfcUsLrtajufC7uY+L0I/SHyavyqyi7o0dan/PhpeJHVrlKX5stidpy5j7feGTTHPVPOjXRvD
Yaim+K9l7Ng6K5U4QxIY51U9k5pvm+T1J1DPZTFoSGkmA9/FpNpRqwGEwQh03bRpAU+KX2RKHCy9
nl/RdqRXZFbaJ7uX/QN1T+WM+d10MwOAADn8DNRwDdvSd9Ndpy3goDwEK0kH0UuF3p4KMFe3/Det
+8IJ7/8d08v6/Bby9iMFJcXNmqxIMzcdpZcZdAYYeakbahBlkypUNlNhW+4oq/Y7pbXyb1P2paTZ
7xTLGcPa9pdfWUYdGzQJzM1Nnobpfm2ZC/2crUAQvHnV7KPJ1c6b4jm5KJtC86p20I6OIuMrkhzF
VwH43aVCa76MozRuxtSUZ8Lm7hTapvxfKghMD0TY9h6eRtqaWUJMnklB+C4BOR4UQwQATlixp1JJ
vPh43ncx1HSEZjF+B6Fq1Khte3OBF06elbQ5o2SevaaPlMxNkkn/rBlKeyaP2jzl9SRjBn1SAgB+
xGH+2kxtFGZaZs3s2e0sf61Vnvn9aolrg5qfcKd0XS6UWdW8MWzOXf/e7CEB7ZOGriXYwkzozonj
0LTzWbFm+gumrSSBBvQvpAxVOtXfuayFehPVSlj6iwme5bQAXYn9Iq6r5oyjvfFwvsOkd2Ihf6Cy
pXZ+1oCB0SrgfV7bVvkh7pWbar1NKrXwQCkapOf5cvp4bfd5Boura0gqqRLpMrpE+0qIZaiJlcSA
eYFYdMK1FpmEroyUVHeFEWXwBAqt7TxlSCioTnErc2+irJd6sZ6BaDJDHXaGahQiu8orHYhFrAzZ
N/pN9XKtWI3CxQUI3cPHX/0m6PDRG8CHls2/IoWvXUUCspVsfxDIHEVHJS6K7/TMJ68ERVSfWZM3
voHSITml5RjbRYz489pWZVhKWbRgGkN6Cv5SFsNFYqxO6gJOlB68hPU0qUt3F4o1vKlLZTx8PNbd
toDRhQK8lDa2aYHqzu7iBAys1KaCzs9al8nNEEbWV2fu4xuZ9ct9ayjpMc864942WudcDro73SCr
SxxiY6urwtCl3O1Iq9GdQVu6iqr8mGeBNeZqQucEmkQdW/HkTkWq5p5Z9lu12rDyv9a8AjeYd7I/
8ym7Bf89CebWwQRkgpNuDLeXISgyOxOMSTRRN1/WZycMLYDsSgcgYazORLt9sP+PLeEYpmXxlMXW
6n5pq1tEpwHBAfS5TMO1LSOrd21wGn6zSvNBD6vSbXJ7DESnNgd7rrTAsofyNilr21vt5Nz3vBm6
VOlrk1Uhtrm9rbHLYNkB/TybYeLp9Ns6ABNTGXpW2kAhAmecjGeGvwtBEvYe2mrb+QIRnvRpF4LU
3KjMKtQK184656Ztk8s0ncqfyWhlN02xGM+ZY7bRmT22O2F+T7mE6kA2xQ0OzfDXU163MrOcQRkB
vEvtIqW1cu0klfXl4530ZibZSaRpwiTMk6BuVMiXCxtN4UQPPASoFhWNmw+ggsfRkEFjz1Pwsal3
BsSeEdsrAaSjqqO/NpWuyTqDC17c0io0PTCceq0DatuLc6ZqussFtplz2BQUiYS2ZUa7jbHS75kt
IrFbK7Jo7hvHXLTjtIL7vFkUYOs/taRI5J/vRgdEhq3LDSsBw/L16MJspT4VNosLzcT2FB1EmLHU
SoBC1nom+u3dcRufJoESmIAJHNXambJAkVhRmFM9TOI82FQBvlWUrY62GXM/NcOOtt8ojx+v3nsh
gBOYy425tXBIfF4P0GyN2IFCxACVzC/1+Jc5ZJdh1z42iXYJMvEmadKnsW5mV7VGSE1xSfrbNmc+
460TSRAbSFduuTWj3429TtRMDiuV05nrwx2Ap+JqnYfpjJXfm+tF3oUL8a9h4j8UTth727Z5kd7V
7dLabURhfWmcknNmmBJNgE8GtXlTV3Oc3MpxfYycPOYK0311MtIQ1wrHyfCzXCntMwHodyVw9z06
cEnuloZANMDcTb6tDH1bUi50p9XsDrrTLsG0xhK0uhodCso8gRyj8L6p5s5N7UH65CY95DdoFqeh
akvPkV15xg3fWQq+iaYhWYAl+a7Xc2Rmg5JFFUeeodShv/RWdzNCe/6ztGZbCZjdbCgDhDEil7sF
d0yD/pAxTy73CsM1qrn9UiewHUpbzN//1MW3Y4U7MlrnvwWFd8fKmpd5XQ0mVzY62ux10rQmdAGs
PlaNdNdyfVgXyMRWunyKpXnIqHy5Us7/fPwZ+5D8b0PWEURjjZdw/q9W7t84+m9j5Ll4O4SfN1fV
/4flyr07/av3T30E/j3DVncuPugia4VKIpFXfXxHtcV4aNNWf/x4cvex87cVeghcqODjm5sk9MuN
3U9aCiSoBHS1tp/7WYEon3GVaNoyDJqp/Wk2Q/j5Y5Obh77cu9xdkGdl80pSVvbv7ojNZGGbjQRZ
k1hK6MOScFxuwvWp559jOaT11cf2tDcp6mYQ6RFiNLo+5Guvx5jY8MudBoOK0D8BFPreVr3m11Z8
XSlrkHa9RcMhDEYN4H6snzl896k5o6UGhl4QFxGNg2K3h7JG7+OCCAkGX4AoDbMvc1z8VIr4ogth
P/QZKfma2/cfj/ntnnltdZcsDbpelRCjY+g8KfACR++gWi3g/rxozDL/Y2PvLKip61vIo8yz1R1e
z2/b231i0ShyBzBMT/astf7azHC3ncYI7LVLg4/tvZlSIhJxSeNzdQEgfhv8i8OI62oF7DuD4S4R
XeAGUh7YKEog7PxXbqvhA/AwJaji9Q+LS7/vOpv4EwEY+CltqteGi6Z2FMOBGWUiigDrFXzPj9Xp
tNRLK6X+UYR1/LmfMmLknw6Y2EfXwuAOvjnSbsdEpGqjaUG95+bjCH+p87k4RnAhjbumJ4UEIqiv
1b1pNbBCXBFGpnnmC974E9UWFthAsGMrwOg7L87TaZ5BLoE9XWlH691QPsGftq9pyA9ntut7pri1
E43YLqBwdsfoGIocFvg22La2f2r1jCKC0VePNWzdM460bfxXkcjm8rKd1Mwb3Jn9La5ZlSmbdbiq
kH3ru0YV06chg/7zx5Nnc6BsLxzRSJU8dfTabZpZ7RDWgcHbQ+i/VOsN5mWWLeiiyYCI/bGvvNmM
Npq+JIJb5YOi85tkuK5KuHcdeEu7075Haa6dtpTus16N8Y9QHfMzg3vXns7d09L4n7B3vtkvTZok
4+/BRSAxRMvLKm5fo4Hhp1w8HgrmPz4zxjfrtvW71a3SsanIcEq/ntChyvoRORsmdFrMQ9mG4QVa
JuO3j2fyjSNixaAhwWwKgd7lLqxZrd7OkERKV1HVzPS5wRirGy5J2/s2BY/1vxiUsSnt4PRyQ6y/
HhRUJAmbJStdSn+8uQrW+bYmKTpj5b3z3tDZVVyit8vn7iwsa+q4tgIITK+y+isk79CnIt66WjGk
X0QiB5h98Ggf/4upZIcZFKg027B34WOw7UyES1Ru+MxIhZMexRd5PzuUh1aRnzmO3h0iqaJtUpGj
9r3zSFNPlAwuIjvAWLXEM5Qw+U7fN9OAeoy17TpdJWNv5ZrY/ele2DyGDJ16KeXp3zLPLw+mPlGT
pqFA7dIdUJ6KrM6/JI5pdxRl2/7ZGGmIHf6LiXXQTeNr6bbtawgNAgdUy2swfZUeHUQy1UHTG7Ev
8zw9Y+ptGsXoTFWSgHMn4MncXU6hxVVRLwOuA9W7/T6qo+HrADaAo89tELal5s6l1l0oYcWhvMyP
aZZMZwAib9NzvoFF5WQgK6b4vdv5TWIIghmEo6mFGt4OTe6SKUSXvYj8roTrr1CBxn5Yl/PBNubl
pKmRPP35pCPgSQJg2LRX9pdPCt4FRcwe2Dm3+007BTqeJNnIbJmcyR7fVBm2/Bwn1h0ydPJlU7yO
ClC656yIReFSjtKgj3VGdVCUkeuf1umu0VhrAB9TcYtC6crToqxq+W1OaTqYRtUfxrEr/rTM+vuL
CBysgkMKv681W8nYjJGEiLpWA42tYc4OQzNnXjhDqvvziUaulpIOlXzuoTuPC5HrkUIxYKTUycYW
lMWvlG7XKa7D9lyX9s05tk000lkG5wlP59BffpVUavlkZ9WiFq4DGbN2tVBtgyWunZiSh0Jvx1wt
rgqOeR/PKnw72SR9GmROqAexsqR/g1wUyqVl9cZXHnturtpFF3ekxck5QNY7HkEuSJpNnEFnmWd8
Xn9oOhd9N9QDNzZlVL1CF+2NiRTSfZ42q98VyjcWLQqcbtHgy6qoBGmd9Bc71Q9lY0/fP16hd75G
5e0tXtBW6YhJsU+Je8QzsmiBD47k0Ho3tEbzdclL6zAWpUAUbVSvEiNeDmprpk+rtVQ3q3ozo2Ai
mN/jmW9558Dm4aPt/YmtBUl37PXM6ItadloUEhzYIY+qmtcnKeBtWhrCQKvZwrPV08jnWO8vSnMy
wI3KJaJTnEOLnwxJY3wMKdRTQhJT75xJNt/7OgAHTBP0NehPu5M3aZxGaoinEbBGgSyOJi6mvIEp
04/hmVC9ucCrvJa6MgcQlzKUupmPXZTMnV42IRxrl1g+uPE0guxMx0thhdB+Vd1HMOSpz6jff7wA
75jlCgh7B6CBQXzczX+DKJ+STxxGAwpWg+tAFEn8xujRIsubbn6Gfm9K8tKwfposoZVnzG/n+m7U
7F46EltWCN1v2+EvroVpZmZOljVMsO30gZnkhtfJsD2KoaDr1w1q0M1FelJbaXu5qeQPH49+l5Ta
G5pElyif8/84kX8fny/MZ9EYmkU1wGornTX3FtMplYO9GvO5/OYdR+L4k9R9CVgkcrtI5Vh4TaWj
7RRN9UphbsLHx29lDIBF9wdbbYszm3w3sq3dgzfBr1SZXuonuzOoicE1tOXMtdfJzTKoY3WYL0Kk
p+SfGwKqQPtUI5QY5vZU7MsVzNfaYgtXKCMmg9rfV6nIO2/UFlU9EyreTiHXh62MDRyHjHt/oe6j
EiBMbeAq6ST8utTiwKzi+lhOennxsVu89cqtuqbqNM7BNJE2vB5TVisODCGyphoylI9oTu1uNfvE
7ZMVQj9QlEtekpZBjPbGMSnUs7iUd8ZKb4BkeCuTExh37iLbhEwfuQ1gj6ve+EOE6BNwwWFBbCY3
VyCZ8IX6SO0Wb6qj8GkGgH4zxgMUnAwRiAfgOvMmi7Isl8NQFJ/CEHzNmVvJO9/IbcSiT0OLgRCy
i43tmEkt7ahClk48XGTtNAShM4WfEDOLzmRU76wH9DDLpEFMo5w4+Xo9+nFEvqKirKoJC13RNMsO
GRnNKVsyAkQzFUdFiWvIthIscDGsPMn1EQj37eWEFtwL89vnvYgSoZ0uc18wUkNttG99XFtfJ62A
p94vrVW7c24rrdcWISnGx4bfbmIMU0kmXmg6p6P+2nAmzFgim4obpHVsHvI2TKODJkBFnTH09hTY
DDkcAipoL1LknaF16lsoc+j7LFb5j96jnFQ6WfwVmarSyzWz9BKkLE5mmZr+x0N8z/JW9IDcykip
57y2PNayC4GpIADWh4uEOJGrpxXhmANaRNpRTVQEQIAh+IplpmcgpO+aJnHEr6i88DLJznSU6km3
cPNLbCQP8jqaT2tq5adRgcHXKVP6pZZzelFMS3Xm2HnXMsqjBkUD/tV3MXPgiclpVkkrFCukDeSk
FLTQNdX1Zy1c5mc9dsp/EltDalU36U39FzMOzI6bAD1ewunrYRdSZJEuiS2iMeVhrdKiB6eLvmTh
IBjqVWqUBtGQFAdgEF8+Nv3eRjK3Fhh6whzovzkuLzZSx1dV9brlOFaBWmk8G4e0DOlLugL2YfXY
D9FcexSjKutMBHnPMqVgEKwbWlXf10Krqcy1ZmHQfZ3N13pfLcFMG+VTJqrFE4qDgJw9q8HHw31v
+27gVw3SMAfxvhuE0CelKFQt3Mka5BXnf/RQ96Ny+tjKe85EoddGQoFgDNbi9XpOddMmsiaDS8Nu
CEa0YY/TaDnAmLrsqmwi89CoifkAlbR+/Niy9naAbF1rKyHyPtzWTtiZrtK0SSCmo/8y9e4qFO2k
h/0P20zoK4SaHWj5/Nwm+lVoTGilGJQXs7Q95WJOvHgTseOgPRNP3v0kOp8bjJmrzR5p19ooD6cm
ZUYKgGPsUdmUZmClNLnP5AhvPQo1a27SW8mKhH3f0LDVtLTHGo+CP08tJc9jeElDVC/oihj8zNVk
VTju2C0ozH087++NcatvUgCn5kiB7vW0l2KtFJi97OA6LP6Kyaqlb+ZZ2p2Zy3cqN4zxhaGdayFr
2aOxl1MCXFThZVUfPpcjMqfphDBDNgYd5OqnLoUr0RbUtt1aJU3R5uhMpvHbj17fEjbvIlffAFN0
tnfJbOnUVZKWbCTY1adVNoYHSvA6E/qXWECisPIx9UYHhS20bE7dWP0d2sM3vahv8pIWWm5rP+qu
/VkV+tfaWUsSqVQB7br0njOoZiCq0HL1wlk8oEydO66a5i+K1L1lGe8QBD1TtXi7X7fB2NRyuXAg
17XLJtCxM8pBMJgsX3TDBfsd3SLrnHwWCLgFwLnp0mtuFUbn+Ewb0GU7Tl/M5JZD8I6tuRWSKQOB
fHztOk7b9nVMtyuoe+su6Sy9GcCcpQb+Ws0D+egBkNgIMtCeI0udPKWrRqqy7aAs1K/GNgIx4aEK
UdlHa0gFjPI2tDi8S6upkGbM0AP9tgxRl1FbAmRkWICjKsSh0IUgWetJ2zul7b2patX5XqcCaD6q
OarxGYre84jiJGcQZRvPDqOucny6g2sae8Mqqjr2zG4AtOpxsFS18NCkL5ttpYxSxMdhakP9vpRG
N7pA56fqUEtUZRGdW20kzIxoUudDbERzoCR1epHShbxaah0t5lYq6WXZrOKyMXt5XaoRUkl6jg4o
HcsHM9dRh237qhHumBXJzVw46wO0+wQZ7ia5pm9X+vk0Obdt6zSHtdRV5OhBT9lNScGaA++yzRvx
YE9qd50nwxCARymPvClJA7KuwotmVItDLOfRC1f4TRDd2kuj1pfTXFjKRUfnNkgo1F4rfTQfek20
rp465pVJ34HusDLJX4puolkIeOsOJkFxGQ1CMmNdFWhzrH3vhJreAEayv8/zlN2s1jwfAMUqj2hO
apNX0byffJpd9YMyKsmXubG057Tsc18FohQowIQArHRDhO7YoPqrrU43BcjJwEbc8vM0yuSHklcU
bWYUlWO6fyhsONxvrSlHgC1PkdDt1cckXKEraEq+eohQlMCei6r6yxKodCzR5CXd1ca3QC5jGvve
XdBR/wtFjz52HS1cj07ZCyiZeMDYXLbL4GbVYD+LZQCFYKkNrGGu3X7bKtVxFXZ7E3WOejFqRnaH
jGyD9oU9u2HdJtdciDS3Tvr+dgBc37pxrxX/KLWafpVxFGXY6PqrNFfqxZcKwHup2LOvKrJ3c4B+
rsjy4jpH9d1Dw9gMTG3WnwGL1jcyHNCmykLr85LT3XaKMD+16tL40xLDjYsRLNwotKNvFTG42kox
0dddje+rFqHVbyFyZ4dOS7fKiv1hnosbBIs1Dy4AXibaMT4oZmQH+mT3i5eCNjxWvflpk/sL1LSX
flXG/WmirXbpOFATYzNY6y7q3M5epyiYrXJGGQe9iqey3B4TmFOg3qsaBklpWyjKaxP1UfRowLw1
zaGYEVd3ey0e6yMVIO0hXBARXObsXjNSKhbDPwUqWqD0kBNJfq65c0Ko7ZQO+VWZ1ij/Nb/aRfmb
ixwSFXTjTqhmg+VDZ9wzlhndPh01LkU0XxSzf6ws+CXJjGBbJ5f2UjZCR7CuRgUW8j7a/BFb3vmq
xCWrYGcXlTHdpIr4rMb1FKAH3ASzoyFD2ajGfRoWd6hxz17dFQGVqq1Y19HcwJq6mr5itN/Q/HqU
if5tBADpNlB8PKVXKC2G3UWWj9eUs1sXPetngt2jMRQxIvnRAgBDgoaPM3HRkC/2KpAUXS8/OTL9
tRblXWIn0SGpEGImpEcuVXxENJCRPlXOGnkTEsxHpvqhNMujrkhxoMHSeUuZ/KDRUXsxl3ykHeLU
B34OQq9BAWgpwEGEivEUaoZPBz+7XNe036Trp+t6HO9x6ZtO6Bhs9cgLQRn4PBKxsl+1SzRjqfET
tpAkf+hj7Wgz3zwnYAmiBkQmxSyMQzjJKBjlqrvJlAL8Ljb5YGeQIOxFjlbo4sQKYjrQoDO7RBNa
VVTAmNrfWQx/vmvs0l208jBEWXyIaiO5RyM49lO740wtQ5OkLk/rI68KczUuRNj6mijbW1Qc5/si
bUhMaViu9/MYOXeNko1o59tZ6lv2r0WJr5zCuZu18A462TfiCL5NL86Fv/MwRfbJtujY5M10A1/h
vgPc7zVAkY79XEuP0vsRspY7pMZpCY1AV7O7yBGXtRn6YdgFztC5Qwz8LkKe1tXIVFyZVDBD0FuN
m3Xw1i470hX4gij090HOl6sR0zIws2trsZERpDwZDet1u86Pou1uar3+BEOs8hOVP5dTAGhmhedA
ihwZHnHVoHE5UjhF6DcOEES9G1NefIjCX3MTxi6SlSllf7SogW4GzrjcI3Zu+TQoE69SssNUkECP
etF6I2LibjzqQVkpN+hbfium4jlf2Uxd7rZV8wmBY95iKQdPyQSuxF0u72GRttWpTA03z1Vfs8jP
6nh+BNDEakZN6hZy/RXVsvKN1AnGWv01qqE32n3lUWfyQthX0bBcI72u3zSx/Kwl+bdKrpPPYyaj
OzvJQ1dAT52a5OCI5JS32Ylw74ZafDLr7lJZBAx9B1+2VdyR9vJfVplcL4rglkVm4K5q/FON10BH
xBSx5B/rqopjhQJlkA3ZrVMbN8PQoREOSqhfjlKLaseXg4I4oexFfad2TvUzH5Lo70g6xZU+trqv
xPpTi/C7h4e0bslvePjedd/ZAUJZl2udcaVP5vE5N5Y2yKa4A3i8HBKT3dVmxxYHSSP7oaf4fhrW
uvUjZeoOLQq0vqO0AxfkDn6uFl39fgWgsqNbjV/KtOoo+vCuyERxSQLjySo+pk4W1KmOG1e4mE4t
21hOVVZALKFixvGT3069fnDq8aadeBijbJF6RDox1m5ztbi3StmQi0W5b6pd6zl9GHlDJzp+QYw0
hsbGV9P4qIDbpyuOlmkHvbaio5Un6W0cOSm/nVzy0g0dvite+Th1VXIZllVQmzZ/GBitjuioh2b1
6C5Jfrk60bWR2TxPgzKsq+fJk1pAC2pGap6KcYjRzRzz7YEMeZgs5+DInAQnN39GZeclHJTWKp7K
pCPOr3iO+l1DOjWf4kehdB2VjTRIzTawxvUwhKWH3sgz78o0vH6gfFqkPBSd/OJUOifBJi2X6KdI
j45dFQaLkfnGMB0MxbgtsxBXDpu/UTT9EZn6V1OdLc6HFsp9rbngusCzzvZ9OFhPmlhv+xTZJDMx
DqLvUNJCO7JjwhQ8VUSPVrV8L3Sgz4ZnKd29nTvXKy07z9Tqi9Sur1G7z1waAc8IbX2ajDgYesOP
0ITKVuHOKTLVeh/kdXpF7rW47QIpMVGjz7OK/Fc2tkgl/apC/WlcaLVXefg9Wsr7VVsvlMj0Qn36
hGrZfRzNPIQzzV486c9pat+aefXsdDYyLAJh3ahM7s02/AUjheRr0Z9tLYWkFzt+0ir3JQ/ECLXd
6PbwKhrtL354LLl2lvN3M5r8JjQMH036a1Osj2uMjtXWEO2r+baKZihO2Z0y/B1NIx6s3dRI06mQ
3lKdqV4IFEOoBFmKCciftZdxpoxxG0Q6xc/KuC+b6uAU5gm9p3+kqR6B600+/EkkSpXsF/LOPxqH
jQ3n4zFXy6coXBZXFvodpL9fpt6tXlog31fxlkM1+HbLjPJ0huJmXcrCa9JrV9qMpaIpbq4lx3ka
UHVDeblTyLEMI3Vn07jUUz09oIZy06bLFVq69qlVnNslK2ColVdpMWzT/FlZx6MYzctZ73y67oEp
ea6osR3uA+MVrZFfameGRNb4YCTVZ7NS7/OoLU5OnvyNwHiM8riBZH3hfJ6s5rIS6QNiP/+IdfqU
rYaX1/GhUeqrkCSBGzqEoh/II5Bpyc/VpDxHWn05k+SHZX1i71y0MZJzXXIaIoUCyOBnaRloXZei
ym09FGrko8Tq5ct8BGwSukYhQQuYF/0kA9EMgWE1z0UoM9eS2cNiimDOtat4NAIzdG6nvD3p4Chq
8JRwOWnTGjxpshLFy7Rv0QmfDuOQ+JWyPNnLZgmsiKuWOEsovaJqg2adLswB2ddZ/t03YaBxw+7r
AbLAo8PR1efqJ3UVD/Ps6L5eZtZxqeonB1Qq50X71Ev2Q7deFmmRsziVB3XwMzCmDF5j/wlY280A
MceFLz275ihpaYrJtzT0HpEt0+AV59UX5MEeGmG5algiW81rJgKVnol3ZBaHulJEstQeTR5nKFGJ
E/wO53U92P7AK00RYoJwSC+MMgkiu7sVs+UvS+LP4QCd7RcbIEAcFhTvjN5ec53yipgB5VRFpsRO
6gMNk09INt4rFT+Pb2aTxx6K7LNZ5EGFgr2iUFBwakTzW7duv8iIk1asX2bjmzL9VWmf63w6AiH9
2vf2oSIBQxjRrZyvZv2sdj+6NGPyTA90D/5oPCbDRcEg0Wl2k/l7mF0nc/5VrPYlD4r4VmPzTFaD
NPhtNd0q1RcntvGYhZeAJjcaeSWp/km4OwqxXqjo3vLwlzJGp1DJ7gBPI72iaNfkOu46hf7Yqv7Y
/TJS1bMy5LfRjhPiXilJF9T81qikl8rrWP1roI1NyuhB7fw8TPNtp4VB1gx+y1MxKry/GBVxu/mG
HnogNsnvTTTS+RUBGvzfJJ3HcuTIskS/CGbQYlsASlPr3qR1c8iEFomE/Pp36r7l9MzQ2ChUZoSH
h5/ZH1LZPecquM5292DodyEeq+3GDRL3eQUTqnknumqH6SGF8rbb3Hy/eGR3uiqpDJu2ALAS2ZVV
++UM5R1DlF04gpawnlyu5dKkjqzr0yBPqx6pD4wLS5J7OX5vXKHlRm9SbXzjposJm2SMxH4R5WHl
z0IYZ0sk9xnWgJDuDRpTis5wLpwnV+8N/DiOnBLHem6Nk1WQQf9VsdkXRi1x2dl+pcHpOfn9vUVF
bcj/6rVLvG3aG+6p7e6t6s4tzzj62WJ2k8ohwDLq2yRyjHgJ/0w36oYpdms5YJez9p18k+6DYYfP
jf7Q9UFAXCjVfu2+FH3kkIXIDm54Wk3ugZGAxV02fPv+U01vO3jGYVxAKfTtvarMvSez1M/7czHd
m3izeofWpw4uyg2uBjyUHSiBZGz1a7BG8ep/CFnsiJzkHZtGfS+q4X0I/7FTjsyRp3khnN2ajeeG
Yx9oV1rWb1G/noSfP3mN+7JKcy+K5sOyqXiiPmV9OJ0lkejgRPxwjEdtnN2bKX1td403xhkwJrcq
jzc7bkmAdn/aDJ3Cjdhv83ryWLDarfaULvbrNLBNKV/D+Wd1mrR2XzrvczPdxCkfW/9Rjuct3Mi3
NJAU/TsjP/hglgZ2GlTHEdoSNciwhF1N1pOQn7xs74Tdue3nA8NmGpTwHHjqYvMhiKyWSe6+eOH0
NpLG6tckg4wyldW/pn4IRgiCIr86vMxl7zwZ8zFjZrnrux/fRo8hzw0aHsviKonURu77fIEL9Dp0
43nu630/Dde2CuKagQXh6YzR/qPot7A6L4/YzP9OvlfEiBqPudX9rcz2WfULPT4qdNd1O9swqjha
i+c89P5yFhznyqhjS+gnF3eqWh2q/Zx8eOJxz1uZ/2ZrywFuo3qwsvXaWvzHpuinZHX8O1v4xzCE
mujwaQSVcZc1Rlyad4hOxwEpvqE76Ov2UeElcmn0Rj+A3XPfL+lsBWm5sBDOXRYrzzta43KPzXPf
etZboXJumODg5ia3zZTqpojbqjjneXcleVyiokxJQxKp132VzaOQ+evYTP8WMccDYemRuez8bki5
XumYfwkm5sz5JKOd4q1IO1hiCb7HyygocnkhZ5eaWZ3crr6rIvuqV++5DOc9XBv6FT/amf0yxkAp
WBn4Giz/km05hTU+xcrnIhh/bZAlmfFj+NuzEVVpxQ1PUGgqZjqL2UnJBT/Qoe0qt7h24JMcg8ar
f7XK/woOC6WjvcX/sWLmbkbvWavlbBj2Lgu/e/gTzpbfRfOjPxHnXiVdvSBNWWyxPgU1da878qnb
ZOeKokuJ6duPTPEKwnWJBHQPi14ALgbnxg5fl0CdKcBfPOe9BOTQl/IcTFFCnmbqRi8bjbPdWKnf
HB0+0a2bUkJzY6OF1DL17yhN+6px8Em/5R7/qaX7R9cZL2NtI5dGSS3cv9K3X/0eAcmiDi3V0SiY
fTiyvAR5dEdtcXTs7tMzqUudLMGI+WDLVwW4JoqyUz05GPYjEmdTlEKSdOa4CwRnKJN8SAIMnlO/
7PfYCnZN82133sEIeeRAvThMYh28KLNNB4txmn1q2vY/q0kdcQQ7lIziX5FXAY9RH6PZOlmhk1ag
kLwcFpuhjizs7hp2dbUvksAYk9q7YreoEPFnasXm2PLq+8WHO468Ono3ct642x9DAMiZ62vT6Wvp
ZwSno1P4CAge+f+k4eXQOEwIEM57lB/yQsIpO2b8IU7E3Sa93UbzM9j/say7MzmrHJp+2u6zsJtP
gq5QCdZPNmUOMnxj95YtVPMbzN25t7Mbjwn327vZc4Zu26U3WEtcltPYlJ8t32+ENHIsnPFoLSEH
uk3Xmzf+J5aVe0gM17JHQVsIqBdDdlpYN01VtFrJMNrP/Tr8Zn3B6qFZ3jOoJuiK5pjJ8X8AId4d
t3tmL/xFCv6mazA/dAylCQF/dpz6PgSDZXTWczlM3BrkZWf7etL7KLiX5vgy+s+urxPZPNjBZ8Ud
ooYvDwomG+AJ1ICTlFxrTkQvXpLeeom2+4FdQYLL78xlTchpPUwZDMK6Oq7qdxRRQtYrJt089li6
QpYk3p+D57udtrSe2zTgH12wVzOXQWjsMvdfJmxYb1/jNB/9kNSYItm4zXKOTiP41TzLks4Bz6vP
petnfRKSJWw24L+kcy4VR1Z/ZCBA9z+eIx/2Zq+eZfHgTdlfAR+kvIFgDN6arjgC0NrZaqyPPsCD
e9y3qEaIUZxR0fLIS3wiKznxIjhW83EmmHzZvnJIOgUchmn7iECtgKY40OCf/D46+vIzABizViPJ
yGAIx37HQl+8hsGhKP+xoMq8xI6LLDjWdN7G0jH49JaXOtteN6s8T9gqneKc2c0jgbgcg6+GsC6+
/5izsaYgA4mHaOEeo1xiHhzLdS97fSwKDhWzgspUJds8HsMCNdZ5sqmdSxvLcHM3LC+BNCi0/wrl
7wLWeevpPetlrKaXnF695cHm+dkpkCnKJ17nXb6Fu2o1WZPjrOo/alsTX331tJOMI+1KkLjZsTKO
N9N909L5rz+V8+qi8oh8uaBb7LTND1A/DShVf/tt2uWAoHtttvqv9sioqYOkcLGqaplWtRN3pYOP
IFKnxfSOk/PYVI918DpX7aGZkDJBWzJDGKL7xnvzWiSNFjVfHAIj+jMHHVhMK90QwztF5ntPE4u+
VHuXcHq36/5+nZC2wiqpa4HkiyMiaI+mPR+MYYWAON/njJfzXJ+NiSlKUYwotPNe9+EtBZ5wA64R
iJEH0rX3jV+e8MW+VNo72oDzSt94Fn57qG2m0dkw36m6eZ5rln2KOTNZmsoOyhw46ywAIB5q4Wal
hskQCiTnhXWzY9E1JZf36McYvvM7kqnLZGrkd9n3JDXJj0L3z2y+wOLwU9uI0s6Wx3WR58W0/k5d
8LihxhzrLHz1KprJyKwANeYZN3i55uD4vN9qUih2bai/J3OeTl1IjVxMmY7LQp4xeRyWmuY8MgiW
B+2hDqExPFgONbWNMD3nnYTjiCatVP/ss5O101G+4afMaP+INqQo847ukh03CJowsvBS2wCkWGN9
nXRn76Y5euvcGX2l2Ugb7av9UveHQanP2vIfgPIch8F/aGGrxlvGJwKmrzgafvmvCXMGBiTL3fgw
+7bKycmSg4mM7Vt7RnLcezmn73wNYajam+3FiAV08uIkbm9kyWyM8rK5t9dljuuCsZea179VaX91
UYB4Fw35gwUIIJks+9oH674fndPWSr2/JZslU1Hjr9d2d7KiLN+PzvQH9BV42dbTFxib/9G0hfHQ
8dm2jJziSAwMsvt7ESzPpgq8p8xszpj9XiKvoO71Zva+PIP+kDE0VYQiMiivClY2QnB10FUQxxyP
gYlT+4RJNSJrhx1gNeslMNfmTUVdGeGTm8d3VyAnvpU8aV5y21YnXoYSS1uno9u0orhQSszRq/KW
QLMAr4me1ArR2pPmaQab8i/yBKkJdZh1RyMrABUEtWtct3Hs6kek3i3/ly+OCr9bo1XEE2u/RFLg
O3FdvMG560Neq1W1EfHpM65uk/lEprX5Sbi5SGwd0pjSVqSMWDIA0Tcq1OiKYz6pCdauJ579MRct
dIBqYY8QRlGZO4y5YEPvqnoenozM8uH9bHx164CTv174QFCar+bG8pVd1DBmi9FF9nT6Yo95tE7C
eXwe6WpPuaRZjJrKeQQkBbTVRHFLDcvu483vgnitJoMmoJx/5qgv4m5WlMpBFBesPV+gE9jXTXEO
VIK5xFiteVqpypv3tR3qE7ISOAGs7ReGzazG12H1CgmbTtlExGMTDrkYhNRTYS1mkBpEmWxJGCzZ
dc6ciAMfKy2lHT9tbQv/RlNuyhPB8cxKJmk+ud00pG5p9y+GmJsH3l87MSeHJEnhMe4D1YQu4jLf
aa16Psywh1B9G5iRfjAcS+GrtN0icY0EpHHXz+jjSLos4hXm5sd6e0XnilbaLX0RQwwqHqPqds4t
RFiUNov+jWNM564PemxUVUGjL611vXTWkN3X5TaaO5VFkMlRPIJHt7dAUiMIpnWXZQdhm6A9fYdJ
K27/4U3C1T5HwKWSm5ElXYmEoaRaECBWEyTfbIbHLdP1VY2NdXAnwiNDqHiMlSLNGMuPzo2BqEu8
DhcKSAKxM5hRAER0nTtpE/qwyshiLNksKbzlIF0BYFzm8taSoDfvu60pU2eiAgaYGrx7Xv0HbGCw
06OaDpVnGzfp0Hr1vEnFNnzAU15O5butyZVIsoa4PAZaDHHgRNSp0UzVs4tB+DcP4CFY1SBBZnft
3uzmOrZ7JEtd6Om6tiMXvZbWS1U3OEqdqe7UgUyDmWt2tPvK+lgb5oBsEYZEI71tg/Wgy8Y787jh
s0WGLP3uZpEsS+ZlWecAfrazBa50B4OMxSYHcb6TSIZVVl2cChzF38g0sOe9ZRgP5LjzSGxQFBlG
PVUffVPfOAmZsy3D3nU3rfuT9IgBZ3AUNP0HYGJwl11hqOB1i5TP/8hinq4od/ggpo8gqB3v17W1
R3KpLo1bmHG46XA9s+4Tlk+lNuzoXEQzqAyF+b3ZrwH343VURnWbDuV48QFmQkQ0wqQrcS4wUSN+
p/qyOhadfqSLyfZfa8hg+W8jS4w2wWmjlbGTj6ORMlg4E+DttCOvWv9F7BjV3TRsSvSJ5S1Ua7s1
1Mb2mLduHZ0tv5+BUntRu3QfZtn5UoB5sWySl7ULz5iXSM1F28GscME0QJJoRf1V4mJH+ODgycYf
I2B0RqeemYP5Hy9bgEqMt4RfadcFue6/IMjCw/XdaYlOhlu46kOAh41OVSBt8Rvw6q8PayuW9dPx
3ME5F34rdDzoQLIRD2DOO8pmUkBARJfn7IyVjfneRszsLr5Lc5GyORnq3bDCF90z6uBbAxElaL+8
obeH5yqYlo5CALQeWX4Y5fGL+ZBgiNay3Puh75WTzD0RWymwPOHgQwllcLDlanytmGy+Bhd6C2oD
AIo8LextyBiFZ67Ljmktrag2TyHJJciH2m2bYT6IzggpIaB1l+Mvf+XeT8kcCRjMEfTxO5rjOP2o
JTKKPN4mOamvGqcBxaS7BGaN9iA2nb/9P9xnRrXg4zC7zv8MIw58ZLr/EXy0XkxK8OJ/aJ7WgVUz
hPbSX/7H3WH/b3QgTPu6eIh8Zddp3aKDo/o5jqHWuGMTow52Tb7esJSEOk+MdFGMuyGRrRTtF4hs
jtUeCZpXFWmGZnjXdp1Z7dhnbiV0myC36MBlsF5EK+3gBWa1V5NJMZk/LGuv+pk9Ljs/6D5y4NyW
zOZ+V9bEiGwoqr4FZ4wlU+yGYBoWYlBEldOk2ZMRd3IkEtcNBopvNdlrcQnXzup5OGNr9P+6Omzy
fWuSqXMxeg/yuVo2Zf/2UxssiaOE6b1H0tzEt6PK6S5QzEamW6iiEzDFkfzdDuuW52heBMA0VBlu
2WZJn1ed8UPqURi++yZ8ISpdA2X/X6u7DSrzPG3iPjOnMbtWfKmyoyUL6DLoE/aajBvwx78b/9b4
DJqC43NXbZNQpPqZtRdbJHj2v6Cio/IFU9eWH0Mfhy3GNuyTucJwVHUNctlcmePDUHkUf1kbFPnH
2DEL/pRLsHgHIbQTXEN8ytOrBy+mS7MSMOYNSVz03R8rn4N4bogZAmqre6DFfCT/VVY2yAM/1gO7
M5dFkbgCxWYT5vLtllF2W8C0PptBAdsZ4J4clyqbXaBMYXiB/gsLxamE2uWyxxJVDICBHivRss0i
RBPeZ0xH7zkoMbW2vf0Z5cynyRRSUI7KKXufFqUPvqRWrcLRa9N5WMnRsoYeAajKQIjG4di6WNeA
/9xjWKOciYR5CUwLV5u7lnn9AK61+1cMofMJD5Z5hDEEwU9nheO+4av45BVu+eywe/gnK1lYU4ZC
sC3DqaReAVuTsDU8MEUxXXFvLdM6nNidRppfx3B56czIcOlHQkF4d8QUIB7xt4AFzUo06yaXw7dN
HsXMRlS7RBgKhLPHYGqDwV6H+74fc4IRyyp88nU3ba+6Ui1+zKz5waae60RPbuHhaG+3AfeR5Zzr
ZcgeyLHrHzLLUKkhxKcrxy/Kr/cuGOD3DDBSmx5+TuOyV2DN81Vuw8Hyx3ev3vD8EZFFVRINaa2d
MK4948NcGLL50v/Io2C8qmYF3WVjsmun4LHCqUw/uQB29/XfelDNHshM8CY8rb6RnCUfZDWnud/+
ZZz8AKtc7oxo3h6DoM0u5E9uB+7B5uoJR/2hrQBSFfVnUblWPBQdHOFCoFBN/QYlGpa7FJb13ms1
HFU3G49QqUwzNiHewHIuhQXdb+LxVewJFmuWU8gbzMim6RS4VvXkodL9W416fu/7te6fHbN009kT
k3UKNd+q2Fn6+g4fAcaemvcRl+3SR88EWjtn7Y/OGFs+q507/C1DAv54+MBMonddq39y3frJNnSM
caZtPPDr/05NZ+yLKNqQ0lt0VSz4t4ka2LauseOBB3ta/MFNAGJfMyQtv1YsO/a0R4aFKLWSVEYW
GXMHZ8CLaHnCiFt4a7Fepyi1hPvhKcWkvXG8u8CEMDVyjQL8RruYnf7d7hE3QQJtF2UL+az7Lb/V
gXDHbOdOV/bFjCpaFBL24q526njJIGZ1ffS0WT3QnwZ/gAg4waJlex/HEC9IsfZxJqx9OyqZBEsw
kx/KGphwad+shSc+2tnjtuUeXzTPxRSnHlxVQr30b1vgN5vGUuE3xVPnY3ULetZ1Qy/pxsC+TKP3
SCHy16iojyTTRl7LeosxlrIjWHZUfwGl/IS/dud5Gx2GafFUCwo3Z/bJaC5CAhIaee4n5zzKFgPR
UDaxMiNIylWNPo1Lgy/2zgrLIIka0zwv7ebvvU7hYZjGhVsHzYDUtIbWvmzjma/pPSGzAePcMotr
LiBslU8LO4M8I768Rnk73ZkWnUydl3t/IaaALd8Lw8kstjdLcP3VW8qqXJSw0PMZaY1eSeGahmHT
xlXWf8/MDCBlLlejdF/dIRgYEw/vIzibeDAzL8YrvKRs8EBGJyQy4abRSSk7fchhMV0IsTUOGALm
t8C9rQIY2k0xSVy6aabiaAh260vO0GzoYsV1HHf9DPnbsU+s7LeHUXnHPmPosbR4B4u6fJRZzmRS
j0ku6Q30VPA5G5OTbr71Rw3kROKLZ2rV8IBZad3i0q2qE7q6hU0A1LUlKUnqsjpg42BqkE/XMPIY
fKFcM4lVV1cMTBhLzznxVhlxVVMelVnxYU94GtzbVS2312wpu8St9KWtjZfAZobeBZ+Fg/jNaPzI
lqi3i4LsEYPX2+iiTmxz9yxa9zOjdr+5FOxYuv30JNse45tTT49FBLC2Gm0nMZV1Q60v8Rw1Hxy2
oFpzDui8ZFUywsfIJigDFVNqeZKrzaiaPyNGRHZxnpcuygl9UX2bC1dr+TNa8K5KwlZiAn+cJNPB
t7DHB0jaX/huP7uu/1KjerBVeJ9n4wP6BbBUb9lpMjj9xjDecwlqMGgYHYbNSvxoiDo0vltKPGfK
dPbBZj1Y04pelg/LbzuzGO14ObrjUpsFP4YqhQTfsjLpnYbi5CobwcP2t5iBU31aavTZXesV8i5w
S40Fx+S1CAnRGrXj7VddmKkmXASdYcif0ccG5gpOdSkItXxEapieTWzK7000bG/Kdadnthuc/RRN
zV0XRvrQsiN1XUBJBQzNWzxQTLW8MG3mol+fzG7gS+nPVr4kkd/0+MOCN2jJ6FDhyvY5/aGv2wTw
t4U01NUc0b053A2ec5COae62qcSSYLn6vlx6412b/roPc3NIeJDf0vQY/gWKPpIcwdNE04XDb97O
2uzXuMxpP1vEnbSlEUh8bySN4GaB8tc8i0lQY1iowR3SedvHKJIXqAyf5AmUcY6p9KNWTEHmau1P
tMNdOpq+upQ1jX1ZZkmOn2WfjzXTGHVfeoubeHpTtynB+hiwXpdCWJv3aDpHuXUovJY+5ULi/0Ax
KMIG4zG9xGFtAnPXODV8whlXhhfVf5lIbffjKDnXugFzxDZBjQ+j04pOejYJyr0bSh4LT9Uiiiwr
GSQN3ptU7F40BeNSWHwPWTneo05i6jYKvneTwvAgsyd3W5pDJN3qFgjID/SvmP7otFkjjpd+xk9P
3CKW9MVJGj6un2ocEMW35WWLnBFdL1B4V1x1sqoMu4mG8HsTPVsLiVpBB+SeK+8pwVGcZlovL1p3
Yu6O3kLCiNCn0pw21gPCP4OevrthZbJLwXzAkYEPKJM/Os9u2Zun7sZyrtTeMZrySmriw1YzifF6
9sJhhIB2a7HwoH7T8JiLTPV8Oz3xMnnbTI4RkGPllM8Ans+c0aCNbah93Uc1IWpXw/Y4sgQed95I
E9C3X0Hdufuy9X6sJS/TNXC/m4xXaIONGWcLB7Q39ie7ctg1Zcg03QwkYn6VIotS2h2SCDxlzRhH
sg9P2yKWt3yZHaTL986zXqywxj1WRrgV1/UaTOVHOQ9HGMp4qUfzezbLNATdjp+ul+++4IDGxFEk
nowQJjRoyKW6kIFgnM2JgyG7WVRmt4I1XjA3Yd33iSv2ouW8xk2pr2ygnhuHKrdZO4wJitGbPYhz
lSNjheEf3uh4Cqo7e13jdQkfzEK8W+v8OFbQPV0G3Wtm/XWqFQF/Lhkmscu0JwgmS4IOBEJRQPJw
s4KYwVnxe7ZNhC92LGKSRHnzG1xNuTX5WF0cRDs/C9hswbnhBTp4WwJp9YyfhXumribmOcIqMKr+
ri/DAZJem7OwjCU0s4NrHViHJTPyRHWOQRPPb1KW5TvK5A3dODBnAYCFL+XmBmUfKIYqdraKmrZp
uyAuddiS14clm35z++ZFbDFbslUwxf5M8yS69UFQs8b2bD2R3eekXmUlPaIwTozlr5IVjNhBs1lk
jT8i6oIHckXIQxDT37XRf8qaYY2Ncz+WmlZU9fZTNTlPslKHTLAEZs7RS24WaBle+MP6Hc6UQFdx
jv8gHse54DPVlC358LnQSuYD4SOZ6ySSOdGpV2LharT7PWNsYzcONtbLqk+noPP2c1SfSYvV59DA
T+0Ia0tNlnYuurMYw1buLyvwmNBC+w2OOpjWmSla1vw2NmDdwrvrmKizXoGcKWR2HNfsTB/60C3y
YZAUQgO6ehHMf8JMPCvaxXTr8/8aynSEzeaktunL3iqx23rYc562xp2l5JOBVSw0mvthCq6ubf0u
ZImQumz8xV934hzELuC5+6pAXs7KKCXjOojHlQ1plvVlr/7JED/8BEioBdX3HGzuYQ2jbyfLo5gp
PInjrftBItOjU5V3SzTJy5DrrzxfJDEv1meBUMaIhEbeb7cvVikmnkp4FPjmn6Z1XvYjC+igv9mP
r/PrTC/xxLKPcxfS/qL2epBsl4tum5W1CUboEvUvkoB/rGBPtPNBjWRbcTTxXBrnP9NuU1aSjUOG
fAkM01/dC0yg/4pg+JJbg1Wyq183mT22zvppNqxZmKZisGboJ+PGDjLH/FDY1SlYiovemgshaEPM
HoD5KOvo1BjaZr6X49KaqDm6OUItnjyJFjtDa+0x65RdcS5mfXJby06qmv1cYumeM9Fy+9vhjyjn
F1r2A0fjg7CMhT2H5ZeApRuUxHaOg4cGx9/HnzEwcFelTjn9cA3fN0yB0qiiNpxldO9YIeYs49mX
Fii5tnkKdKPjqsdAO5AoOok/wS19bOSFpLJsOUHnkzXhADX64uiTOM7spz1uUkFk9+ow7g1hJ/Wm
f6DjysRa+j/amFPW9t7ZBMM3Zj8YYnynzrkLev8f4aH0w3PZpsrApoJIZlybmUQYt88OYBCZu3bs
tDInYleFUfcUZk2a91ARZ/CylFvFXWk6Z0/aGIjmb2txPmVD0ywGwVyA3wXnTRFLxNabudWOFV05
BycC1tTqJEAGwjaPVaVc0RE7u3wtMvdpEtaTLbph17kgcyuL1zdYPbwehbPLKMxuLui68fJTVoSa
2TGnj1vT9kn9nrnBkWkcHjdZnUixeYuM9mIo9xhorADKPnlCJGUdUvpm3kF1Ja62OuRqaBO70iw5
bP4XY4XPaB0gABR8JbPTmiOws44GDdbY9gghfoKB5SX0iwzctZCJUtQb5nzMW5vhdGRcJKVA3DoY
FUbMEFp518X3buskK/ph8d22lr+DMXBqVK12cLvME1sEh3KcwQuypHsXVsaP64/s6ozDK5JOv1vI
rhKGfxmwok69w4ogPjpnwNgxX/kKpJ5jQpD+J7LuydZdEunlu4J+boSar5x9P9j184SwG+np0Nnb
Zx7JFGksXZqNMfmwvjSjkTgVpxo05j+eLbI4mPPz7I5JVLvmgYb6iZC7A6rUoW8LLBQiZpiaGqW9
2zB6zszCc5Liej8g6o+j1cnP1foTAVHAv8bKGVfvaxsunzCNdTwt3ov2xsNgkiuT9zcjwDisd63u
70mYDBhk89r1NSsKyy+bJaw2MoOOZbG9NcX6sYb2i9dhHPAG7+KSG3eY2+Z55S2KwWkcW/gBGsWP
7Q3vwc8DpmL13SBxTYQZi0Ha/RM2wT9Pe5+r7fux5/KysHuYkoh7tB1cbC3CMKKxWR91Xp9UjRCu
ldrbnf+7WjVf6eFcM/4qXPPYbMGuV9NbWDXHYnYvCOp3DH15Sev7PGqSWvsH4EAl1lr/3GfEnFqW
getNhrFnNI/W6DapkLg3onx+iFZx0VZzKoR3dW4LnVhisBX56o+HxQsb5rmRSPzVco88N+DuGfYF
b6yhscc0WfvcNAqg8vQoLA3Wub5tLgnC7WZWlUenONTjgtWvpWwJ3zxsA519H2zTsQrxH7UVtnP8
57nRn3wnvypzOomcHc0+ZKgePDm6SPLISMdFPlI41zzK8CnrxoNhd7EMcT2S8QAlbyG4yGi8d2O5
bY/lbBWwIx639XK/RMt+XcQeAbfiLMODsBF0nHDwP5SSTUszqpE+iu9g4KW6WUpwBEYD1noqPTFU
EO+siyyn/7rS/EME1dVx63fDnJ69bVnTKQyMxJLtaQvmF8cb98Mt58utP42yT1DzU9afqNF1xlDQ
oqO2HOdYQzxS3W0Va0pX38WWw5qDGYpHp2cJcuvyY1n795OY/27R/IqWS0dcXzq7PjPcOSvNluUa
/pp0cTt7c0G2K4FTarrXpKXFTR3cm4GZ+o7PsSn/GLb7u0z6xWdhaOdM/gdqpRc7Zv675RyRKrSY
d9trlUh8heSUT2k7OBc14OtWXnB2tNenteOe+sXed0G5XzeP2WQZs6l2zEx2C9zpS3rilOv8nHHI
1D2CoRcgXaNahCv+KLX8NTvnbC8i5v3Y58b2a9VDQqd/tagoVGknc+48SJv+YfYn0OzTuTDXXyaK
3i4IizsSMRj64A2U/+abj6xu8blqfRL1/LzaL8QnfrimSVkdJj4LkTe7uY2v3xs2Lx5m8afrTYZV
80Xm+d4mcJdzdHglcOgJnY7RYTGeoSGnWY2eMy+IUkJiD2YKEsQYKLDGCVxcYh6HZBL1CfnrXyHK
VClyKaO2eHFtwRLEMO8DsT1Gk/U+Z6BGmq07ysX4zyoamALy/zg6s6XGkSCKfpEipNJS0qsl7zYY
sxh4UQAN2vfS+vVzPG8z0RPTYEtVmTfvPVlePT08uXouAjbUv9oZHSDbDTcqrgNncSjkBufszsvX
7NgXL0MkQaDA1sXbV+NAWk3jgr/NMBAjSusgjWGPq5A+pdyKUq1MjEWDyAt0PqSJ0qlRyktK+iag
NLyCfQ9irANDMnKY2+d4EV91ZHxHFZ5ST7HXUt2f4G3i4KlV7FCmmLG2GUOpzjXW7uQxguV9L6rH
3AE+yst5kjJ31zmbylU6/MR1cSWX+pASjSM+0OwnEQZpJYNu6t4qUexZ79DygsY65rEGDqyadlPf
fLeVdc8DmTvSVjquLBKronvQ+/Lkkq821XXo2AIQLWIfO/PRS+0nrUg+R/w0jceMNHUf7eh9KsBy
h/WxIIZh3n9Rx9qA2jp2hbVjETUhOO0ZuthBq6cdQLczWeh45RABrgfrKqQesEaeotfV9pTDjU+e
WxGxw5FjFHq26TAGq+VNMQw1ivDoRrW5Hov8L8ncF0cnplkS2gjkkM4b4RIFpS0o/apCEbPrX+g2
2QovDbOekvrNYeiCetv6U4p6yMb3Z9LOxL7JCyRlRs7JYpbQhNmvW7sPi8e8ZJH41zlj8sx4GkPv
KJf6t5fph1lmB90oeQeZu5ouicHmpvegppvh0vQsKOMXwog+JuIj7TtGFwPc/3wo1tIlcUw6nmnh
PTeGNZh2AKdYqi3PmtFdOqMK8MJiJOjDP33EJjY1IJBxghKH9lz7lRd/XcS3OtK3uXB3icXT5NJN
JeMWRdIn5InbMzfYrKQQzGhki/RbmHjNahF0pku4zhkZTIQ2YUW9DKLRUoFZjvFDt0hwJRP6LAYD
h6ElDZthDTy0Rjg9DjFhHs9R1GGlrM5NlCi0fTEfm1mZW9fpuk0DQv2pq0lWEmD+GSKnxmZZRr7R
IBDmul5+SbKVcLiByeetSAMdf89ZF22OrQv1KawY+cQRhoEiWrP96i/XqgOF3o7DeS3H76keAZo4
26FcftvU8CVqRlRsmRbvW+Y+AMZ7AhM4Jogqcn4bsqbUGFdFKg5zxcqRhqE3Sh6a+TlWgDWqqPe7
Seywgu1rshVZRgFU5hilwrbb2nm98Qz1wDagFUHgVUze0B6qtS1nHlj9UkKvCHnfw6I+38Pw7DUO
ekpt0+0v+v/t53BWMbqrBfQiK4OMzFKZTb40xi7Q0nyPJ2iVmviWIvVV6+F2HOrf3CahSc6mEM5K
y5OXcqQdVHF6stPu3SudMy8HYT5zFcLYkBXRGJIfZnSIVHKMcFO7NFzazzDqHLqWr0XGmQ/rlBRi
V1sEZGkN8NnvXFjziWveisj68YzmXKbNGu2DMt+p0gAVJ/spx6r3GTunm3bq1pnwNukgMKu1fF9G
4EhnQ2Pr522BRTc5TcxgCD89ldGFn2pTTswv5tH601Jjj0XKV6o/W1gZw4gfTAvfmoiRGnKP7LJg
JMtrT9ssRz9C/PGc8C3VHCyMr9X4Uo0/XooRXqITdvklQxhiLAR3eXrPnMHvy98ukS9R47CkRD4a
k3p1UrUJl/E3UsPGxEFuD8l66AkcMyv/nMKEYSyxEmSG4R5FSK5OVW57o9iZKgdbgzO1NDKKOh7i
uv9IonOpJ9uem6Wb+h+nUmeCoUEeUSswyMbDX9n+UupbiZ/rvstlcWkoPHlgTrLvs347uK/83kGV
zdeBYO4d6DD3X72c14oHuemTo9vWD7IqjlVEh1Ykz+USnb1+OqjRPIIZPFXLfCYo65kxpSJSNyqm
yuajJfVTEVV8naN5oOJ71KNkPbluoLNrncDxM3lXYm3pofa4L7XhMbZmOA/2Gb+OgbNUnicLqVtb
juHifueRs4oAJHrkNDVSrN2kv3SxcQyNP33J92Jxjj11dY0ImM1APhpAFquu5giUwycvwa9naxSh
6YYC6TGf971zYZb5HIviHDbdOYVhVpfzhZgFE+aDh3Disv1gvg8YQ7FNmBHMHircWJtMa7VtK7uL
2ZqvQtIn3YVSd5TfpUp+6jwk+2Y7JWpAuS9s45T1xXfu1i8cTMGU95sKnv/8/4YbA2alu+4S/es+
KO3D/Gik8fOcsLaWxANHcP7uVPlNZK7hY4g65yEOUqU9ewmo3oQvZl42dc8NBuhxc5+rYFbqVlQk
WBujI+AEAkrOA7NUeo9qazAqybLqWIFWt+sscLsesY45ElstOwLYfD0XHp9TPs1/uZNbTLlIJDT6
WwnSRxrtX4QLYqUtHWyF+FNQ6CR5/zyiz7NbYaciXKSjXF5Cm3srFuzAcsJbc5fz7O4FhCtjPgLc
TbdL8GZh0BDb2oaMWBC4S9Dj8clc+057MpvpwiqEdWoZT9L7HKyFbHvl68p+cxL3Hi/HC5PRNZg2
pytRQECo/GHg0fWrUQVdShhg7OI3mpl9QV6kaK9hn33VKc7s+mnUTd6N/GCgoHTQffV2DrSwXdcY
7gvi+gVTVyccN04dH02M2r176FOD9qUJH6YGh9bQ7aRZvmapeZgJQ8wJl4rXbzT8qOFC2g0ahMk8
uLVfm3B8bKVWY1BQ7moI9Q0D0sbQ/pGQ8ZFFSIolv5NlXaZ0POnNbYDjH2URX2Jy0bv8QERyR0f5
oOnLbhmKh4F4mDebpJBZRIfBgqYDuwwDHpoGL4e/FFH8pgjBQ4fsnOU/AzQ1ZPFm3zND6M3uhzLv
UFjUF019D4BYN9MYtq1QGOq1J10s+yYu3xw1QTIhQod/VyvXE94m0cgn2U478lxYwPYEdGxOyojz
BPJAu/wteQG3Zdm0alrXJRubForZ/FhNb1wUBy6JvxDQiKi1lau/Jq6HXxSP4EwPQRTNa7xXl4uL
xjlIvVmtnVS8ZdOwjUtjl5pq7/TZRutYgT1xSzDPdqk+DBJP7FSLEzvIBvfJQv6YLKbw7VdaL0ES
ejzR7pn6ZW934SoKh7VVJF/UYiur03wTt62FobZGNGuoBLNSC8opW9u1sYmxTOtYd42ZNq+ewI7r
3qvS9F+cIdu8oEB2ILSuwLcfRe5t4gjpvBkvuNpOykbUsTHZdBAxStNac/AFbSIJnxP8rhbtVFne
TWGu7eOKYIjzb6oI1/dLgDy9TzWWkBALRUdm08liH7KMOWOrr2Pvoo3Wu5lg/nV7Qp5ET6S2kaL1
ZxAQVeRtmHUEJMBQiX/pCri/y63RmX9DHx5bJE9Ne3UhjASiHi9WMR8s7BEVUluJPXSFY/RhlMNJ
OfVTm1rrWGWntMJ2UZn/7qMQQIuX0TJuk1HugKpuRWVul65nWA9UC1KUM3X7fPTICpbrFGv1YkcH
ls8duvArnLIHLjjGfAAp6pKi0X7yDAMLdrnm176ZVnJFtPyApdiuIomQRvoFwd9a57T/zVRsZNSB
cX6dCeRNNnwDe8GBMabkE6w1Kz+PokkAZQiMaYNFwdFGuOvA72AvzbDSRYvFULhnWeenyyS0YByT
pObbxJaVFUNghsc8duFHXRLZ7h/v/qaWQM8seIWdF9hPeK104WMuXnsIBaLYlna79ahIe7S2IHTP
gqlAp87mfM6yr6b705vSN90/E/6RxblkhtUXa85dLEZGsBjpgVDdZzx6e0DazL/S8bHozPdKcyjp
cDQA4iVUNJ+q1PWlcyw0sbG7S08ww9L/gT966HJrPczyryLzwOZEuDKM0iBXlK06jda3lZKzz6Z1
CpNhDsOVGf/19YxFWjEL/aOHI7Db/iQpYdZQnhz47lqngqJrEMDic04x7uL7pu2PS5PKF8QV+awT
qMYdGi9QRo48lXWHkPbKle02S/ehHgcYGjjAebFscZy7d9UWgdaSygOM9cJYj2VxyfQw5Oa303It
L331QBn8EWG4njkKOBFIvLoWFazT9F+53V4s7Z64bHzblRA0wm+nxKtmxw1lkVP5/dD7no3bL+ej
1uPCj/qU1GL/NKnstYA/2rd3tTqDDIHdxUggSHXxreGvZrH041zUp4gPdBRYsIm1Y2hB0uAwa6VL
tPkahd918sHF5Fv3AZ7tMvO38DhxtvQLP9fSz1u7iO8f6nybEuMzRnlfsRri1250LLPyjsUg9B5H
VFOq/ip1gvVCXBq7+UgM99Pu35Ct9bWYw22Y6pvCjm+Ibp+x+ziV2Z+a59ey2Hbc6yQsgKd8QCTb
CBqhOnkGDvahj+XJM7ogrIwvlXj/urDmFDuyqNZv8/BX081dCXLLlq3Y6go8kQOGx/dY4heQZOdm
K6BGZKcopBortfmBxFlydac5/Gzvj2RWqNckMV1chMwJcYzNyMMiWbu5Wz2pWisCphpzwK7JGIuO
0Mlbdu7Rrl1rL2oFkQP61Fpl5hFXUyh4FWJeX4iLu5IAYdBYCoaGpLfHLQ5XwgT0kUlFkj5vouOs
2w32ftX4k2GSJdGsGduu+4Uf/muZM0Y4Xv0pBV9eYdwVbVFdi6bKNqGcv0bbIObnMQjUJrLM5SSt
VTJHr33j8G9az+pP0ZyXyem3jYUC2qUKxpg5HeNe6/e2hvsHhYEtDHeYk2pA+aLaXUaDsbfs89yP
SuYTDgXlYCcbjAP8bwoGWfgfH4fZvbpDIlFRC5NKrFmHgrBh3BvJKp1LsXXj5eQgHHLQks7tq2E7
dM4XxvuOghMgtozYhWBhnetkhDRYfkvhQC8w+A0soKsEnAvmTSsRGReReU+DjXZtO7usZsSVTkSo
lcNU3e2f3bLf1Tp/BZoquxU2jtsGkyr34Jy+XHQSiRySduFF05iczve8T2+evLa/z620l5x6cmlk
wPi7QyBS33gYmSENfpwLVB0yVVb5wP8aEzufaRSayaqvbfIpavnOJl6Ydomn9VLQ2o4G8JTYLRj2
TS2BQP1iCXfP1/MPLJVD8lLbl07+NIKBGuT8hExWrlsJ5Mq0if1j8kBczeqNLfKTrNDFmGq+jJgb
7Wy6JR16Q4rz0J+sHJec2++LZPEYxNbUg57z3Q6LcymKCtkrbCu2ZcjIBykTLBxHCZAwFo0dXZ2i
tYu7f/CSSffRQvuLlb8YKvtlf+s5zTuiieraC/1Zd6t/1jLfbyFkMXZNEB4b6h/H1DDOl/GeWEFQ
t9Zn6JK+sGzy717KkCppLDzCxa+ROAY2QUIKXUVhUJUoyhZWwrJ1yCkS4nC8ZS/iGf8Au3P2U9I8
1k58xtP+b7EMcaAr/eZz/QEnrbNSjui1IS7Y5D7v2lZ1r0pYkIL81PpxA5jBsAjeztIAXMmoY2zd
cAXadPDHeIz9OB0/DbXcOnJo07J8ZffkdxP2m0ZYcILC8KGqsrNIOOZoYpLVUCRAgvolw1QZbWAl
KjwIMAxrY0o3IgU/YXAq+xav1ipV1ZcKxfPCy13yYvMtAqFSgpcxhl6970204BHHPqNAvG+lBYFj
cvTfAsP6eu4Iu3BXvnl1J1fYyHAJpoBk6HfXSqBcZ1DVjZkAGr7636TEZdOMsgHPRsZLNpC0CvwV
gM93XTH9IgCMu7YT5LDS4Yn9LTsG3XRH2V7DnAhSbQy6u8Rp5RraPLYQCDMH5l5fueWua/6BaB/O
lXGi+rQ05hT5fI5lQeLdAE4SDjqV932kPwrjZANdCpZyGDkUBPFeGmeZcuCambZhuLOJB53bObeP
qR2pbTjXL9WUf7keudaiNrY5QOVVOlFfDtGD2dDAwVxejTBR/MgoaPmyYeOE4esyO4+qdH7K3uOS
qoI8Ly9DW382CutjpTGFhD4eJCktjhDPNY4yADqlFYydDb04DjX8+9WxKcIH3PendhLHtDV2ptVL
lOUPtk/rm3x2nkHOvQ4uvgucP9dy7n+yPn6cexZrpPKcpig8BW53ypadFRuXNkEKESLfJnX/qAzr
syui2zIOb0Yjbsj6lKG6eWRQutGVhsTs/ROYbffx2E3BLFB5k9Tod4uLFT5ftmas/zLRWqX2nedI
YJuoM9FNezVXUUOcH+bg1EWAAVLqGg7L0Or3Xc2mD+yCHzRhJiEjcn+O2XzVGbMnPeWcZCj2MI3F
NU3v1eGC+1QX8PnSlocjtdvHMnOLjccAMhGlHmSSG0fDYKC76UNGJ7aSBRhqoRKc2LbFmsVyfAes
k66IT36IiMT9AsHDVl2xYkkM+SE5yE3UNoU/V2azbuNxz3Nq+Qzonxvh4ntAS7WJC62zgQewCmde
aUW0h+x1NEcXDqJDl4pvt8tOU0YSAAQR8KPcG9ZhU4abuMb3rAu8O2I6JuyiMdz6b9HR5mdJnQqe
E9M6vJY9bNhzx58PHWOPztyHtTPvtIHtRtKG7WU2YE/vw7QlhWXVpMjqWqmOMxDLILG7x9FRBxMW
1MIbjxdnCwIjYQA5HAvTKdZwywjrpC17DpiK25p7TSvxD+o8G6rYDolurVGGhnfpiVHBTjnc0dXA
OTtnisOpBP6D7pqse1te45hzBnDELvV4JjsmPiGGHyxT1IbTsI4776PT7JuEYRMm4Znw0k4m+pNX
JAdbY8hQaTnTXPYVrWjtrpDijyOk0tUw06jWTh7kqoLIIFB0GsQg8kWYpJLPBvvFQsOtRdG3PkAZ
mgQnFuo2PkyxpwpnEDv1ybNyoYrksnwvC0RRsmnrnl+9uHt0535Aq8mRYekOU2cm0j4P6YYtW6Yf
R53adR4kTyI67SnSBzrwGmPOIPGJ2WMoL3jD5a4N65MnrSchLGNjlM6rl7o68WigaYtyoBEK4ixV
AqZyKBs9UIWVYv6mt5f6UkM2Cf+8HkYPtbmP2zbbpAYSMAFPbI3NHYiACFrbnDRjq3GSqWtbjzTP
0VuKilOnzmfNGtGVxYYEVkJsLMwKvpkX5zLP3vBR8dXcef4xwAvt0Bt0RyY2gZgzHxv4MqudktrL
4orLIK03FpmtbMb+7qK/z3CrsiqBICzkWZ/hqKtyM7bZehn6YC7Yz+Gkd/f6fdenCdixqerXDjxe
3RKDtGP9U9Xjnm1ke7OR7804f7AvRQeh0jOU16zXIgNEaqXC2CXsI8CNEt1hsTMjEcMc1u4ooJZ4
9WmA/exEslm1bfXBrOFhQBteRYz54P3pz1lMgVg79utSdc8dVYFVdntNwvTolt2990yr5EWLtQei
2q9x7JxDT6O9V0crNk+ifZQzAhRdzp0r4Bt1dTQ0ABCDvSVTuqxqRFu/g2oEoG9jtdPZKQnNJcX0
FVXPXtq+guXeMcg99PlyLauOTge6RsbWNUdD8EWNKxSyJWVWH8tXnqnWH3GiCpJnyF3hZbHnd7cr
R0KD9p/dwKGN6MF0NFfGEjCUU4cO3/J5tKMjHsfmbtJ+HfLocc7CY8yYsAfEArx6xaUUyF68Qvf/
l83xJtSLB4WMoPqvTM1nC0ZUmrk3FKFHlXu4Vhm5qG7X918MgFdJrVPH0S1ayynMq+FOiPyuEHID
TWiP6HTYZdMbtg8/Lz9nCe9qNl5txu6JPp6qRh1aSbAH9teq7DFzYK0mHHaqOv071LHJuFzClqle
+sqBogynESRBNFKQet0fInQ72HsMlqvQszdCdkG1YD+bcnnUOExrUsx4uB6iIT/OY3IqvHIbgyhv
K4KuemsBcAmLt7Dub6bmHHLsNfGg3UDpwdi0H0cKFuRcl3fVpTwoeixLZQfpsW3jILR07v5+trfK
pp0t1TY2EQTa9BbicmDfySH2VIBggg5b+1pYb5fRhUH4yaq3K/myHdnSz/BuOcImv0/RACS4X0+b
Xiwcflb5pSOmGTUmYgw6nbHAz3BMQg64mItolw88KXPEfz8GFmZybYnQRMp3WV08btwoigLLApGg
fiqiqZTANUb2JbkNyvpCoEEYntQ3VcMzMdIADPKWlN61k+66kvLS5PIf4QuIHvOhHrRfytZ1H6Kq
Ge51BCI49GpTOB5feBnY4eQXHMOEeJe1s1h7B/mQ1pK6CatTlP2JjIj2nOAtRcZYsvEgWa92bwZf
G/oo7vKN4Qxbw00PoUVkS2oXC+NwzvZoqh48m/rzUJp3RZgTAtCEwTKOTYoeAe/MZllAOJ6URbFZ
ze5ZMdEfKv0JUiehVitjbLycJCc9s/MsaFKeeH6I7ZCDEqlMmIELhdjSjZ+qcbaWtlApass7iRCU
WrHTWu1EAPppxAgRESBjGDvHAUjPHUbi4yyVP6ftLZowj+kFzcfwZ1IP+M6EfaBpil1ch2cDMxkR
sWPlVcfWA9EaFope3LAlc4s+ZUM0AOOsYF2WFHJnh8bONUkcszVPQeNVvtHmvjaRQWMUAoyr5Wku
CZfWQgNbVB4nyJSBmNV7VLW3OO85ciYqHNYJb7Wca9Ep+lMs0n1DZc6ydzROiHou17I0cbob6Ixw
mrM12vpbweKilSNtf/SgPBTZLNZ5LMSRrvXFNiwy+fjPuHkINGV+TLrf9xbM89XwaZXVZZQzXu52
1bviAZtqtxIlqL24aZ/qxPucC2/yhzR8SRwoOjWtgBef6zuXnLD7juP7FVE6CKW9MuR86AbrStlA
865xrGorrxgfKlCApOikAXEW8+WojUcLzxi9elAxLxtrUMjOtw1ZpC5ggOB/WajuKmx9GYgM91kv
XmFA8Ja5hPbbY9nS7DO+1HF4xdmN8A1gJARtQGygjCq6pUKvdsPSHV1HPXu44e7rxdGy5/aCtJNC
CYrp2MB0TdRTaLGOx23rFdUVwZPV1VhA5zg9lvGMD5OvCMWAbGBt30IN/m0FHkwZElJW/Eqx6hvK
XLMI68Og1sV5yclmeiR3hkab91gPtwlG91XhxCRlbBA6sfKeIhImTqbd6rS4QkweKTTFE6t3QD04
P7OR7IeWeZsECcuge6QUw/0Rj06+dd123df9ndHI3GUytmOmJX4hfwGbc3pxyljcpnWWHfqSakF8
Mptcd22KOvgPpn7ABeOHuX6aGph57Oplj8idpy3PoZ0iX7fa4wKqaOXhTwnCeKoCXfQ3W5qPS487
J5TWxas9GnFHozpLw4PNgLnHrhsow914Y8P5u9AVOs+6iJ9ZL8xos+2gijiAC2e9pkKbrG9n4mbG
kxyAAuHBXnQqYatNqBWrq+6aOLKNnxaV3nTHNaFUpqPEliai521DPjuzHmr2bmy10L3mcxmtKUUv
ce5u9R7rFWODf1FD/AyY/kurZS70hTZja1MMlSbTH8cheQpt+wET/jaNE6oHfGCoa93WyqhpekXf
ltRwX9SAMFLMr5Xwfuu5ohdAdOrwGlUxE9zI5ierYHthVLcjwsRg6Sr7yUG29asM7URaPbaL+IWc
2E+c55sWgpiqrWdRyFePJmMlzBjuU7sDUPso7wNbWkxO5/zD04yXWZrfve4+zNpEaRkeF1JlqCKk
3EdCGk7NToUQVVvZkINTwcqvcRgvSW+/MOZjeBCTFiicX2d6IHgBPrglt1HLGJE5TN+dyX5qKvMc
Jume3GVQOrgMmRNZw4htn59BN25DYuxyDupI3YcaXUvjxocjKJbDjgPP1ta5a2300QFrABNonhfO
JZwoZbAUxku9EDeQYbclk099HwaxTTsBWFgf2w+cIBOP1odhhb7buTvmntZWCASjIYpO8WJwIUZI
2gxjbiVXYWLEQPnmQx4WqPfiKq2KB0in6WmpXSZ3OYPdB8PqPHaWOvUNTiuPXQIVE/G8n35b3uVy
SfFVGTq3p37rTK4CtId3e2HFhVDaA71kEOoa1vlc+RPR61m/FqPwETiqu4/J18YhGLnUUnzCYTyc
3cQ8WaO3wwkRGBbEIyEvoaXxZjsczRnTc2T3YUCzwV6YoH4n6AI0FsYuxHMWV/3GNa8xhv9ogBAi
BLVsKM034riPyGTpiTRZdfQ67589mTvS9AcygGQPw4zIBA4858ds5u0UwiMfUnM/NiklQXaBh/KL
8YNrXgvfBwunJJGUxVdJe+vD7rqE703CfCOdblE+Xo02LTdSAMpg4/Ql7aa1iPDZZSZ1M1PwUdeP
TjsV6GkZCJnK9S04oqLAqU6WIAjncgnmheSU7j21S7kmKLOeLMl3NybrYh6e2bieBHXZMk+yWN1i
dsWf6fTXLjLCbRNOVBKYYYliFVimseUjczW4jheHmtW5RnPzoyfcBuh0dOle7KxwXm9sszxFbvcd
CRxlnlv5XSQL2hB+f0bf3qA+mt7I4UWKNY37TjcM1gPhcKyL4pMIGMViQz3JE/qE+n3lk/BhpRz6
e/VhMjdz1U4a3vHuwh1LsbEc3CqevRZe+alhj9VVvx+75uSp5AvVbJ9ULYoIwy4W98SBqY3buasf
4Frv2fiHaGBfsV8avk4AmAm8pm/QHn4brBjs9KmoYOttbxo7C/9kyahTaxn6Vt5kwBPpvvppXwpy
K8bCSxuxzCQa4foMe8eubvkc3/EgeOlntqNkDPwRjfGngBROZbtpGnen1xsrIl4rfowQvyC/kb1D
FHJ9rbWhWUF9nUcN/wLEyt56nka84qp4iEK4aWn7wqQPbx2gXpK1Rpg/DdP8tJj2M07brSazvYxQ
+vFS9zwrXj6f5pHCzE7MX+K8GIbHxz6kIeWk36Q8qnqLM/Be4aV27/li5tblGydBYWsV1Wq81suF
y4AFLW47aDDPU34g9iAgiTskG11S5kvzxd6twmdBxJ0H3HHB1SWfHENqQXULymXlMThlKgB6reA4
T8ru1+ZcZgwhPoQBIaMLr56KXunfdmqxH5fYPGuklQDna9zwlFoaWR3fKIf39t6Y4ri5OSUOIGJW
H8mAzGLkz7XHN+lUzHDksMJERq3yy6rTTZdG9jaJSD5Nmh8WxJFMTd6qmaUowO6+u0qtx2QM8jDk
7h0S1lZoFbl37DtgBNfjBCxsIO0bN9iz4u9CYDNMNaj7TAEVd7EhdT+SBjVfvZZmyvJUxiDzohhP
4/qzlQcguGUKlnHZ6nV6GiOCQnU6n/I5Xy9WSFfGDdxmfMmjOIN02FsAYkTMLp4kA/kYNtlRaTgF
Z4vS0GR3CrqY+9WQEuqt4YjFqMY90oOjj+9O77Jkay1QZXe0n4vBuxo1x3AUYwlmGYF2YTOJR53Q
noBPnWzyf9XYHnqTSIHe4Lz5h5btazoKd2Z80qjjy9KI8YBfvk5C/ZRt1RIqBjVhR9q7OznPRT1S
+nT2eh7yDYlfrHMlBvbU2XoUnSty5zRSg/xHAvi1WsK3wuh+5hBNDIXlIPqf1kQItrJ4uzChD8lI
igGbRZI4rNQQ419ZfmgLwQTXfS7pQFiGuC0W+2iOz4XknjJwjw8JLTHbqU/8B9dQUcNjW7k4+vjZ
5+4buU8cRcBHtnYy8Rwm+nuaGY/DJM9uN/zFLMDhlHargx3aL7Vb/0w6gfT6Pv4y+XSjENRCHB+L
kaCl4+1cmo0+JbfYMpuplLmJS/GW6/UvKdtDZj7YxPxL7wgw6L1EVxBK/gsT7aHkQ26n6eCk1m2q
ObXbbB8KvgCJRATitIv0i4zQIbTinIwMXCljF7cLACXzACJwJW2gL68Og3XdMLeWQr7XjnP82PDb
GTgeU2ooln5ijt6BProfeeQgpW9ixUyrhh/9IQdBOTN6rDClFrhil3xHXIdI2bTpiNuP8bBn9XMQ
dXRp+JoHgyNradZCz1+8u0mGQ86gc1tIxuWIyqyahSyteCBb5feR9aQj4Zd5usavNUZfwz24Vb0K
ypMW6zpK87Vhg4oCosgD86ZP6WG5Gwm1Yps5+PDNKTr1yZedMhnmtWpYU4D22tfaTk4FN567rezy
bC3W2bX+Ecbgm09XOeHW2aSDkeWqlW8pswPHxjYX/XMXzwdZ9TLnzhejeDfK7156MJLsXNkNndyo
lpS5q5DkxDdT6CCd1DZD5dCj7/IONffGIC4Yc6uXAfVp5gasNLnLEhuhJqM1CbeZyfNeUlfp4svh
lmHxDj9aTOKQQQaq0hv8inNZ1ps5/pq7amNLuZmg0t5t3hjdoQ4U6w7dr7CYZErvziNdTWjh7iB8
0RPtbYqDxoAib9t9w5i/ulN8Ixt9SdsP7Ntqkdh695TiWjfw9ykPtQRi18iwnRkejhV6A2qjuvwu
TfwNEWlMBKMo3ODGI4wabVutPwj9wy4xCCzmqoKblJh4I7sPzTwBN+XrhwEwvMwEYQYOQwLklJ/7
agYTS0IUPh4obU5nrvjO6LYNwE1wqg999VZoZKbZVB3E8alrLZy15r9m5trjWqkLBHmNhptB7vws
+lM+PpfjTifX5o3/cXRey41qWxT9IqrI4VUClJNlyeGFcjuQc9jA15/BeTtVt2/bLcHeK8w55nbu
d8lYu4YExKIImOZw7VjZJhlSrwy/beYTKdgRY34h1MKXJfqGhZZu7mGQnG298E3ECk4UftpyeJwK
7U8HQT45oJslpVj3au+GfQinVHk18pIpcuOQuGCheOqHH8LgViF6JHnIPOLiONe7yc9rBvejijO3
IRqBJjTEHVjt4ZUcCRG/GvlEA5ViKC1/mma6tONJgrRjDMFBNSVvjKW1CnMsZoc7Ts2m5e7VxZ1+
IdH+2WPEams7MpurhE4VpngCpB09NqwZ6llRY8dkyJ3zYrPMnZc5UEt0RdXvGEey/iDVEZ2kOldH
EJadLlZpCJxRUlwbu1E555QV1nbuvjqHwafh7IS4xR0wN1RNKeZ0Cibm63PtK7xFdpsfWyyi+jmM
wPnV9PhKZ90wXJOJcOnq/SC/qryLSuzqks+Bw5T+KwnBHCtvTbmTIvJ3xE1QXoTXsX0U6bnTVRIT
lr3FNwKmVcU6yFa8cFka2LqndAjcjGfCdgZHpDFmW1WwpienEWaMG/f6arSWppMsibLz21D3Zkix
KiryHH28DOYsZIEBnIjX5VsfoIilOJUXnHQ0kVkuv+gFGQfWUbZ8uqQFVq9E/+bmraIhCmdGddSQ
Y8Snm0DCwrgmIbWqdzYXhIaGX2j+Mv9U8k/EdVl9rKavAhl1hcVrDv/sz6DC6RmfC7pTRsE2qkWF
SxBiAOygtQGbwvSs8TOWIWxf2K6Yo892mskZRrqNaDZwHMP6ZC3EcHhgCbgyqIYmTaJR+bn92mav
ZuMO6I/NFlZuzJHfHo3wV8f3pxFH1s7uICGBcc62OntdOO4NFDGSjkc+LfYlN0WXO6QWNMwcR68h
mafRHM4JXDx4EkMNiw/LWAaaXh1x11N/ktNHEbcjvMYJfkyDuLz0rDraZrSldc4Mw2Z/PRmLypdM
vzk/6s6Od47BM+b/mkEg3gDVfHMiSKxqukXlu29jcM9m+lsmxK6VzW8vGYAHZTQAY92h4cM/nufK
yzKzJtMjohmLIjgNs/inh3DsS8CkxIXhIV6I9FnycFQESIaVXNnngxSAYgNGI8YGUo7Wlkg5N2dc
QNnnajG9m+2ThhZNty4QsJVf9QpVHkaEoVjN6j2DUtnIiQewGtM/kMne3Eettpab7mpRSbKFeCsN
igJ2okUU73L5YsugHF874xoOJ6ZSK5W2WJqJqpk/RzZSvS6d0vJjUHBCIA3ElJUb8Vs7cbZXsNrM
6mAMdymRPBsZJMBBt4utvYmkEVwZbZMrjHcZIwFCFDBGq5wmjVmLXm5z8x0SuBVgRm7cgklnUX50
0luLXkSJW8+SZsQ02AfB9oYEUMnLW8Z9Ed6r6GnI77J5aILzIELmlecJfHOHa69iC+YmUPuUaU+9
alrs75gO69+EYO6WFQdoTBZ4r3k1sRRId+3g+GrKu0sCTo7t1SCEJ9Nf+3mjOy8lsUcazWiJ307F
wD3o30o94n096wlooA05Nidn/hAYWpEgeYDD3Bh6dU8DzsCzMM4TSsf4Ydm7TLnb5TsEU4M0dwHk
0bS3SXA3eQCNZDcrPnIdxhCIOmzlnThMZhfoS9ir7hf54aLxFeF2GAHhkoD1iJ2zyUIdM4vTZ+7Y
+4zdjMTX0PNqrDxjvLzdS0DukoGQ1MmOUU2mhNeSFMMTKrDPBsLysR8dKy5UkBHLXb3KoC2QqsfM
zvCVZHpxyl4C8QxlzNS4vOzQfmeMIEhS4P1hHBnEOJeR5WKsdR6zNtxkaJjKwJBO6vZ9k+5rgV+l
upR5Sd9+Z1O/h5x/zWHYRKW8HuN5DcuHgUK1ith/KqnzmSPItKiAoT4ywLdcfTqxCIS3q5CPwPfQ
gsqMG98guY9RgdY8a3hV7a4lMmuWrkI/hvWraC8jbshsU2SFb6vZdxzxoEpdeRglLFmQ/tjsrjW0
l0GmbcDjfk7k3xCfZvqpnG4K9PUWsnlnQKyYKMcuT/9sXBKtIW4UdnuJbJsG9zrXPNsoZVuwJxNM
x8Ps2FRiP7SEqEgM5pawYn3qwBDX2KXGNX/PrpN/dFt25diEiEURVE0/sya/DMXwnO34pLTzxpQY
qA01p26p/QstnMBwvubcWOkSZGvW7FhUwAQHnC8WcTgimJGnJSo2ut9Qqq795CmMKbqPkV2v6axi
FQwAEYssUqZdVuMleQQV9dLkdlN90cYRDtxtaZbh12yDKfHI7yEYcjvn4osARGQnaJ7bwpOsYZ+S
RxB2+ZstT2uhkEK5TdqB41WsmqK/tgmsat7WE8A/Jmm5zORPdlvUnixM33MJvb9mbHoZgKr+O1SH
mSrbyk/zrG5Mhjr2dJSUyhvqSwgzRkiEYOFtYHc9JDJS1vacYW4itSBQocbupcAvaQrTSTuiZN2K
6oJNnhOFmKkOcdSMPCA2xB0luTuQElV3jOJS+aqYYjN09QPM2dFABaa0CP2tB/7IbEmqpMVVUWAY
mnSrHOmp9yy1KMgCNdqm4MAKccWY8qNLzrWsRkrEHC4JMXqkEGsWEK+JhxV0CxUTcBFEbIFLcfzC
HhUswEIEijZaDGaq0XfM8D0CiMiA/OsZSkbtu0wFMWJxQivmRHtdei/Y3TTStxiLnSr/mLCBM0Fe
AxOJpjoN1RNAPi83Zb4e7EVsHlUWxVhrN5OAi87EfbA5M5lfxmLtWKpfLMh3GNkFfyyaEwgZk1/r
iN36bpuPOK6baEcs1WuiBy9xd+qr2VfDH04gFOBYLgQywJmuyqTyzrhnpKOh67scfE4/3DouCfle
NNaOd1+2v2WKwbx7b5tnafDdZbu0eUR442PqzyTAyVOHrwHq3wwNLhIJLzUE2vH+r1jQCCKihALk
S3WL4CmDLt5kOjBUz6EvN6uKeetAzILp1hpOK/GBgTNS902ocBVJOyxLY8WYFK23Xr1N0XMOSQUK
6UUi+sL8SnYYP0Lzar5meJuXvkONMKOqt/ctHUyMqy3W8DWmL/jm+HoyL8A/OQx8UmIkK5LAJMV5
GQ13Sh6duhuKiUb9JpW0p4q0gXLqoaWypO6UR2h5c1p3Q3sL+KjRgRbFP9u62bD8ajQMRXkZWQs6
2bOtP1p1dluTJ3t8F8m+RVFVEQPHsoHfZvpFRY6vwOAEsbbLnWsnzZbo5KXnompRuLvbsXEngbRZ
iJUBMo2V7Fp2IE7hxoqn1q/gDXcT2z4MpIQ34tCbifhRt0vkSSCVfoLKnFafVgoOgV0eUrvaVI25
CXDry5p8Qgj5yi0BPU5iTzyh+4p3ote8NA3Wfc20JWrWBXasZXWFp8SlD0XPe7J64xbD3VZQ/9jG
uM15wUtOoBnQ3SyppMPoe9xqW8grRwSGOzmg7KrSJ/6je0w0IIDe9UiWbT054GAY/ALKiojMippu
RbSqF2eYMXjbKpUJpomrlde+HH5kyl0uF/RFbbCDTe92iH+SGW9BqmxBF++G3LnJzqeRxJeIlIRQ
SNvKACbeUOJqYAu44Sc9p/eUQcrKbo65UEtiyFIBbsTJrUP7nlicjTFUliDZ4Bg/Yk7dmZit1xby
q8scsA1WClQtlF1mnLwPpsWIw6JbqCeiMFhXhavOzqATZulvDXe26OEcDvEpVcfHjLAqtQpyNuuL
itcy77ON3mtfUoLfp3g2xvyaZb9NESLWEm+jIJBY0c4h7vBaSw5yFF6EaHed4fyFo/MWsaNtKpnv
ZLk+ruDUvDB9aXOOS0P+YX/y2ymDa5uK10+CdL9qD0wfXFGN9LBGBvAsSuSFzjIdtSna2hnKtzVv
mrT3UGC4tp4fhqE/l139bKaGsdMRHjMAbIwtELMM04c0L0kD0JZibzNXisrpHjFJI698Y1nyrScY
dKZwbeWBua/2gqtmA4KNEfZ7lV8Hk7W/s+fARu80KR6kct8UwtPHYc958i+N+R05eCHH/cIyuKQR
Xky89brGk87sIeH3sClRsqHY9rZ+SpXFVXhShDPgclKpkeHcSf8iXFG8V9bHjKS9U7+ogDIiF6z8
Z0JwmyWSG43Zo+MwiZTkA0AnhyCeEjm0VjFsOZO/MlHfkAsx4PjtDFbGVkYjGdOLGea+n5/w9P5v
eKYR76GSnqPAQ+/7G/LRi15eG1xiuNvhh1BbW0ayafBZlWBUykKBIf89ZK8jmWaDWfsqjjYRmEgW
SRzQ2WjZ5mmcyktTZm5Sm1gJMdyWzX5uW1iZOpxKUjPG7jlgHyvk4CzmylOYpXInHWEOu1bDfK2K
riojDTuXfhllPo30kTg/cf1IJOimgUGwGeBrRVDrtq4+X6bKwMfWQSwCSKfLX5XGfZaiVTcU3AO8
7TOYT4PxQYE4w5oat7QKv7YIUHGSLTeIK2bSAtPhGMfqPu1w1okbYoadHj2WxA4iJvloY+qz1EOQ
dIkzBOU9+TLNeyxDFOhHUt86sA3L8Cc8SnHv1amDjke9hWm9VRnNLxiiYKAzmqBV4BFWpb2wqR56
bW/ELGKzCM6VQ0dNhabH7YtG7GlH0w/Z11AomwrbN7npJKISSY77g4rPS1Z5WWaSXzLHOMf3aY/E
nVShugw9I8QkAyft1GcGTvnUcyoN/GboI5hpewPoBTNbcqrH/Mbk6yUNOvwC1quZLYcQO09+Yo2A
rTX2BnM91TE3yix/yMECmTHYAMJokTq6/AQtX8qv0ElomfNeuclGtpf7/jedW/BGw78UWx/VNCij
aETWMOYghVMtNVdDP30DE7w5Y38W/JbrfM4Qb+D7XBTyFPTSvGAjYOHkueE3VjPxIaTZK4q49lJM
U3CJ6vJh68R2K7pH0jdXfV7fM0BYJB11n70Gf4FQOo6IIkCql2qvUxT+4Ht7SlH6CwzkyRjid5wj
am+F07MWEGJi8uY8q6Z+TSrln+hH2gKN5VA5id7TaoF5WcwtDPPU2MBWO0ywsAO+6qrpkUQbTUXn
XmYbx8B+EI8XM0pavCHSj6alVxJu4s0cjyy3gpec7sVt+WDXQi8rDB4huJVUf6iCw3cSeFfheiob
ZyLmwVhU01oREJDDv5k4aIIdFafHYMQBUbfqX5XiaQszDfXKIM4WrnrmlhaWDtmU1kOpOOjTq7vM
xHqZCl1VAG1rQJM8KobxEcbTxk6Da19kfjiX+66Rt5HK6VuorzYlpVJoG3W0zrj6LVdR4NiYKVpx
/aXRGN8TxrXSRf1XytDIQ/UZgnjFTh8BlsY2asjSPmqK15aid5VrYCPw62lCvMlJCrwnnR6aHD/y
Rjfdoje5ykETxsAbUqU/4BUFbtqhY7Q2xRIwnlrhxbBRFzkWbFsWpqXMTtDIJYbiFo6P9DiQahtP
4mg2w56FzRaWdblJ8vktLnGHw7vH+Wa5Q0gXOUg+wrQXkTF6DCr0x8aXLeorhjJPS5yrPDI0GhGE
wFEP0vEDRcqxKlsmMIh5GUlqkUV6W/MkGOGUdc3NUGhI8VziQZetozrOLB1VfyQ5u1mwUhxxzEMe
gpE7zpeXUu+gJcjKtm7MrdDZNjCj4D6rKz7hPr/bYXgbYqQmjWofyjb7F8UMjluimHpGANH8xy7k
U6/JVha922nV22CQd0UKD7JT415q830aWZXB2yCGwkyPUsCJQySuY2oK9VfwRjDZTVMmhtLpxczz
55BFJ9GFXwtaSRPjsWH8ScrGLiznytf63g9URgE1295C9lrCw7RYOVdq+MfcFRzXuDNkfdciHcUK
mrti1KpV21FS5BQ6US8xCpTPqWJ7KqkBWsJINaywL6A/q7hjibttGnuXsK3NpXEP1WrbRK0LQwVx
YEedyiYBGdNRkkACZOajtllAqCnGpqWVqWjk8sm6TGpK+xVvWgAD5AeSvGGyqi12waTsiefw7SoD
tQ48yQHpyAKIzY+cvsxq4BcVVIzhu44JqhNbdAneWOH74wYkgXCV2dka8sPQUP+iSGSGcUJuviEn
aVfa6sU0ulf4T7txyG+kO7sGlWbY536vSNes/o2RmA0GSnD8OZsFMRwFxc2esgun01aN+8MoQ91g
JSOV1rNPpW1T3q353cAwIvevsiz5JBF82tISUmi9CPUKtPgcakAJhuQg2PaJBIclbQFC/PU8Wbda
S73IzAHskRJpIn2YUQkldrW3pgn5b7l2nONCsiIs2sX743YWhgNqwcKJN6pkURySA1H33PE6Uj7z
GMb/1GVUJ9V7DQMZQpzW+VdMBBd1INdYQESR5lkTRRYvZAHuMHHYmzn8PgxM9Jc5pFdiu1c6bzIr
4oa5AYNonmkCyGV93wXBqbA1Ur6go3CT9ma1kVUsDsFv3jv+mOl+rUkb4pq2ZFl4hYVhW1cZHGFV
d5iFp0zvlv6o5Kak5udL+9Oq8iuT0GL1k40M9yRbZIrgE4QZFczpNgyYT6cTL3f1R/24a5SHmhdb
AitWrYkAIvLqLD02UN7l9CstnlWrrKVJ/9DG44QbM8T8ZCSOm6L8JxBpXQjK6JphJPoirhcfeh2u
mtcYaHiBZjaWibZn/dK1WBMSuCGlRi/I6BgiY6XC68qa/kVFYCUrINCzce9MEQ6Kca1IOZ1bg5gA
0TMQJ1s72vmHzVSd4B+moIUHfSHMbsqcbWRaO20hli2pIZlgVlJSpwFCLMFjjFS6Rav6i9ymERzi
+Cgm4Cvdtzk8lGXea96XcVNvk+BILFxoOEeyNbaaLK1nJzo01P4lVpKQrK+g/66VQyoMt0W+Z8zf
xFGuQ1n5UcmsXyUzY0M2bHXAdrmDNGLm7qSE/5Q0elEM4RVxcozn+pTPAPNG7vsm2BVO7tkhZu/4
D9lVIqqbOTTfUkiClHCoCBLWuXhVGE8RFXGwbbKN8WzhFdzZlbYZUO+N1l2HOATDgIgOC1n66Aeo
thyyfpDS+xZvsZWCHqq++ugttwnOYcaiIOxVwURES+UyLVQBRuEDZaqORw8yDkqAo6TL+zDC8z1w
tE7TJ8eYyy1+rNvwKLOm7udLqL07sieJN6CnrPtA2MqhP7bWs07Gr8K0iK2s8FxrT2Uy/zgh95CU
gTjIJ5EDVWJrpeY3RfyZaFZC2hlAmXisF32D054czAvWdJeptsrlay3LbTEFHjJQLzNeyVpai5da
CgncOuUMxE1erq6CcQtEDiGdqjxGqXgGjfxP6WrM1Phg0FPyL+1rcDkz3A08sL0D44MPC27OdlSb
PyGp34A0pmRkPRUxUCW5gcOCyVqSEts071t808xkMuliLVmxCJUF+rCaAWQr4UjhvM5lZFVttp3n
ZeszHgqI9ZMGDITteIdLO9Hyk4z0zEYoNdQNNqTGJc8S7bBCai2oGWD6f4nuoAyv9zb7EJ70jkcw
J126x+REqg2P+jOd8Qbz1cYsukUdL06gJzk2vJZMuHHukfFNlmUN0SHbDAAKHP3RZi944YU4UR/a
qJalQxVu4+6YoPmFYTE725ROBx0s2e/1dKoQ3oWJ18lbxpdtt+OyFqA6Lib4FeddrR/m/J4PCOvQ
7876e679GqxH7L1pXK1S8ZiYcH7F2bpjHor3S2hXoJCzBLgLxteXgu/O9LGSsiiERgI7W+F2t0AB
ZLx+yABQ1VDStUtC1+g3nIoaPkLjXz69Z0xQ2l/QNHOyYRagXNP+qA1klXi8SwuJvv3WwbTDxGR9
N9EXmtMDlADZA/fZgHEFyDY7BDqWNurNTc7GLjajjQif40AZEp0sGF4G0O+7rf0bE1QOruKckftt
W+sTtQMmXBVIWu70u1CdDc/K3u3i0XFhEjvlxRDJ2KIZWAHGTRgetHzTS3sG6KR/e2VS0RBudPCA
gz0RJfVK9bXWI2RzEvoY1tyfUnMz479yvNUGpEt4bHDiznW/0vNVnYEhXVXtj4StvX0z840lnygN
8/nbzhYtJfglgCGkZWlHUTC8rF5JuU/yGyqBRMLKIp6iQpjsFcZPHNMXHQ2oLiS+Id9LN/EbEBTb
Bum0SIbqA2D9xtiRNpPZrj74av1BBysDcwxqIIuQPYiHbsonkAWrfLGkBIY2vcsOkCk4BARaOUo1
OGJA3r0Ck+P4ZyneeK3oq6z6nAHLUe6F/bUI2i3rNDXsgN8zFKGy8NTS7+1Lpj67JXTyAd5lxtCD
EGcWJzCMVf4lL0kZkxez5VcBcGObCGkUQGXL2PY3WWyf8iHcmdJ1yP1SwcwS6ldGqdw16wCG96oB
E+Nc+xFQM3GHmDxJ6oqprDaF+TnqBBmGQNvKfcSkIuMPdcyHJJY6SWesHS0kg5odxU0Z3xEIde2u
j+7kevBqYcxr/hXCHTBTDpu+xtcGDgPm+nAxywemfa7LEvUyRoqQNT8ZvKixeXs6xvbv1VtBUI/B
yfpNo4OF6jyhMAlQ4GlkveNoZfLy2qZXnhQLV42jXRg8JxUMtCUWxc9odgzqNgHKD7tsSQQRQ/TI
U5uDnL+p/HZpdEvL3x7wAdWGdDUqQPFIWaLcj9RdInZdexPjFY/eHl9XrW9Ypgxc4tGAiP8H2Gds
bTVoxYD7mUMfcYG9AqhXF9PjKA4aX7pDA5C2i8MWT2dMLAFyqhzuCiA9mc8qwUflat+QhaRwD2RH
mc+j/ZAGAiBcVEbRRUIFlgE458XBOVuTBtcDqNkKySaA8tRON40JmELf0KTzc5S8YDnWsD5X+Qkv
JFLMjYFvxOnd4Sucf8hKiaM/1ie2NHgy/goiFvGeh4QFXad2mzPpBaK+PFkoBlyxnHvV00Hf1ijU
hepfq4ZuNCFwQzcSUu/LI5uHV3wGw/SpSW8CNU2p/2rzDjlHE/uF5RWkk0+2a1OFteFJ6XdAYlIU
geTbajwgqX1VwoNS3nMMUR3kpuk7KY6NeoSFR8NwgrdYWd8TE3eLFzq6Z8LHycpPj8yL7TzDzJcw
YTIqFX8p7z9xYf3dAYEqb02W2v0xRxJFoeVoZ4TUrSUWnAdgfrgPlEqoZqfTZD1jQs8VTkK/GEBO
wBXZF8ZX1n5YlT+ElzT5MDQ/Dmi6wczdMZHhQWzyr4knU9/wP5WzS6TkLcBpb++igmVL7qb6PomO
Aw48Sd+OSBZm5R0KQ+ewzIXKRAiOvYP0bvWYrJmryerkS4v6ldhEFRMRGqn5WQAw7ORvGUNge5iM
EwHrJItO04+I/nVEG3B3Qi8onc2krhGfRYLqHK8mKQaLI/2TmbiZrTEOl/RKlJKcf8bFxm5BZAqN
/32ID3W/JSJQT+iKGGUwsSJG0OL4m7MrY61hPva6Gy1r5e+k6xinruePsUZjtuXlDId1rnmMrUCq
IrQ2Q5blyAN76ZKHz7x6ryJmy2xshnw+Y22vW5y1zA05oJ3wM1L/yc5rkQE4WG6jQ8qu1Hk42usM
pNLyFt6TFIHHjP0sf2nm95DFlCUNRzWO3DC5LfFDccl1M/xrac1CN812U3Iyw62dbaDx+0P/jp0W
1fRHBnxe/om1r7xG00Gn1oZvXfWBRxlzCQD1rGC6i/bHG8Od2m7G8F1u3yQ13tuqvMb9x2PnsPQf
tUeKlLPR+VcMfCDla/TDkrx9SUaxtwf8ntOqHY55+Y8SyDWMrzl911muIjDKv5MocBmXwPe8NNAN
VcjgNXUWsPXAuIym6rNNNAGIIxftXiMoN8q4eN4+wuHDGAZvnEe3y3CJRYxPkHobWBAgK3Xza8HB
hS8TviKnMklKNQos9oOC1DWLAkL1Qqj+JXpOiyaqKdAoGvDZz4C+ZrQrWbkVL5mpXlhdlNKlMHxJ
QYGlPcx4Wln6ia2F9m7J3wnPYYYjr9BgCqHAhcP8iGwPa+zKlv5ZyIBAwKjJq5lv23TXZ1cneejB
BT8R6owMBJDyMFvX7g6ozR3WQgPHJYciO34Z8ZIXcvLGAJgawy+cl74HdqP9KXw1DHXghh7U9i4j
dyyMO/xGNLebeXRWtRj1VWf88eFFyUUn9kg3PRIFqKg++LnxsSdoEgGQE5yD/BY4D1m7dcZOUc7C
vDbVWy7A+vph/q7PpwY4vkqKOdEhIcch7AX0DDToVXmUwDc0ZAgQGSxzOW/Vya2sR1F9KBSdoSO7
NnxLiZkjG2SVzGakKB13MCStVWTth45I8maXdH/S8DWGN4AWCKxciN7g+nt4O95geCh+UuySeLRI
+F3zY6bspsee7Bxj403vCUUixjymVCJnE23aX8tCGP4XjxMarJpvsdlJVNJla53TiYEuEL1yLS3J
VcNDlm7sgJzisghdA0bby9LhVoA7i2XjpNk6xGXMQJtEoQT7lRHwZZ+9BQOK3dz8TxFfDtvvyNA2
ZnewqzeTEYrskY9XYy6jAaMgxKPHCEaHuJmMUCOlTYElp8SZgx2lQXydXIKEeG3W0BBsYEvpm4hb
Y2befO+id/UN7ohusq0g8MJQgW1ihXytWvby3e+c30FUdNm+QR7HvCciqCUBzV/hBv6Zko3oTrb5
z+BSaq9i+sdSfR1N7/q0swMvcyhDuSdYo0rTM45Y59BwroUEvIOxkg1wjFDBraXu+vEgo9JPtANK
BGf8K6AaIK5vSZtglRZI8ikmWINpNUIyl14HMu3kQB3Z1sz+YzbrCtp7NJlhc5YQNU8y1rBp3WtP
FGVxtF0iKkZm1CXp3eWy52kqegNsrmI7KX5gPkLlI6d/RUfRo8ER6V/e/JuxgCoWOBpwIix6mSX3
EizjgUnTSa+uChTlyKRa4LGYmZu4nfozwok0crA1yadgrlKrm5rTCZSyAZc32Sb1q91jC6sOSsWt
Kahg9J3F+STecBFMJGPNb4wFwKvuefZYexbaLWJiV2/N+tMEyOcw6wUr9KEoGFiW/wKAkm67ZB/L
vBgFw6Jq09RfaULI03nS/VlgaR8+8Cgs8jK8rB744JBAqLY7knrBdHtc18C/Aqr4rgBf+lOi1e+T
Y88EtPERaqwmHoMWbmCansvgL6HuU9LMt3Tfqq4a2ijo2RwbJv9nwxMhZzsgbayA7NHfugTy6IPQ
1alHUqs97eJDpalFshfVr5byp1bX1gEGX62WnOqyxt2ybpGSq28B8w6sCGz5CHjJbyaRLg7/xVK3
4K+pzgIK8QLpQqM849XkDP0ga1qPS5f1ZSyDl8TUUHFYZvG0zqCOE4jQWNvCfhIfz7zQ5KOPm4c2
fucQJq1/aAowYd3sD5hmZujX2bmZf8OaSoC0eXsdF58Zotaqe4YR1ze/BU2/Mwvqx9CVuMJdJbq3
A/MNTC/+8FLxBDRujQikNzBE7kMDKUMMoM412z+9Jeprp6jvLZ5iw0FF2J4Lyx3PWBPXi4JTAcUP
QDPkqgce1huHkaMxoEVgZBHmhxjEwix+lJnwaFeajgnxRnQ4oC9B54v4N4l4ZP/K4rtCxkJE1y7V
f+35M/o2UEio0i7TPrFy+UaekGO0EXxtzfJYvyH5tKUXqcLfa3GjsEju7snwOSAo0h0UXlimT9N0
ITCLJGUDX5IVEPHmy8idwStzrCjyH+uTTDoF0r6WyEK804YMbKqb+dwnuM4y8tDB+hrRtq+rjZMQ
HAuJxMTbQXegKL8mSWD8GUxq7K9R7l5M7GkYm+1pY4Z4wp4aQ+jC0j2T454fxTkKbs2ZPzOsWU31
o0eHQTmKPnBlqpI4c2O8yXk0nIgkl/kHpekhhag3n4Ds9eLgVFc5PAQsNIKn8YJ6rhPvpsS87ZFB
pjMmv4houtjUfumoomzkcSYZVF16r3/In4NjEQ0/JV5C5j1gAE8hIldoqeqTfqQHnGBu7YC56Brk
YT4sfJTVKH8q5m9S0Qizplkbw9OqfhrjVUt2AATXZr+veC1VyIB3Yz5DincSJrwnhbVAoFOGLF+x
xt17t4avJP4iayPCGqwNvlH6yM5AEfHKs0i2xqfIYBTs5Ihj3VPsdWX5Ij8Z45p9csugz9hxic8m
nhOII4gBUw5Tno6p3NGv4gGcHLdvXwx7WtXj58z9xKcnc1CnJ1jRLQrZlIWseafFI20lZbCuDozV
9kSy+mAeUc+tnMhPqxviVCa6Zn6Y43MgvUXlhzT4TNL09B7lGKWKzyFjBXGXZbSOG9IJYEZaqFcb
3Q/0q62fB8WDzBRnt3Z6YS02xHjKu98Ugd2AAXNavE0ckMkQk6qypRI31HPaHqfuV6nSbcPtDt7L
nUkVLb+WAzDNMdTHDPTqZ7nY0xlhavUy9KSxzT+t6F+lpHuz+mczYsXeZg+sINaldS1oXjCCkanI
Vp0LCjlG40v2se6Z921zcUp6QsJJcyC6jWRGlMb9FwQGlGW7JP/9v2h7KPZrhG9QZ3zt5hgzW85c
h6PJREENhqvn4h5KevXkqWuYmc4LdF7w9UQRrtpVtORjfBMFjrLoRNyvlm+d8tpKl4FjmlSVgYNm
OqokBxMiYBsc93vVJDpuHxt7QjHFD/SevvqdVcAy8PIAb6BrBBOOGgEVcPqc2EpEP/P0YyEM6Ckm
8/qoaohSR8KZ2Hn2LFN5ZXkqN215tegwE+MnZFYtJ1gGn1N6Tdu7KLatgiRyG2i3wkEJgXG81FZS
Ak2JWzBF6wrKAQ1Q6Q4jalMyFTvEDdjNGsyWv32Ix/VuhAO/PTiCpcVjqiFBupJbmWyG8ARzJWb8
jhPMmYeT8mS7lPLy9fuFQIuKhc4Hh6qJapelQpH7+u+yr9Ds2F+YmsOMHggcymtqYpJc6+mBRYKA
VM7p3L8b7QmgfTTvCLOr7GfW7+Fco2ACVFXTKecjIHVtJV9xf/Fc2Fd2lX13BEM1kZKl9edB+rO0
c/yUAlw1WJ0apDGsQxNgChlr86rlrjnD6CIrwcOBRmNlt1x3qwWhaGuAD1flK6m0MOPidaqwy1k6
PGJOURl0bHhWlGB2s2WZikMTkcryB1r1WeX3Ul6cfTgcvE76MP/j6Dx2W8e2IPpFBBgO01QSqZwt
2fKEcLrMOfPre7GBN3ho3O5rS+Q5O1StGogPWgcWfQbM+JGHZlqRCZYhMOCehPAm+Yi3/0rd8Ye9
XweocQfuGUcxiPrAAH73YgsXEljtL6Hdi2E9sifAGCgYXGNZQj2FUlAmqyLnvUCZtBiPkfVGagk1
xIrgVVE+UPCQ7VEnnzm2KJhCNaz+2J0SOhA45WvNRtmt0SGcWlrWkx+7TXcFE0I1cyRKtuAFym7s
6aRBh7dNG8JeWnHDYFvw+gTjITA/I+0rEO/19DNIN7v/VosNc9wWRTabTbuFPy5Mdq2cEdWnot6D
xmPAtGQNwMAP8a1bl3tD13FiQKs7C7ZkerjLcPNi9tFJC7bwLpvq3WYHHhZbBhgEr0KJ4R/8UF7J
czYAumXs/Os43MmTdm9RSCrKTHKvFphsFqqyT2HaJL85plzZpdRW0I/vzLuJ+KcX4yb4kbtj2Zxy
NoBe+adh/+0YkNKEy2yQNYTCa188e29B2ZqKXz6udcvrZFg/cCeiCRtwX6Aev3KJYN+flH3fPqIW
ZzxfANo+aCPNq/6Kq0uYnob4nE3fAoGDxqarwLKyCxiumHu9vI42hlFu44idEGqXbl+jU2H0oWEz
vBTiZlmUZtVG1XdF7XhwRBq2ud3GLy5d8N0BDC4nAJdt50DQWlsQ2LP+V483ODc6i2Ru+RChyYIJ
RpgXEwyQ2Fn41pDhm6T/xLAv5UOQ8GnZr3LcNqGFph5f/1kuPuq8cIBwoKKXLW6Mbcg7l/cb0tyh
q1ziaD0gHEkUEBfkf/Ij2MlJAi1I5yO2FhnKtGPJbVQw0Ohn8RspOQrOq9ztuokAxXSfkublFbxx
h5gNhbxNJ6JwuI4G9dorF/q5Ir6EOLkYoy8NOij1pHmuFTtmrJEe1S8l+w1DN1YtyHg5VTh38uRI
HIkF5g5SCqmYAkAhafPMOWWQZqblP7V3EKepdOAjh3xb1w7p04sGB1BEuo8IlqioG1K3Un43OgTC
zwt0wfE7RZPM3tb7/5Z3eP9ajU2fwnXBLVbP0/+CNVmtX1N91cjWPhi+UpgPHfDhnFqyRelXo+5+
dMMb2A7XJuBFyMtYdwCmgj78lbtvXX9LzauBchXpG/USs7HqHXilVl5YkXQzH23JProlmJS4jckI
VwS+r9OYQQV6i9qDQxkc8TRtYtKCjTD98qqDntwT8FOMmSvOP6rFF/oV7OQhNBpsZBZpddRD9YZp
dwdomuvC/2fgvrQDHNE+47MjYTUkq5jTd82wIvH2SvdP/JrjWTFcQ3XqFA8Dn8of/NsRmGUSryNU
x+OV4k9j2CLejOpQxzzta6NjjX82qo2i9bimnSZTt8BIaDldP8LUh4w7r+KNDSeynqo3dElgC8ZQ
W3EjDoQBRjXXXxXiqOUsH5dR9tVE+7kQCVLq9V5ZZOqujz6jbB3RBnL6EIAziid5mvqsdtvx49WU
bbrYyijhtsRw1pAANOswfJARpGtLWz+wH/K6byu5ALHRTdBP0T22zkrxZHmHWFYY514G4IVmjB6D
r2Bvp5equ6k5cXcu66Mi0RyruzDg1qw9H7EX3iz9ViF8DTC/Ts3OlC+SfOq49RH/sLuxmNap8U+v
YKhALYZ63C+OvQ9UOwK82p6N+hQzZFfqc9geRyBfHYMGMqjk+Uwiu5Uh2nzHLppwy5jZsKhmEHzA
r1MIItNfql4wdAPkwd6jit8VMKix8cOiEs0Y+YRbMg9dLBUsDkmuIhZ3n1uwNp5Ne8RzD8uKJcxH
AUsb+tRC6Hy1V0m72CbeNEZQubgY3VVPrj5VgqrexUepP6b+i5wjlXBKepj8FiRv82LWw5opfoW/
9honyL9DxdtkOhDk4r0cnkF26wnMI+nQoIHcNuV99HjCncImm67HkryYAswNZP3SDLOkllAQo4Lq
Lx4D7cyZWhaZaAuSrcf01brGyl4aj73NgfaohXBnOGUFGDKh6P+NLMYuiptkf4msHRuduRfjfxTx
h0ibo2t6R5ng9eOy9ASts5Wjg8zdmvKwFJAg/81jFXXcEHCA7Snhc+DsSC5mf4uU1ShfQnEulAO4
MIq5iBhfliuphqSRdIhmGWkvlNGetio7ID9/qeWmDH0paVrU4YKRTsGjrxTvRHRCZd3WwSGjtg5A
F1R1uBDem6E71rSs0UHW4YfNqTOOVz37xaOu9+6E3I3tKKp6tTiz9i/zAHH5M81JHFp71EiczzXX
xuzeOWXKN4wGvJd+C43o2P1OyriwjWknCsLJZ+/vk3+yqSEh1NAfDHQTGWoJPN944C0m2eELfQrP
P7BOy3sE9l7mC+K2COBwRP+K+YjiLa+ivzT/5ENlL5z5nw1jOOgq1qwlKIAUpgf1b8zZyHIToR/V
0HbKLJsfBt2op7LtYsWAc4nJw87kDRNM065QRM2R4wo/lPTFkxkPa4JKTLzG5cY2bhIDy0rdl+Va
5qWr8a3m6gYfX4wBMiIzI55HoYfJ+6MQASfNkGip5ZsyRte4Qo09Stx+DJ59IAltV260nvbpYRY/
Wm0QKvArM98YGEX0X7xtUC008Y+dQ5nurQypAyIN3tQ9gys7Au36QjdCvwYrN2Pul5MWsbNZh+BN
i1XU2gxXiY/RAG7ca5zMQIMV+9y2DKc7Yri4CTuH3YP6DOpmb9ufSvKY6WaJAu7XipbjKQjOBf22
lNrMykpwy61TyeewaldD8dciGFBWmrmN4CBPynuGspCU46U0PSPjGQ0XqC525WagZOpnE1E+5teg
YQgb70IBhLX4lFlPZMRyGE1zaLAcRvqhMndFEbJWulcxYboaDYt8N9kdR08teMNLbcks2U+1FK9M
+VxM6KduSAPsCtfrxdPddu4z1AtkUSregxy+DRxNlkH/MTiiGNfsBC0YYzldEdJbWt730HyqTONG
4ImEDYy9Y0bvsn+ysd2U5V9FMAyfAHMCbw9fgH/LsDh44Fi21J8M4fIlFPxNGN0CfHJp92Gyn/GQ
uxhPC60iMmLslFywMcVO/Cn5V7U8ifJpDdd4dAtr25+i9EgDAyKkD92J+yn/l6GlyuMtfkamnH26
Uqdr2lCWt46MgweccrxjvZXUG/WB7kwzNpOxbvKbGJxUodl3Bo1VQc3gGall3n2lKFL87E5OKq72
a2acWVMxquxYceyyASDuyh+uEBXUYSvat779VAGVB19qfPKSjcbk2i8fvW4zLZ6WXBSOLuqtIS6D
8SYDgpDtrzzGmHCLU4qJwdFHxtd4XpaC8FDKterfSHFbWI+kOMUEPwxbbfhNvc1sTtFHY6WEm3H4
s/HepQhC+Rvw2+inbAB5xtlMtI6KVzr2v1FeEMEwGAiM1pS/ko3wu79pCZJ3Qidx/2j1Ngu+UcKG
5i2e25s1wAJPnAYKaz7gKPpXdd/oq+JsO885/fQ4ABhhahSYbjHQf+MxxS/aJefMepP7q8dnmyLk
F8jxHbSsbHfY8HRbv3fxwHhE1+rHhtVcxEy5gn6PEf6zoTUNsD50RNdK4ECC5BKi9IeuKvIPC5Jx
6oD5s/o1ivs2upn+HutfWHxL5o/OEhvBIKt+wXFdh+uAGPpwKaKNKu7jROHYoB94EyGWX7d9FcQ3
qJcBHXGDskSeb7aWYCS3968lHG2MctqvFuOxQs3KABz9CA1im9zr4Ni1HCH2SvbuzDCEWZKhektR
5xTYv9w03OB2HOpL13grOzuNhoZ1/x9aqHXdF6i46mUr7A0c9lXHqH+Kb9YsU68/xeyX+tTKeWxL
gFzM+NoT3OG/VfssLODQFj8/rSzLmsVIAa5RwMRUUSk/TSPLd3Jrh0NWkTPIsOzlx6+ekqMML5LJ
FpW8xxxoIIPHgN65UF7VTfVZCj/rexKhSSY/gpeUnpPLT7SuJB/a4VOS8g1XAMW8zKHSrGmaoYxU
3p/KFMlcNtrJmHi+N5UBk8Idv8NpowaU+NMnTBWJvX0/fAvjEYBXIrqACK+FZZ4l6WANzzkwZVyH
nSPp7giXG7eIuE/5nhnpKDY1v4j2E/Y/HciSOQY86fe9eKXRVhk/PPgjtTj6CknfFxohCZ9Ujy0I
5Zj1zBFSlufZiJ3+q19lNiwrFGAssNT2rqEOKXgEabqS0JmMozBOo7aLzY+UbOd8g6YbuYL2YEbr
ZZC8V7g3KGKBNy1MdOUT76U1560+M7akJrf9ZDkTz6uRQcBiZwUDRTIxFzAVeI+rN2EyhPuaEhAQ
3j8tPcj6XiBMwBLdoSIMHvjCtOGpavssoRblESDAgWa6quB2H3VejNhwrfnr/NXyQz3P4+o9Tsok
uGlYwVQKl4EKJ2axOPq3obwXsU4B+2WlZyUnyXYes67jdofEBANwCiO59XeD9qn0MA3TlfEtI2yG
s9KM5wgDY558BNl3ZF/1fCc+/GZpw6xkggyjTeCmZRygpOidERmqfJ4UltUQLMAm+MZNbmZyFjqt
hAuazthT930X7DpwchFnLeE0CoLEWV0/exYbv1218mbUXAmqWf7M0VuO4qrjC4hQ/auZk2Z7CYcW
5AaxVL9VdaPQxiXeOUb+m0ln+sYUpbY0w8p+ynbFznvMqAsQ8bFqONtgyHoiTwlQJRP8AwaT+dkE
12SSSQMDuomOC8wSEVRtn7rW2C39aT/JB6X7LaUbicSheuBjRYHdjmtcH4vqS5r3Hx3aWQZ/jDZb
HgQL25oerqzyJ/Uco6fC8f+kwenFL8PjxHN1IA6aQs9FhxMoP0VpLwwkNy0DCPERq8syYK7wSLgi
kJ+7mAiUo8iAgj1GDQ1N8TSl9w7MQuLfrPqCVYxBpN69wSiu/Wdsmgw4aSDazYCyQekhNeCE8+2V
z38ZmeB8BjoSbu5O+zLre9byoyfHLj6CB+txjyfeTiv/4eo05G9rXAnSdHF5qa2rSARxTx7f5O/Q
nsE1dt2zA0072G8DZZmkfoZqsTaS64jZrkGVG/CjEBaxjBltKTOFb5Yrsse0Ixw9K9lf51HmyOqj
8TYzH8p0xPQxMsus0S22VK/5IRtcW8fikZ5VuDLmRlQ7gs84wfdmvA/Eib0RPr7vkiixSWNNTNTL
pFzoAA1xzNtjT3B2uouLlWQ4Pv5feY/fUOSfNYPM2HoE+t1q/wF2KMzLkN+RJ3IYlOmBK7mKeI2d
saJ8vrQl/w6bVgg/ZN7Cf13V5SYLDiXveZ2mq0C9CbTlcAbni6gINmNzz5o7enVAnYey3DZfXKuc
QwUJRsnDD+hqFokChXmFNiQ1b91wZYhvTcDrb6l65IrqX4aKau8dDNWyvLNiZqXBCjPkDsvJzOC0
ITgBy3mzQfQkCGVRb11+Vz7T+Na03bJ5z9h0ynyqpIG8FIu7tSX5UI4dhdgujmNU9mF4R0GU8/sy
ymE/jr7Xuuv0ZnPmQ41QO8bRqqIuTyAfZba2x37Hg/0yDrK9zspzi2w+9O9eu/WUVWbuk6a5gC1b
hUyMQh8mIlxhcsBadNwqi+E1du1SMJCa3FmXPz4r00dqfcPPLCeUPW5cOVxIReuEj87q7rBTV4xm
sontWnQCgwt7zuv+YD/UFekoIbpBMra0ozRd9RbAWHqT2+sAe9Pb68l3DPQkGf5y/RIX3NGMkirX
QkADlJdQ04qFaHeJg5c3fjRI2DmQPsLgrxKITK09cLuCxGJ7WJWFvZYo/aQXJYI1X5XYfKGmphQu
MosdSkE89TkSGwyxbLzT7s3vt8kzCNHECgGk7Ir6iOZYQjKLPmyA+4raptLfR9gdHcpe2/4bst3E
FsPyfnv5Q1VHx4cQb7QvGuWxALNpIS+BEBWgxRAMoZKQczXaSbrTPQy4pHi5gx0uIYa2RbLici+g
2KH4VZjmW8TuOv30zbhe734VFBUD+dtMWg+xssuMQ0l5OOiPPt6P0mbgC1JH6GAKG5Bc33LMTHp8
jTPG4MqSdw9cvMZvFzTvPYl/TUNBa0KCugvtWLCuqq7SdARptKSpxljCKZgFrgG+BaYScd+e7HR8
BrNYWjgRuOK6OPLIZewNGfvk5l9KmcUUAbpRbXCF9N+1eR6SkyCsq40Kjm4SdIAcq1+jCQeF8XuD
Yi49qsXCpPIaUcMiTSjXPOAiOuny1qf3J5uSphyCQrlg5lMbn8ojjH7QdUuyE+lL2f/QqlcZ/QmA
yDK5tNO8AFSbZ1HubJiuxZvKjYzBv9mL4cKXDFVB2KeZdtKzrydxnIa/ZASXMh2ufgsNXudeRTAC
zNzeGDV6TsSCmw4cFtxDee/pZO2hRqtXDWooTnvmC7PkAt0/50vBe5AMSA+6JxaVVRXfY2NyjY60
kKF5qMY3ZjZ30nEkgYb1l5K4CXTQIm8WowSUf0DKxp/NVMH2n7+OeXmYeoiq8w8TMQP5SZfSKpY5
HOuOfHSSb1pdXgv1nlYfkVRt9eaJP7sKX16mc2ehNjWvnflqQ1yczKS07j4yj00oo1tPWU/IBZTo
1Nb/CDd0akR1KoUBKsHBHzdaJNBiB5eSAPOKj99mcAieNKiXEqCKAmGioDyL9c843bb5paqOPtaD
EDqxFmWPBPu/jQGvVFzJuyToH7XUCSnAbTg7I2ndiWowV5rlzYxaxHMAsU7S5bIHKkfk/Spo1IWA
rdJ2JCG6JXs3mcBYdKQdNCRsYe7k/RvJVwu+bIhwrArZ2NaHhmCtpL6nREz4nIqW7g6+GzGzBQi8
6Fk34niAmUSMDvoViz30FBnssVgMYf7rScQF7En/sCFWattNpFR5jkWYQskEI2o4w+hx8DYtRY+O
gjGLRh6WXcbrUfyGhkHZoaJ/Qbc4utXIqsSYcL4wcVnhrszY8okxRLWIyx/rFCPUAY6CgQ/WpvpR
oZECX+cROmIjcyLkXdnwTnDMZopuQ8helYsjRv+DwQBxNdYxVV+qCtZ8MtGE2b7BBz0jM9sJzUaA
maBvrb8VD+ZBVccL1hVRtE0JQRltt56N+Q9//GutKwYrHJZXr+IcZHMLn0xkV1t6Sd5Xah1gLS6H
8dF510R5ifJVAc6jO5hOWXYKok9VvRYEWPq8cBW33jiwgmS5QjkCpWCEkRVw/jAzLNWUK/cd3/Qy
Ut7k5C6azyn6UOxjzRpttJ4yah1WnhGrbr30lj6Yz4XKnFrlfAy4t8iMZH/IyGWarFM6lOuAqVdY
H2cPfiGj4qr+4si6j7NKNiCZMQ1/7IKaEUZhRlcNMWFRKWeZABrr2iftou/nGwy0B4jOuDkHVrEn
dtQOPiLE8qqG7lAioingv0Bt0KXRJmFm2OETIxNumTJoVFH3GdgvCl0DLjJ/of1Txtdvd9wzau4M
kuSwVwDTzSraaJhg0reUYkOoAxeGglz8p6tYkdWNz4mtHfK+ZHFb/msAzZk8FaDKuKiBqmshCKvS
KdtqA8XbCREqDh1FTeghzdzo1bGPBMFt8V2pfiKSHRMSiarqvWx8ooBuxIXozaYfdl5WnEMR49Wx
FjLLqVKjee1GhzBqxjmf+fyjzx9G3TqjbXAXZOzCDRvF6txWAW4JGWCou0LV+SIaoLBN9y/VolOt
K38Saqag/1+gsmyZXUrWm2acyS8AR8MFAzNE1xqEpwNe6naVoEZgamrY2Ohcrr2gwX3H4iMCHKWG
vzgjAGtSMwXo07dC36tsDpCkeuLqmR9WdxARx22/FnWyLz9UapuJRXKO8bUx9aUff5rd/2Yt4rwl
0D1HYrtLJIRdrQEyJq0ljtyQyq2XgoVH0zMBB7BrTIn9PY25IDYp0zTDYl84EYMkKP5Yax5qZe4N
r8K4hL3Nzhg4HiS9fm2joenSZSp+8vx3kmPc/xMMQrdis1wX36gZT1L0EaA+l14WJR31WWW5LRpf
9J+hj7CIpehWqXjM9kUDEkjbyQ3ZSepR9r9k9tUFKhV5yZDuUmj6edTTZ8aqjkZEZLsW/H2CHG9S
yBKND3og5lyEpYwm0MK2Y+Y/ZjG67fAPzEyMOaJCoMY4hr3+DJrXTpJYd/LOMrR9nJkYrnoqd40v
e6aDAQ6gJrMqiJXDTTF+iGmbkPfAtMf/UjffGrobwm1Z1e8At2iMDof+HqkzhnXRaAzfdHJ9Nz6L
uwDvz4qXgJCf4MccLxTIqvQeWRiJGIFYqGKS7lGU0B7kRx5HwMaotWDlzglPTAC89JD2b7YaY8yj
NEeIoq5ynqaaL0EJP0qL64TE8z5DKGtBC3Wj5Bvxs9/euuIqSuB9/M7J0kIOgEVu0ZjY4dFqCzbm
zCNXmgJqf9XbH8gJokxbaWxE1773sCSggepK5vyWrM6Ftb2IGG7BUQlYVnBkxdYqg0QVbGNlG+gG
2OPn4CE+g9LJ1op1zK/gWS/xI+Rm7epYJEnp5G8agfgz+Rviu23QffZ8WnfUrxX/r/Q2Qr7I4z6t
dsO/FGSfNUrLErnI3MuyZVPqCxmWqD+IvzrkGRr0yzQh6WCv5iGpOdE0Rd1GwTDUMfgbQqYGzSnu
f4VeAiPGOLA3VXKkFX7an7xgLz1zyxIq1t6tGGqJdAATtwIhiRnK1M2Fj3kqkSfHtLp1rFBPESWc
whlETVk7I3h9D3vATBLp9A3ytxRpoC/nW1N9hEj3hyRfzf+VlGFK3uBjiu4NlEB/XTbHsd1JFvOk
bfrIpPfW/549BvyvRNClOZW3S2Fm1aBhpjcpdJFy+ux+NB6BKz4dq7iZIdpJuOYVsY7KvAIEq6UB
ulKxcozIkcjiu2LuPHqoVXL2HyPj6JiON/PL0xTPC114pvUou6ih3ADbfYL3gEi7r5EmoOnabWMn
ONWZNSkMY4NkyztFPqfOpLK8+Hm7RnSZ8Gj4ROztmeKOYj1nFACQI5mqB6JzxrQUaG5GfofsEvBl
x9tkcIzkkpCi6B9oIAh6mIXIGMV9Aj475u24GwlitdBkMsMcVjqD+waw5ltbrGG+6PEaYhO2kZEF
TLEZVVfV0G08JZzud7U85+qywNuTkSrjRTHcnjtXaDuhivjm7+nq6CWzffVld2DRwg4Y3wvKDJsU
6Fr7znGRFs3ZaLdVdm/QBAx/NbV2VXIZ1e8Eui3oFokfSPQ5QeOnY8I+VBO3BckdTX5MWOTXHNiy
+T9edNRek3yua/YU6lr17QPdNBM6wVkxBWshwlVZTWv06rgbtEFCIfNUaYHi6H2MOjevrn7CFsnf
FuRsxWxnofWmsrcedCqHs69i2++5SgamOnhdm5vM2lkQW8wHqPKBCbI72YynjIsfRfdvAnFbwwjH
8U5MzqkbnEa/l4j8G+tpyRXl9yX2D014NKkDVcmmwD4E2tluLrrJekXe29lzMJPVSCdtFC9NgbIq
E7qNuRUnZJmDV0x8dwavDMkx1a6V9i9gLSEpz2LG2fc7G8ujnn6JNmUGlyHgPhLbTAR2pNGJ8Sdq
krCKr7QguA0uA+XSyZKvCSlt2LfD9zzekGbEFAYh72aMih1TOsW75OghEuxUkvlrc0iMNJNVfa9a
VwMtjAMEmDmKG8hiIBzfItNta3+VBfE9J8tNuQzhMZheiAZCe56oN3pFPplY+SbJpfZHO159/VRS
hcORd6dsA48FM5Om49BDqjor9Dx86ynZ8u8TM46WF4+ZOl5qn3zV2JGMxkW92UEiCJmCexnFMd4t
VGaKiuQDlrX6TwFPE/UW7s21UmzDgO287+/k8BL0PzGqf7VQKSmitaWzQZDeGw5yBUur4c9eTqQA
M4OazUcbneWEwtfFabbtwtPk3azqbhIJYWSofgZXyc8MzCAno/CknW1YcX/7Yp4jwU1H4vEXqquE
qCTv3eiPXYZ0CEGQbgMVQ6keiZv0YdvGyvZfEVGeJe+KkJbotIhoMwS2zWXJwi9jSxFsUnNnQt7N
FXXvSyywdRoL3u3oailvMcgGSDpuI02EPTduUgPuqhRmyEAmEeCZDGYVrVqXUcWK7deiEcKlvzAR
LfBdxw0eVD7wClcJZgbuJDS3DrAdA42q8RIgfMJh6xm70nsfhr0opT/25/eszlhFG/jsuUSIfpDJ
RvU5CghY2xiWx/kCASxHBi/xS6v4teVtEP8q4atlhTaY47btd1nV04R2LoGb605lL0EtH+K76BkM
FqRO5ClU7jatPyMpxPxkr5LwUtgWxEHdRJrOhEoxuo2l2tv56S0+a2YDJJejVS6Yjk0P2aLxljti
q9P3id2wGn+1CGsKLDwpKhiRUW8gxUg8FG+F/Wd1x2ho2RJiYlMCVji2g7jzK2QM5ynBodHQlfkM
+Dzov1V3nJoRZQlQfibiLcYKXyfDDDiNZ3NTaUO9743/u1XyAOnFfM9YmfSDLblaUlYhrsdHUw/1
ukR/Yqj41Ll5O/a8lF2xqD8yuEn4A4atRTSaqgiwBDg6Bn6MyVgkoloX09Ngzku57L9NyGJsEoIU
FdY1JSLyxog5vqbiguNJS7R6hwBmZdbGJpxgIkG3KxsTvfQ8G3mEE6juwHR8nUhR/N9qt6rkuz4E
DiGFtPLPgcdfZTrYERVHIFpj/EFgANYRHrOYTPSIbU2a9f8wwTFOqz2WW2RHC9Md8wT7iTm6vqF9
6jhaEzZR1l3Kmckm6x6racrhEaO493z4mDh9moH5I4hjDcF/aPFqm1vaMapz1q4YVzw+ZsxwS7Ph
KKqrDwlNWoU1vPV2ZvvNveUjfskxMCQZCW6m/AzZfwFGw1VhOhNB8GjNPbJsJVFcs0kjXLp8x1mb
js1PaUD3H3JoBjn2JHIGEUXGobeSmq9RBrQhtIPP25lZs3rY3yYcNLme0hlieuCRLcveDRrm8+wq
Iq7zjocmr/CI+9uGGXrffKXthfCgM8niS2KxFyambxuZlV6Np8x4zpAF2T4k6Aj6ycO02y6tBKFb
E8N7sgmYEEg9fDs4GWw3zPKHP3htc20rT59djqGT+VSVug3pdHY+PjAasNbJZpqxEyI08hRGljiR
48reW+leBmFmlPa6TcJz2TFrS6VPqxrVRQe01vwKWI/6eDFTBliRttTA1koRovosd2NM6Xa3MbJD
h6JiSLda1K4sXmV52vjotsf8KCEdsRneqaCcs/6noHMf0dgoHU5vAOFc5vzuwmnVM/w9d6ow+JLE
YEJ8rhLw1/m9QSHhzR/vwF8Ro0zXRwQcY4t8/FQgSCfKfBHZ8i6SU5JkomWmprtkYrqCVhT9VN4+
+Bi25N3BueIyQV2gKf5aSg8E3zBeg2VelBOWmJnK2a7CRDmUVXCuRtw/2GRaSJ2G0WyUnumvnlHy
VhdCIjfqbOdVk1tqDpsCg4hA1JizuFWbm8H1aCs0ux3dfRkURI5JJNX/S8dkXFRtdw4DEjHhyNmy
TQu3hlu0sut0RWexljSqJDpRj30RtVXXsh4LqCT1h4e10Ks5RUOrWymldqD/f4sDpvUWZIdjC52a
ImplI37I2mKp0aZKWApS8m/GFnotXDdDAwvbWCtJg9uO4QrwUgvjWtOkrUTn23KAPLV+3ar2d0+T
6vEsR0L5N7Eb4+5g2yqWlqqv2JljvlnKWLhzjfZAiz8ivXgGNJkKi90mVZlZdG6DFQfl5aLr/kwY
flNJ4RyU0CKY6/vGWemj1YDsO0GoA8XZnZ3ZzPFcze/ZfVI/KOsm3bW54ejRm8lYXyKFMRl/9RA6
r/Yzlug+vnQLHE0L9VqLjjaqZslMHoMxvEbpiLBvUNE+WgnpblAku3UmF09SRZC19z1ORuH/5GO8
73x71seusqJ4M8y3Jtch49TAsXMfEgaMn+ZqVw/TOppajnzr066IxBrwHPqwuhvrWjT9VUfs7XFl
19zDGlq79lmjsSIQJYZ3nT5609yHvr1JtRpZAKdaOp4Dyf4dyxB6HtLkAUlMFeBcvLc2Zs2cuhe4
E+HAqo5cUp2tVPe8k5ht67uwMTd95LFJR9lQgo8j6QHzLsr8BqdeSNsjfuG1LvOI1nUWNXA9wqIW
ekSH+6FqHzHTKTX+bk1G7ZH+R74s3ZMC2IZlp4+pL6w38UieXhMQyRrRP5wVnvu2Bb6AuyP3vybE
vJ7fjmxoKvzloJGC4qZmWG4kfYViBD9/lv0wKx9K8iLT38q2fuxwlnAR2qL0K8EykVUB+1rbyRmu
jVjY+hpFNQ40o5UIGjm3ZsV3vZFQ+2q8PBpjirzPbsmc9+lRrpG11/XPgqOy7DiDz6wxZdZvgXYH
K1/ah0KncqkeNu6giO4l2GstwhgCAXLB/PkVYQ/XfI8IEvpgtt9h67MOO9rmvNWe9UU9que/sfyu
BFhV/5LGiIF7rMCc13M0Rj6Cqm7BgxAGpDCpG0wX1j3tfkTnC0SjDC2nV7W7BB9jQkAFp3vVsa1N
8asZ3MteCtbTCzcT2+xgXv7yYNR8ZxVYPzmUHx6mgFaVIav3CHvFJiJ6TCrNwxRGO5iFBIvNLzf5
3qBfz2lN+IfHURmhqRc49nwbzBlXie13rjJLbBHlsGfX/mqtXeAYLe3KmXLr1cVDyjjLXFP5EQYX
s2SF3kkMmgFrGo2qrV+HgGEBg9/JRBXEw6hilB2CW812nX+R5/Kb9Klt2MAC57lmIothfmdBIKoa
IOfyh6AvrNVVj9pbL8nPzmDn3CuySGqshgVGpLLpYF+aiyL7nnRcrYx3a83G7UYyWlG7Bt4FM4Ww
b+0iHIgK66EhLd0KT7ScVttRj2hZQ0disV2o+2S8en6zr4lUTiv5qGHPEHmyTPWjl6SbkJh06Hyf
WtfsUksDgtESj7qL5yw6/VbIKqtAdKkMaNQu/SexVYxliZsHIno6pwvva96zUkfkhRxJxRHTM3YM
Y7Hp/WxbdejntXGdIpkkN8aJqfcMJI2qFa6LGrJWVX6OnfmeGCMirZ+cCaQCvNb01GXUvNJcO0Y6
62cOq8RubkSWrzS23m2lsvacTgDdFiEDilKGhdDnp1kVHwPZyxk4gKy7QfwgCOfN0mmSG7aJjbLi
MiU4WNurVuuCFajyy6C2c+7I75yfPFDPVvJtiNqLQs2TTSZFXbOubGNLIvd/HJ3XcqTIFkW/iIjE
w6vKe5WRfSEktYS3CSTw9bOYt5mYe9XqKsg8Zu+1n6ysfmkjRV/xhncP/Gq2cqlayrpe6Va/GylO
/DaAnPY6S800qkKPyEWD6q7HtpZW4U4548ES3qbqi009dz0w6yjnSYkhQ8Dj7WBHTkJxAma9SMU7
3RaqFLFOEBYKFT/i8DXM9YvtIwNmpteOpCxdM7QANfVhPt4CQVQOHip8rjtfA3fG2TVyoCW4/orA
eDWw2bKfiDvyP9mXGcTBEvC3LtJyHfzPDLVXFL286P3GqlBYBEToTuUlYbBlNSuPV6zSvrr82XIS
wNFsqcg4VTFgEJyBozjXknFgk/8N6bSuaJZaPTj4UbzxsuKimmJfA2fw+LhDDogKzFHRvKM4pRto
b3z4CRopC9Fc3003qzz2FiWIF7O7pqjSoJB5klqx8M9tGJwCN724nbfMBvo2UhFrzK5se5K02Qy1
uU5ILcyMZG0hWvVTsTZ0dx/GYNRogwUDAZ2bBBO8K4wTwNlSPiwKCf8libGPBg4SIrIcKpqehl/z
H8scz4gXCh++RLbFCnEx1OVF4dQMAfIUAYkNbA0Di9UARbHLdmPnsDyoqgGtIP592nXhCiJLyk0h
9x561gyTVQUzy8btDuQD0vEmgEvjuPBYireIBjVuUq56RkXcT0WVHjySqdwmPFFIoqgLzjFmF6sv
VlHMvkoLt/robmVbrSrqcmD7yHXlrQ20lwb3bctWYMAAPTEqGXPO4qBbsehXPbMQEcGZ01cB/BRR
KN5htrIrk/9CLNjCNbNtZDFXUcG+Iu/IcSA18Us5FlayV6clwwHpJ59BqvOO4Lur0JF7mFGtn6D+
JEMwSN50Jg5FKJY+KIYCuJRfbqmMNnEwvfkO+VaR4u6kD8LqbZvfDaCwiG2+Eo+8WKYCnR98wt6q
F2qiOAyc58nWGBEQTWMD/0HBMWtF3JEhVwGOywRG7Kt1x+A16MOPlrTNNEfXmDe8CkidYUMEwD8a
hBXIDbbWhJA9oxTDr2Ml2cF2/H+m9Z2WVNWhdvdN56T0YaPMAXO6vhop/YdIe2g+wRRte2qDv278
l8fLlssxCef6SD+4vgYD7VPaL8nkr0Lxq5xfzQ5ugv5intfL+s901CJEJjFkgnmsua89+pysWYHg
W5o4TQRzgpy/qmFeDdjkQ87mmHYy5YjAxquxw4XqBmSvQxcnIRCz78P6Y9WANZEmNdOWZujhRD6G
MKy7TImln9HJB8tUAq3w1PTuInfqMY12enwaccJU0bCJNAabtbXXzXZXZdHBZq86NC+WPHcDmx/B
GDAILBzZrFGxOziQhvBYnXHgbXWhId3wr7AC4WxjrqQUR9Gwza3+GLI79lI8CzHGWcPDTFSQkRLs
XLQeukAy2hX8nzK5arLmaxqHnctkxevrjTOhSXM7rgs+7ZFsBUAIANGPY1+/ul62T7zpGhrM0Nx4
Z2EDL6Ew94J55RQfenTTYiRu1QHJ4KQbWMybYXgLvfFB0ceEVKxSH2KtiRTCKuFAxHaBfiHDge7t
fVgzAvN7iAWzC8jPKBswiwODoBBVKstZBMlGqgO+l7fROXf0zBlJvSIo/iTk9KcyMa8hS76O8BLJ
pDOb6k1RiecUiUPnG8Si/sThC1vyjathl4DsKOsG9e+8e4A10zvQ5MxDw/9ak1hHwYmx5jy0rFws
zgiFyFcNUFYiHUl5epZV/OClP49T9ObZKfeE4RSLQX/Vmcob9SvDpq1bAl9FEFWxo8oRa2n1v5LQ
HwKdt8B7f8dqA4N7HSHyi9oPOkGq1/CJQh9jETLTi4ootU0HRUwByghPLS6jDOJ94h5K/acOdw13
I8/cwR69h04iewMgOh/4BOY4Q7qEYJoOvT/8a1MG9tjbUvJZInIp9ZBTEoTvSN3i2Z9tFW9KNsNj
ibN1YLGkP82RONLlNkLPFyX1v2Igv9Oh6cpkth7xHQiG1H1EPcLx4wGT050/xfhIG8NTABehgXRQ
xfpd6DPFk5YaaJxt3ZHl4ilNFwao+bajO0VLYKMPTsQ/G8FXKARWyxprB/xVy3weRLOZp7CF4XQb
Mm9nNxbYuhD2xWNo3wTe2hgeUDDu9Zp6V3DZV7Bb2GweI97UurZfSQd5QcR5DVq8OU4+H9oxNL34
SKPz7Caw8Fj8tebSpVDVCO5hRfakC+ZWBiODguFmEJkboemngfM4HsFEKvcvLuYVLj/MxgJhsXYG
lvERMhMYEPY1Nvp2yDujth7y8lb7zJeicZewfvUx8eZJsQ8tNnNtw645X7TEg0kcB5pT73KddD48
pqOit47cH6NQrw3HTa4ZFFwW+jfTfc1qBI7U12UazqwXFmD1wQxvBZyTIuyfs8laeTJ6D4E6emV2
GHJ569kYiDHbaQ1P25wBUaOXMdMXfsxdul/1NJyixmUgVC2A7K9KxavaEjsFj88YxpVi+2/MBiHX
e7MiGteh2heAIuoMeYrp/7aZHaNZ7YDtuDdiCGM8bXqQvzYcN8QRICiPp6OVgvXjMyxDQfhXsaqU
f+rwiompf0QU3tOIbyoF/1MBySvXvDI7dwjxLbTThvh6Cnam37oj1sJ8bS0qOD3Ef5DxQDgSvZzR
iLekuWI081NnV6kSvTolYaZnF5Icni31XWWvqp8OtcX5WNtH3xTcPd9zoIsNlK+ylvqA5Q+0s2j9
wzSMO7eqgcn5+kq1jJUiLPth75MXgE5RtFCJ8nMLZcHPfGwPlM11fTcKBC1FvBHE7MkUaYTH/LTt
DqbrcIWEpJl0FGo0DTaK1aAvHtXobB2B4NcBQFTb+yh/FQFSlDlJhDiEzvXvJbikWo14COZFX4MF
kYkUCq7QtNepcVKT8xo27Vaa5rmPvY3JztEuooUuqn3tDmuraQ95WyIDQmLGyPKvDvKDqnkO50tQ
SbzD2doi2MocWYi4zlpVzatKv8L8e2qBm9TlGsg3xxBbpqJfm1O4z4Xaxen0HFTVykf3zBaIyXe6
sCZsXzibzeloMgMLOnfFxYy+KYdtRNSl/tn65Kv7Sw86aS3csyHZk6Ri2yFXybNTHHCZhD0Zvv94
KDD0kKAHxXiYaKGgM5Lwzh1sn8METCU09z60d8qHpcgSpoQYUusu2hzGhmNqcMaqm8fOX5HPEsXx
xiBvCbOE5c5dw+xydfYkYAEBZyXCAjAi0VaUCneZfwJJ0/blNUA8yF17H2W3VAV2AjtkN0Lp2wAM
mrTvnK7UQIZphfUxi7xNkjg/oUKzIeRWtyYOxJWX3OceJBHynX6LNULGsq1DSfJZoYwbEHtPQu2r
uEFi/Bu2KPJdvJqzFKFF+6JX/SUX2FN0cTFdb2M3FU6uYT/YYPfTiDQItt+aq58aP9gFpruye3nT
dAfjHOQOJqruGGJIOzukg0/eptPB2n0Uer/KKg5TlIoZE8Nex1JbbkOJEpaS266b71x9NkikC//L
ZrQNe/bhT6y33XJDgBxJzln2mXIjR/GIKWeIDpFiQJu0344T3SvW78vM6bD4BCzgLV3NNqQUA7Sw
X93+4lXFKfTTxZDf3dlSjynRi4+izvY5DuGeDRAQBCZsvGtKcT4695l0UsD5S5NtWb9nU3Jw26sF
QSZOxxNmj02Np8F3hkuWTFg6cQIgGjcthelbLpKB8m8GCyjvo0IyYHbqMY75wVXG3SBqS4TVqxUx
IxucVYse6GkU8ASBujoKNSSFZWDns+N/ukXRBEwjv+lujZax+tXqgGWfYk6U/OiypPxTPHRdZ4PN
SYZ3VHYkIoXMhWTsMeywmoAoqmCTxIQpkWjpAq8oq3Qj0KJM9bkei6upk3OF+qRI8mffgEPgntIw
Bl8lcyLwUo1ixDpW8b+wcOlmEfVFbGlqO1szwdsPOCT7EpBLrb9FOVPMUc5qYyAYEG+tNCcIAyn/
8K+zmKZDq1uJoNuL0WH6U23SMcQQDwi8NU61xC/kl8tAhQY6Gqq0yT9FRX+zkAAnHG2aaM+h51yr
ND67Ylwbqb1VRcf92eGwcImwudjlyxQ8ayPlzOBeWk/H+o+LIK+uSWkexkjuPNxbExpjaWjPmudi
lWQwTNyl2XeXFOJ0E8Hl9yd/N4bIGk3A1vPMmfyFVMOCSTelNd0phKwcz7RAIHkQo7mo80M6iEXT
v/tZuwltrkjoccptFi3JiDHHEH8eSyZE3FF2mI3odSUg+xob6vMZ8a1zdIWbtMt3tmafNS5rFYY8
9cSdg5GKc4CS5ATZA53hrFfnkk9M9LyCwSRaiWGiwIvshcxnLTnaOTNhvNhiZucA18NdLf6NBEcY
7NWyROx8KCgpwGL4MyR4m7vOGLe1xo/MDUwW6M9s+BeBC7B3jEB/qWvkeuG1lN0fIrytjO2XqI4l
0wV6MUy56FMVCkeovZ1RvnpztHeCWLNDRpXMfTDupdZXFyo/tBaYy2yfs4uP9SujT5Oz20Vjr5Hp
1qehtcc+CB5aKX85Si5jY5/HpPyzXFRBBdpMQa/oTBCkUvamJTnxvecbDHoMhpUdfWPODQFKFbSt
O3Fve7HJC919l7MAW+bYH43AOXRpBWDXw7kY1dELg+RlWIZ4s4AFP3GnPXUVxqH4s9ffm/FeV9Om
D1L2dISlqnI3xzfRUz6ZZrR23fG3DRtOPUrVuqmJ9YSKrhdUx9wnPSR0SORoYCQ94ESaQZrkO73K
Ho37Zpg8MQ3Fg2m5AJXhIwVQmVwkIoMkpVbRuWoe2/C48W6pBijPSPY9Z9UI28FV4cHKzHNO6A6Y
Jgs1O795DIivD+uPsTJeLZ9IbNp9LXd3WWuBIIFdGej2Jve0LQPMBTX21oZKlXhio1EIM95bK0M9
ksKY13s4GDB0ceJqmdzHycgCw2HYVCzbkH1m1t4lC751xJtfKLUeOUpDpAejtM4SIH7rll9dq/a6
Q6ud28spq0453DyT5W+h/QXlIyUOj/EsPm1MOkZB1O+EwIfoI5ovBoa4+S3UnloLthE3Z5Hg6KyS
R0eWj12WBLYW+zRSW6/+VtT5nZwWfX93qG3oVnCWI3xr01uFfwtPKiCaV68c3ssJLZAi9ty+0/V+
lHj6Yt3YmFiTtaxi2iPhHuPuCeFKcl9rM1CBDquPj2GLlCyZhR9LBagzsMgEc9qjDKtbmqi7U+g3
rYA6PJlAScA9CucxZOrLDrttNW497JF1oy2rjhrQJoFDCz4q6SwmdrMeAwehMHsypkpGHVnCyDfd
6kwbsn+x5hGNNPsERPyPMPJbP+I/73TvRVX9p4Rb9hTJGZCuH2Bx0iqFcI2mwrwhnL25CZJ4bcDR
Z1Oi6OjVKtMBX+Xh3hKfNQ7pjA8wxw9b6gPMtwkPTl09Syfd6yQcGW7wAwH+yCIe7m948zGHdBbf
ZqGutek+1yaRK+QaGYiqUYhcuRgGJllMtDSUr3F+ye3ypjPXS0apMSkPNlZTHuyCxM+K9rBEGo3M
xNb8z8ZEWy3EQ2v1k2fiYFNhS8hRvDHRxEymdbYKbxNGyUb6SImQ69iKSisxHkD8IRnBJmNicx4E
k83C4XDoInYfIqaGgHljyOae1NZaF95LWdPYtOmwbrqQGtFCVUbeSm5/+igC8Hb9xpQnRJBcnS5y
MNGOuJ9hrueJblMrIGEJNQLfAwDV4Zw91MViTt+GNmIlbC2asHnRZfhs+f1d0YQy0AS9aACGG0pk
7JDT+Ow3EkhTy+COXviSIwQRacQUUx59vupKy6enwScUzwtLusNso7ftyqGmlYl2ZWpBTGAPWxgr
4KjeSknPjDG8p8GPjR7IEmVfanMotklEz6Le6DV/6VDxCaEwqyuGYzXEfBTyTB6Z0bvWa826IsN3
mQ3yn9Gz+zTIUamnxZChJA+Ho8GuU4NfzIdDs5zvxmhYO4W/EpaNx9BdRb5HODWwCiizOu0KIunl
BAFA64ylg/fHhfJqIVVxGHd1sXtXfdYvc2+OBkOrUvnvpQkukLLDkZL9U/PFDess8sjbdXpNf4FT
PB78BP/6jKSmLZ5B2jIU9z5Ds1s5Z5x4BOAG+MlKwBh/soORVbwXbUXJZh4bazzIyjlUcjpXeXbN
+3QT5HDHjMbaxeYjggVktghhHQYXSNAttrGLsTEQKLiGs2Uy8iwjc1HOc0a/OrHw/s0qMLgu2K0y
Jh0un7oTSk409nlyriMQ6gUBAJnmsadC+Fpydq4mad1dztkoKJFVVnhGsSRjuMsTCFUlaujEbQ5a
0177Up4Ju1tXlBJAo8z3KkMuUSUdG3otXZSNhx/Xga9hrMq+pk81i7ujmLaq6sJU7IzfBaOA/toY
nUCTxbHudvROZeLQS+ZfrelUZFx47GtFvbe1/q0ci28/UcupcA6tGd8YcTNTAs9CyiRw33CN+/2n
91nbtzWBjJLXELM2/+BCRLDd8t2opn3Ypb9FmBNoph1StOl25fAoxFerR/rPf2R5wUSqlcFadxkV
5eHBpiRKPGSJtcYCImL4LvElckASM2JAdZvIC5YpCyeBJS2MKGk9SrESV7ZeB99dXhzR928bcgxC
EzmsEf2KVD1XBuDfUps2eoqC2R+tR+QZX70NPjNBzjVSpkW9i0qRShrU+NgwjyFLyp0c/2nomHQW
sGIKu0uWnph2ylTEUGMqsyWLBh8+MX6eAKta3RZnI6hOzpD/pW5P3jf42DKsVqnREu5n1+tCETGm
JfucaGKum3JPnYqrAemH7u0Kehqn+cjQBsopvDQCvrULCYv5lp6RXJ/5C8tNHnUqNoT9UuBDe7ZI
7K5l82B1uDJgeBOwhCspEs85u8TJ6paajjxId86GoL4sRywlRr3jw0NEpq3U7IxKO7lmvHRQk3EO
YuQyFKxN0Z8MYd7LmAM/L05R6q/zQvylGrqeGjWQ5xC0bsgQV3i19qEZIrnBK6qzW6NGUR46IheN
KtMsAxFbdrURlj2N7ENzl0Ub0zwEiHjvp+kxuJADZahhxBfeeqK6HhBK6Ul8cF3WUSmbP6HXCIqH
e9y058S/60a2C0V/iGPrh8ywVekkh0pwIdfiZLSsvk3CrFz0ccApwypYDF71EfnRow5HVGn2MfXZ
048s1Im+RXMCoABxuFW85+70mD+qUgF/E+Wa1wB7LNYe1lYpo8swHDDahn9NAGih0spLp/WXCJOl
5nNFJObJhuKc9NMmiXw6GAPTS/TXl+C2Dcs0MfgN1GxocaLyPGj2Q7LH0jqWJQbOwsGDPIKG4qnM
MmbdHn1Sb6BHoNACvWYcRl1szA7F0EgInMVNErX2tRtTrilgKYO4EdT7VPT2kr351slIaqNOfiqI
6yz0DmA6VQwK8r7T3wIfgT77ZGKqfbx2uJUgDedOcxY2g40Ss1tg098O1OmYrolTbO1lVGFGGeP8
KAVG6NZGndf2GCGLWQAro/3kuS95QqgdFs3Z44RIZSdx+DRCf6/14dE5s3KlDDbCn1a96j9dR+PP
jjauG50zeLvoFvVlg6sLXs9N61i+S8e6F0G9bSf4W3q4dzp5nfjcSxtVSg4MOrIiJBo/ng36Kh7v
tulRdxkFi73spasYuTo+JZu6ZL7kBCyuHb2aAxjODIp7FyYP4UT7sZte8kljEYX/pkrvOdiE0gJ+
weqaLQwjZbB1AuA9kXPYOQEwYB1R4Y5wQhpcWDLos/qbjd2frmvthTPVvdx6ib0yVXayCY42fKB5
ovM/PXoQjUM+6mwfAhwqzUH9SO+NM+NdD7q77jEgJiDE1u/W5Cziki5cabcOKNJIaWo7zdXDweQU
xrsz+s8RI7ecYPCaLgUFwM5ormBmsU80K9N6ScGncPXAqWJdhDbQGLXzNCCm6Hliqtx9iVkeOVhT
HKv+RaL1FrkJvs0XWxlXXDq/JidxGd/ZVp/rxN7ZA1z/+MPOeD+Rg5Q2N28NOdhSRz1H/xIX8qCb
w4kgQ9ylL5aeseGM0ZelTndM3DnmBZV4GJMnQHqZLxi2W4hAy/G7DtgA4W01obVomALZAD8PIw+V
6yyG8lWzJa67jF4aXFxt7Hoj2IXavxI+YNuW29EBim50kmIVCsQk+XZbWG2991KX70PKRxSOr3GP
OpopqQ6IpcxIUcZcOlgMtsqInBGCm0Zu8W7CUefn0InghaQFIAxQ0fOuYfqIE+QegfNr65yVBQCr
FFQgoYKA0T0LN5j4auiGFR73VI1ET3fHMgU13vonDI/nQDmfJtdCpYx3ry6eGjgOykteRt0isf1H
NeWLGwK4Vi2sTOTA7Ir0ot9o+Jzc+KhPPQ4krGSmjwIizUpmptm+1DVGVP5MF1tVBGN5GYEgDuEw
Q3JKBMgIrRFbzelALbLKiAkLHQJIUBOVKlzqS9KgRrO9+KpCebZDJKR6Z5OQ3BHPyQ6eHQyqlo0R
y0OMu9a1fqZ52eI4F3wb1Gff9eD8S732MpXzmBqFQRbZPh0RXqeaeYpSPyPi5skl5jzWrGvlNWzT
x2UAGcJkTQJjWrJ7NfEGtXX8T1YFUkm+cr8bz6RurAfkakz7dyPS6zYmOYFHRLTeG6j4d60hFwtf
WIm8M7f9OXlReyok90U+OsepR2vbFuzp22KDekosm5HVScImukDE/dSYZYF/A8x0msechwXIG9jt
mvadhSPSQz/YumO3FXF78AUHs6GRIJ1Pw0UbMnBHkkot/9E8RxyLio2ZozADlwV60TQkP7D3JZmD
FdYNIaf3Vpi3JpO7qsNBa1DgNvIP08YtqlizMnMn6MlHy5M1PTEMpY+cpd9gCcUzlRm/1ohhbXS1
zwZFPCWgkz/ND4dHn4PiAdnCAEyk6Blu6ibzA47J21RIYgPdI6IS/AdRfGlmpJheswET6mz11c3s
GLUzFgDt0B7UADlE5cae24Y+ZURErRz2DMpIz0DHXAASoNunfPrWyupiFN6tShjM1zW/M+q/a5JX
RyMstlZFwLUrr5Yd7TXy1O02fZUgGRRWopyoNaQB/ofNNKyhZJdKA/gV0yd7FmTgzHGwmuG8J9tv
jmrQYb6ZLZ97UkMHGEW1mzJE6JpbIss3T7HI735Yf/mo5JUrMEWYeOrAcDkAvIjTckzyg7OYJkPP
/oEhXk7pnyf5SjVvD6DsNqjii+nBM0EQ2yTjcu6TH5hI5rpzLeRmgP3YITHa5j7xWVTEmb1LuLyf
lP9lAWm2IRU0mLRcu/rnWPp7l057JpFXe6g2YRs9Km9a+8ZAqqrGvCvsPexp4T7NBBWRhlMdRBVh
IosgaR92Le+mnV/qEggl1SqqFIKLUY4lE3HsmAIG9B4+12dqWJ9JHy7rzL4nDcrnkUphBAuVpApl
HcrUQSc7zyP7UMci6hn1w4j9l8yATu1V/sMS5gsRD7+KUccgPcip0CLcaAfE4+iMPRwzr9s3ttgN
vPxhlh/Dqjmxmlp5Ap+rq51V4C08Hfe5aLdBDPcu4fymsMaSShvtWO+ZBeykHbG5jmoZxDRzvY2R
G82d7sQQ8RJs0yYExKAik10LtmkZHQyRXkZDf0sL4uGkvib+ACLVjEME42q6TIEdZAZV35z9DqMq
+MBYT5bKvejwEAfmP7YxBzGI5tr55YYrfx0Nzq4x98q2dUAjmXVydIhtRfRMfPS46MmqaotubQwZ
mVpMNVGm6iMaNBsFrhoaMiXGZD2aNgE0cjVk9dFMWXvz1ySlNXruMliWgSlWmD9TIrxgXBoDnUOo
QGhP3YztIgQtZ8Y8KTAwtWDwSb0yIjgfS+1hovAZ9eTYSLDFRYjYQqMWrMhHtukAl8YIvS/Vpn3f
6Dc7mXaFTvLOqKO2kWlDTKb903feuW26x6CDYJWF+DCk+e7l9IH1DAlXKEudEs+XL1OO1ArF9xCX
W1lM66ZkYWvE+TbATDjkobVWjTMt8yh6aT0DxxvHvAGnIRhekjF7MSV5IuzqOYQ8babNcErJstvZ
kfmpEnoykL+XmKp8rSt/PXEQOZpFFQDRiblEuSrxFzxJPf0uQ+fn/ym/Mb3HJrmx4aT9hb7zqIQv
V6WGtZQYzJ2XDQdi+k5pPH15IkDkMnkvXo5XvW2iPfmqmwEyKTcfJqgBylkZuW+dN35WU3hlxrfJ
SI2sVbeN6NUQVnZ3SEcBGNNg2RXFAIse5pHAtFya1c1y8hct73XUiP0n09x8O6fN940SqK7ULmw4
TJU399YJ0o52YKYFuZjNC6PcPM0xKYoKzdxMryumRWUEq9ZSjzJPMI8nsCL6lr2TVWAojHLzRk08
58xV99yx2dsiZ5LmIVbeWz9icQzSVM3RapxtrX5vZMsXGMESq8Li5KTe2cqUvaCgIKpjUCwrRnwy
oDWFYEPr9nQRyWyCrU39FvlFc1QekHH+5B9lstutPefV6dlP6or6taXTf9L88jWHQeEriAJy4EMQ
mtasddJZ/TQjEFm1/7QcO7bCAQOgB5CN19XfqEQesRitpVYPUByNm9arzyKp0IDp9NtWGG1DlTJM
Kg5NhOwiRuU+kVGYX7qg/rEsSpjUwPntl+okdfuDB/WbKley+KlBI/Gr0VLwtQ7eiAPBBjJYxUz/
ICE8YqtzzzZSePxTmcb1n4FDc5MAVVkM1MnIXAjOneiFuuR6RO0+BBG7Q8bocQ4upSg2BdPeOE7/
elBzGnleedeRxUBuEKBMUbFgciE+e+Rxn8LyleTHle35e9l/N0wvAga32GnjgPov+QRiz7YpYUn5
CWLmGpLN7Rf0rxNHr0b33nWSJU7BYxKG66LCwpyVJ9GNXy4JaKlbAZjv2NNdfF2cB6nWoisvWoJ7
Bf1RyBfGz7n7sn0Wtf0EKb+S40L2+nUc+4PjKijTX5CzlmKWbrDEngz3ywrzI/HBmwpTfE+2gEJ4
u7RJm9jLSM83NVo6Ukfb70bWvxTFOPxMMll6/GSrLoZVKSNZ7IfaYT0KkMnzu/ow4OZ87nUEJpYE
T8ZMCQEEcPGmcsa922bJrXbqCgNxiSYrI780fE4n8Ljg/NuKaS2hBA7hsd0M7xg4YFpcKw4NZyT8
mygCPMCl8ZdP7LxS2B4NZBQgV3iOxpuJ5AylFqtVPtLjQDfjnatZcv/J6SPyTQ5wpnl31LKrz+10
1ttZfkITYW8Tws9TVEoLsHp9snEzbQXJdJH0d5D+EZt0g21K/TK5O1u+m96uLoldyMuV1xTLoPwq
Q/ij2toAoD2QBOWGW2CTSz3NV4GED+AvEQ4rrMAk/HTus6euHSoF+Ykrk10JW5+nSr1iSmUAGbdr
+GhVdwJpZZYg3rcT67g5OmNm//MMIXjdGngEWJ1Gxd0cWaCiUp1TEs55v6Fpx/ObogopwrcQGnbg
oMe+DXLldXDQYPdMgBbg+ZQZnllknPGZgjGj3zft01h9xXirosCn3fzTgE8SKMA46DfES9T3+SJB
X+eY8YXRJq8sXT+nqcuez+fxNcNkkTSsyTWuiZZ3V2vPGbI/B8dhzJ8ZYxMAiYKajaEv2M2vnt0W
6YTt0WygFZe72ufzgD79GZn7VntjU08kmBYczCvG0SXba+bvZK+yul8Y7iaHeGpFUIExBYa7EqQ5
DJz4bXSc7dAgRHsyPvl69JoAZG9VIrikhUMLfxiYjFtcoqz46LTK+DIv/+v6tSI5IGIzzZaxJLK3
pD4kLAPQO7u2XVasYgt1EvUKjTfuFi6dfh48LwpUviJ/hems8y4QWeY1H1G05zHu2g2TE5LP7H4/
9Gs0P08NG7ToSaNWKqrf+bOVh6o42voM0yqrjyLZme2zhBLSYd+ImXAt6oH1SLVwi1OfPUf6sECD
pf82DHRBHxjmhZAL0X0PE5qPs1TXFLStsbFDQULZhibjSf/n0sQ7DIV1d1s26x4dTzJveZAop2e3
uOFz8wEK0tJGcF8LAi8kP/otRc/Qxvt5T495FflsYb/W7W2sf6sUM8nwW5F64NFY+Mx7iBZr+ArT
atcmZzqzBltC4CM8AKUP+rIonizmL/Q7yE7yQzKqmw6HsYy1vUNTgEOGaxBzwsHjN5rudXYofKSk
tAzAg2r+HvAJXPzCzhtm+sm6NR6Mg1eJDVJbVf5O63ZN+9Nll0neJvOA/QN5KG9FSPV2A/ZEnELO
zE2rl/rIGRzAHp1gJmYPgwAKUB8sEJkeYfxxgVt8YW6Q0SsV8TwHn7bKWsXhcigRfG+ndjOEVDI9
6uwnVYknTCp0qejdN7Mwi61H5nA38PQVMXNl5IvG0pDM8m8wIEzo5f1XkNwd95DrBn5Fa1vMyAyr
wAXTrTw2l/LcJx9alm2mGcqvd08EdaCVMeT/ttY5lpfuO9dOFRyo2j818+PHPMVZ6uWfKa5xeRPD
Bx7JHMcqSgRgbBsOdUI+0ugrrbe1+cJc0OYgGSyeJRAB6TP/tnRc/C8lQkcaOKwd6UnEEGKbYx6Q
v74UrJUqOmWn99a+RI2y0lGYal92H9xzY9PZ/AAsfqMF4JqqA9cdi6eneDyPLKVow1YyQkTXg0uv
7vhtl7XAgWGxRIrJmnLJcNzYwwckkjXAgIWH+y20KWAcesnnxr6W8Sr0NwkQhsm4msOuZ+oxzUlt
8iVAJdtODffn1tHmpccHF2+UfkXeuh7gC1av0notEXhpjzydaRJ4HBa5Vz3VoUMb/A0NLe7XCeBP
pz043DEz0YxYWfQO5hbCB/k1hvYfZ2fWWzeOruu/0ujrLRyJlERy4+xz4TV6HpLYSW6EjJrnWb/+
PErfxMuGjdrdQANdqSouSeTHb3iHnUAfTCASQe04x8isoM+vj115E4unmH6CQFsmzW4Yi4EwubAW
tEzt254LeepxunK3Q/cDuVC3u5yiawbYaQlKadePAOBjhjObjh2a30fgrrkehfnZTFfR/LOV35BM
rcHmlnRa0ukqKx/GUYCsPSYrE3a6qGfE9qKbqW/uw+qqGpcNjm6HNEFMHy3G4LqLn8Lop4HTMCVf
Qo4VYWtAbMKurnpxQGxgiD6B53FvE+8OlxvDkyMCZMq9A78w5P008kk6v20ymWVr5GdKWFfulbi0
p1uUJcEc5NN+zuDI3I0gAkfCEUcMa8s5fRIh7UKc36Y7VZDT8kbS85qyCleRrEXB5qlZLww6v/RG
z1L2dxnsyfHOPayGomMFRGe+qcdPDu1477sFQSvq8S39gAL+mWxW8YIMwYbK3IftXTHvPTL2AOE6
9IPl5xb7JgbkjQDpCYjcu4DlkjdXDQhACwFAxEj77phBTc4XQ1i/iJzLzvvRWF+VdT5gh5Hgb+e5
TF52ztcWZowNurE9d+KfDjIyfX5vtY+LJWE/IVzjcXnAdmH2WnAqXIwzo+68xR/WssxTOmO2gVhm
shyVj2w0TVpS5yjcOu5jUqJDcNHodjfKx8wSgMvOC/9z195VeJXYnwsgNgHleYP5Gpi0ASudedWD
uJoAQcKWLwQOLg9enG4l6pZ+cGFxeNEKolDbSi6YrL8JBJgoml2ElnwvTHNoC4Ts2XHxwwqtYHuK
UEJMOK5aUj06jrQBoadXI5BmuA4IHecXNTW5iL5gr1ZmFwpBziR5SMynygHFZX8Sw9qyonsbGSxX
7m0kHhijo19wZI5E4P3q2RliWhIU/3UTf5zyz8o89g1joaNkKKcJZN7IvTt+9eik50jvQ+2g2qlI
Kq/9rAKA1G8xhdt3utkARiQyoGo5X/XzwDSmOnQp09C9bcLzVs77mc4tVSml/ueSfdhMRyTbD0ub
H8bixnUhD8sbXXjH1kIEXB47F+AOYvPJ0VWfV739BPU68GON+uyk8Q744qYFDQsbd8FMUZfMLPsf
jr7xoMAAT6fhBGoeii/3HwypBtEDZNB6/cEKv3UCxhZETBOjwDHBAG4QKIR5vYKh/PFRoeM0Ruoo
yvqhdKKvAY45uhZsnpVoBrYJHIEDZFxrTJCYBQdlCT9enLW9uWbKib3FdGHV1oduoFFuYHNkK18j
9uNzdC8OEc5zTgyyGJEUFHm/gNil9MvRB7UL5G3LwCN2e1uP2YaNDXzE1ZON2a7xV1Ia1leTb1fX
ZVMK1CkD8Cwm/Qg+BCFexKByW2xiZY7dCi8qougDmGXmpmA9ZAwD1qjDjE4DvPP20vYQpZtW3QOL
gfGmDuTBC9Qh0wGGZkHyC3zXQ1WygXSXhee9V3+ca6Buhq7wXe+1wbmI0AWeQ4OhfTXlWyvuq6ek
qyFszaizA26dybVMH3+fzJ8OCOoj9WyuRqPOJ1mt+ocLBGuPEyBdTnSFf0TrLRFq8L13HhbWnVJh
egzyvr7oFaC1uS0Aknr2dVn7T9pxJiSL2HJjXtFiC32HKI5+OYoD7Y3m556lo/+EVTJDRjW6e3/y
gkdgDgwWZIeE6sRMFgVE+jfqYslR9QcnST63TDfGgrCTV1Ktb/NuLN3+0rbCeqNc7KfUCI3eF84N
TV7qqeU6g+tgZEO2Mc6XMYlelgvIMvpWGhqJEanVRjTwqRksHiuoxF1if5MSFmXP/QFwgAq12tiN
8Ld5zaCmZPqRuxxZEfcjjXzURXpE/3zMU5AZSMv5otDIdM7eD22BU0csk2u2gyve1vIwCU8egZ0c
p3i1JkouPE8hRGQmqBUuz1Pnw80k06eY5glcX32+UOzMAPRnp2aGBzNsXlUPuWpbJuSlRniy6Vcv
g5QhVYVKo+37+FjgSwBBSkNamRGND6LkN2hcXIFxce29B4ETp5WgxBx3SJgVuKzNAMq9nuZJ+SV2
9cMA9i+CgrBth+HQVepXsaQ/wpr5CL+Nic6E+klrfZsi6H0uQ4Kis7913UoPt36KJPwVSetT6SGH
YkjtpXWd4fvVgxVoRYPgXXmduPF5F/HFrfwm19G2miLcKIlxizzvSOwzVz8C3gH6aIpr5luCCTuM
ni4/h3G4HxRluQ6PCfLAcQKfGmc2128hdbYXUrUHaduP+QhWEvgP4LN4mzQIO3YQKBYfbolf3FAc
owjnJ/d5g4N52n2MW+ql1qCxguKg1VLAiK9ZYHVIoziw0btASRyDHYVagTgMeh7tX2jSTBA0vLbw
xu+2jF3/W5gCS/3pDH3dM1tD+l/aOGNlNsaPI4QGlDyllaWMIopyKEi6Sr8sUrEPG7fkJumsekFm
ieuZ0Wwkq4wBV2uQUqKZgdEKfomK9BGuXxhVlriNSu0hCtzlAdKFG1kUxsVfskVZg/tUNRVYWPzm
G9pZXGllRvNryVcQdiP4bGcI3jVYHkOXbVxGmguz6e9zTKHz2wZ5iYmDWlqBgZRrDcHwOeCfXVsD
xgl79VAPKkerK08yZlZgf4OepMHK50p/iQIfIANNMBXVt9S6AzqipW5TYoNChGod8vR8KnebulZH
wY+4KEVDx0yCnsiyOLSD6CoJ7pVyYEB5Oab5UGTbWuXeSOoRkuhftxLrb6Ta1CCrTeuHuFSMkXEv
vHRMcm6hkRnFttUyR4sOBl2EZzHg2oKSNAXOmH1tDS3meVPYUUl7LAW+FHwPPOYR+Q4ynUsvP8Zr
mJsp7+OsV9swm4IWMyIvAJ6L2EeIWUAZBYtXAxQcRnlEdrKkHlBBhb/GRmmmgjkbD3gnmgqdQQi2
mqfy91ILR3yV4K2Q3NHsbsr7RgDLRWyujrwSJ1WvHYPHHvkT/TEsdFihCRn49NcWfwKuhu2y5ZFc
uVnp979R7S+x4Wh7MaCnnXc6RaSlKCrnQ1c2DW1hO62z8VPaAVgCLcfgDZgdMP2fJkVWFH/PNurE
r9AR9YR88ZD0/ZND90kcHPbVYq3IxhoZLz2khUh2CIPO+DQ2btpTyLtTbuvvS+KLPiHncEpUaHMr
KGznIgtsnf/OitHW7tYeFFmCq+tJpIxuREMn12aT+yvQ36owcXMdp9DXaT92+iNY/FCBJe0WX5tD
NKeZkTROOg+db8/VpUHA18h5uh255cA9Fx3X2RjLYNpndSQwph/nzvVwf8hVQBt4DH3mW2eRN+ng
czckMZQ73TVz/DNWOoGM2nK39j98MJVQzYge3fk8WPPKZm1N4zBSa0Oyw52KIHREI3b3jCcVjEm6
hGIY0hbABvPSWBy7AkL5eKGEVeKjNUeJYp7cW36MBGOOHksq0I+XRuIMY7fCsfa9qcrp0YPQAZk2
cZPU73ZASku6renQ+sxonS5g/iTmaUkbkOBFFgwoD4XdAHC6ZT4DNNGvnGjHb2v0UdRLzaSl8y15
6TkoCR6nJAz4yroOwVahydMXDfUonJ+SjLHrmgFRvQYYPiMhJcz8mOs2bK3Lou2TYtq11hjq9tqW
Xpb72z4KmxamTiZXRdBgztzq26D7cInRempr94vgR4NydWw7t2kOoy6YulsOW0gPBFxBN+idiJtY
fGhFEGSIsjqpW2X3pq3s1ttZMAP63w6N/T7/UPgMG4tfbmuFQG2TtDILevp2XNBO6KJYZ9/cwE2d
6zCN3JoWb+kVQMPGGgI08jdO6cLyny2Vm9XMt/X7xyAdUzEf0mYUZgIpUkcAj8kYBtplFXw/l6Bs
Vf5tYBpXXNh5XWCiKPiGHyc5lFSz0M54aAXqljFi2IbsgjxOwvozACGXv7kGGzhcBwBfgJ516R6V
F/UxtD3ckSaXEeh9ZEd4WMyLKhDcHwQCyYRPQEtmNmt2GfW0/gCO5ZdFrwG8g7DTwy/hZh42nwqj
2elpbqcKk17TzYL6qF/qxvnNgQ6Xa56NrZAsYRrfI/BYulfSc9aGAcIj3N2JnSzpIcpiR155U8ON
XhPBoRgmPqVQ3VFe7Wgt6uTacvXaBGwaY10NDGSXc9SNO4QM+YfnD0sXZw984ji5jE3jDd+VI6bl
3C7jDHGuyIGrhMi5H9zP9BQUUIjOKY5y6XODpkhXmP7ghpmNYFpmUduqJY8RW6y6yKfVOiW6foBH
ZiFwqMvCjumDLU09HMFEmg5Z2gTOECx5ZhyPbVe0UEotII9mR6/UjbZu1yza5g6BGffVLBWNU7aw
pL0gJEBvmhHzkvxWXp6PkJ/iMG4+AAnOaSLOgYVxVChSXX8eWzcmkeYbWbRBmnAZoUpmQQCAJSzC
MWZkBEThmE9Ym8MeLxf2Di3MFVqnupJcBic3L0tYIVjKbLhIEaYJHOxcB5pj6DqHbcB4PrP96VoZ
2tgXHIrKZ2wxNBB4ya6B9JFYzd78w6oHDOBDYz02gPbA5yVJv6hLyy1Sl8FDWmQJqklmCoEzT9OM
xj1yDEi37cI4qBmOVsj/sKXnncvwDiHLEHU/nS0UjKWZqzgCMKJDg85IjSNFOSk3aDFVdy30WvMm
7mPwIeWQoUSU+VF6mBzN6Dv3iGJ7iQmXOmiYHNb3iXuABtzI1PzQFRgEXllRCQtf5twTWx3GgDd1
UaFhqdCvCK4s4zIyt23dRz8MBPGeyUs0BIfaCsV8CR5raD/hIpLC62rSAlE9WIwTECkpAoKHxc18
N6e5i+qSgwcofasyLWChVSLF5zrqfko29LVo69L5GRVtQ5LVeCKnbyO93u7Ra9Jlvq9dGx6YlQAw
YSJHBXa9GBQH7tqh1c5lNVoj8YI9W58Xsq7dyzpcgooGR+h0868gaFR2jOUy040pupCBs7Y4UU3Q
tQAM085tcAjpSGMtdymST1GTF90njmqZbMaWmxuJDKcfb4jYc3IBhiIAcjl503LVdZxxZ1JVuG07
BeMVhkr/sWhcRH1SnU4CLx6NFtmk/RjvQYY/WOL2Ucnes9B19aqLcRrxfc0ZRUVXzEX7Dq5giXA5
gEVwOX7qxeOF9EgSzybPVdG1XdRMaEa6lcOuGRjo793Atn8mqWTm0uDV7N45QZCae4cWK/FuqZGu
U1XW4daOJVa06+y8Ud+WWKQQPgo1Dvf0XzNzyF2lALEq1RGbmlQDaCstM2bniLf17s7jsLib1KsI
i+MkS49tWKKZWItGIHk/pyk5m+nEj8hvhp+DKTvu2EhiB+DMg0HOpRidGx4muXWFG9U4QRHkt1Y3
MjKZFTA73NcaKwGaMab00VNkh2gVLhadObdDfngGs49TUGQw7hUAts7UuMCOzWwFDnCmOzqfGb/0
QG50soZdVlajXnujfnLjqnzyNhV60Lh4dn73PW1dlykf2lCrLYfOM/pATmIOuu6Bo1mMxZ0HEYsJ
iIKfGvdhiRcGrI4Dauo2RX/lVlRB8gWqCLoqsktCROnrfAbMIXCQ8YCNf639Zr5XgYZv5bRpeKEC
RaM7JKCAVgOWT4tX1iWGSqHCcL0uUeIOoNV+L1uRZptJlAX/Ow/zT1DxihkzqPt0n8DJ+2KLwPtm
nAnOPjNlrHbTeoxhlYQEKhQJRP8dPTKNhkYegSWd6SF9npmoPiCMWP+Iswp/Ha8qIuh0TVyCMINe
iLa+m/RI6gD2xKvX9SNMNsHJxkfpuEhyWkYJZCYRUfjQ2P6Ca10HoQ5BJMTm1nSdXWB50s1oTGq0
GK1mtObtTJThX9yOOSo5Mu3AB7SmpMdIHJ93U+/gTNLBYy+2Y6iwEg4bW3AhWRryIosX4a4gwTRn
sTAeGvPwKOwd1E7kVecoZiTTjgle9D5iEJAclV0MtPCa7uNkgZba5blCkhqCj2ftiea+vkoGY4+b
xAsLcx6FXvcTrf6hwPEbmhmMw9mjKmJfWdzULlBUKwKwgEZVcVHlWqEPja4uknFj6kcPJC8uMjbZ
IJEGLgVuy6HrodEC2EnhUplGSBBCSiS38Wzao/t5yOz6E9JKRbfvqMDSz2zIor2FXlTEW+NaNsDf
aMqbo7ZGq/nmlyP2qXpux+hr0/dwZh00xOOfWYjW377sHSA7SJ3NosAqA6Wu9M6gmcaeX4Dsupp0
ZYDE4qR+rY/Irc7ZowF/lXJvVf5w1TG1Gs+nwC6TH1yfGZtkmVGoAfU2RMxKyQis4GqIfUAEZyM1
3kBa2KCaRkMHyN9Ag2xV5Xbm5W4iYwdHFC/zhApuSxY/+J6o7nWjlMRhwExA203dg0tPAc5NmxLd
I8YyTR7ZJNcKNWk2etQeA7R64p+V0xYkCHVs4RsQVRh9GTcGOp/mGtR/VyxUpMlgZQ/jUFlgyubS
AbMm9OTdYi6hpgPKZ/lDOvhCPbiyAxyL3HX4jYRwaXYDUw33mA2uH34KUQrF06az7Yq5TlQXxIVp
CpIAUTG3HOPDALAOVci+8VFrMNl47ZVDH+/cKirzG1CtNEVjCJLnTTY5Fcdc0TD3eg893aHO0/Sy
HhvVHWIAKePRnoo0AvAb5lDSwjVwLX1ZIGe2UOlYDFvS0myyRo7BruKSi54UmEADhc/Nmc2mlqn6
T+BQWvL2EG4HI5ipmTvQpK5y9nTiXKRyXclw87+COIZsWYHdhLm1JYIy2f1Rqw9uu6pH9hsKRXIx
jYA0XKwUalWz5vgewIwoA6fQdXTym5rKlpG4XU6oQdO0WdLHmnPcg9/KIvByoB2MO23+/a//8//+
74/pv8Nf5V2ZzWFZ/Kvo8ztoOl37P//2/v2v6j9/9fzn//zbV9oTWklOo+fwcYCw8Oc/vj3ERcjf
7PxXE05Vgien3AT2HFsf40lBp2zIN6rvI+r4869/uhwCP8ZW0vaEZ2xHPF/OUp6QCLKClRzxGQ4R
NgZ30vSbuBijh7eX8l88meTWlLbRvpG+FPr5Ui1yCs5YRauQdTLtqxlmVet15BNTCqdf9dnV2+uZ
V9bT7kqJUp6jPLX++V9v0jRtAiuLeVTcR+2lzCOAO1FYgecpQcL36GCbCKTtAE34HlqpuHt7+dce
lymOMj6fUxrXeb584tW0DyrhIHgSIUcUWWN8O1AdXNF2zq4Aws0/3l7w5c6R2uZTIkDFaspWzxcM
SwSByOWRSh2qel8S2y5kauKd0Mnyjzep9nzPcY1SrmSrrs/+16tVVZzRAUtKAl4b3ecldhnkHv6x
iVzr6e2nWnfF8/OglXC0tB3tCMWnfL4U7BevwtasRpAEiBg3vFGQsyKax/2PrlYoXAxFEIUbpM/d
6isoIMDWb/+CFx/St5EwYhKieV4hzMkR8d2SvhiUiG0l116dipBw3XaU4DWiWtkcH/MOHMM7i774
mOuixvMdLaTnGX2ye/ohYAiCtCmjt9rxL82cIi2WhBqhJtC8oX/5z59Rei5LKmOz5MneqTp/gFGJ
RH/GHBnbGTvR0I7KPF9JgJSCrYd/Rgnu4e1lX3xcnhJArTTCs7UW/unH7UeFADzLpjTibwUtLr4s
3XWY+vZlPgjzG6p0eGWpPvn+z1f2WdfhFRvBIT3ZVp4XzkIwzohIX3F4NTC+5o7W2hKM6X0Or+m8
r1OawGMXeeqfHh8e++/FT962UDONgmIgX2gGdCz6FIxy0hcek6csCrZvP+n6L3t2gFgMkLnjc7cI
G6Th8yeN/HGx6hFTOjcdxYGiDnFbDeNQBR3uPl5FBegNavxfrKql9mzh/Dm5J1+2nKOxpCUXb/Nx
QOx5RQNHeULnapj96ynyfogFaci3n9R57dBo15PKtV3jcpM+f1TK4mpMpKRfWIgLCdNuu0zMSipo
IxvoyQx2acdddsJSd8ZS45VLN43+jcfMy9KwgMnJ7vsVA9ppjD7f/nGvRRFNpNQO1ynuAScvBCVZ
9BWaGOnkpkHQR8psvp4hSlyJvkNDLh6QhXl7RfflhxfI3Ti+gS3rEMCev40inNAu6LocjaIWxaDa
zW9ASzIseHuZV1467QtyFXJ/aiD/ZH8FcGygDvYoKsY5vjBOEzCmjASY6WD5+Y+X4g0K4/MwynVO
v2/vVjLrBgrjpl3Vp9U89hfAayukC5L3AvArb4+hpWQdG/cLwv7zt1eJqEHQj7XCpLOvKLnVcSBM
v3NMXnl5nvKF8ITPpiBNfb6KiVoB30BzOB2Vo5u0YjW9rLtQdTG/E+JfxgHw/I4CsOIKvpO0ny81
OOU0IWDD1YUAAdfmONGuBWS2oMK+ceoC/5tN3I5QYbfWQMX2Tsw7WV4LBIsEQd7lGico6JPlfWhH
RZEzfBFO4H610zA4NkMPWEzo+YtIJnGfGog/72zOl6eOh/Y4Bi4HwENq4flDx9LuSW9DVGAJ88O5
LGUxfbXXWx70y2xJAb1WpO8Fv9dW5V2DQeZGVdS6z1cdnTBMKc8jBJykqK9xMyyjL4iJL+FN1sd5
cmiGUombtw/Hyw0rfXoP0Lu0Mt6Lw7GEHrNQGFvbfGAAt6GnMJ47oGzTd17pK+toW685JgAMxvon
gQwLSMfIdsDNp1vyR7AY/Z6Ks3wneX95MKSWVCV6zYL4fCcfLqsqq4b7wP2BOguawVYAUDVAtoMe
8zs782SpPzvTUQ6JCELItiNP4mRGQWbVHdT/oPGa8zD1uiujsH+NMTK9f/sbnWyM/xwCVwqbMo//
+ieHYBEgcAoQYojWN/NBupPYxgHC7lbQ97do45nd/2Y9qG68TLEe++cbEdd04dCIgXwB9QOsjs9I
lziwDEjdl4yMYkjFb6/42ssUyNauFdc6ClzfwF+VQUy7y+BZgB15mqeXRYie06yG6jycVfVO7HTW
t/VXZvOft/nXWidplNULnXfrh4MA7/xiy5aAzinhq8Gzdx7kwEMbTul2grG2jqBEcZ7CcHjnFTvr
O3zxK3xbcv1x1pV98k05ymOUSQyLPex2zmTQ/S5lBle2QmyIZs6PBjLx78DGlaAIHfuYtMicljTz
39nFzsm5/M/b0AwnUTqk6jwNdSM8CuFEAI81XhV+FOwn1CbPqN4marP2Uk3QCxxni9ACRtu9wfYb
4PekJzwnouHS0e3DP98JHChHuj5BkMP1fCcMUEagBBX4auZgYcohqS4NbNMnm7/89e2lXjtWjNh5
bi5TMtyTEzzMtccYAmEc12r1l6ydUOvpXCWZY6EMzvTfkibYv73ma/cZNyl5pmRpYZ88XuJEcwhL
r4RQmjLr65wM1+TWnkAxlWnZdMCe3ZpufN4CifjnS3Or8UqVYygTT3acKzNewwAQKeg9y4Uh0fff
EGVdPGSCKoO6CQkUcly2Cvx3NtlrD61syZ0s8cklf3/+TaO08CsSbCBQjdP/SEgWPjJDkAdcKOBA
uOVPAy7m6R8/rTDsICKYIH35c/7+iii5b2elpQAATfgfJ5eNnQU5fupIbm/wMSjwlsAbeFwKvAD/
FwtL5bgknDTGTm9xt6Zp6QoWJmkQF4ucPoumfPDBZ+6MRgqbRObw9oqvRTQWc31pKwpiKv/n77cQ
meXP9FUg4ZUGu40gxOwCQRoE2ea6cO4WSGm/I8Z5DujRNHE3JHp9fgDsRjP07d/yMpC7ygiXO0rz
vQEwnfyUYJoyRHQQkrJHectV7zz1AC7OIuVPH99e6pXjK1Gj5OTSUbL90+PruROiAV5EpHBQIThL
EQJrNxnpXMe8zHV+FXlDAH97zVeipZTsKEW/35H+6fG12tyCrJTT1s97WEZpavryECmJlNTbC520
OAjLru15lEXciT6f4+SwNvHAGZ6TAgO1UlxBmr0LA4aELs0HCP1J8NVklYc+KH4Mby/88glZmKQX
lBEdXq3l8w8o0Gux25lZadbbyYcIaOXOQjDv+9urvLJlCX8kET4fjizqNMyn6E3HYbtqeKJXe8jA
6t0LXSNEnyAoMWRtdVDxYB2rjhYSIKMCn6t325GvPKpDeWHWB7Zxp1n//K8QgXJ0n1URvyHDRgpV
c8+JSBzToJPv7Jo/Vfrzy56QD/hU+8DHpHu6VTWj/bAxjIMdf2y3TW9Z+8oKEBgu9MSgBpttgCyr
MnW6rStwqqDMxUZNRp5n7pDuI1Ul+4CZBiBA91Ez47lj9AGGZEQg0zhectHDAA+LUu1QTciRqJiy
rd/jjmMpdQve4xJmwae6cz9YFXgo7JnQUcBlEHTJ76FIwMgo6KhFaoFOSYfVXOYxj31sOS0AUmnh
APFCkG2Jw+GiWsMMOHCmdFP6PemrD0k5fncU7k+gSJB8wUBTIvGXTfLTMEVQhn10FLu7WOa/2szs
0yKFu1iLjfDQ/4wT+76Pmru09Z6YqlGhy3+eT/DqCYxS+2wz2z+pCGaKvMBEwEWcoECstZ7ieoeX
woS1YBpGH97e1i9DkkvOYhP0BU11SpDnOyrvJlT9M67Yyo5Xn6POvq6knRxwty4uMcgZzt9e75Vo
SyhyiUX6Twf25LDOLvop6QB923bmYqcq2ztjpgcqAxDQO5fM60vRm6Nh4yjXO3m0SmoAONpQiA8d
VhMzfnooK073UQ894+2ncl4JfqQK9FC4t22ypJODCSyYIZ/kuAB57y6jBOF6iUfiPlsdikycTgfI
3UjJLPNnFUEtMI3pDt6amNoehIrFb9ztJDEExDPCvxjd+XcchShFm8p/J6d6JYQIZhpcB3ga0KE7
+QDLaANt8rju7KYdzt0y7+GL+Mk72+pPz+00fmjKZ493IbVQ6777K1J1od/CdSRrBNs8Y2ZakgZc
8zcjmLz0zNLPGquuBiwkVNsc0mqBwDT4UzvAwY2x8K4ShkrY5/n2O2H8tf1ORe+tlyFh/LTcNgst
ihp4wlnr62kDFijYGURCsXCiizH0bnT99s547XVD4KA4UEzoXkw5exPEic+UHPoNfPfNUOQxKFqg
V/327YVe2e3MqIzPAGetDk6LewPJBNAnbBunxp4Hc+yPFije7Zgob//2Sq+8QqouOghMUc1a+j7/
tMMUKtsCzQV3dmh+WU2JAHsLTq0YAhvuQx1+fHu9V16hXrcs8Ukbip/1z//aSqZPQKp0rMdGmttt
lCXQgcXc9e07sclZW50nm5ZeDMMvST2n1WllmZgM8ldls2mHJU434JBopSPX3+1cMCe7SIr8ZhpL
tVVREh3Tfvqj5Vp/XIaiO1SlZ0Hlj9GyCBa4Ckkos4fU5D3cROrjMwKVvMvKKp/fuavXBPXFr9bO
Og9gVum6J+9HZEhfLPUILTlBvx859OJDAl5zW+fC3EL4Ablq2eK99sdrq9L0Y2s7ZJZAPJ5/FRJc
Hz11pDCiGeQfkljz57ZzP7cT8imVSHC3Bxb91OZk91aVP6xXF5DyydCvQEwEhBZKNUBCtoHU08Wa
POItZIYdhd6063Wp96WH+k/oZQwfezyFaxrFW1Wrr9AOgFSDKEWyFM3DPhk/O0McoWYXXriT4624
Cv+skMh8ZnaF+0jm4GITORvPji5Tq0cKX/6qTIBBor7uG/O71qm97QFrXFYi15fYqHyuhnSl5tYo
J6O0ENqzt5lskV8XoNsPrZtemBk5S2E34cZePGdTt2Co3t71r0RQEmk+Kzntn7rspKVVN3HdWpj0
Ug4O83yGLvh39KHw7Wh6VABD/orn0l8DlnnmB/P0EY1TIBuYN21CZ6nfOYOvRBdqQ3ra64AF77GT
IqnqZq1nH+p7OY/BeTRydqDuJdXj0Hqoxbz96C8DDI1Q4DNC+obwclpJLN2YyVLx5GOKRcTWNv2C
sgQeqSiIZjGYJ115i96+vegr7S2PzF6tyT1jCve0jAhbapuOCMrNEBGoGQUhMUYWc1zLq3M01OIj
npEwshzZAU+K2HKLEFG06RGEeufHvHzd1KEg7amPaee7fwLVXyEP0Uc8GxQYwKFG6RvoKwBCeKb7
FE7aO9H85VJUbDTU11Y6iJXTRL9ym7aJKogMvfI7tDrqCCFiB+ntBH0C33+nd/8yT2I1n8yDjrfj
U3A/jxqNYRLSIzwAFa6FslPXyAzNORDthIQeNf+53+d8g9umRyvm7Q/8MmCt6Q75NCtLzX+eL+36
s16GELvHhEI/2QKb6rdTNETngc2FcIOc9OI81qPxPr297msvWHEr09onqadH+Hzd2IqbSNcWGUAt
4n1G0w51MzDXibKq49tLrZH++U3AI0oB7midxdB8f76UnAf8hWKUCHL8gK6iIh63jhn0O9/w5Sr0
fgkCRH9G7Qz0nq9iNTBdspAJVini+Sq0UvT7QI28M8V7+dpYhYJeaLIZJjAnn6sFYz/YJdViHOCR
1+O/cKxyoJN50GbvnLZXQi0bgzxV4vtE5HJO3psnstkug4C26hT8LJLpR8Dn3NEvejCW9WGFfM86
v5YThKAscj4tJeRqv3knMX+xPzkU67jJZzpqg4s7+RHcmZgXOfkq+UPOAH3Nh9II+toK8LMAj9qe
wRh7L9DIP//a53uGZ18nlmwbVzEJfv41MTwD5NqwPVsPsi0KvofZalH03IBm4P/jNl7mT0X1OZe4
dnU/ISmdTRjaWyGuxgr9EIzXQNIt8yZLb+kMn1mNQDFgO2iELEYwzDHkho8NwhrLghk9UqvhV1C/
5Cr2pg8RIM8e+uVOl/a+mRA3L9Id/AG6AhngyupcIquIAgVC8agn1uDbnD3UeDs+QlHY5P5N50yI
EcXYY3hXGiv20FxZCHMb6E7etojA1/i4zUGlXs0TkHRDbVCvHBnUPRssDyoflccJ+etAZ1djn9QX
eTR9sSjjQvzIzXkWNyuGj3zka8jIowkmLEVhMfTeExYoY7dX0ZHalXLS+TNavkqhpDm3ukf8JXC3
CwwZ7Ng3JXoZiDe788dA4yTwKYKCzv05e4/wC9CY+eQO8H9xeMoB2X/MMCUF5lWJh74Haa4uRiyS
x1qe1cst3iswBM6Uc5Ni11FCWps+4XpQRg3CQYCncc1S4GoiiMc6+LFgmiv937jOLfIGF6YFc9eI
5CFFM4E8Zql+eAxN0+5b2tPt3RnUxPMUOCtO6J2Nj3nx1Jn6wjWIz6TpLV3iMwcRriW9HrCD6/N9
AdMDhKmrdrTEYCpcpFjUmi+tp8/4tGjbIKaIE63VI3oijkJyjK2Dm+3T3oFQeVVjZI88RnATBe3N
lB1G5APS5no1GEy4egF6l+En5EVxUXKW29H+MP5/9s5sOW4ly7K/knbfocbgmMwqy6xijmAER5EU
+QKjKAozHHDM+Jv+lv6xXtBV5hUppVjZT/XQ+ZJ2jaQiAgG4Hz9n77WrM5z7uv9ZggZLt1AIAZm0
h4hsg6Y7Q4MckroHUNmQ14OA19RdBt029Js11jQSAS4FUG8ZgZTTHsyJzM47U8GDS2/i/ol4IBIj
QDcYAJb6l3C6lc3RRJGL+pXeQXNw0muiXOzsykw3HTnpJTVvDamxrh4HygWVfFZMxqqGyIk4JnNh
38HKIcgHgfdUgt/1sepN4LpnNfN5KfZuli4jjKCQjilqHABSMGSaR7s9B1yfwwOJMQ4O48Pkv8iO
ev4mQ9qbpsUeTosRXHjZow0euCwIx8PNa9vabVFI2D0oeSEj2+lwANS4KwFQNs4iSIhcaZNN6Rw6
/yrCM0+mAsY30AyjQAhPql/W7kCDrvFjrlWrrzLaw41zmZJc1uXeCakuP6IcLsQm6fiWnLUfXJhy
hXYegyiM189mMFzio14bakf7LcUC5sAF+/3+9nP1wFpF58hAQscE8m37E8dE2OcGa5UVhuVe+UOy
c5sBWmVWqCec21hVVNIBsbfIwPj9SxtzX+SndZJh1KxVZrl8W7kMdhLWxN1xvh7so4gy5PBknIv6
JIVFZqrbpGsHp+MXL7DDY1TXcPDJCp1Qvy66lMzw37+deY99824Mx5pVA+xZHPjfFBU6Tjo3IDRv
IVrg/lEr+pspsZzLYSC/ukbe986V/8Wez+SPQTedNKR1b4sYLw7qYZJQ40AU4naLxsE/wvj035u7
/WLXp0JjCjUXaXOn/fVuZFp9q7BYzJa9DMrd0CRXRuAloESC5J2P9NN+S51voIChtkClhl3y9Usx
CxK2mibw6rlxnCLsm3Bqymk1xPBhiDIqjvi1m3eONr8qNUy6JoZAbcXN9FaOaUnHhK6hE5JCTrXv
mVdRj9fCqJ0zd05THSpgktPnqaqCtS2hELKFVLA8fn/3/GrT510wh9Jp4dDmf/PZJ1vlfRHy2aUa
w0PcVtN+cAuCwgZFHDMyXVa6ut76VarI+xLE0ulBem1wgMI44ofsd46Ys9PgBEwdy1s1gn53CJj6
978jRD4mb3EePdN0ev0dEVHmMOOGGFhwIATtOwz6Q08n5Fb3BtiueCqJRMtVFOnvfE+/uN95qNCT
8kVZLDnz8/fDAcymR00+Pc7MwYuKnREovHsqDN9pOP1iPfOcWfUMZo0eiv/ma8BE6rdES1dc06y5
jbLIPHW2UaNYBUpFnG+/AQIcbUh7fE8u9t4rz8/hD58P4LWVOCGvbM2GUJUP0XkVkHGEfdLaJRGJ
gtjO3F1Qk4f++3vvF48djE7ftXErzCfcN3U9jUMaeo1FmVEb3k1RTuIyH4Y5HCgcziq3pp2BNNhe
//5Vf+7sufO4gVGz4eM6ebt6J1Pp4KkJkVLa+S2+9ROxMfctaoqVAtJsa+4DDTR3VQpx8fsXnm+U
1ws1ShWmAsyXcYQw3X99oUtzSh0nJrhqXu4eGytsd2hjKeaNyUoK8D0zevT3L/mLTgbzZY5nBods
XvGtNIm+m9SjlvqjdEoXFjfMMWuh5YF+KYK8uraV0XyWpZHAggiIrICIWaQEywDBJ63ZT/x33s9P
azpyd0RnbJr0C/BsvLkE2Lm5i62RGNeYczaTRLFCIynWSTg076wXP11tTqSCRxbmBWsnfcnXV7vV
41pvXF8h27Am2FlCp4uUjIoglcQuWEuHKYreOQ7/fEN7hNpbbFoY4Nj039zQLSTHmHqlohxsKM6q
QWfdBK06hs1WB6Rbr5KhIZrw91/yzw/w61d9s1F6rR9pcUU+RzMF+pk307gCde5pwPGYULUXQ92S
8mS52TsP0i82MG9uSeERsXQH9cab+RFULS2RblMtshRlpxVDbfaNKjoA5ibYCrPcurez+NHKu3GJ
mtrDryLIZx/ceiX7pnjn7fzq4rOCmuxjKCp8+81lUPBe6ZPqvBswKSs9qLJ1U+kIezHEIbX9GLZO
9c7m+dPWQHMQ0QLndCxIHl/763vMbUNs/AoWvMLKF67bzEmu26zosu3vv+Ffvw4CTG5mdBVvB3U8
pK5BHxrmPGWncQV4QiNcF2xd9c6I6mdlA58I2DRWNWSuNKne3MEhBkXP6QF2J3pQb+pRKpLLuvRZ
OlZyljrAAVs7BiE5jgTrObBS+wIg3u8/7c+L1vwm0D1Ri1mzhePNjusnswhWcFkro+4hKFk9DtQC
BOs0iF1ODxxwZieWNENIC5jmGBanY+DSI/x8p7b+9fVgWxaz9kvH9fX6G6bgNmsPLQ6WGMciOnTS
yLDGPB02kbWWHfgmiN1kAxG0vmMSJ+7ygePoO9fjp/PGvFpy2rApewzuszdfSlW27RQgmV8EgXln
V0NyrEuzvlZnbTn2eyBLFhrPpZuaag1eygCKh9Iyjcac0LJ3R3C/uiRoQWa/CaollO1vhhFceq12
SweQMAxZsfSs/jotuluRTBHOXMe7DMuRkQTGieyKzwK21BggZux+f1F+2sXna8ITwaiLRhkX5vUX
MzIfJjaFp10pJ9xWtMW0O7S3XCQFoec8bPxxUXlCe0d1+auXnZuRmIocbs23AzZAHkXS2MQz1MbH
sKuqM5Ycolr4H6z3AlC3BwDWjGDXMnMv31nh3np9PIYRs7HSmwtRLFxva/Ug96YxltD3+lwlMPgc
uzyRYwUYVKTy2NuWhiaSpDh4HsMJFLp+Lca6vGgdgLgp8AeqSZ4gE7bLCYJIcf37r+T1jsuaARSN
b2Qep7voUt96XQlrGiLKxZnbYidPoRVbNH0KfWpXFbORUxJkvXznirxeGL+9pMGTifBXYK819Tdr
PjE30KQcsmtaPVX2uhrL8rnGBj68s8X+6nUEYisLoS0LoDv//Ica2XciZcNFo89jIAdKG9346MM9
eeeenheTvwrEb5+GXgbrO3cWN9hb2yd+eD2QljVAEvCS+DM6wLZ8yTjkZDdmRB7Py++/r1+8HPMq
lHLz92X6b6sVKUq9kmHFc1JyJ21HL6n0g2OOBLfYPLDNn5/uf71yedffXN/PshxVTFjgm//8z4vy
pbhp1MtLc3oq/2P+03/+6us//M9T/KxkLb82b3/r1R/x739//dVT8/TqP9YFc7jxqn1R4/VL3WbN
P/zo82/+d3/4t5dv/8rHsXz5+x9PX/K4WJGmo+Ln5o/vP5oN7NhP5vXnn473+RW+//j8Kecv/yt/
Kv/P//7Fn7w81c3f/9CE/2GepnJ/4UJFFjr3OvqXbz+yxQePVjy3N+doRi18iQVK6ujvf4gPSFcE
CgXHo00y/+yPvxEeMv9IMz7MA1Om8b5vmN+Wij/+8fEv/7zj/vxmfm3Pn/eXv+7L2SwKv5Lag7Mp
mgtfn2+kH+7+v56yEM1tvPQjWZ4zDKqXRmTJQ9IqeWGzS1/0NOZvfrhO39/Kj2QAao+fX5xX1zFy
0mnDecOn/PHFe9W6VacbRPjFFpLvtvYeESSWR9bJ/JD6Llk0WgCIZEEbSd5R2kznLbKUTyIxigNh
oVm3jIWfeCtqG1Mj/c6qfTAPE50LcxwBS0AcYYDhTkNWfNICW3tsqsDsrgJ/jMRJJMrg6N/DrvNZ
byf/GHo6luDQkNa0TrKA2T+cWxwf2G0jEBzYDvoboZLJ3BitI+/pXRYWYepjeKM6s/oiu5z0WDa0
LwK/ZbUUZWrkK8H4gURuL9Gq4gxeSBxs8JUZTKHqTAQbj9moswlBfgkH9GSd9xeSvgAN+xFx1W0e
Dh6J77UWM0cFk+PQFq2StO6uemNIt1pX5zCi2ww7c9iceyZoyk1RZAMM1hrJyNy88TYF5zX4xoJc
CGFW4ScWPHXURKf1h3S06/YyHpXdn8JWAZcfOmuqD52wmel4VS5LXHSs0qS52VJfV6GfFiui/waT
bIDQdgiXJlaT1lbSVsRjDCYHz4Fk9Q6zbMuowvIue2Vqhzy16hf6BcBIKhkYn8Yg06BZj3w3Cy22
M21b1jLdx1IjAVhn2kQAYW3A6oqG+lCXabMmBxAOgJsYeN08RwzbsDLmw4BsPymZ2IcxCDx3AaEv
uiMRLroOErM6nzsPIbnsJUmYZQRyl00uNdawquqKbM6ia1ZGXhokQLgGvfBp/icNuHpbQ/lpszVA
52XHQotSoJtCM8l0UybMKHYjGa0NkXPQlp4f15vOjrtTLcf4qWuqIdpwU41MrGDm6iSiNB3xtWrS
wgNxLs7HfPJ69A3S9artaIfm8KAct/BWkVU2Hck4pvzSJnZ85jlVsp7wFh6CyAH4VQdjn1ENFuBp
GKlWX0q/yQ7pxEwsQSsznTyvy6Bcjp1sjwLOFvylgLYxEgYZJcthogm6tdEzvEwNqHBNuTpxd964
nWL9lOe2ewbrOTi1yKIOXm/mt5BKxfmUjcatht/vTpkKLY6ReSVYK25rkidzjRiGeSOroK7Urpse
Q5LYd64N22tDLI9ag4qBDuvU6TosysSD49lGn/l5cFE7uvZxShsyUiIv3QrCPjcxTNV1XA4EzIzh
cElwm/c5l44frftAzzZdRI7slJBIulR2kW4akWsfB9GTAGhU45OXAW7PfTmeAwKN6v1k9XLr1k14
HfWB2umhX+GQR4+ptXlPpsZglQRW2ARt5lKG5+gW5McxyxsAaJXFAKeezoTvuzdWBEfcRpJMxFZE
aI7hjKupRPC8zHm+j0VvGSdTEJ089aNxLCKtXVO2qV1pdPLecMvySk3Svw49QyFqow98aPORJNXJ
D8SzkVpNvagbgT5J10Ddwro4+EYqofFK9+CB+cHQXVf7kcDR26E3k63jx94XPff0Q9p5kUBr3TZk
q09mvMySQl3UHskuVaLJe2TjaUb+FFxVRKiJuC+NUT9oNYYqCr1p51f6BMLe0pdGwog1tYroTC/T
YjvB5DyfpsQ9IbvKz6Oy0dolnRfTWY+NYW8iz8sOSdc2+9Sa/LNsgsGTNIS0M9EJl0VSkMg32OEV
kZTjsgE2u89biMl95H0uTLDPmdGZJx9l1ilD6nQSVMgPCTb2z6HlR2Rc1sNHR1fWPo987ZKlpl+p
ykg3FUb8MzNsCccbMmPL88UdPTrWRmlE83ahhxXfKeNtzZK5itBuHWl9jocO9CQARHMCXK94EaBI
8U5JB0hQbPFhJqGfgZDLAayRrtk1qSTYLkCozlLeg5DWxmOUwpJkEY2eId7FJ9Cf/iz07LdT6Lh7
wD3t196fCDCjT70JWx7kvvGL5VDHAd9mbZ65GSHFSR+be6vTm5wYxqCDEhSG1Uthj/qpklIekA4W
CFYIVifKoqhvG6PTj76upq1Gf28ZVENxkfdgd8dcsDb0Ir6VMjO+hCzSzBZR/hyBUZNhQSt03DsF
Fj3eY35hKPw2KI58nm5S3MEV5ZhSNILvRxcMneKmfGCekT2FZqnWbT0OFyjGiRNwFIMuwyLcmins
dZqGeJ41hhsHAcKcWahmp8c+sIIvmoRitMirRtvloVERvtdm9jLoUXLB+2Gkye15Dx1Sh9ovqrVR
CvsUs96ecZoSdI1ajXBhN7wtNCme2eeS20Zv/MsaC8F9l0TxVhIZcUXSUnIYsqxZ1vVordBkhktN
EibacbZbWVNp7mIl1BaQfb9TQ0LouMNkBZAVUR2oVsF/wRI2jGQ8pZ1VLyRqImZcbnKNo6e7k1Pn
G8yzHUi2EBeKfZyWhosFIyZhl92N/RGP4dKMne5MDOT/RsKadmpK41UIGG9fE1+3VPTB1ny06ovQ
hmHvxr63pSlS3/aTkR18fYoPU+YhLwsbohPaNnbv8yRk4FpzceBXVUujyQZ4/F3yVTkNLzJk8Chx
OtJKToTchpOpn3zRUyPnhEk6vRkyZFcdkShD8BFDm7fmtnX2oDZdkkJy46bu6/Br0sXkJYZNcJkM
Ktj5oSY3qW73NyQvujf5rJ7MXchUghhyvu5B26h0LGHUYD8hEda4ASCp07mJ063kvHjvlUb/5CJG
3FcOed2BHvcbN0OcDCqrRk1Q5GdNa07PHPLNG6MKpo8R6QC3YZ1lJ8iW/YOk1F2EPfTH0LCNQ0X4
+wGbi7p0K9+6DFTmPLg+YrG6Swi+RB+8A44OdZ3gY4JkKqLYh8o6CygyNqPOVLomKPs26ADbQgpD
ea9FJdm6RXwxdHp3aDl6QQ+uizMyDJPLqDSDa69rs70kh+2T6df+NTKuZN1juL0Z8Fevw5ALNtNL
GZZk6pC3fnUGdLvawQ6GS41/Y60Hot13ZQGVq5c6aVAZSNbaIOoLwQCJtmZ5iMu6Y9ReWeAHE/Oi
EqG5q9xArrohsRELJAm8jMq7KPWo25Y8P+vYacyNAHOLLFSfHZB9e18SWrDB/XkXYH1dOIo8RgVF
i0c1fKFH4d1E2mCfNUPcLjNgLAeIRsap5j59Qozurv0URYmpd6coz9i23eSu1cxHkaXDI6Z+czuh
pdlFOE+vEM6bS0sP44fM0Ktr0+7AL8amvQk8Eq7bttIuwYAOOz2JCdYcU+28LU1QymVH0iWMz4UD
RviL3jTW3VBhv6H29/aJLLW9r43UfGFRWBDpkIKfF73mXyEOBaGi3AmEAVTYO+R7+cmvR3E2alNN
LFYxEvHkOPk2pGFAlINn9w/KtYcjoR6EKEpuw4uSwPo5CTe/g/Y8rSdIa4fJCz7nqOkvGkjIBzuc
asKtwojcGRWMMeN06R0tt8zBPI3xMXMGdU9/IN3ovSIzLkzUWgN0ZzPhr9B4N71PiLkNm2+F3wgX
MkAqbQNvcCgp80zzwMUaN2wF8B4bY4gy6jj8hUkw6SQOMizbqaztt4XXAySNrH4bkTq8DzmWEQ0X
temZ0fTuma1b4jqq9fFjFekaMYHUkgs3Kws+ZzZ4Wz0ntMRWgU3CSlstB6SO3WoynOo5ROSYLdoo
aZfYQuJLnaTCo+s4xe1Ejp0gVtLPNnFotZe4Aum9TlWHssjnVRCTxE5ODd/p7PsNeRu7HBpdybkn
AB4fjXwzOeaxo2PJ7oq0zf45mKz4bgycaFiGNY8epxUbKB+W9fzJKUP/Aqm3d6F87qCFCivzttNL
+4vBgS9elt4wfmlH8r6JYolf8ggisl9m7biyq4C9zhJJTSmJuHGRdgWrgha450nW2ycufvU8QR/b
GNMgj7ROm5zoVRcgLg4j7b4vMiYwcWOVGzuOyaZjm9oTBTCmKx6ckozhJom2rGn1c9QPzZXhDOED
YaxEVIuJYCg69PrHacyqp1gX9ZO0XErnxiksFjOfQJClCevA3ud6T5h5EbcBnOPMI4Pw9wfjb2Pn
N4fyb6dy3JWciHB6vD4X/9UsguLHmgyIvEUHVUG/Ro9F7bCAitZC4Y0E8jQrjgX0wSG/CIuqJWkO
gsDFVJUwklPAzgZSrKZpicixBlTlNszedxpobzQz33oIwgaBAvKFQ7x42zj9q9kUVlpKytIQchqS
/aUV2PXjiNia1JZJ/2qnZdOSVSYI2tO9jmFw06nmkwg5yC4D+10xyy+6Czbd3G8wH6xAb60yv+xZ
RmU2XgM8bI++GRlP/4/Ny2+XxGb8PPcTaXv8ND36fVPxe9vrVTfnn720f6vt9j+wofanzP23/TSE
tU/1jx21P//me0PNdj4gYEezMWN3mBHMvc3vDTXX+uAib2VwObft5lH0Pztq5gd+HfHrjDcAt+TN
Tth/dNTo0OG/mMkH9JrJSfX+nYYaqpVXXS38S7NFENkPIyEeXugVr59e0cd+NXrkRzjkPoySmNNJ
mA8pve581w567BuIj5Ri2+iCJo/J+Rsrq/mMKLbv18JrImMrgxR9Z5u4KeDx0WliAm8ShrwB40/O
EWzEIH2dqfJJ3HBF6Ra7yVVE7ToNgaOLYtA53FuR8EFzgJ9PYbFWem1+KjyybK+xNPjFuhSlke7S
Gv/BWSId8FOUm8Z1CMhdvYAnT7z7YgBZfSTznPht9LG1HdBOSqc4Obm96MgVTRqn749qHtS7i9Qz
y3GrlY0hzpVUrvnSTQjImc5P0trTg3Od68QkaoU2m5G1wP/csDpERaVZBxD7JM+JwrK7jcwZ+1xN
zKbnggBWrUtAaGoB/3qwEr3tj1iPguDkwz7Sj4kX6MbcufBm1q1hNuYTqQFh8ASTuxrXPcxMQy6F
FbnT80DQhb9pzc7K7tzRqbuIVFWZMM9CDqzaK82LguwSfn8rrQW9xUJnTxyIYPE8Nq0wiAhxM90O
3u5DlIwNjSyEPaLb9G7EEWWB+9Mx7yZ6bSlEW5/uyKPPl0xEu5Go0rwKod9nJ1urRb6VdWgEGzJj
4/Ey0sRci9ckCVcLPyXA4qqPY825Ahk7Ro9WaAUl+KPAnZYVfRmbfh8AtKckTXTtIbBodV2rfnSb
BzcidW+pR5423PUkcBF2kdsQHU8s2nl2b3sdYZbL1GMNDBdEhGTEZqWOddHI0XI7lmQCE0p6cUxk
widdCj9XywDJfMi+zgqHPMvDsW3e9FNFBHctRru55gFtnXIxFqLpt0aFOemyyMo43NtO2cSA+Ph/
/pWhcOWS52VGc1P2FILk6aQbS3tZQEy0nrrCo/Be2F0Yce51+Buxw0JiFC8erOluXHHStIKNkzae
vnRVHQ1Ir71SJxiws6KgI9RsLLNdPYXkQ6UuNOUdxiLG2prv5B7fTctZdNfoKEtJUAMosw09DiZr
5chMAHBVRIpaZJ4lvv1ZZ+5PMGafecaRFqlVn6WDlxsXemmo6LNM1fzXUUJ32RMkhfjLvtSkZi51
q4rGB8l+TH+yniTRm3obdRbx3f3cjlkYBP8416MMEvms/CTsF6EKJbmbXTO0d7HCEnfSv0WzlPR0
1tqUJWRtzGRg9xAGnAgPb0JaeAI4XPI06RvKiMdXcS1uTuqXtzDypCsvcqE5JGFnE4JWTtvoJy79
XDPTQxH5yOunpm+DUzXlWv80mqHlnWvK8mKaiRi390kMgOtClOSAHAI5SUzk3yJeOs3j/J0Fltg5
INrj59RFgH3fQat29mE36Ui9tdgY7tJXuS+iwW14myWj7e3/e+kvvc0ydxqR2feYI97LgNFG5tTh
c8qQeLrzMNDZhMr+mQfjsEyMt1JL9Wxhebnla2S66nF3lkQy8x/dP3NiQGXTPvKhaBTXNmFW4aE1
xxQwvgTH+HWSPXU+MJwurPdZHgzR9fsZMh1qK/GxduJkuE67XwTJ6K2bGVeEUxbZfdf7pXZfpSD4
r4hZcbLbXidIgM4CA8r/XryMEXFG3BSVQHhvCqJuPvejFaSXBuTy6kuLZi9bao3utKc0HWITOn8S
+yg7Mw3S/6roC3egop9IDvA2Kce14bkrAdSD3/85oIZVXMk9lHQ7o0NFWyNemUFD2y0SDbi2becW
vO+FgBQhrZXr1DZRWgtT9BzQ9XVqNq41hxAaecVusvBbo0kezcTW0vxPp9G/VSz9y8njq2nlbyeZ
/wNLKpP+CUXIv66prmP5t616Kr68/O2L/Ns5M8aXH8ur73//vb6yLMohpnK+yTjQopJBsvK9vrK8
D1hVcRBR4iDz+2dxpfEnzDFnEraO7MxnqvhXdeV8QKOHuJeDLEUWc0vz3ymv5uLpr6MR+koOyhCM
4D2iS8Pg90YbUkQ25PXBeYzCMyeTWxiEiwiRTuDTofLvfrhIvxhQvhGE8FozVIJPBTMcMfzbQi7T
klS2tfNIFMvSiiy0WdtKdzd0kRdoMpnfGeHCfVeP8FZ6Bz1zFkPrNkgFRguG+UaEo41V55ld/rVf
qmyD9XxLxhzUuU3drKG7Luvd7z8lVv7X13R+wVmqjgLCn2tW740ma8wzIRGAsGvptAMIhObas/2U
dCg7PyjPLBxrF0DBAHqGRTAyBOjpCyupKeSutqWg7UtBrlBhPyL+qk4F7bpwl3bNtA6NSDsYKGFb
3PLucK8VmoGXimDbLh3dWxaeFIMZbcov+dDW97TKlSS5xGak0WVyQEyIHK5dOBABiGhQXuxuMeGP
Bum2emesXA2D8YL5I+FfbRdDv+2SKd8kWdNaCwMXyYNkVNnukao4nwgJcYulpU3mapyV3lMTomps
Sre8x4Wk3WmjlTxQoHdkjJvOVa9U790ZOngjvogyrFGYiuiqrhzWqd4di23E0LZfmBAP9yRztbgG
BRzJJfF6/QU5G/qZ5dcojzWq8KmdmMtNIMV8fCJMMklqnkjAqO2sFCTZVNGJxRV9kS2kSBYBqo1d
2rd3MoyUsRgw+dxrmZ6fMwPIycX0upFJZuNS2uhdpN/ikSEj1O8tbRMU0g95JavbgtPxVlXbByep
e4oHppgRM4yhP5HiphEikzvPdIFqc69ZenyOMpr3iLI2GUBHFg2jV0KeSIAc821HltF5zAGgBqy6
SmN7Oqao5wXDlJLsXT9oPla1HJZA+7oEl5NFrh8rgtMuXB32v6XI4komS5xTI0s66xVy+BV1mFxX
ahw/Wni2nlvPjNkDBfB8aas7M1fFtqvK6YbXbbK1GeT0YXSVDgyyukTDWYcHS6wsIYeCQrRxT45B
B2jdaJlA8tJ4g79V8Vj1JNVyKRvP9z3MzgkDLq0JSa2ylXDWjL8yUsNV0N0nSZ2+TEOS0LMq8lSs
SemoTzTUxFf2YXqfspmKI6GIz5YoqnsRiWQrGFCe8glu/FrGbkr/zr1LFfCtpSRqk3Z60ZFJMiSf
pCH7K9wn2ZLivjuFPFPBeaVaDDZxlXzMmdmSeBEXNGiHZjjvepKAFEXhiA1eq7U1Ewj7pUwitbJI
6FuMoettVEP4XgqOaxfLPPvK37gNkJmYWhzrcSDUehgYp17FIoEhIKaMgbbRRc99QYoES9oUxcuc
aIynoa/qywak5WMq2YgXdTj66Q49tX3eJFp+6UP2/MgtQBRSS5n7iSJYXSa22d87vRVVi1Zrio9p
aYubici5z1nY60csXiWQu7AZD37pTaiGJ18bloQwOfs8KcVDHnSTtoWLNvvRBffm0jXrEfG2Nqht
17hlgROE6LFV6RVFwK+UEy6ZsSeo1G2aXdA5+ZmuzzOgqB5ONrCCmdnHtE4nIfKpDFotX6p0shjz
Nf59GHvY49pA6ktFygp6eQLgVm0Z1Ze+yXOEuSzcokS1t15omMcOucSZ0ERzbmbORB5yZtWPrTf6
l0oYwadMG/tDZ5XVrg5hUdl5Pce0hgHpRroDJ4sTX8hc3hy7ZT1W5XHSpEH2dzZ90UJoWX1fqE+D
o+RtaFWwCNK0lGeMdLWvRDhAkWF3sDdh3w/nzTDSRCZyOTgvR6sne9VSuCuboP2YYn7fiigdaKbG
NmdozflYSKffQjqUwYr9s9kMoTAvpeNWO7cl9ZUzYXmM4nG6soqpJfPM1RZmVZU3kq/5LIV7fd7k
/jwRb7Tnqje0bV5oBJ5KcqyWfR5fVkxCYXlU2Q1CA44xk4b+wa9JKjK7iQRfN1xTa0PzC3vxRSRQ
h/osZNCfe3QtE+lZN2GTRtfANOXRjjgoqKwfD3xm80vjI7t1RJQ7yybogl2SMkdY9FoUbXOozhmn
JTU0pLHFrLxewKTUDTAWTxUD9oiQhJC5HseUNLzJ/Ry7pdaUteKGIIFzIYGYX5q9HX8u0x5bMi9g
7akuqo2n5YxN0coEuxprx1kRVN2hMrxpVxYV0bmOgtbEalVHLMpS23lVKZeJBqVw0ZYF/s+8zzah
nTdqrcgqRBZRl/5d1td6vqA3lDNrYKrXkGLljeN2JOnzONIP+eQRr3eqPavplxwYaeY2Fu3kpTuM
LaHNHrlgaoy+9mPnZgufWLyrIaODtLTGsnCJ9tNIvu5sC36UHQefyAFsTnZjA8dzpykkzbMWzXXt
9x1zl1ZnGD/k91Oma4TAMOScI0MKTy6D2Iv9Fa2oOcG68/JHKfpCX5RkQp/sLmh32YgcdgUMRYFD
sZJY7aURd2D9GSZGHOTR4J7pUmcHc624+vr7umRWnv1Q6XGxcWAy1pmTVVCIvXUgILvOIbl5XxHW
QD7B7MqgqvieXPD/DwV/OIJy9l8fCf7rWb06A3z79e8nAMf5QAU/Z65AszDxClCB/tVh9bEO4Jmk
MmWMNKsZv2sWNfeDgZ/TRpeIqBFnztyY/UeL1TA+wFREt2jRYf2md/93DgHcA69vDipVsMDgPbBM
wIPEosHPf5AthgNGXL8P9VWdwE55qg1t3PNoE/QrfeloCzkN4cFruwY1StlfR7meHytsj7uRHfRj
OLVUrRob9kUUVu59Ty4I0Bn42KvKYcFaSuTOM/cWR7julum6K+jBLlVoqU1laUG0qwrCURfCKOt1
TQ/nGFWGsfWDwT1KU6XxElUiie+lb590OxqPQ564LJGVudKHdjjC2LFfpnkzyRiZPA/k4d2VOjtK
2chkg7jJWuNLcNeNS0QfjlzjMu/8eh+hIls2lZcvLBfq1LJTHjEyM6hm0dBWWdMpzg/yW4aqnnbm
sUe+eZUQ6f4wlGn2hHyJ6tQLlLjv4WhKlJKduJo4GszBQWyoToObOc87IstTWrOuVOm+ZUp8ypXV
koet5w9GapvP+SDqTaj53VVP/+DCsrp0P4FbOTIkzBjEZ9F+TFxxGLPBvIjl0JxXsZFvBt0KKbqK
AJmpT+gqgUnpmQUy9Dgqorxxlw/mutH1gA5fbu5NM89vbHxejNij8GANWXdOoh4DPlcvzWUFgX8b
hSRydCI3N2QijafSKaY1M8hkNtxN+7YI/bXg9l0HU0uIe5g/6lp5OYwm8r4CPN8knAYRYA5PPOjn
c4SRbGEnWquShgy+06wdVi4NwkVO5hz6w3La6FWXHal+0mvCffUVwXsVb2Ac102jqVVheeGmnmpn
SROSNEnfsP4ve+exJLeSpel3mT3aoAHfIgKhI1IrbmCZFNDSoZ++P7DvTDOTNNLYVm2zqVVV3Vuk
B5T7OedXn+FRQK8RZQXY6gpKQmUh/dhV/Qg+ne/s2giuUvL6vEDIM5E1Gpy6NF3rNidBqav5OskI
i4zaoVxNuHHddqgPdkusKvCZutg3VP01BxSkzIJMctVQ1OuUCew1S7YbigKdlkAx/BGG0VNvzUN7
E6WyqknsHJKWwXydlPGn3GqFNH0GOEHjvOQitOsaZXKjxL2vKASV1Sv+SdEra2vAPlg7V5qiYOY3
wkmCoeLBkuVjuZ3inqL8aOOZlmrXFTHpux6twpqXI9qnrVXeKwV6BTNMzU0wJdpDpjjVTYcy6d4l
UHOtptO0Z3Tfgj3MyN4HAL7r3gpyFP+T8dmCePZSR5H0XQy7VgOZo/tMJtWm5K0OvSktmmPfGM4p
MOmjlnx2hcj5pj/MnMGYa5rzxRqEfk3vnb4gNCPHjTN9SW2s1JW0TeN6riUMMUsPEGlPtXspxhS7
DKtKQTs06FtXiZIq9aEaqGe7YjaRVrcpeTots9BPfZb210HVpbB7ZpO4zYQxNFoMhZfIHjZj2icQ
5iZ7J51wumnweD1Tk6g4jdXZqUwlx3ecFPOXqM6giLVGs08ZSd5RsEgiF00+zmrSPy2d74OlBInh
US+n57Swyn1GoMkW+b57b7VzdSWoSC5Op5Z+HCfGdec24gl6xuLpYCvN49AII4TDQj8MNRY0yJuU
ov6q2wb+EkD/N2NSF/nKQnjx1iJAfBliMr68sJTVnRPr5hqBwEiTSXL7l6JfZAZqR1CVN1YWrAHI
T/1WZXhNqn2gph6jQUxmQj2xFb9UFXmJnCi6zrDGuBEu0DwB5E7tmbZVwsgqsN4Y6tHAO9mFsQjY
b+drxp/lpjXa9M0ommBfqWnsRwp9HIyj7KE0w/6YkTe9o9GCy4jPBqSipDXvx8q1D8BW9UVneJxs
hK40d2owWXfabAVbUBPrNXBy9TBHwoA/nFWfMoPI7hXptFHvNXjb+7xDYm/E9OMMiQwyDCFnXoeE
tm7iohOXOkzko+FE5bapWxjcXZKK7RBZw+dSsbT9MM3Nuo/r8ERroezqsQo2qqblV3NKskVZSWcX
E+XxuaztZks2bAsVgye44udjbhct4RrrqlbjQ4wXxDrH4M9PnISoBV1H0WslXblnXjZvUJEygRnq
mKqTQ92ruyzGz0aVDFtixtyT456FI82vSzdLIrhWX6lxWPVeRTDXhYmecqytabrBAl68dr0aPHQl
4Jg/MC+6DNMUcYSlol81bad+KYN62I0StEMjAfEqMRjDrCqiyZd3sTi3E4r2lj0oWckmNo+JyI37
LGjbh5xwEsCYvBsPdNbZU5b3cH07OKcMLPRuC4sGExSgpGsIKw1jmFo7W1JVdllemWdp1dUGPs5K
FUUilXWr94n4XJTokvf8u/6lIxJvVUSBeqlCbFq9sagyf6JK3RhMPWKv0p1g3QLAvYLwdds8S6r1
4A4Z2yeFrN2oHZNw1+ZabBOSUKHbwYPDzGYbj+1AQG3da9Gq1M15O9NmDSsnwfOorFvtxjDIhcet
Lwfb5S2aPkd9bPkTp9Nb4NbTN7LlBtC4oiH+0mBM4DcAwztS1rLPYVnT1XTAyjcz0Jynkwl0BVMW
LmNpZWtdV2wO+lE722SsbpWwqde5NpOfGevVliog3DeFDnm31hf1c5912zTt0R7QQW5rYscONBMQ
V2CuPTmaLBm6hPGGlDtxnDvTOsq8so/zIJyNbhTWvan3wRqc0CCJNTA2MXmevo7Q4mIomnWpXB4S
+odgTwy6PGuNLbeTzhExK4q2DtNsOC3w2MbOp2qnA5htsfbTHtH6xReo5/2Wlw0YcawrepRkyIJ1
xayaOi2sVS/DdrP07coOjlOjV7ew6K0vKtjB2gxiYitjWTVXNC4jmIbilHR8Tqmog3L6r+R5zHSC
EYqwHjNby75iWoJmwUjhBnoWEZh3JQk1IdhgeyIkfhB+OUc2rz/E7Tdt6MI9faW6SmTo7DVEL143
VHoDBpKn+DOrT2XZBOuBIx8XKM19GWT9qlls+U6G7XlSuNMmVaYM1BSnd6tuxaaJbN13x4mNqnfx
PW7r9pzGceFFXT6eHD1VT0EIVYvqLX8KDHX4bPeQRnvpgDknvboh49W9mzS3v2ZCOZ4J7ExuABKp
TYLcWs8udSxmzlRsI+ZLF+Yc4SaNjfCaYUW+skHFAy+KdHFbFa25r7Iq3VmD3UBds8eDM9rRWsex
YG1DIRyZVmTFOSPt9s1RGBnGBaBXlg/WrnfxQFqs6K4RyJU+J7Z9akJhrCeNYNuyGiu/lohnTTzQ
j62bStxI6QZD3qUXbYmOja0kOeoQvNd5lVrnBGfNTc8FbCJFNzczodIQI8mmYwhfbeNojrkhOMfX
cMO3bhXGu2y0IdXbqXFAAdltq0qqL1MblF+B4WkMhWSeTPDTxFyKYIyuC5Bq54mg3Km+5XHSA1lO
2dYgDBt66ij2bmRop9ZORl82WrwxI7u4dvpS3Tch+c75lHc+ouPOHzi9V2HgEsQ44KcPh3hmA5DB
IW01Y5VhI7kKXNf2XCe1yVilgIdhNmz554U/5GnoWwWeBEUWwdvmODuXUyd3ITqUwywVh+8MBBtm
OG1tqcE3ztz6jv+L2GtUSbuqcZNVtwQ2K1o+rwLNCNYhGSCuKbdxKgx0OXp6b5clm2BnFkf+dOkb
BptLa/EemHMz7gY7vgvmyPVD2x028VysqazlceQ0PqBFUNd9M7feENVi0+NsvCeTIvR7Nzb9Rg5l
7+WjRoR3X2s3CkTyOzNw9f33hvPfvff/WdhHvwfkyuY1zl9/BOH++TP/l+TkohqklUZCRkoIjTY4
2D8tuI1qEIQIXM6h4CAYC7jmnxbc+g+QHIJhAebJwNWw+/yhA/+PpSPnr1zwOfoE669YTqQRLOK8
H+Yz2LrYJrNMbQELTdcxP4j3mGlX0s6Ba6BAOpgBNvCNMOGL87ta1esnKdTkFQcU55scRHugnrK3
Y//VrseNXZI713IEQ2AOgxUqJSIyibsv9gV2neBLkV3duFRDVNeQds46YTTGajSU/rMczeBm7OBl
eGSYtkfEU/WNLAigLcgNwNduMr9qWtA+uXMVfNWKzrmUcaOcBrCgO1OS9eV1UpavGQwOyJSNXZ2D
NKlfgkik4BtWcRenhEavaHXmox5YBfp/trphrY+OeFYqpz8YajQdRqwKXoxcTc96ZCRXeAi1961b
tVS78Wi0flNn8jw4JUzIkB0mD/T0SDJ4fxuVNUPEeBBHIo2iswBQv4vbxD65oxHeyG4eP0fhEHwO
B6O8Z6oIe4aSpHvmTFB2nRaXHI52giFYEPSHcuo7GEWMvz3AUBhMY9yz10GF8YwphT5MzkyPKg/Z
9IaMchWL5SjzY8vNd3pRYPKUmUV2m8zSgETdlxvb6oy1lnTZtlCq9JPIZ8zSZ1PxDbNp79yyUTna
48bPjUo/EW/f3uOzkm6cKWVcSl20iVPduU055H22VLEVy/w7S+phk+uh+9armrxro759lUKU6xDO
2v0YgRmD76XKXSJU5JhuzXAZoRNK+KQUgF9lZ2HZDDnudu6I4FDVWH2A520cYElV/kwvR/M/Y5tn
QcVnVyvcp6TDdz0vLefghEl0j2bAPpBHPcMtSy1oscg71iKy3JfZsc2VqsM6rl232w2Y0h9Cvix/
nDvUWoox+K2mzg+YizF3qO24IoLJ1bODEghQjAokWHXL/lq2ODmZZOc+TLmi7OfO1q4HfZSUVwFQ
qRLReSVjiXTPgDie4cl0hWBVhc3BsCljbLwhays8TXbVMax1zXVBQsNOcDr7WifcwQsmzsLCHNIz
CeLmaqT8WstAyzzEfOSl93aX7xhkU03Lhsx69N4WC/IHEYWk152F1KfB5TfPhxALpM4+KeXYrO0R
2WWd9fkD+jZ525qE46pZnUF6JsnThEioTOdBRmqwTxSyofTb2ZaGftPjPkmFRsPcXw8KwjrPzScO
MLRRTySE1HdmJ7CKTDsjPpYgJV9TV4uPaiGHDbIA2D/YkV3NmMhsZVxHNyrj6ge2O/4vVdjuVUW4
Fw5SA35amdboBaASqakej+uoRcXV95hhqE1b+XC4mmc17SrfFGP0JE3dvQyOoRyZVQ1fx0opbore
qbYDmIFXacZ4tKSrbp0q679kfDF+Wzb9jqmPet/JMroY+tBt+MFsKWgc94w/kmsUg9mtGk/8TIxw
jwzAS3KxIi4ljaxqRflfHGQKsQyTRK60DMroyYQmfmigdaGfkwDH3YhpTtcM6uNArs2qJDDnai7m
iQBXWYhbUzQ8tKk0UQIktBZEcCG9U/B3uEIWRA/fS5xCiZ1JBRUtto1JG9vXSplbzLQavCDNNsTc
caRFW5y2bLqnFpp7p7g9lLq0v1eNztwAt1QvQz5ShuizuOuMNvEnau5rujnjQpvk9r5rRfURSz4b
AXXFXYe76ZwYkcja0x02HVHcTbQm50Dq0MlkXTKmGHG96mOGgPjKkPw6oZgueWZASSPqwYzAXOme
qMul5mm9kd5gtjK9Ub8XMdT8RF1bztjfmY2ZvgaBlDvUmdatjC3F70xlOloxOkQ47SDXCu7KBgD/
JB87S2leZ1cpIzioinGeOiIxg6DJj5U5Y+lrN4D4Ucq2BqC3YtDtbDkGOnzhG4ZFURPeqqGRGzjE
1tq+UXoC3dxkNG+rtM9wCcjjTTJV9S1zC37/nPZXmlk2phcwfbwuqsq6TiEA8FdqE3/QKt09lIcB
GVYk7weza4EQcW30sjhl6tR07lU5pvozaoTUj6NmfCPgQF0hHQ4/T1biYKaLdnvvKkNDSk5TrVhx
vLIkClpsTmycURMlgHM3DpSI9CJdZS+PfJYrxVHbU0UQPb6fqDe/pqkmVpWZyU3s1NMhG/RuJ/pS
oMt09HVWmtPbovHYGaJ18CuNk+usDquz1tqZDy0xvB9mF5OVMkMAiPTA06URbzlt1f2cRy6TFXjD
sQPXMaS3O+J37awYTiqnAPLmfuhVfW3ogbaHrZTeQYN1FmDP3RgdU2wIC41v4GyyUcVkPk8kp+6K
QS4dWJWtOTycQ9PI8SAya2a3i4yzWU/FHr3zC6M1Bozwite4AWpbtWzKQxtX9qYYsmgtMhs+RzeJ
i9Xana8QBElFEfRXYS1zP6FXNjZYhVVfrByVuQdASooSTtDK0chdROdtbR7zuRLbIMibAbk0p7ds
LXszBnWxDbhp97OwQnYqiKICeTbEa5L4LgaQAO3rPFwphAj7kOSIZgAQVlYuoqcrt3SS7YDg6TWO
bbFqcShbg7ZCaDGabKt3ZPlNEW0xc6n0iAl8B5+1mJ8itdF26lwQqaoL5eJqS/9dl8m1npbtTYgt
vt+oWkRRP2q72BnNFZRBpiljLnOs9mz7TiYEI3tZ3837sEHM6I1JKZ/mMur9tnKDjcMgboO8OllF
iV7t6eiibTBKJGhFjW+um5dXSld2e5sNaj3VDn2kHWraNXK7ZstcLNzSKNgXBEzBDUOpeecy7LrD
sgAXYihDTblFvtvfz1ps3HdNPSaIm+LqWJIeuCrh0pwKLNpRhTbjBr4CNgiCcR+zOAdhL14MUXGg
a8Z+v83NPW9YcI67ViFPLKzu+qksoGGyy5oMj9dmHPR0MHoXnvOiGEr8YecZjR3JkZlXBm5zKnQN
hJaASh/Ch/g8DmZGyNQoyx0uAlni9abGoDUZsf8dW4EnNzNs+0rlB31iq8KYNx5JkB+7eYMTln4z
yyZaWVKYWwbPnyY5Dbu5LeebuU8rP6B2uIwj1ncGJEYU9xwRB7XRx29qq4hvkVrMW5nhBS/KWDkK
vAi39jzVPAqp3VkEDq652PmZNApUXEmjp3sLwsIXMjKqzwEoFyXpYHGIOEa5sjRzvI+lITcjvMlX
ZNXl0ZrKulqB61iv+TIW8oRZps+K7mRPGtve2m5D7VEtpboNTMROHjPh9k0i0N/1U9xsc8CzM4FB
8iIJstlKt4w09rt6umCEhrwgKRdAO6YsA3cWxjNZHQSORGaMdL/WHk0Xsb0298ZmmBCqc6KHZxWJ
58kuquFiz2bwKtpJuYHOEH3JFJ047Q4nNwdoYvSY62FmnXf6ScATGOB/K0vAzRQkB9Pgg7Lb0dE8
BaroJqLmu6Ct7nxVDM1TMSnJki5V+0GhTStkBMVmniZ9mxpuGXsqnn1bfD+6I2df5mMzO1+mKlRX
Rj2jbc0zCCJZO54ZaRunRIjsQHOf7TIzjamtgeLmJpQvMba7jyJuctTKSsCWSQnZ8cb5UtrltgId
2XSJOsLvzuKvMJXGB8NonqEwYZdjDNF9GwMQYicwUQ836p7cEqa0qYOcAxXF6Hg9fL+tqDXxGe6/
8TZwgjj4Ck7lK0wgucn7oN5qXMQliyP1xk0qC01GYt1AmlC/kXGUXTUVsnvdnRgS1hyzTMvMc4c0
ZArLpzpzzxQpcOKShN9dz+Kq0/XgNCcS8CnsVB+oxtokLlSiGP+9e05M7aqBcL4dW1U+JamVbooA
lgP+V9iShJaAAaJM+b6LVSNdK3Hn+uhUop2oIvWi1IK44aCbbuwpanwmTdK3oQhdgfHmCLCn6c6q
sHdlBDP7Bh/stdIO8lsuR+Uwh1O9m4Urnw17dE/x2GUX3pLgquoG+8qhJPZ6tk/pzZ3mnCchLT+d
lOF+HCbeh9iwrrIayCXjrNgXTmJuWqEz+wLGO+pRjI1XiDbkqxJp8qi7TX2e3Rm7dUS2G15fdfOd
CxSPCQ9Dc5ARm2W90QmwgbXRzw9IB52NHLuFi6+6F6tO85MDgZ2xUJK5x7p1gwsaafOoBFN/nOxB
3GapIrlhemGdYXRa63E0m3OnyYj/Bkuxle0IABbwxqtNB9MqTil1+lrqwNqtXT9kRhGItaL3/H3U
aNTASnDOu8xdTRK6GEQyZ/iGWd1wpDustXUv6Qe9qhTpg5pJvYBVrWlvehbSLyaj6rwYU8nTb1X3
YZ7t2lxnSZCHviii9NwQ2+xr6Ib52up5W6cmqCiDzQ5de9Tq95jWfkuSuk8I6YMFCTQef1rkll5J
RXlUZ4J9si6tP8dBKHeqnefKSjVVcoOsug53JVWpjzkCX1QdLXhOZK95kbTnoinqSzNzF6Whlo+i
zbFWV1sTZi0czUXjyAG5qQfV2A5G7iDC0MWKeZ/7gImDdgGCLS9q24/HtMhC5olZSnhQqK87OYR4
q1eLZ7kRX7WAcp6eGuIGlTGeHYWo9sJB3gP/snuGuKXddIGinRj44dWgWu5FxTbDH1rd2hZEJMpz
S+SghHeou2ujtjXf6jS0+k5Vu4Eniri4FyRSy5UaaOE+tQf3Bq0H0YRmGYAcOjXqTPymOfiY7AXP
k5smjYdESPNF30U3bVvbftV8d6TI7E9lbyhnw9Yj29ezoDsoeo6v/pgEdBJNb1zLyeU5EOlWXeDw
B7d5GoP8cv6kh5aL3zhwolY934IvjdEKVmZZoPwNnIHJLC49ax1VRI1ubMGr6rYJ7toBeEMNLOO+
7RQ05BXgX9jnxl2XjdZOq2ORe7iJwexERese4sEojoY+KTsInmwqrdN2VxH7oqewSV853eTci55U
MvhFBHRbLb8f4XVtr8YikM/0YfonaYlvNFSJxximqXfCndWrTqHIxN6dmloBG5VVxkkLpvMUp9l4
oiKlYicbU8VfRWZg40O1nQMbfXRVUKsYUZ9smk6X+zyevkHrTPcg8fjikC1Ad2jtOmEY99NEHgxz
oWYnaNd3ja4XN5beF9/GoJfH2G7sDeQQBfslZUqvGLJb17lq9b7R5tU5yxx9r0HeOGU41OwZboOJ
BIM8lsGYMHWfE8IUCwuDC3yWYAUqpfiGyBzEzaFXuVWqRltRXWffwjCAA8Bp7Cdp32w7u3H30B/S
kBZLb04QxPJrpVa7WzFBSDRH/GlCpxBibUFa/AS/Vd0X7dxADHSafq8bc3mr92p3R1iAcqvkMVaa
GPTulKjAZSjUhy3KpuLU1kl0iQatfwp1IjxCLezOAxqktYY18FrHNXgV6bZz5QCK7axyFqd8nAEc
hwpuSW/0FKZZ5jdCCx/doS+/SNiUN5l06ldhu9NRhTjrjw31t8wT/djUVrVxSXfZpaEZUqJb5Xqy
kxxWWRbejqQszh4CJ2dn2BL+5eJT9FBEc/7WO2wmsukdSW8l6CuVIs4utlmLZ+wUgHqxhTCJK3HE
BjdKsTHC1noujZQRkCvR0ae6JW8p3IWvxwYZBaqZbpImdGCQmcZZg0vN6ARaOwGJ1a3ozOna4J07
QlKVN0sqMXqftMpWeTkqnjUY4jlsk2A1kgx7stOsvkkLiAPQ6NRDjAPIy8LCgG0I/vSNwh/Y357l
1dDHWUT96Bivs9MHj+NY9lsn0MvZ64WqfO4Gs13ThTD9RME4eyI0m1ssi0Y8jbsoPCdKMe6sGATN
SsMRPMdOTsCq2Zc2xRWRjd0NtupIwc5BMJ4DXTN2bRq7u9BEOzQQKQAiTG0bl1l6XZmFPI8EEuIl
Q0xJPXHtIArdgwz7ARw9IOKj0/oLxcA3dI3ijl0QHXnskA+qzGn5mLL1noyE+UxDH3lhjmmxheLI
lY/NNwGm+x3cXxfzXO85PQiALE31WwuB81orkuaxK+z4EQBr3I1aP+JC5XJwu/iYRktdJ0bXgT5E
5ovG7Mwj3x2UPTO6/FhS218HQxidNaet8f0rlS3IrY5vFLWsa8j+ysZu6bmNzfkY5mp7IGXInj1V
7fTHwtWibYmf2u2ktPMlJM8QIZ8wvsJ37g+TkjkYNocUBTHJqycd7d69kC7B1AF5Ex3opIo7wozd
EYM0LQiWV0iJaNUFzGhYUhoYIYNAiuJEadC0OnQkr4gZ0YMmiTNrZOZG4z2eDEvJ5EwFqS166xq7
0G6g+7RMEnCeUZ14jWVb8tpXDIyUuuNOKHZsvCQyazFvaQjOg4i/yB2KDqCRIcRu6DvlmADOtZ5r
V3K6TJqFO4gSLorEVMYMzIooMV4UlxPxv36Fi/sS0GfZTUhK1Ca6cbQquilsuDpeWoQEO7l6w79z
W3PO2aj7skdKWcSG3wwNUXQNdlDrchrHt6QdGNU7QyguFBvK0TQb4NamUZi7NRFzQGKDuTFF141v
RVLyA5ROZSY4tDUWWjX/G1eU2YVKoREVFNCrQ6KroDfZcRevtCmZE48mF6uMeUaE2ZQqg0GN+bFq
lNyFRLjxMcSk2AsxeHv6fp2FToFYdkNx6IlzguBCQxtCWG6VYw9jZ/d9pNhTQKwlglZ7W+aDe/7+
D+dl1yPsAl0bLj1+2HT9NT2ls2p64uhcykaOrs64DsngODCpCgsc2ygNakOIhwGW97HojATvU8YW
MhTRZxPR2iqBwbaFBwN7nLrqBMWKuS535eDKyvbTwdS/US2TIxRINXxrYCeuu8C1H3lnEzriKYAh
bdpI6RKQyJYyQTbsZOzf0gdspqECrV6zYXLs8Sbnm7zOaOorXJDwV+C1czSSDDH48IjbMU5DPine
qGU1sZ21uClUdfb1Zq5XYhDhlUro1GYK83TbNDrByQ0nTBwG8BDx9cJIAznt2pJmc3Ay3m6ZimpV
jJLRJhUb+HczPueaET/OY07BrfQRMDkmfD4hxrwlzRxkvTfiq8gMoo84hKA+BvvSnfRnlOG518hF
rZsMdfCIIKaRO1hswZ0SZeO17djdBQC0pJnJQguDEtHwV8Z20DyFWLTaVwYhnggk0qqCdScbzGD+
DU620+JoqlsEtP+OGnz92rw3NP3nT/wDTZr4L9gmXh+4Zi/+zOK/2cEWqOXyjxHO/T/b0n+gSR34
EUkhEhsLI0sDRvd/Q5P4LyxwJWCnxX8uPqh/YWj6njZuQVx2TPhLSA1V4krBb94zg7WM1JOpJHqw
UcW9o/QZYAm7TIBt6A835RfqwPdKxO8L4eTrsgqrWYa5/JAfKMhogoUISuw4K9cdVlle3GTlfCWM
pEGplx6rWPtDVB706R8A1+8L4ryKQzz7i6v+nOFd1CoHdgcprszDdWM7X+Cnnlw1vAtlpTDJyNda
FK5/f5W/WBTGttDheRECa30MsvlXJjm+f5K8Iy4AtqVSrAjdhjP+4UnC27C6XIFQWMzls4obqTO/
SEd9+f0F/mIVYS3B6C5kdkx6IbT/+BhdZpQz5SCasurLgMVPmn0yFPsPFjk/L0L0i4GgBDGDsRDX
3y+CE6hltj3dMLKmvZOcK0wnGM5u/vZSllUWo0Qddj7uwO9XSdpM9iF4pDc0w2YSmheat0SD/GEV
6AU/vIbLY1lWYV6BqldT+djfrwLl3baMwSYXmrFfLi/gWnQMV/n0+fdXszzeH/kF39exoDKYEBZV
GAbv10mCaMyrAEZcYQimm86Ok+IvrYv+uZjFmhlqhI5xzIdF/pfjvn5+TSxymxd3GyLE+co/KH/F
oMd2TcY8FVzMC1IkM47Apj+GRf6Hz/rnm8tKtqUSemSaOM9/eIj/w3DPX61C5KSqLmpx21yYKj9+
WzFHuR5ETJ+Yy3feaEXP0Vg8/u1rwlUQygLBWaDL1T6soQDoC9x20MwNDLwq9VCY8vb3S7zfA5eX
hCV453UuxeZufXhJ/pV5dL+6g6bqcm1Cd/DB+/CcBDZAo7aU1Hk+wQ5EQLkjsUu9//0FfkxEX65Q
U7H45xgjhUI1Prx4PbxHRLZ8a5aHVeZuKcuK8zTA1/Mw5fTUjX6CbmhjEdetm9THPG94c9a//xE/
7yv8Bl3lU9QdFerch0vFhORfEAf9i0dLZhGnqcvzVYW23P8fDnFbBxap8iXeXNE+t6A63KDHKqzX
5qQ9CfYfb5yr1e8v9Kcw1uV2EzGoY2mJP472U+kw/DuM9d9hrP8OY/13GOv/jzDW923O98MPcy+U
myqqzsWY5P0OCVj/v5Kn/n2PtAlmZOBMq0Pb837dqp1cZJLouMH7g32Eut/1IsDPx15aZfDX9blF
LIsDiZVsm6Ui+rCY2QDtVxQRnWMvbgR1FAo8ou02wTAC3tzvD4BfHOpLorpr0j/S7X6Mr1NSl2E6
HmVeGJ8RE0xIDX+/wM/PDJEPD4zAOupzzfxQsAhYRLk54UNbybInqbh1AQqcTe3UMG1Qf6it/MOZ
9hMbmAObg8x1HK7INHhX3t/B/51s9Z/rZ0TLtCZIgk2X8JtFNfzDaa425ETkNOVMst4S401rIM82
f0iJ+uUaMMbwi9SxNXI+vJdg0oPbQs5dTHlXLuAkZdse05g/PEJtKbnetz+Us1wNBYJNK2B+qEzg
PyJOlawjbYKne1xOCcsmx2VH7o++R/Af7wY5QpRB/rtNc0wdCXkgi2nVkbv516UZ6y+kcnyfVB7v
h4eLYxoTjYqJbe+kezDhh8gNZxwz7L3eVl9+/+7+4v5aBnMODZ0tFHb3wzPEgBvWD0w/b0LKs8ky
OeLvMSEhdeDO/H6pn79DYdFtQZjnjVkGDe9flzBOnZYPHapJ1Nn72C4J+lLx3fwfrLIEHbOJMUb5
WFtrfcuXmC4vJZsdiNdQrEx05b9f5Bd3jS/YIC5rkQbAlnt/KQQwDEmas6WoqJ5gYa8VOa6y7O33
q/zihjkYYtEjULsuFfP7VUxLSWpnWcVoIz9D9poA7/71ElzCdx8BQ1jAe++XmELkfzrO2t6kWpDp
U/dsq/H2L9cQvMTcLfZ70m9o7d6vMST6aA0jrxiHAaYsbutZRfd3sWKcmyyCOAMjML5fOuCPT2Tq
c02NaanwsR5PURGTKyN692+PElYhjQ0xCG8ySy5P7IcdL3ZiOYuJ/mVGNmzcNH+92/H343xG17vY
4/7kRC21aoacyDQVl4UUknyLWFqL4w3pOcbm90/lp1eYX69iDqGRwLM08h82VpES3QITlUux2E2B
AlBB5i+Fovzhe/zVOgxsmduarMak+v0tk4YJJl2WlRcHQ3DorEDZVXkRr/NAZn9Y6qfvhUta9jGI
8OQp/vSiWSXUBwtzNa8NL+pM2nmTrv7+pmEGRI1EBNOSYv3+YpoumXoxs4XBH1v3yZNBBI6t/2GR
5VV9dxRhU8DkV+MEwMoaV6EPi0SyGx2Vb9KFAz53uh9FJXQBdsvhWVHqP6z28/NBuMRokZERFnjc
vg+rmQM2Sg6vtOvEwDzaDr3LIXKjPzybnysWun3OVT7O7yXDx/HyEigrlYxbN9b9NHml7N5MC7QT
LhYfLQPa0sI0yxYkVdvBNN4nTmOtut5CFqjN9f3vn+NPww+hYWVgMvVDV2XhHP7+okcYnU6SZgxg
Qu0JhU/gVSFGO1Zu3KeJ+MOlfxx6CLYK12CSweCDp2p82JoU8tYTbjIlTCPW6kQolmtMl96299CI
T4ttH6Ynf9ioeHLfp9w/vEfsUipTTY331Fjq+o+HlNZrQkpjQkPdu0PkgWQbxdquekXxqyirAPdz
fJpB4JOhlWczDa35EVGN9Z8cncdy40gUBL8IEfDmCksrypGS5oKQhfemAXz9Jvc+u8Mhge5nqrIq
YgzjQpZJYqiHNtsZtaITKdQN06ACIUiJXUIZOVe3yYxxpGpoDrAniPZ/KDR+LCUjS6ddponrlw2U
smNdIpX7jNwn9VlZu2R4RZ9GLIjMTnz7ytNJH4MWXpPNOKw27c0CpEwexI3kIDh7+NJgI2mzNSbv
5aAUSwRDpW3PlN0t0ZysasGs1a2EMionwy07IeGwWC237NFvFQHVEs6BIe4PU1E43UGfZQl5gpMB
mrUWcIYOTLXJc+wOwoMmDFm5s1qxQXdqvjw6SC/DFV3DjvT0PD9gfpd1QNQGygWz7Ea2tqbGzkSd
CGIJNIlMsDlxrOd+6Sa9jDa9MwJdA2mAFRu+xKgS5zWoTv7WOZs12X4tOQtXVYbTG/QfBvrcTR27
9Pu4zNA+8xn8wliHeY85CiuLhHL57i1C6eJ2MrBmbMX440ggU5RDpZeoc1U8Tm5J7Erp6dDB/dRc
Ou9OBfMzU0U9BzVr2TuZ3r/YU3oGWoFQ72HBRxy1oyAXqCdGjY+ehcma1mECQu8eNYLeKzPkh8GW
Nr8a+Xv5AdP9BElxJymJEcWjpp9Qn1uBLskQFVHMsHZhCx1OtpP6dmkJFNWSc+wUYfqyIOYDGVh1
NopGPi+dxJuoAO6QiQYN1CTGP1Jr+IW0GB3BCGgOSbVOBBoHOrq8NNBjNb80iCUA5tRZiPoc/Ew5
1rcV2m2EpiULpQxRUbJ16KSpai8gr/rDiqHAX4emeiQoTEKHHJvkixtKkKf5EHZGPPv3AfCR4OEF
QVKPtk84a1QWwNtatPKAKvLKNycFhbsw1D9CU9SXDKrzSwG62Ecp5bglvjoPd5Ph2dNC7ZkAiaR7
bI/80q1KSJPzNTjdeBhmWeOBsBADoJjytBlAjqFN8rFSmiVUGhTOczo3+6kAkOPk03ZpeTn8pU6B
infZdnXUziBddFNeljUfT702lsfKahUImQVacrR/fJN330HXWg+g9bBwSpt0ENUon5NusXyjIjNe
GurhWMu6EVjpWF5KaZsimJ4z9rZcfkyS0jnlrT4e4IvYmAXn8WQkeLP7tJ7RuzkykVilsx9sQ+x4
qCA5UuFHBSKE4wTdFJ1O/6ULLY5me6keOCX55uCJk682qx4xx9u56AZm37luPvP/qA85ttNnR9Ll
563SB+w0lQhVToYvtdKsPUOKHNejyOFjtGY0j7yYCblrD3PVORDquPQ3sx8ebDvtPqt2k46GOq7P
a60MDwC1Nx/Jo7obqKsDpv/aWVrrAV2vmR3UYiHARJPJsGsL4rrb1XYlKFMf61SxCRCaFW3LisDV
cLBvghcCUIFOOVqLYv0g3S7DbdGbR6lCwSstMqQLgp7CtKmNW7voypOqwaCKrTWJlK0hLagVGZia
mZC+uziFNT12LasbTjm6jmjmTNqXg7D3yphInHRmeii0XIswr7fHuZS6yEgKC6GLLrx8FWKXJfn8
PPT6uksdqyDJOSemWLSA9EFBYcMz05PRJAspWVP74xgcIKj1MeyHmjo7j0oFr8pJTRj7fMHKYd66
/qgnGBq9ySrsz9KYh4ceyscjP1GPSWws3RY7zxeqZ2Ofg+fJvLoh9ksUZrtrSJT6sIy891u9t48Z
pv8EDbJUfi9tkv4ZG8ZU7n/NeWjIRfIb3qk35X57uAO9NtlwA8oWTLOQK9pWU0BjaMmbxFkru4k8
F/AmKj05SlYvW5BNu97aMSaxXjMtBUyC4agOuMc5YBRUS6/1kuUPGCXe5sGZQiEpNloftfU0pdO/
lz4bF5cHwzoxZqnfEaUmV8VyhlufVYQiLBt6HaYwsGqn4iPFMUg8UhGb6Eabcg7tOxtMT4zpBtqp
Q9KZ3zlF9zwdCcuDrd+yTmTXsa4+0ixZX1JQKcemTaN2So9bow7spDXb1WUkodadOSHrJxvFoMWV
2TXmi57LgqeqCCkS96RdfRa6HNqOhLgzNvHgwGKd6lNZ2iRG4k4zYU7Y0hAZqJetgVmMbld2qIz9
6xz3J7QgB/I6qwAFUXecivItU7UQqunFRCDqp51N+lG7YPBNfS25y8eBVOzxZh/nBH6Osi22R67a
kaA2IuxIdg5SkT8pefM8G91cu3Jdy37bD5/Tsq/VUvEVst3dhEcuIULCmPfwht7KNX3bpA016dpq
XlFnJ/IMZm/C9ES5F3adjX4sJK/rOKvfSgyIuWJRtgP8b3tSbxwZhmHcFFLYOKnXT/oLVgRfHqsH
RFQ7AmpfqRIAYlp8muSgxOXTvKxPm2a8LOXdR1VA799IXOhC6BV3QfJpFSRpGJn2O2MI0EpxmeIc
Ham6hLn5rcm95QOLQnNoTI6nrg4Y9z6hKkVpHDTcVJiMAp7W+wAMVBeCXD5QPiL+V01PwuGJlAKx
rqJWpOARNzrBnPLbtt7pHXFWqvS7aDOZt0viLyYelL6CgpPVw6+RYnlxavVDVaa/eYifnTG51rVC
4q5x2fDqSVRekKQIKJXAEknZkHtKPb9DwlNcmWAmE9qau7bVR4YdfVXKl9bBcmk2htta890gxtv7
yysSDjl3d5boh2IB6l1xCGmS9YYUhBu86L6GZgwE5UmJINMj9qEKhARINCbXTVnsQCxO0AKjW9Iu
wuH/VYGqArvkio5E9RFDI2M9D4aca2ltYGl5YGQTE7QN2/7QJlcYaMku7u8YMjJj5TYHG0A8KHGh
p3sEJyYmlI2AQAmQomJQz7A39uBFn9S0LLysQJkTd8VxlGpuVZ1lqUaAh6ut9mdnO7hZ5yORxq3X
dUjw5bSCElbXk4s5LrSF8QLh71lpuxmOqRHvHejaj46TO25s9fDx+EeuFVhCikZNdWO581fnR/Q8
hTK6yUL5J1mwRCzOfS912udFHb/rvuk9GNiWZyTSu72YL1UrZDfFNUMKcZjqAhdSLS5ObpJ2QBLi
tvFridn60bv52mzxrVKGb6BYdxfqcFCn714jCU4vUgIvge7ACFLndHK5rRAzquKvrj+kbSPM2X6p
V/tcOwXgVgN6+EtlyQsi88SbM+bRHCcn/sAzpzIq46J9NGXxD1fLbWvX1uf+gkaaLffsZfk9L5QL
HqmzPcx/KV4n7L92czBi47W12+8F3g5UJ3X0aOqPyJYJVkuPlZADGv8dB/Zxyhuv60naaEYtTGv1
Vsrtb443ttAejAZalHPUt/G9NuF4j9ZPnElk0vUHEowPJlmpS1t5GxREhNsnw5LcdsvOQyI/WoR3
TBKGMIZ5mijdzeaYTWYewNLDTeeDDECn6dJ5RnCpsUUc1/RCZrCv0HHlFI2OiL023lHDQfxWvES1
PG0Ywrzp+OgPZVJfVo0OdH7sqtprthIVu+ZusDOGfvNEOu8Fc5FkkBgJM5VVOLK2LlDlEg1zeRAc
ckoNPbnEZJCCfx0a2GwjD2Q/elOiP8kSdKt7bT48iuRzlkmpa64q1QiWON5z47mbsZKo0OaFfJOX
/LCpTggHOirMkTDuJTlN2aeRPycxr1W3kamzHKdW2lkL6v7YjhqjPuubDs3wZ8xQpaGkLqHsrprk
OiDneuuWc3eaRvZSJz/25iBdFcTump9d/20DyXHrjqizWJg7eEghDhX6kTEoavWrNXC/Lwy8AUMg
n8Xw50+OwDx4rfLxdYa/u+J7g2Wzg1Hu5STxwCbHDcjzTjxSJqufjFLcqTzy0VIIP6JcIXzeKLTP
hDWFa/pJNR4aLEsWTY+Shmy9ocUkg3WtTt2K2NLYcvYLTpy7WcOmZsR+CqGtOkiUHGXf77sS3DDw
A87lK4XR/m7M6kUcTPYpX8s71skjFZZBM3852UDYJb21anx5Sb22/qqpN4zkL1NnX0pI6BXCt224
1NJ0UOUPAL/BimetAY6WabqrDR+ShiLY4uefXX1+BVDvzhyGbQ/HcttDFPIrS4kmy/aLntOZTdOg
DFFnor51sHY2t0qifbPj1k/TE+XahA/rh/QqkpINryWJuyFgcbKiYX1Rp1MpXmqxk3GGOVhfp32+
dL4hCU/UsUtHf9+JRDklZJN8s0lwizj2jO1Z4sGWpcLrlTgozANW0gdbr0OzxJeTJv8QMGJt0P70
0vTohwBsKLU3qZOfTMluLJVXo8KJKfd0beRhoUCZf3TOzaTMfXkuKR8YRCnjihA6L7gpCY0i9Ina
P05g0rWHObFOLBsfmSIA+S56j2ztvl8vIMMlQ4ePEB9VwIQLQZ9qm3gZMQjL2mPVFRddvFjxkUWS
jdhaqHCmGBcLPSh0JRCkHhna6JkVRaYgxZtmmDPdgz6LKYlm7Q6Iaqd92QLy7u1AyUtX3dqTrHyO
OsGGSe/2MNNsBwk6I48qwZA/fgLh9BiK74V4ysYbkSqcjxdiBhjrA2LpQoW3iAym0wDgSn8gGwAe
P9EHymg9FbPpa+1l7A6z/KryLiqZr9Pp9Y63Jp950tMXv5HUIjG7y8SToLxIHpfhWhcPo64GOm4c
Q/om3R6qGFW3guGIk8XWA2UUbmncUN/BhHKNpdypYuDZcFyZFhOnk7tYwFtJtUoBjqLpJrCcf6vZ
+tUqU9SPLvM8X9VKXpdvfXb22CKJ1+INSeEYTvIzabOubp1I1mDhQ+oM65ivrX9rCQ9INnh6Cb9I
yrebr15bYCTTInwmdG8uMbc4xkM8QZ4C2rU8lt2pXXFhyF7LzGZL/ux/cWtxmzzUmQ4E0UOM4ypc
gtv2oKSFB78jM/Go/svk4xQTEhuYIMtMJqmkVYlI9JEe086dLabSVrqjg8AFwkywG/lP8cO+DuUr
TLWZeYA5SPDXOPIH+tFfncGUhglk2PxZcnjXHmzSpsZkOTAFhElOkFhRH0BS+ODWGQD0UW4uOKuq
Y6/R367zIVehLGjmTy8KV9qSoMMaJ1F/tux3at5sNXDiH9NIva14UB0tWmzJY34e2RvFh7FQz4BW
2KqT7mBHPCxO6Y5y5+Es8JjMvWHcPspqsYu74TBkWYO067fJJQ8eyi8OwHOiykiilm58nIeNKI5W
ezadzSNRCyDQnKZh3m7iS0/KYtdsNvml2xLiE4d7mjMGSEGHWvlj3ZsHrGgeUVfnDBtXs1i7GLl+
BWWXso8BTojOFDARsbNPYyz2jfaqt1ebx0GhgN/Ul7KOj72cB50Ju9O0AsrMQ0qcpNyPjxaVZJqa
NGYUBcB7kUzuK/li05Mpr6PxmMxnk3+1Otg7Ej84h/4tWCFgipyL5mNWzl0iucD2wsrI3gYwHlUL
xcZsj8b8IuVSgKLRZ7vjj5l1MJ0wtRZ/GGiijXfZWn38/Qr4pMoSoFADvYET/w7a14pLFs7M0IgZ
xhgmvQ3knSlEQ1gSSM/O5mtp/aR7auT7W8Z9kby06c2Q32Xz2MdkPjCntDD0TDhSgql9IlX3btpW
1gP1qmkJaJ2Ron8X5brHVus1zPxISYcF7OkabsfZCdWCd7cmrrUC/TLi8NVfpy3SnedmcHwtBo+d
NHvS048zsfPdQm7Eg557qhXhyTs724do60gruOWahfEc31caxExXauPhzuvIrhbAXeXFbt41Tn6T
pgwLkWnv8vjF5AE08v2mhEb9peuRrvm28k7DGA8RWX3uRrLzwLtjaR7W3Hm56LC5xTVzHsz0suKG
c2CtLFO4bYHBFMCuXS1NA9KYt/E5Bp9kGPCTS0DbDIaDwazhgPDyy0EsLIZivPhcqBZRBfcRaEmy
Slt2u5zQYoK+n52GbHGnwEyNCR0XT2K/ZyNQL63g/VlsrLPMQ7a4DpbauW7aDOqHvpT5eyxBLuuL
QyeqaGwvhMkEavWyqumBUAiMoaafkiex4IHSS2akSwsKkIFq4fyrRP5lUQFLieUDOUZPeN7k94nU
AXE0+R2G3nSzPjRGGGdDqPW3zgIeuB8GCk7pUeinpHsVw2Wp3iVoXGUdYjb7zlIeVGlsjkRk7BQM
YWKgbpRrmKNaxIT83ypMeKq2Sap3QdJw+2qtFHSztutyqIdV8WeDGBoM8URhd5DkxO8RdHLNeyCm
d3U1+iAuuVlPfUu6xTDXvsTQU7UZKkCmLSZAPx0ZL1WxH+Uf3ZZ9OTP3WLK5OdefTZOfIYzfNpLj
lGGLTGmA6tZx6jbaV2KlXiJIb6jAbEtKz+OAWXeZvCnmfLGG7SBIZc/WXHXH/hef/uO0khDP9/Ox
DO5sOm6mIloZWcboybovO6Be17ilXlr9ce0u2kLGcvZ0b5Yb3GuY8YLmDoVcdlslPnOJ4h9wSzLU
gYT7r2DIlozVmy2vQKRDok7yYeZ4FWiup8chr6jIsTHKTla6cyU/5Fguh7im+Zjf7x5FSTOiSe79
VP+d2+NGlW1V521TIxOHsr2eJKUN5g4CzZ7ZANHDuFtN/hU5q3l5eCiX+4scxCoMV0BiYUNTWKza
CT71TrSMP2ROFAjbY124G9j5DL7KvHGTpFvQkeRbFvKjQszHPHZX8o9OxvBgKENAevS1S0jWI6mD
FlcFCGNo0lPrSDd9kqOcgixW0x22TaMWj46W/uiS8wjDkxKx8krQ8AT3epo14RDlYVW7ExVTRFmK
kcunOH5WuMpV4D+TkUZa1vowm/aSKAHg96Dy/6bJDNPhXaaCWFgYEw7ppAddesct6/XSt1jqvSr/
oHXxSpF7EhOJvj3P7a2xMl5uynw9BulmnlRGl72tRKvo98s4w6TkzBRvLNA94odDYGAEq5YBoeZe
uuUMftewgzzoEHlaLeDV+3RfJv1rrsfP2XieYLaryQ8nkGcpr7TDQZttdFVEOPFqMHQ/IQfbV2Uf
TvPTyCUhv9S9tefdl+3veyZWNb4P/a0x+O3KfdFfgaczE8EgCjQOgtNrXAwcBo1XAv4sDAEmfPoD
Xg5KBkqPBU2L6lYGErFS8JW6P5mBQ19utgwTwXOVrel3mu6N4kMdHlL10CcKV5FEJP2Z4SQhqYOn
t29retsSk4qGXoTtyn1fcLeoCw38auUq3QzV4WJom2st9gG+Id2B5cPkopt+bqb7z0N2rMHrOPNN
iSW+aFLzqjjPi+Gv+XVU93O90qg/YVj3c0WKEmBNffvPksZzBQfGrGjdDe0t5qsGUl7XX7b1ZLOk
6hCD181laVlAl7eh+xjUzR9MnuzlXeSHAZhRu9i+CbQ409bfVd1CENGcINbufufaec9wdr73XFQt
eLq4znp/FYZnCOEaIN0rGT6fwxCdAXa2DiE56Dv40sdF0f1CS/202B7kDB4+XVcsNWFujaQ0abRS
cJPs5liAlW1xfcYTpZkmn+fNfOWW8MpU8qVtPTF33otJC4oi9qaOaUvae7UNApdRQ27XPn1o0JJ3
OxlPWUsn2+G6NZZdxQvecALhjua4VoNi0Q/klbIdAPRtx3s5puxi29cU1UtWkQQBVHrZZr9bkRUy
OCmcKUirMkhJhpkdO8jKOdB521p1CGoTShivfTP/AL3DQ75VwTLEezVL/HFwPvKN4MlC2TnFvJ8r
50l2/hHfeEm3+JIItAwG6ZtE3GxazIOx7Fa9oveUgwrkayV0jxiXfSHH4RQTdpHYL7nF2ZhJQRHn
kWXnp1K196ZcMvUlHe0CXyHSlfqVAYeGSTd/n02LEYdFt9CtGm8dMAB3tEuTh7v47RqAg5Pwmzk7
F+py3cirKMhck4ruopJ8Brsk0iftUwIbb9a33they/K3r5NwtcTbIlTuI+0hMVOvI7tVTpOLEMN+
BBWRLM7bnSvXtzK/yf36eJydOUiK56HiuDTkH2FOv6My++gUA4zOUb22B4Xoga7tPCoaL0ludaNE
pXOfjtoUbYD+mURsxMFPgVEmvq1Xx3meHpqxu/Vrz9jpVOijN5RY1GuYS2bYkScrzbstgVHFXClt
GKEzSdN0JWLg/zSBHd4oXAd5Zu6rPeuDFBVLt3eInqseZ/Nf5jgHDmxIlasSrHESAhEP9GU+cJ58
FeRfJRy8ctv8duN4KVKdyWTJspYnndlDzuewKVHIJd5Ntn7G5+wXy1kRUNmLRKVGXv4a6SvdmODa
ufWxNcWJNGQqoNJkIVH9rMJiFygRWVFeRw4Twt0+ypiJibJUoQweIXOAu/C/zNW3nlduKX5Hg3Q+
q6SRJOwkMczDtN0yBHn3hmddgOwrxUMaB/h0fxO+ekHUEHKXHXTkAfQoYFADjlk17hrT8Btc3nn1
PZevUHAAVsLWYcElYnM/tO0ehFqIDea8rM0FQoafd+YjpB9favrDBjwR0lmkiSQol/E2S9iQ5fhB
bC10THAmknpqlc63euZrbfqoMtKwK+mXUebNKK6585N111wqH6zYYJ2X8bEFte7g69uFCGINtF5z
f4N9Xf4Evh4Mhaqw/cXBzNu+lerRYHxQD0lorb3fWDU62nwHiHLHDeKLTRBlOJ+yTAUNDehUgKfN
93p6Zb3l1QC+5CSjPisCM8kuWZkdt6m+qP17JgMdm5Zbk0LEzu7Dn+QESynoCueln9WnpOh2KqN5
iI0uaVWv+qq7g/Q9q2xMbaqHCSJ2htO9TAGoO3TUVGh6NjxrGqUATX/P7EWhbKrt0OSmk9Yl0obi
r6TI6zm9ytLMGEhkYbccisnywa77HaA0I4k5Nxb9PJXGQVaKwGnBi5JqstEmEXFIBKMLJ9dbqicm
X7Bex2M6Wa9meT+EXGxM8BSQKgxsgpnrqY7JelH+kGMbeipqiqUDyD/S5eewbAo+wijp7NEn5Uk2
yDeept9iG76mfP4qnBU+I4liUbqAFF8qNlOFBmx7ntbvbGuenGV6EHxKcIkljjmbTgRuBwW9tC3M
BgnTIhY87K1+5Usoyles8MOlhv9ySbvmautdWCl466yaq77qXsoZAsKgjv8mrbG4NweOCMIuoWNp
r2ua/EjtcpPS4tds2htjiN9lS6m9kf9BJ+piVBeg+ayO+jVvlS9BjKQH4oTktBWYuNaJOZTYxe3q
sTAiwbpt7Q0/5qduIT+FqdG3dO5NGaENOjnZQnxkDktdl340rXg0+zKLiJEJ6hbYD92Lj2LDJBAP
EZvtJEtUF/pVFRy+hOPdH+uOLKLVYqw6MZQEIlUioe2aZ5FojD+cyfn/gOgG9a8tJjgwpcYGfxYP
1rCozC1Jip5lE/AxqWme6NsXmYn1fSr0iKiEA9GARt4ZxkeSrZFdxI8TdKFkg8nYy7tU5fSt1VcW
e2yAtAhs8gPRSZavKMtjYhZ+POvPvcb4vuYq1EX318jWS5Kot8TO3luSftzBIWHNkKVD2tevhLRv
bqWVf5kkXTUh3uQc3ilNxZXEymtFgKNfTyZXefNhZTAFCmU6NlN2RcFz3RoLjjEJbARTX4w70sSx
tMMULyFahn2N2oChuPVsTsVplobHbBUnuKEHFjZkz1VNlFfbGwAVBt5j+qqmlj8ndJGzFOLCexaQ
cJSYPIrW+LRF9ygpY6DlzqNMdqG+1FQH3SEulg+ynACoDkxg1GPOSJIk+j1KoJttpedy7J8MhYa0
VVTU27J1UpeNpaMaLg4IaRImoFgHzEOuGJNPmV4+N/pIxIjMOrY3d4L4cY8ZBfcZigpfmaoXO0me
5mxp/F61j81QfqUZg+Oh9lB5PDfp9scu5J/erbsGiMSotW+zMcL30pilFcZLo20vK9EvrrmVsSuZ
xUmKOXE0pB2mplB/xW+OUJ40ZWUoXVyAfN3mMj2LMfmsRI9WaTn1jD/jRdonzdYC/pzCWGUU0E17
guWgv02E3SkPrZr8MXclFGHZo17aD4S3k9h154JprTuMlBQVhU46QYMBKVew21UzxEygXOOkfSpg
lCotd6ySwa2wQVgC/paWg1Souz4lZ1KNNTcZqVPZJEiqfZKk6SMrzWtns4BQi6JmXMgkjUYOU+Vl
VeGmrFk0zHOYrg3AYpNV7R09qhxSRj82wfILpEDbWRAZbMz4Jrl4hjYe1qzOk/m7yzQQObtxTgJy
tmgTdA7uFJ5n6dXmee6pf7fEZ4ZxluYxqqoKBoZ6MY3xtU6b/TJXT3nBNIVKMyE7Y1IkEIO/GTQj
go84bO0iWhojSOP6yV7LC6fTTs0mJEHae89KRmqs21RIu755sbZ3A4aaPL3KshS2bfzPlpIQDPaz
UB8RqD4k2kqwX34UbPtETsAMbQFaO29brSdCeIPUrOB4tIfGbEn3WVgc2+3BWtddOTae45zIk3UV
bfO3dfAJn/ViasHaySJVsigOtUPeTdzxuj8W5inJvsDHejJpSRpMHkl5HZyvmiwGdUQdwgIiJe7R
WimyeCFrqCu5w97M4fMwMNGf7+iRie1e47zJrIh75gYMonmmV+wr+mGM43Ntk8Fcq/7ATTqZbSQj
YJDj32pywqXUQ4LaomqiGunqoLZMD3U+g6MZCQ+z8ILp3b0/argpqfn50f60Fiy8hPBrWu1Db51l
65NtoueMLKK3YocGjOnaysvd/lE/7nvlqlb1Dq4xDo3nIk+Du0K6ryZPLj6L+tYO6PZW/UNbTuvE
T9uxa0DJCSk6THMWj4IyumMYiXqK6yVcAXKJ8pXoDSpojTmBBaaN7dpA9DQ6wJjs9BxPElsmSOtI
cYnUeFZHri4IpwsEWGdNgwK4kiJVdG53uhl02g3Nl3ayqw+yht2hYRO8oUUBc1c+KRtMbVo7jaiH
uGfEXgpmJQ11GjEYTcMFT6VbD2rIY+32gkMctM5KJt74bc5X1BfhZL7cx02TTQ6RTDyc4YDvlHea
LHmbkx57an9osmFSc+hP351yLOCXDiV/evsmDwuGsPKjTlBjgf7sNzZsXcx2GUj9QOITGqQvhaBQ
2EZBneWnbOtI2U0DY+G+JwKqdu5h1D3L1j/Iz7lon8y5/5ZgbTfCoSLIWecSzs14Cl3pEbY7by6Z
agUBIK0WIc33F+tF7/kduLvtzArlYQnvJEZHqfZ6js6Ot9gi9NRsP6f0jSTKfcaMRYnB57QIEO+V
y8o9OTAKnylTQf1VSCNRApyQih2SVPW3maN1Xf9xjPnc4qduSE4ya2qEc4n2jlBNEm+zlbPuy31D
TsJlsG5dvnzWppVSx46HVbvBmvvjhDwAtCbpUD6LKg9HtlZq9aSIPxPNSkI7s+RHIgvu+gYS5JyC
7ff6gvkfZB8/a9Ps6jUOgCkEpfEas7AWz52UgOI739lAJi/X2K6rl0ld4iLLvy5SfYt7+UsZuzAj
FxwwOWraeYKXKStv9Z01PTlX1eLLmiRyoNT+T0jqd0kYQ76wnkoZqKYi5rBgspYXnlVvhwFQJDOZ
UrpYNgOtWJxEOXrwTHwk2Kg5NBr94Xkbyt223bc+y7Em+GDVFK9kOz46nERadZbz+404MVoDfFf1
fmFSgg3KfJ3qHCik+Mt1J6jM7mCzD+FJH3kEq8a5TQ0KfOIampmQFkxx/LQZi27Ssl7MQbvFy8pr
yYQb+Llbx1HC/VJmZTTPMBr161A+1zqJvfjh+duZMhxb0JLECG1okG13c3YFnQ6sMPxg3Qra45Qm
OTmGO8aXAzR7ZUdyn3wxZxeAndpdze29mmUeNDZU+nul/RqsR+yDaTxajRIwMeH8ykoycDdWNoy4
H8fleyP/2QkW9VNZz6kZzixVWNuyAF4fFW53SJYs2E90ghOqGkq6QazU2mHPqaiB9DS+qvW9ZIIy
/Mo25NeIWYDyWEwnbQZ7HfAuleU+H7513UPdiA7dXekLzfWqkpqF8GszXiRlIgDvGOv/hop6M6rY
2GWgo0VyW2DsKCh3Gy8xgkl+sbWvJUflgN/lQRKgxKx/qB3kGd7d4FbOtIc/j7qzfLfr68iFKdVz
kNkXg6bSaOBcRkkCmzuapAMDdJISg4acrryL9FmGlrdexuKV6svTU/jUEvoY1tz/pP7JzP6a5akj
9aqJMvNqFA8dcDFSG0hdWHFC/kga4L83s4os+UxpWG3fdtl5y4SNb3HHOSrBZdUML9tXcs7z6gmV
QC5NniJuovUo72rjJ8voi04GgXeZVLvFUETZWxej7oQCdJcMdUcjvvbGfpKAYPmw4NTugw5WhqMQ
3yGBQ+hkW9A3t7KJrObZgl6MOKwG/tj4A9tg261QqkHRdKU+qOP/ODqP3datLQw/EQH2MhWLqN4s
2fKEsI9t9t759PmUQXAvklMlcu+1/npfpj+DMopzxV5l1MeMDFnpVqB/RGVlEIHbwAF/ZGQyi6Mr
l0ibT5n86Ka10Nz7lORBIATzsIyHQtpV+ZfYqk49uzEsvxy9awMBMSwKBbfm+xSvs9g85EO40YXz
kHslUWrosCgobbhr7OAtDFaN4mTWuZ/oJgp8Lk+odiVmsloX+uekjmukgauu3EYgFRk/qAMfEiB1
kk6z6Ru0R1TZ6UWaPhAIde2mj25EDvNqhfOh+S5G7Ct7bVj3hLwEkke9KRnuenlv5DXXZUkRR5ny
Q7082uSCn/D2dMD2H9V7kd4CjZP1H4vORoc+Q2ESoMBT/ECgVhDk5a1NzzwpBp4DSzkBPNMYyZ9L
SwIvY9nRmNtGL5wCOykPRgOIjuS72Yn5u8yfLo0uaflLfCxAgSqctepYVEhZotyL5E0ybrr2Mk5n
KYi3lIDW6hoyZeASjwYnMH6Qa8YEXMavzTgBh96nZfy2DLacofKbxp3Cl26xAKTtTOJgDSVaUXYc
2nnqalSeiXxWyU7i/vjXc8lQglpw9R4n8y7Qq5I7qIyik4AKjPJNhxenyliNXKUnhdMfBUy/xaGd
LwoIGMYqZGvLYxLc4HWsjQAO+WGApibLUhv3ndU7w1e4/BQYCKI/6BME0WQqo64BgZxW4ce4nOfW
pxNwNam715OFYsAZX+de9aDXlIOLuRAFOiVrEaXRIroRanZtcYJ5eNOa3TB/KkRToqYp1V9l2SDn
aGKPMusCv/VsOiZTGKHhdIEpKCxQBEZ8HDwgqXmWwp1U3vI+sjv9GM//kmLfyGST0sg2HUQVMvnf
DOJu8EJHt2z0ZBiaYRXpJ9N6hJlH0aIOVDr+pbz/Cj3pN6tfC6KvS1et3+dIohi0LOUYRMRLjduO
FrMZoVvKqNStrPkwG4949JmVSioHhlvc70d1S8x61j6Nin6fU5o8NbryApZuVzNupNfjkWryr5kn
U13zn8rF0dPgEqQby9yg2qdxxUnVbRLth4FXXfUnJAuL9EG1fWdB5tKAazozBSRIsvFD8A8lNbMn
oJmsh9YlNRdEp1jIuIy4I/6J89NoqUI6aBbM6Gmef8bouxNzii/smu4yi5I+G/FZhDY7d3JqZ4it
LMRPMHE9sxWTDtnVCwXh/NNOZlI7eHhY/G9DvKt7n/A0NWErAsoAsRqIf+T4W7IzsNaw7HsVhwK0
8r+ko7vSsJcn7o6XcIeJebBzxQW2MkS31P9RCe80yAN74ZSHj7z6qCKwZRibIV+OSenVLTWI4IYc
0Fb4Gcnf5LcV2VH7/zbapXCl1t1S3hYVkbALNr8Sos0SYRHOrw25+RBTpL3t5ThywuRCrvUqxs+b
D98tqxnplxmdxAc99M1snZeFN/QfM8/1FDwz83cUf2LlK6deMmdTa8P3rnoakDLWZXpZV0B30f4Q
w7SR2/UUkkX2LsjxFr+TLeg+jx36dWdS7ilSzkblb0FQclm+RT+Q5O01of7XHAqPK7kd9nn5zQjk
aNrXkn6okKsIjPJ/Ca5j4JIVuG8TcjqX/lLnuJ0sJ9BOky57sIko8LmDo+4tSg1PmpBqzs9weGrD
QFvR5HS0KSbo5VsFO2u6UKi575a3goNrBu1jAMwkL7FqFFjwg+PDCg0GCNkNTYUqxHBvsEQ1BRpF
olmrY4UeHO1KVvrjlX6NE9RFKZwKzRMIGZWUu048laEeYC2UD0P8l/AcZjpAqvJpwpcM7txhEXc7
qCo0+QYyoAFHUvKm535LpXR2tpK7Gpz07oY6g55kRbrrrWN2uxpZC7TQwHHJoQjHLyJeckNO3pgo
zUbzaMvpe8xRyp/EVwOoY4fZTm5vqL0RKdy6zEZzu14ma1WPEzVG2h8fXpScVGT7tHR0PKSj8uT3
jfe9AO9Y2VZwDPJLYN1F5dJpG0k6jvq5qd7z0QlNL8w/1OXQ5Lx/brw4kxhyHFILiZ6BBb0q90II
W0lbDu2LIpezL89OZdyL6ikxdFIl5ZiFvhLAHGGQ5crpkaJ03MESYrTI2A7d0ayaTdL9CcPXFF6o
IUZg5WQ4MNq4t1XVHTQXxU86mnypqzSBKRadObuosSta+1h7V3vCYfvIixmVllZCm/bXQggP5oXH
CQ0WjZVZsxGYpPE2HNMZQFdGeG3jfFwVw10ULnBAVnF6CV0DoO0X6XCha4YNVDtQ5u7n3VrEgSMx
gv2KCPiyz96IGOYBCCjO/LJgvyNNWevdzqzedSAU0S1CpzZflRtwBmxvDhCMmiFan1JnFNaF9DaX
TwuQPm4QXycnmoydHhpaCvgJHOcRt8YC3kxV2If8TpmNSp9vlHIDy+txcJL0rWrh5bvfJb8N81eX
bRvkceA9kZqBIhyV6rxoPzP1K93B1L9ftqj2PM7fkOp2NH+o88Yko9RiDOWegEYV5kdMxELEwmmP
2FlVYCXTfgkhUNHJm37aiaj0E2WHEsGa/ooOMlRgk61dqLRAEA90LNug1QjJyEDepgMyRltS/Rrs
P4ZZl9Deo8kMmyMFjdYsOnIz273yQFEWRz4F2KsJjLpMoWlfPE9TsRtENsfWLHmBfg+lZ87+io6i
R4Mzpn95871QfysZ3wlnlAzRC5bcC91KGUCaDmp1lrKR649pgcdiATdxOvlnIkRMoyg9ST5HcJVa
ph0W6ARno+KOiZ/Ub2bf8cTspIpbc2SCUTcG59P4jotgVl1xId1VW4PS8+xBexbK5ZXkX/t6/akv
R8EC610VwlOSXHl6/T/621K/S2gu5sUoAIuqdVN/pclJio8z3Z/juOmHJx4FxEp4jRLX6sAEWOiw
jkUV6PZk19prbu5XXXEQ5Z8SrX6f7HsQ0MZDqLGaeQxaHforPZbBX8LcJ6WZZ6ieUZ0VtFHN9MWx
ofOTNXcMOdu3MtAouNfy3iV+X97j0J17JLXKwyyeMkstkr2ofjOkP7k6t9aRAoFVZ+leWdusrS1S
cvmdXpmXFQGWj3T//KIn9Lfx/yB1C36Z6jimv/ionRSN8nIsJc7Qp0pHbVw60Jex2GMalFYVh2UW
z3ZmgMmAJRl+YT7omwUv1Pno4+auTP/y6GoY32gKVlZwMZ/4jPTQqzPqEn7DmkmggXil/uczQ9Ra
dY8w4vrmT8HSby0j82PoCFzhZILe2gF8A9OLN1wrnoDGqRGB9LSHlVvMQqskdhbN0ds/taXEYSPJ
H+3CJWKhImyPheFMtKa39kvBKUXo/Rwt5KqnuqnXdhNHY8CKAGQR5rt45lwcf6Rls5BAMe+T9Niw
4WSrKDTtMf5NIh7Zv7L4VyFjISR7k6q/5vIZ/dNQSMjCJlM+Iyv3tDzZq90aw5rbvB7rdySfJrn2
lSOzLZkIKvPulgyfA4Ii1ULhtZbMwzyfKIjTdU+bSQoN6En1ROTO8bjmWJHEP+iTTDgEwpZCmWm4
sYYMMNXNcuzJWK6zfW202Goiv6+rtZXEbkIRpY63g+1Akn718GDwYzqo0F5BuUudSb2qc9+c13r4
3gcPBRC6MFRX57jnt+IcJXXeWj6zin6D6od8+UHaj33gEPoP2ujEA7RXNByiyhf5C6XE1huutVD7
8NaPZNGfxXAXQGgED+2Keq4bP3QBvO1O6Rr0sVdELF0wtV8qqigTeZw+KcCut/qn63nCP6Php1Ts
Gbxn1QaHEJGrhKb6wT7SNza6ejMAF7VruJUBXA+Vgfgp6b9JxSIMTWNrw8OofhrtTUk2fRPaer+t
eC3ldRHctOUYdb6VgPAeJGiBQGUMeX3FCnfvzRi+kvirRBhHRYUyeFrpITuTA5tXHiLZmB6UgWnN
Row41l3JtMknHbHdEguP9RWgT9twiS8UU/DGmYgBUw5Tno653LCvZhNWL6dvr5qJJ3z6XLif+PRo
CDfSQ5k6LQrZFEJWv7HiDcFfCrAuD8Bq2yDoPBUjOc+TFXlpdUGcCqKr57slPgbCe1Q+hcEDSVPT
W5RjlCo+hwwK4iaKaB3XGla9iXOlcRrVC9SzqR4HyW0hzbNLO1+hxYa457X6TRHYDSUAysvbxAGZ
DLEXtD6TuCYf03Y/d7+0xPgNt3vDS7P0wFJfrwOQCB+njAH06kdZ8ksBYSr1C/Rksc0/jei7ktKt
Xn2bQKzKy3oABWGXxrlgecEItqpqWHUuKOQYjSeY+7oH7/NzMhx7r0K6y6ME84uyPem/hABFTbeh
Me7/oe0umW+UTvUq8LWTVwDanLmkNXPe/JkzNalc3APNBUXyUBXMTMceVHDk64kiegMJGicq6x8B
yCiLDpiflZyOq3MrnAaOaboYBw6aeS9TUkpwCJb6PMe1vpuCbaxtzdEZf2Rj1Ve/i1yssi6lgh1o
DvCc1VJHBZw+ZliJ6GeZfwyEAT3DZF7vqbwgitxH6IGBGTKVV5anct2WZ4MNM9F+QrBqMZFs8TGn
57S9jYXfSkgi/UC5FBZKCOsSlspKoCdz5hZM0boOPatgXTrDhNr0FUGCuAG7WfOn6L99+KEtNy2k
FxnqqH6teKAaQkRcRCtS0BweaN2Ogd9xglnLcJAesEspL1+/Dfm2ULGw+QzYBVDtQioUuaf+vvgK
xYzx5GLaWNADreL8LaXzxbLVdAeRMGrQ/CQGfdC1vhiXaNmk4aEyH1m/LRkfKX+OnjWbcj5tGkqh
xTPuL54L8wxX2Xd7OVvPwbRS+uMg/BnKMX4IAa4arE4N0hjo0ERFgAZtXrXcNccE6fA0ujjQWKyo
smkh1fMGAsGHjyvfWsDyLoltrNwCZ0noWxcIfgxF1MwygpmND5lqI8rF0s8PaOVHld9K8eXsw+Hg
dsJTn1bJsI5M9gw7KGcemoVMg0uBwIB7Uo8OQoh4+5eAgnDahXiy6XrnnnEl3Z1hFatbkJq4kLDo
f6nKrZrWMzwBxkAV4BrLEuoplILiuAtL3guUSav5kJhvPWRJgF2Oua6+o+BRdEa3zxJbVDUj6vwT
U2/J2ED8lppwC2W3woZwpBarPOJ07YbL0EHJCIc+5QikjeEKTyfQiiNYrCHw0rTPRhviK1bRvI+M
z0T5itT3dvk3CVdr/JYrHxyXSACqAZEoEqWq4hFmlh2aT0m+RV0AwGRDAwD4Ib712npHcihODJsO
QRWWTIu39GsGmH20lJyOjrtNvllw4HG1AcAY+sk2NP7FP8YrAjKyDt0ylWdrGszERbn1KCQliTGR
ZilMNitZ2uWRF2Q/pexh3mXUltCPb42bgfhnfLm1/4nDoe6OJQxgUP8qMmZBAFKWcBEGWUEovA7V
xxisGFtz9YePa93zOunmv0pwk2WyzZEuvPLCJUJkwSLtxv5Oy4uDEsZG21eDED7br7Q5x/lxSk/F
8q0icFBguiosK9sIcMXYafXlFV9Npxj5NviawKx2lCykQB8KNsNzpV5Nk9Gs8WVtW7VuMK/0DjZ3
8MPqPETfQxpytw280QP9Pwt1nMgExh8t9XFuDOaeyhVCBGg+DefVCNEY0ZBexG+dwrSe/6nTrhb3
UcanZT3rmaw1E039Nk9pn/poy8rNxyMqetHkxqDG7mXL9FtT3hvjOU3WlLq7mYRXP3gU/BGs7CjE
h9fmo27MYQNmlmXXWcJAo53Un0QqUXBexAGHu4h/aJfrxiqoeOP2KQyFuMmXmsHKxNd0GaUz+1yV
nmOcXMDots4GJR+VwDNTCtjIZOhGW7De5MnHqlXo/0qmcO7kxRU4EivMHT28AE2atUJixqPklEGa
mdd/8ugiTpPZwGcO+b5tXZH/pZsqpNOoUkmUm/xOQ8jF340NIXTiCl1wSrPcXoS3Df6/5V3eP8qj
A9bRfuIWa1/ofwVN1mqXXHM60dxF01eOU32g47hkluxR+rWou+/D9DYro2dlMgosO9XcREUnEfyI
w7emveXGRUe5ivSNeQlsrHk3+K/1GYpkQFIBPbo4dI+T4rNddNoaq2qdpwAV6C3agE7I6ICnyafU
+59OI3vQ7LXslk0U5WWrhvOPafGJfkVTf+NuhtPzTHWXMQ+1Pmj3ILqEahXhHwGZjA04okPgs0Ow
nBeZr5LcDHCPYCcNf+qPMZ8k3dNlt83xMPCp/Fq/2pzYepauE1THMw1j8IAufaJ6s29Tnva1PkDj
n/TGl5QR17TbFfJG5p9+8sIEUx8y7rJJfauiqGxp3tAlpbEzx4rDjThVFNO0XH9NjKOWs3y2k+Kr
S3avQSTKmddHaVXI2zH5TAoSNNAlc46p21l9SGDeL7Xblj9ey9imqRsRJdymQMJrlgCC++mj6zaa
YlvaHn4oGL7N7FzEgJvpKk9uqXmSqgfkHWJZVT+N4o3DQ5rYMfgKdlZ+boarXG6kwYM+qjLFNWnI
xglt7viIg5hcjWuD8DXC/Lp0W0M8C+Jx4NZH/AN3Y4LWyem/UcJQgVoM9XhYHcawdnVKMKP+pLfH
FJBdak9xf5hjjlKAhjz5J77OpD3YUde97thVF2+AmXWTaQbBR4FNerkX2lPWKkC3FE0ncQfpu5Sk
8Ij/ICrRjD3DZWOiicNSAXG4CzHBEpBgeuL46ChaBwtvC0iYj4puSUJ1VqrGV3sRlDMhLwj4oCnU
sz5ctOwSMiXI8k39qLX7Mn5RTS/X7sAOU16j7O1FzFJDxvmphiTVuFH5HUuBT3MY7PJ7PT2i4joG
V11mLmGB3HT1bSaJunYrq1/1I5Zk6kUxN6yWgWUYklpAQYwKajwHANqFu/QQmWgLsk3wqh67pNJO
oMibMjzr3qqqV/WnrmkBfxn6fxIT2IX2vuI3E5VDp4F7Af+jiN8nyuRQPu5KS2UnuCwDldXZLNFB
ll7LeFirhi3/vWAVefbhhbE9ZXwOnB3Z2RivieTM4jlWT5W0702bYS4pGuztbq4gaUyoG7LpKUIZ
TaZOPdTO8Es8RA7oy0jTow5XgXQqHn2pepcxH9bBpo32BbN1RHRB08YrNXjTNdekOxAdZBt/WJw6
83zRih886oSdLMjdYEdR1cvVCdq/LiPE5Y+89GRzHTAjcT63XBsv986xkL7JaMB7Gfa0VR+Gn0Wa
iWJatmpF4MXL+/vg3/gtSQgt6Q86uokCtQSebzzwJkh2/ESfwvOvcd8E98jaiXxB3BaRvuqSP9r9
VhNveZP85uUnHyq8cBF+dsBwab82X1oCwsbLfC//ziWMLDcR+lEFbacI2XwngQyPPWwXFAPOJZCH
rcEbpoKmXUqLw4fjCj+U8MWTSSCVMcOvehK9evpVALBs5F1dr0Veuhbfain7+PhSDJAJrfbpCwrd
L8Evg0gA4KHltlL6dYqu0UGNTTE4blBIeUIS+qH2aTT10rtR/VNa3Yk5pcE3JqCI8Yu3jVQLRf2D
c6jznVkgdUCkwZu6A7iyknXWPdGNsK9NCYW6p6DczsbWgg7Bm5bKqLUBV7N7SV+zeDX4iyQGasVT
3wNOk4OUcRMOLtyD/IjabmdZn1J2b1IRgC3xWjOx52MUnSr2bSG3wMpqOzJ72pJPFH87U/XbIxiQ
HMXYUGW7WlAyoCzMBq7M5ZHoj2Q6L8GH1XhFvg3bR5cwPpaXqAOETel5E5F1forQE0UNLNB1+w7L
YaLtG2NbVTG00q1JKwzuLCzizYA7Th5K9IaX2hQh2Y+tQC+leKoW9FNXpAFWg+v1HGhe/9oz5LPy
/8S7F+O3iaPJ1Nk/Jlet5jWcoJmiNGcrQnrLyvseGw8ZNG6mGanh7zy6RvIuhkcL201d/zbLLuAT
ACcIduQL8LN0k4NHI0KL+RMQrqThOvDj5Brhk8uHDwN+JkDuoj9MtIrIiLFTcsGmDDvppxBe5Pqo
1g9zuqSzV5mb8ZjkBxYYIkLG2Fu4n8q/Ai1VmW7wM4JyjrkjL5ecnEiVTlYcPDKU5BZ6K2t9+Y7u
TNH9RV935VWd3Fxi2XcnBaqgBXhGalkOXzmKlLC4CTU0M1C0foKmAqocoDi2xfQ7o6qZLiQqyNNG
7d/G/lMuUMF8ERoWZL4Cch3W91EjF0lebC4KV1Pbja6eJ/1NJAhCtL7KFGPCNc0ZJiZXm4Gv8bzY
6ofFVmc1f8RNryrznlXHVEU2s1GmnzzwX+YUbdYdKfbn6dfCe5cjCOV3wG+jHYuJFlDO5irdynil
0/Ab5QWll5OOwGjN+CtYCL/Hq5IheS/8BPeP0m6K6BslbGxc09d6syawIFCPE4M1H3CS/DXDN/qq
tNi8cM4wP0wEjIAaRYZXTezfeEzxiw7ZqTDfxPES8NnmCPlV5PguWlbYHRgectpGDw9MELuWduig
5hIw5cZGA2fLnx2raYT1YSg6WyAOJMrOMUp/qSVO6MMUbTl3Z7LSxjWK+z65GuEO619cfQvGPw0S
G8EgVL/Kcd3G6yi269hWE19Wb/PC4NihH3hTYyy/Xv+sEhD184SOuENZIr5utt7FATGGlzpk69nM
yo+S4rFCzQoAjn6EBbHPbm10GHqOEHIKgxsYhmrUlLBdc9Q5FfYvL4993I5Tex66wLGK46wrWPf/
0EKt27FCxdWSHWdRJ4dvGah/Sa/mS6befqovv9SnUr9gW3WVpcDXgcod/tP0j4roIZVU2JhVFrJm
NTOAKwwwKVNUzp+Ghrdb9xtP+6KhnRmw7Bmmz5GRo47PggGLOlGkPsv8/TBZEDogPZurHEIKP9pb
lqBJ3hs6Lyk7J5ef2nuCuO+nT0Eofa4AhnmRQ6VbszSTMtIEvzIokmF3CjXaPN9+o5NJ4c3f8eLL
ESP+Ql8s3kXowulb1e8RWZZz8Ckk2EWMkyDszenRMMfO63hwBc0jsTrGLaLelnIHRjqrfstfRPkX
j/8GIktkZtds3I3qM0+oOv0IyB9p1UMoOQkS6ddaY/cjtiCUY+aDOkKcPS8jdv7XPutishsUYBBY
cn9TUIdUPIIsXVnsLvpB1Y+zsk2NjzyDWPDRdCNXUO5gtEFx6gpaBh2GWEcATEZXTkN5ZGKYFh4F
LKnBbb+Y7sLzqhfDSoGzIgNFMDAXgAq8p82bagDCfS0ZERDBH3WVorZTESZgiR5QEUZ3fGHK9JCV
XZExi/IIxO5rmW4aX40OGi9Gqnvm6+v8Ucp9+8Lj2h1Oyiy6KljBZAaXiQmHAkkCRq5TfatSjQH2
yySJqly/pPctO3e/RWKCATinKrAPt5PyKY0GYmNH/xYRNpOz0s2nBANjmX1ExXdiXbRyq9IvalvN
ewSCTLqkipsWOEDK0TsjMpT5PBksmykicnAV6lex24xtjU4r44JmMw7k3ThEWzqig4Szti9tCUHi
S13/8ix29Mr3oj8rnpCeg/JRorec1YuGLyBB9S8Xbl7sBBxaJDeotvwty77EGpfRUYn8txBO7I05
Sm0Bz1r7rybeEUa2YC5AxAfVcLL6azvumvbY6bvE+iCDyfjsoku2iOvGoDEGHRcxS2Pn9GPumfNA
AOJuEffS8FML1zJxY3nPx4oCu5/XuD5WzZfw4j8GtLMAf0CbPQ+CiW1Nix2z/pcHrj4y4YS/wuSO
6g/gMe2HGiEOisTOxYYTSf+q2qKpnhkSAEL9SGk8jcAV7hlXBPJzDxOBdFALQsHus4KGpnoYwvtA
zAKttGZ7xioGEKkNb81E1M+DnnYAThaI3p9QNkgjSQ044ULLCfmVkQm+zkAiBPGlKF9Ge6NJFW71
MNCore1G3ONZsFXqP1yduvhtzo46BR4uL7n3JMFyMO3xTf5M/Skmt2x4DBXCVOttYiwT5M9YrtZ6
dpkx23WociP+KIpc2vTOQZeNdvWSK8JjWgmOHkcM1yUZe6J87wL/lQ9F8uXyMYNltugWe6bXcl9M
HlULiKlPMrkyhk+zY4ndB3LCSHeReoQ3wsf3XacVrxo0sWY6i3RmA9TVQ9kfRorL821aOYLuhvh/
xR1+Q7X8bAEyU/MeaTez/yPYoTLOU3lDnshhUOd7ruQm4TV254bx+dzX/ByYVhJ+htnRJUTBtV9E
+5r3vM1zJ5KvKtryJRlfF1EV+XN3K7obenVHLvZ1vem+uFY5hyr108zuYcRWs8okHycD2pDcuA7T
BRDfXJzUuObygStqfOoyqr13Yqjs+gbFDKUBhRlzh5U2zjKTQsyX5bzzET2pEqjkdShv0meeXrt+
sLt3+rdGqkTr3VI/JZO7tZ/WWOxdyULK7iyo7OP4hoKo5O8LlAM/jr7XvGnsZhGvWotQO8XRKqMu
z0g+Kixlh/2OB/up70WLivFTj2w+Dm9BvwkkpzB2WdediS1zYhCjODTOQY7ArMNbs2pliOE1du1a
BZBavJcuf340RojU+oqfWcwYe7y0IaV5VfVufB/M4TaUvILgAdTOa8lRTjZkzwXDL9kPbTM4fYxu
MIThOwjLResJGMuvYn+ZJujXnZZ9p4SeZNNvqZ3TijsaKKnxTAQ0HdFjbk4NNQt+Gj2D+aNDws6B
9BFHv42KyJS0xdqrWmexJqeurLXA6Cc8GRHM11WJzTd1h5zBRYTYYRTEU18iscEQC+OdD28hqZOP
KEYTq6qElF1QH7EcC0hm0YdNla2jtmm095nsjgFlr2X9TsV2gcUwg59R/JDl2Q3VxNH7J4vyXKl4
DJGXkBAVocVQAaGymHM12QqaO9z13J7xckdbXEKAtlXmcLlXpNih+JVA883vpnTH5Ru4Xht+JBQV
kwvgx/6USttC39eMh5N2H9MdzegTX5A8kw4mwYCUGiGej0VL6Y4GBpds3r25Y5Xa4N57H0WAp46B
1iAJ6kZFdQVd1VyE5UCkkc1SjbGEU7CIPJ34FjKVhHoTiO7AZ/ASS6tuIr7y64hrxCB2FoF9SuM3
Z8wCRSDdqNW5Qsbv1jhN2VHVaBtP6NQL/ZxhTJe/ZoMcFOD3DsVcfpCrlcHkNaOGRZpQr3nA1eSo
iZuQ3V9LdZZyEhTqFZhPq39K9zj5h65bEN1Es8XwQ2medfKrxuSHHlsYD6BBuXtU9dZqdnL1JnMj
Y/Dvdup05ksmVUG1jq+0kxG+3rJLFv4aCC4HHW5+KsVX+FAQjGiebPkEqwYCYkF/IA6L3ENxF2gH
FM9klDodaihOe/CFl+QC3T/nS8V7kE1ID4YHFhVay26pvnj6YDnN1N1l/Rszm7doOJLM40xPsXpV
0UGrZbeahd6ZJ6Rs/NhCVmH/+e3Ay+M8QFRdfhiIGQqhP9dmZZd0dw8B8VYTbLi4VuVb3nzQCL3R
ugf+7CZ+BoXGnYXa1LgMxrOPcXGCSSnDbQaPJccULa20XpALSMmxb//CZHFbRHUygwEqwSmcfSVR
0WJH51rcApu5ggVwGLGtt7ZAUEWFMFFlPEu1zzTf9OW5aQ4h1oM45rZLinuG/d/CgFdLnhCcM/SP
Su6SvAwARizFKzVW1sGVXvJmoBb1McmRnb00YoTKRQEYXyevVLJV+mFTR14N7yamlwId6UAaErYw
bwn+5onA4i+LRDioQhjbdt8NqZO1t7xmHeNUNDVvCr0EzHaMq9UI3Yjjgcyk1KFNlosduVqiw2NB
DGH+G4MKxQwmmNA3OBCH5bBMgWvqqFZAMJKOM4wdB2+TTZLvirOYSDr9y6rT9az+xLrO2CGjf0G3
OHvNDFWiLzhfQFwc3JUFLJ86x6gWcfljnQJCnchR0PHBUvjiy0kLaIZ0tjxgI3MT5F3F9F4Wqr8k
1ymGV+XiSNH/YDBAXI11TNZsWcKan74ksf0b+aAnZGZbVbEQYGboW9tvKSDzoGnTFXRFkmzyaNzM
lte+jPn3cP7tzQsGKxyWl6DhHIS5JZ9MLS6W8BSCr9zck7VoT/N9CC6Z9FTrZ0NwHtvBciyKY5R8
yvKlIjo+5IVruPXmCQoScoVxhJQCYoNHcmgXMMNazrly3/FN24n0JmY3tftckg/JOrTQaLP5EFHr
QHkmUN1aHdghMZ8rkvrXMudjxL0VBpiFdCCXZTGP+VSvI1CvuD28PPiViIqr+U0T8za/VLJRsiOE
+J9VMTOSUViwVZOYsGqkk9igYL6M1GuP4+sGI9qDiM60O0VmtQsaFIAfCWJ5Gm9OixDZUcSvwGww
5ImfgRkO+MQ6DCukKZMyJns69otKUwgXeX2h40PE128N3DNy6U5Ey8Mr2AH5Ho3egWCyt9SqHyCA
HdCf6Ma/oYEia7uQE1vZl2MNcVv/dQTNGTwVRJVxUaswgjERVrVb940vylyqCBWngaEmDpBm+lpz
GBO1RsVxk5p/CSnHWVs6TfNed+E6rq6msNU6f5y2QVGdYsK1O74VEXKqVlheh9kNyBaOm8/y9Ud/
fRht786Wzl1QwIXrForV11pFcAspyZa8rWSNL6IjFLYb/nIlObaa9CugZooIcUagYvdgl4L5puin
OjOIo+GCITNEUzqEpxNe6t7JUCOAmuoWNjqPay/qcN9BfCQER8nxD86IVfWamSL06RtV28kwB0hS
A/USGB/m8B9H57HbOBJF0S8iUIxFbq1AZdmS84ZwaBdzzl8/hwPMooHpYMtk1Qv3nnuyYo7bwbea
9Fi9G9Q2M4vkAuNrK+2VSj5l/79Za5dwc0YUYZzsSAj7xlyXYHZkAjWbym3QQsDgzWoGDkA2AA/E
PUu4IHYZ0zTHZV84z0wUKf5Ya54afekNnyznMRo8dsbA8SDpDb6HhqbPVpn1UxS/s0hw/88wCLc1
m+Wm/EbNeNHi9xD1ufbhUtJRn9XutkPji/4zUgiLWIru9ZrH7Fi2IIHMg2jXmm2chfoS7KtLVCpi
xZDusTTtK4EErzmrOhoRKz90ivMSOd6sw1tOTnYIsp6hp0AT6GLbkcWPLKdtN/6BmUkwR9QI1BjH
sNeX/5zQvGiW34sDwcHHJJcYrgYqd5Mf9kIHAxxATebWECvHm+78mAX0AIZV0R7/S9N+kyIGuXNk
VX8A3GIyOhyHe2wsGNaH1mT4Zq9TtVMs7kK8P2tegvZpDn/k9EiBbGhvsYuRiBGIiyom7V/KCtqD
eCmSGNgYtRasXMtbKSYAQXbKhmfPSDDmUZojRDHWBU9Tww9Bj94rl+tkWgTLCGVdaKHbOP1G/Ky6
W18+WRXwPr7ndOUiB8Ai99BK7PBotS025swj16a+IXJ08N6RE8S5uTbZiPoqeHE1oIHGWnB+a24P
+394iBluwVEJWVZwZCUEFkCiCveJvg9tB+zxKxHzM6MXydaKdcyvxbNe4UcoZLO1sUh+upJ/aYrX
GZO/Mbl7Dt3nwKd1R/1a86sq2FniUUzHrD6MfxnIPnfSVhVykaWXZcumN4/lV476w7a8U5GjQX+c
ZyQd7NUCJDUXmqa43+kYhnoGf2PE1KC9JMOvZVfAiDEOHKVh8Tbw1f4UJXvphVuWUrEO25qhlpWN
YOLWICQxQ0lbPijMU6mYN9Lt/USnnvLDOYMziJqy2Uwl6xPsAQtJpLd3yN8ypIFKFHtpvERI9wk/
Xy9/S8YwpWjxMcX3Fkqg8qv2PHUHzWWetM9ecu2tU9+Lx4D/KgRd5qYODhnMrAY0zPysRVuknIrd
j8kj8IRPxy1vMkI7OWaAPSMG9cwswGqZgK4MrBwTcqRCE0+YO88BahWyEbhhaIPoeHNVXeZkWejC
M20msUUNtQ2x3ad4DybP/ZpoAtq+27deilOdWZPOMDZM97xT2oQYEVPXoyo6H9FlyqOh7nN1ZIo7
WX7iAvHHJboMxqP2imkpNLe5sUnFtsLkkezTceOkj2l6kupEA6FAnLFGxyiu3B3KCfZMQ/ehUhdN
JjPMcU3ahGwBaz53pQ/zxU58iE3YRiYWMOVuMraGiW7jVcPpfjeqa2GsSrw9ec4aP07g9ty5QrsZ
VcQ3/07fxB+C7asS25FFCztgfC8oM7ySGtz8LnCRlu3V6fZ1fm/RBIz/GmrtuuIyat6miI3dSZTx
OrWZw5U/PRP2sZ65LdpV2BbnlEV+w4Et5P940cn8mMW1adhTGL6hvBPdNBM6i7NiDn3LitZVPfvo
1XE3mKOGQubVoAVK4rcp7rdF/aRStkhqX1aC4hJvXnTPROCPNpXDVRnY9geukpGpDl7X9iZYO1vl
h8YHaPCBWe6qYTOeMS5+Kfu/GcRtAyMcx/vahnQ4blr7XiHyb91XV9SU34+JOrXRWVIHGppHgX0K
zavXPtqS9Yo4evnrKNP1RCftlB9kbvmz2HcB5lackFUBXjFV2wW8MqbnzHyqzb+QtYSmv5Yh4uzh
4GF5tLMvq8uYweUIuM966AfIQ0w6MX5HYzyokoSGGx6wtKVcurjiKU22Bfbt6K1Idh0LljZFyLub
4vLAlE4PHgv0ECl2Kk3+ehwSE81k3dzrbmuCFsYBAswcxQ1kMRCO5Adtu0at8zC5F+Fm0h/H6BzO
H4gGIm+ZqLd2/WABLFdyS1b9ezc9KftSUYXDkd/O+Q4eC2Ym08ahh1R1UegF+Naz58B+m5lxdLx4
zNTxUisDLMdGc9ot6s0eEkHEFDzIKY7xbqEy0w0kH7CsjT+yb7bx4OLe9PVyH4Vs55U6iOgxHH4S
VP9GSdbTEPuuzQZBe2s5yHUsrY5avJxIARYGNZuPLr6KlMJ3i9Ns30eXObi59V0mSFRyVD9LeMiV
gRnkZBSetLMtK+5vZS1zJLjpSDz+RcY6nfdB8OYM5z5HOoQgyF5SrVCqx9ZNe/c8Z+2pj9hh7MG7
YpFKzeTeoyPGtrmqWPjlbCnCXSYPEvJuoRtHpbHAtmkseLfjJ1d/TkA2QNLZttq8nZCDpg3grlpn
hgxkEgGeZDCrm7VfxTUrtl+XRgiX/oNEtMDPOmnxoPKBE/vSYmbgTkJzuwG246BRdT4sED7RuA+c
QxW8jePRqrR/7M/veZOzinbw2XOJFO5KiGKtOAoaN9k5bsD5AgGsQAav8U0b+LXFPkx+9eijY4U2
ymnfDYe8HmhC+63MhN8b7CWo5SN8FwODwbIstkUGlbvLms9YizA/ees0eiw9F+KgLZGmM6HSnX7n
Gt5+eXrLz4bZwKjnaJVLpmPzi3BpvEUfrkEizuyGjeSrQ1hTYuHJUMFYOfUGUow0QPFWev/c/hyP
HVtCTGx6yArH2yDu/IoYwwV6eGpNdGWKAV8A/bfuz3M7oSwBys9EvMNYoWxnZQGnCTxuKnNsjoPz
f7e670p6MRU4a0k/2HXtVstrxPX4aJqx8Sv0J46BT52bt2fPS9mVWM17DjcJf8C4dzsQD7oFlgBH
x8iXMTsPqVX75fzqMOelXFbPM7IYzxxA4MK6pkRE3hgzxzcNXHA8aanZHBDArGXj7KIZJhJ0u6qV
6KWX2chLNIPqDuVG2cHKwP9t9Ota3O0x3HixSyv/OvL4G0wH++4rERxtzj8IDMA6onOedPj32dZk
+fCHCY5xWhPcwyBbl6NDnFOK/UROW+WYnzaO1pRNlHvXCmayqT9gNc04PBIU94GCj4nTpx2ZP4I4
NhH8Ry6vttzTjlGds3bFuBLwMWOGW8mWo6ip3zU0aTXW8C44yO6be0shfikwMKR5vPakeI3YfwFG
w1UhN3OAyEu7Bw27GKt8ymdzlenVG87abGp/Kge6/1hAMyiwJ2WrAVFkEgVrrf2aBKANyzwp3s7c
XdTDap9y0BR2RmeI6YFHtqrIoGmZz7OriLnOex6aosYjrvYtM/Sh/cq6x8TKr92srWIuP4np20Nm
ZdfTJXdeF8iC8E4pOoJhDjDtdis3RejWJvCePAImLKQeygsvDtsNWf3wG5+6wtyL+bMvMHQyn6qz
bUvumFdMLxgNWOvkC814QyguOl5GljiRk9o7utlRgDBzKs/v0uha9czaMu3TrSfjoQdaK79C1qMK
L2bGACs2VybYWnJ8SJUqtgmmdK/fOfmpR1ExZnsz7tYur7KYdwrd9lScNaQjHsM7A5RzPvyUdO4T
Ghu9x+kNIJzLnO/d2nTGFf7edq4x+JLEICE+1yn46+LewnoPlo935J9IUKbbJKsFU4d8/FIiSM+1
6YHop0MssrVFkZkb2SGdma6gFUU/VXQvfAz7hqnhglP3UBeYuvK17JSw7dUELPOymrHELFTObh2l
+qmqwytpXNSDCIAhdTpOu9MHpr828ax9/ZjSRRuLnddIb5kcdyUGEQtRY8Hi1mhvDtejp9Ps9nT3
VUhW6aCtVPeXTen0UHf9NQqTzQxHzhMeLZwPt2jtNdmazsLXTKokOtGAfRG1Vd+xHgupJO2XAGth
0HCKRm6/1ivzRP//nIRM613IDucOOjVF1NpD/JB3xOzQpmpYCjIzh8sCvRauG4FpuNXctWbCbcdw
BXipg3Ftmtpeo/PtOEBezcHvDO97oEkNeJZjS/+b2Y1xd7BttVauYa/ZmWO+WQks3IVJe2Am77Fd
voY0mTqL3TYzmFn02xYrDsrLh77/J2H4zRWFc1hBi2Cur5yrPsTrEdl3ilAHivN2cWYzx9uaamD3
Sf2g+2126ApnY8fPkrG+1lARTr92BJ3X/JkqdB9ftguOpoN6bcZnD1WzJtOX0Rk/Ju2MsG800D66
6cYpoEj2fi7KV1JFkLUPA05GS/0UU0LKjrfoY9d5WT478rktbMg4DXDsQkHCgPHTPnn1i3TP0iyQ
b316dfZQjngOFazu1n0q2+HJRuwdcGU33MMmWrvutUFjRSBKAu86exmkPEbK22VmgyyAUy2brqHm
/U5VBD0PafLYnERNXGBz7zzMmmQwIYQNqgdh2MgljcVKdS96Up+kfYhauRvigE06yoYKfBxJD5h3
Uea3OPUi2h7rF17rqohpXRdRA9cjLGpryXPM3g3zPWE6ZSTfnWTUHtv/+pwSa9QB27DsVJj6omaX
TOFD2IYrWE30D1ed577rgC/g7ijU14yYN1DdxIamxl8OGiksb0aO5Uaz1yhG8PPn+Q+z8rHy0Pr+
1p77Q0QZEi5CW/RhbbFMZFXAvtbbFAzXJixsQ4OiGgea05HgRBqQrPlZ7zTUviYvj8mYohjyW0py
jhFQrumrqR9eS47KqucMvrLGFKzfQvMOVr7yTqVN5VK/eLiDYrqX8Gh2CGMIBCgs5s8fMfZwUwVE
kNAHs/2OOsU67OzJZau96IsGVM//puq7tsCqqscsQQw8YAXmvF6iMYoJVHUHHoQwIJ1J3Si3sO5p
92M6XyAaVeRuBsO8a/AxZgRUcLrXPdvaDL+aw70cZGA9g2g3s80Ol+UvD0bDz6wG6yci8RJgCugM
AVl9QNhr7eIcPHYlT3MUH2AWrgckXdpks9d2i2vWEP4RcFTGaOotHHvKA3PGVeKpfqsvEltEOezZ
zX+N2T3gGK28ejMX7kdP8hrjLOlT+a0GkOJIBnpn9gsH1jQaVc9+GkkirBn8zhJVEA+jgVF2DG8N
23X+IM/ltzfq+6iFBc5zzUQWw/zBhUBUt0DOxbtFX9gY6wG1t129h30OO+dek0XSYDUsMSJVbQ/7
Uj6U+fds42plvEs+GW43bROWzdbBuyAzCPvuIcaBqLMeGrNqW+OJFlm9n+yYljXaaCy2S+OYTk+B
ao+NpbNaEWcTewZxYavMPgdptoty9vn6+Gn27SFzTSAY3TrAxprhH7NvpTBYBaJLZUBDPuKfxlYx
ERo3D0T0rN+4w7HhPatsRF7IkQwcMQNjxyixdoPK93WPft6c/AzJJLkxm4R6z0HSaLiRX5JKFtTV
59TLt9SZEGn9FEwgdeC1MiCMr/3ICvMc26yfOaxSr73FvbU22Xp3BCF6zLgBuj1EDCgqAQthKC6L
Kj4BslcwcABZd4P4QRDOs2vTJLdsE1t9zWW6GlzzaLjddqqPdfE4Gt2SO/IbG/pupJ6txW2Mu0ed
miefJUVd69ees6+geFtp9dKGA33FG9498KvpRlK1FFW10a1+P1GceG0AOe11kZppVIWErz4YVHc9
trWkVPvBmY6WcH2iE/1q6Xpg1lHOkxJDhoDL28GOPFLHGMx6noh3ui1UKWIbIywUQ/QcqVeV6Vfb
QwbMTK+dSFl6StECVNSH2XQLBFE5eKjwue49DdwZZ9fEgRbj+ssD49XAZst+Iuqqfcy+zLDwigbz
Nk+KbfA/M9TeUPTyove+RfbaEBSP3lxcYwZbVr1xecVK7avLHi0nBhzNlso1LkMEGARn4CQuVcM4
sM7+xmTeljRLrR4cvTDy3TS/DnV+qIAzECzKcYrEDsxRXr+jOKUbaG98+DEaKQvRXN/NN6s49RYl
iBuxu6ao0qCQuQ21Yu5dWhWcA5lcl7jSdKRv0+BRYnZl2xMntT+STB0Hs58a8dZCtOolYmvo8qAi
MGq0wYKBgM5NggleCuMMcLZoni0KCe8ljrCPBg4SIrIcSpqemi/zl2WOa0SrAR9+g2yLFeJqrIrr
gFNTAeTJAxIb2BoGFqsBimLJdmPvsDwoyxGtIP592nUhBZElhZ83Bxc9a4rJqoSZZeN2B/IB6dgP
4NI4Eh5L/hbSoEZ1wlXPqIj7KS+To0sylazVmUISRV1wiTC7WH2+CSP2VZra6ZPcNW25KanLge0j
121ubaC91LhvW7YCIwbomVHJlHEWB92GRf/QMwshXc/I9E0AP0XkA+8wW9mNyf8hFmwlzXQXWsxV
CMouyTtyHEhNfFGOhZXs1WnJcED6yWeQ6Lwj+O5KdOQuZlTrJ6g++/YjiN90Jg65EmsPFEMOXMor
dlRGfhTMb55DvlW4RApma4XV2za/a0BhIdv8QTxn+ToR6PzgE/YWibEzxWHgPM62xoiAaBob+A8K
jkUrIieGXDk4LhMYsTdsOwavQa8+2gbNb4auMat5FZA6w4YIgH/UCCuQG+ysGSF7SimGX8eK06Pt
eL+m9Z0UVNVKu5PIeR700R/MEXO6vpko/cdQe9Y8gina9twGf930m0XrlssxVkt9pB+lR65p+NnY
L/HsbZT4Nzj/SMm9CfqLZV7fVH+mM6wUMokxFcxjzUPl0uek9QYE39rEaSKYE2R8q4b5ZMAmHzM2
x7STCUcENl6NHS5UNyB7Hbq4BgIx+z6sP1YFWBNpUj3vaIaendDDEIZ1lylx46V08sE6aYBWuMP8
LpE79ZhGOz06TzhhynD0Q43BZmUddLPdl2l4tNmrjvWL1Vy6kc2PYAwYBBaObNao2B0cSEN4rC44
8Ha60JBueE+wAuFsY66kFEfRsMus/qTYHbsJnoUI46zhYibKyUgJ9hKthy6QjHY5fyhtNnVaf83T
uJdMVty+8p0ZTZrsuC74tCeyFQAhAEQ/TX31Kt30ELvzkzKYoclob2EDL6Aw94J55Rwde3TTYprX
hgOSwUl8WMz+OL4pd3qm6GNCKjaJB7HWRAphFXAgIjtHv5DiQHcPHqwZgfldYcHsAvIzihrM4sgg
SKFKZTmLINlIdMD3zW1yLh09c9rz+gT5XwM5/aGIzSfFkq8jvKRh0pnOlZ+X4jFB4tB5xmpMfiL1
wpbclxp2CciOTVWj/l12D7BmegeanHms+d1ag3UUnBhrzmPLysXijBgQ+Q4jlJVQR1KeXJoyeual
v0xz+ObaCfeE4eSrUX/Vmcob1SvDpp0sgK8iiCrZUWWItbTqtyD0x6V/A977byp9GNzbEJFf2H7Q
CVK9qgcKfYxFyEyvQ0ipbTooYnJQRnhqcRmlEO9jeSz0n0rta+5GnrmjPbnPeqZ2NYDobOQTWOIM
6RKCeT723vjbJgzssbcl5LOE5FLqilMShO9E3eLan20Z+QWb4anA2TqyWNIflkicRnIboecL4+o3
H8nvdGi60ibdTvgOBEPqPqQe4fhxgcnpzt/A+Eib1DmAi1BDOiBx9i70heJJSw00zrbuyHLxlCYr
A9R829GdoiWw0QfH4tdG8KWEwGpZYe2Av2qZj6Oo/WUKmxtO55uUaLixwNYp2BfPY/sm8NZG8ICC
6aBX1LuCy76E3cJm8xTyplaV/Uo6yAsizqegxZvjZMuhHUHTIxy86B5lDAuPxV9rriWFqkZwDyuy
B10wtzIYGeQMN4PQ9IWmn0fO42gCEznIP5KeOZT5y2wsEBZrZ2AZH4qZwIiwj7R6C514P2nbMStu
lcd8KZz2MetXDxNvFucHZbGZa2t2zdmqJR6MkGEUWtU+00nnw2M6DfTWofwx8uG15rjJNIOCi4jf
1JSvaYXAkfq6SNTCemEBVh1NdcvhnOSqf0xna+M24bsC6ugW6ZFo+VvPxkBM6V6redqWDIgKvYyZ
vPDX3Bv5Vc3jOawlA6FyBWR/Uwy8qq1YFfD4jHHaDGz/jcUgJN03K6RxHctDDiiiSpGnmN6/NrUj
NKsdsB15I4YwwtOmB9lrzXFDHAGC8mg+WQlYPz7DQgnCv/JNOXjnDq+YmPvnkMJ7nvBNJeB/SiB5
xZZXZi9HhW+hnf0kKynYmX7rjtgK87W1qOB0hf8g5YFwGvRyRi3e4voJo5mXOPtyKNCrUxKmenol
yeHRGr7L9HXo52NlcT5W9skzBXfP9xLoYgPlK621PmL5A+0sWu84j9NelhUwOU/fDC1jpRDLvuo9
8gLQKYoWKlF2aaEseKmH7YGyuaruRo6gJY98QcxekyCNcJmftt3RlA5XiCLNpKNQo2mwUaw6cfxc
T87OEQh+HQBEpHiH2asIkKIsSSLEIXTSuxfgkqphwkOwLPpqLIhMpFBwKdPeJsZ5mJ1XVbe7xjQv
feT6JjtHOw9XuigPlRy3Vt0es7ZABoTEjJHlXxVkx6HiOVwuwaHBO5xuLYKtzImFiHS2Q1m/DsmX
yr7nFrhJVWyBfHMMsWXK+605q0Mmhn2UzI9BWW48dM9sgZh8JytrxvaFs9mcTyYzsKCTGy5m9E0Z
bCOiLvXP1tt6KAhc6KSVkBejYU+SiF2HXCVLz1HAZaJ6Mnx/eSgw9JCgB8V4nGmhoDOmqeQOti8q
BlMJzb1X9n7wYCmyhCkghlS6RJvD2HBKDM7Y4eay8x/IZwmjyDfIW8IsYcmla1hcrs6BBCwg4KxE
WACGJNqKYsBd5p1B0rR98RQgHuSuvU9Ntx5y7AS2YjdC6VsDDJq174yu1ECGaanqlIauH8fOjxrQ
bIhmp1szB+LGje9LDxKL5p1+izVCyrKtQ0nyWaKMGxF7z2I4lFGNxPifalHkS7yaixShRfuil/01
E9hTdHE1pevbdYmTazyMNtj9JCQNgu23JvVz7QX7wJQbu29umu5gnIPcwURVTgpD2sXRLmJ2/U4H
a/eR6/0mLTlMUSqmTAx7HUttsVMNSlhKbruqv7Phs0YinXtfNqPtrpifvZn1tix8AuRIck7Tz4Qb
OYwmTDljeAwHBrRx++044b1k/b5OnQ6LT8AC3tKHxYaUYIAW9qvsr26Zn5WXrMbsLhdLPaZENzqJ
Kj1kOIR7NkBAEJiw8a4NA+ejc19IJzmcvyTeFdV7OsdH2T5ZEGSiZDpj9vArPA2eM17TeMbSiRMA
0bhpDZi+m1U8Uv4tYIHB/SiRDJjd8DxN2VEOxt0gakuo8tUKmZGNzqZFD/QwCXiCQF2dATUkhWVg
Z4vjf76F4QxMI7vpskLLWP7TqoBl38CcKP7Rm4Lyb+Ch6zobbE48vqOyIxFJMRdqIpdhh1UHRFEF
fhwRpkSipQReUZSJL9CizNWlmvInUyfnCvVJHmePngGHQJ4TFYGvajIi8BKNYsQ6ldGvyiXdLKK+
kC1NZadbJniHEYdkXwByqfS3MGOKOTWL2hgIBsRbK8kIwkDKP/52FtN0aHUbEXQHMTlMf0o/mRSG
eEDgrXGuGvxCXrEOBmWgo6FKm71zmPc3CwlwzNGmifaiXOepTKKLFNPWSOzdkHfcnx0OC0mEzdUu
XubgUZsoZ0Z5bV0d6z8ugqx8igvzOIXN3sW9NaMxbgztUXMlVkkGw8Rdmn13TSBO1yFcfm/29pNC
1mgCtl5mzuQvJBoWTLopre7OCrJytNACgeRBjOaizo7JKFZ1/+6lra9srkjocYOsVy3JiBHHEP8e
SyZE3GF6XIzoVSkg+xo+9fmC+NY5upSfdNne1uyLxmU9KMVT7/gaGKkoAyhJTpA90hkuenUu+dhE
zysYTKKVICOeh9deNdmiJUc7Z8aMF1vM7BzgutpX4nciOMJgr5bGYu9BQUkAFsOfIcHb3HfGtKs0
/srMwGSB/syGfxFIgL1TCPprAItbhE/zVP8hwts1kf0SVlHDdIFeDFMu+tQBhSPU3s4oXt0l2jtG
rNkho4qXPhj3UusNVyo/tBaYy2yPs4uP9SulT2sWt4vGXiPVrU9Da099EDxrRfOPo+Q61fZlios/
S6IKytFmCnpFZ4YglbA3LRx307uewaDHYFjZ0Tdm3BCgVEHbypl7241MXujuu1gE2E2G/dEIHILn
SwC7Ls7FsApfGCSvVaHwZgELfuBOe+hKjEPRZ6+/19O9Kme/DxL2dISlDsV+iW+ip3wwzXAr5fSv
VTWnHqVqVVfEekJF13OqY+6THhI6JHI0MA094EyaQRJne71Mn2v5Zpg8MTXFg2lJgMrwkQKoTBKJ
yNiQUjvQuWou2/Codm+JBijPiA89Z9UE20EO6mil5iUjdAdMk4Wana88AsTXq+pjKo1XyyMSm3Zf
y+Q+bS0QJLArA932M1fbMcBcUWPvbKhUsSt8jUKY8d52MIbnODeW9R4OBgxdnLha2hyieGKB4TBs
ytetYp+ZtveGBd825M3Ph2E7cZQqpAdTY10agPitLL66djjoDq12Zq/ntDxncPNMlr+59hcUzwlx
eIxn8Wlj0jFyon5nBD5EH9F8MTDEzW+h9tRasI24OfMYR2cZP3dk+dhFQWBrfkjCYedW3wN1ftfM
q76/O9Q2dCs4yxG+tcmtxL+FJxUQzatbjO/FjBZoIPbcvtP1fhR4+iLd8E2syVpaMu1p4B7j7lFw
JbmvtQWoQIfVRyfVIiWLF+HHegDUGVhkgjntqVHlLYmHu5PrNy2HOjybQEnAPQrneUyHL1t1u3La
udgjq1pblx01oE0ChxZ8lI2zmtnNugwcxIDZkzFVPOnIEiZ+0q3OtCH9jTSXaKTFJyCiX8LIb/2E
/7zT3Zeh7D8buGUPYbMA0vUjLE5aJQXXaM7NG8LZm4yRxGsjjj6bEkVHr1aaDvgqF/eW+KxwSKd8
gBl+2EIfYb7NeHCq8rFxkoNOwpEhgx8I8CcW8XB/1c3DHNJZ/DTz4aky5WNlErlCrpGBqBqFyBMX
w8gki4mWhvI1yq6ZXdx05nrx1GhMygPfqoujnZP4WdIeFkijkZnYmvdZm2irhXjWWv3smjjYBtUS
chT5JpqY2bQuVu76Koz9xkNKhFzHHqi0YuMZiD8kI9hkTGwuo2CymTscDl3I7kNE1BAwb4ymvseV
tdWF+1JUNDZtMm7rTlEjWqjKyFvJ7E8PRQDern8R5QkRJE9OFzqYaCfczzDXs1i3qRWQsCiNwPcA
QLVasoe6SCzp29BGqI1o/4r2RW/Uo+X194EmlIEm6EUDMNxYIGOHnMZn7zdAmloGd/TC1wwhiEhC
ppjNyeNHXWrZ/DB6hOK5qqA7TH29bTcONW0Ta09MLYgJ7GELYwWchreioWfGGN7T4EdGD2SJsi+x
ORTbOKRnGd7oNf/RoeITQmFWlQzHKoj5KOSZPDKjl9ZrxboixXeZjs2v0bP7NMhRqebVmKIkV+PJ
YNepwS/mw6FZzvZTOG6d3NsIy8ZjKDeh5xJODawCyqxOu4JIej1DANA6Y+3g/ZFQXi2kKg7jri6S
96FP+3XmLtFgaFVK770wwQVSdjhNw/6p/uKGdVZZ6O47vaK/wCkejV6Mf31BUtMWLyDtRol7n6LZ
LZ0LTjwCcAP8ZAVgjL+mg5GVv+dtSclmnmprOjalcyyb+VJm6VPWJ36QwR0zamsfmc8hLCCzRQjr
MLhAgm6xjV1NtYFAQRrOjsnIYxOaq2KZM3rlmYX3v7QEgyvBbhUR6XDZ3J1RcqKxz+JLFYJQzwkA
SDWXPRXC14KzczM31l1yzoZBgayyxDOKJRnDXRZDqCpQQ8eyPmp1+9QXzYWwu21JKQE0ynwvU+QS
ZdyxodeSVVG7+HEd+BrGpugr+lQzvzsD09ahvDIVu+B3wSigv9ZGJ9BkcazLjt6piB16yeyrNZ2S
jAuXfa2oDrbWvxVT/u3Fw3rOnWNrRjdG3MyUwLOQMgncV21xv//0Hmv7tiKQseE1xKzNLyREBFsW
70Y5H1SX/MtVRqCZdkzQptulw6MQPVk90n/+J8sLJlJtE2x1yagoU0ebkih2kSVWGguIkOF7gy+R
A5KYEQOq20xecJOwcBJY0lRISetSihW4svUq+O6y/IS+f1eTY6BM5LBG+E8kw2NpAP4ttNnXExTM
3mQ9h67x1dvgM2PkXBNlWthLVIpU0qDGp5p5DFlScna8h7Fj0pnDisntLl67Yt4P5kAMNaYyu2HR
4MEnxs8TYFWr2vxiBOXZGbO/RPbkfYOPLVS5SYyWcD+72uYDEWNafMiIJua6KQ7UqbgakH7o7j6n
p3HqjxRtYDOray3gW0tIWMy39JTk+tRbWTJ+rhLhE/ZLgQ/t2SKxu2rqZ1aHGwOGNwFLuJJC8Zix
S5ytbq3pyIN052II6stiwlJiVHs+PERk2mZYnFFJ12wZLx2H2bgEEXIZCtY678+GMO9FxIGf5ecw
8bZZLv4SDV1PhRrIdQhaNxqFK7zcetAMkdzgFdXZrVGjDC46IolGlWmWgYgtfbIRlpEPGCICYdHG
NA8BIt77eX4eJeTARmkY8YW7namuR4RSehwdpWQdlbD5E3qFoHi8R3V7ib27bqR7JfpjFFk/ZIZt
Cic+loILuRJno2X1bRJmJdHHAadUZbAa3fIj9MLnSk2o0uxT4rGnn1ioE32L5gRAAeJwK3/P5Py8
fFTFAPxNFFteA+yxWHtYWyWMLpUaMdqqvzoAtFBqxbXT+muIyVLzuCJi82xDcY772Y9Djw7GwPQS
/vUFuG3DMk0MfiM1G1qcsLiMmv3csMfSOpYlBs7C0YU8gobioUhTZt0ufVJvoEeg0AK9ZhwnXfhm
h2JoIgTO4iYJW/upmxKuKWApo7gR1PuQ/0faee1Grmxb9lcu7nMTTQYZZMRFdz9IaWVS3pReCJWj
955f34O7gT6q3AkJd5/HY1AhMoNh1ppzzF6u6Jvv3JSkNs7JZzlxnbnVAUznFIOCvO+sF18j0Kef
TEy1xmuHWwnScObWB1NS2Cgwu/mS++3IOR3TNXGKrVyFJWaUKcquGhMjdCtR57U9Rsh8EcA24cWs
vKcsJtQOi+bicUKksm9w+NSm9VpZ42PnLsqVwt+ael73Q//muQZjh1vPCw8pvF10i9aqxtUFr+fe
6Gi+N67zkPvVrp3hb1nBhds1dzPvvZCoUjJg0KETItH4oSToq2h6kLbi3CVyGnvpU1dScnU1R7bh
JtUNK2B+13FXcwHD2X7+0AXxo+mGF1M3P2WzQSMK/02ZPGRgEwoH+AWta7owlJTB1pkA74mcw84J
gAHryBDsCSfkggtLBn1Wfy+x+3Pr2qhgoboXOxXLtT2k15LgaKGB5pmdflPcQQwW+bCTGgIcKs1x
+NGoF9aMV8vvHixFgZiAEGk9OLN7HhXcwgfjvgOKNHE0lW59p3Awubl4dSd9G1JyywgGr7iloADY
i/oOzCz2iXptO08J+BS2HjhVtIvQBorJOMwjYoqeGVNm3lNE88jFmuI61S8kWi+hF+PbfJKDuMOl
88tmJS6iB7rVhyqWeznC9Y++yZTvEzlIIdl5K8jBznBlZehfory5tOzxmiBD3KVPjpXS4YzQlyVu
dxV7S8wLKvEgIk+A9DJtUmx3EIEW0/fKpwOEt9WG1mJgCqQDfDtOTCrPPR+LZ0M2uO5S7tLg4iqx
74W/D4yfBXzAti12kwsUXXQNh1UoEHPDr9vCauvVU1W8jgmvKJieox51NFVSCxBLkZKijLl0dChs
FSE5IwQ3Tezi3YyjTmfQieCFJDkgDFDRS69h/hbFyD1895e0WCtzAFYJqEBCBQGjKwc3mPlecxse
8Lgnw0T0dHdVJKDGW32N4fHgD+6bzbZQDuJVVflZDcdhUPHTZDkktv8Y6uLJCwBcDy2sTOTA9Iqs
vN8ai8+puZokHTGBlczWKCCStKBmml4UlkGJSi90sXVJMJZKCQRxCYcZ4+vYBBlh1ObOcDtQi7Qy
IsJCRx8S1MxJFS71TVyjRpMquhuC5iADJKRWJ0lI7ojnpAdPDwZVy1ZEzWWEu9ZzfsxLs8V1b/Bt
cD77Xo3uz0S1N3OxlKlRGKSh1NyI8DpV1FOG4ceEuHn2iDmPDOeuVDXd9GnlQ4awaZPAmG7ovdp4
g9oq+tmUOVJJfnLdTQdSNzYjcjWq/fsJ6XUbkZzAFDFb9QIq/tWoycXCF1Yg78ykXpIXjbO8Yb/I
Jvdq7tHatjl9+jbfop4yV/VE6ySmE50j4j6r7SLHvwFmOski1sMc5A3sdsP4ngYT0kPt77yp25lR
e6lNFmZhkCCdzeONMabgjhpOatkPQ7nmVV7SMXMHzMBFjl40CcgP7HVD5mCJdcNs5tfWtO/rtNmX
HQ5awQG3bn5j2rgPS9qs1NwJetJoedK6J4ah0MhZ+i2WUDxTqfjlTBjWJs94q1HEcwR0s7Nlciju
OSgekC2MwETynuKmZVM/YJm8n/OG2EDvClEJ/oMwuqkXpJhV0QEzh4PTl/d2R6mdsgBoh/ZyGCGH
DJm4YLfhnjIhoh5c+gyDSA5AxzwAEqDb52z+bhTljcjVfRlTmK8q/mbUf3dxVl6JIN85JQHXXnPn
yPDCIE9dtslzA5JhwEqUEbWGNEB/k1TDao7szWAA/Iq4JysHMnDquljNcN6T7bdENVgw3+yW9x5X
0AEms9zPKSJ0wyuQ5dvXkZk96KB616jkB8/EFGHjqQPD5QLwIk7LtckPTiMuGVb6Ewzxak5+q4af
1FAXAMruxyF/p3pwSxDELk7ZnPv4B0wke9N5DnIzwH70kChts59oGhVRKvcxm/fZoN8dIM0SUkGN
ScuT5U/XsV67ZL6gEnknx3IbtOFjqeaNFiOpqgb1rqBX2NOCiyQ1OREZONVBVBEmcu7H7aOsmgdb
ZjdVAYSS0yqqFIKLUY7FM3HsmAJG9B6a7TMRzlvcB6sqlQ9xjfJ54qQwgYWKkwFlHcrU0SI7T5F9
aGERVaJ6FJF+SgV0alXqR8e0n4h4+DVQ6hgbBTkVWoQX7oF4XLlTD8dMdRe1NPcjH3+QZldBWV/T
mlorE5+rZxwGX50rC/e52e78CO5dzPrNwRpLKtdo13lNHWAn7YTNdRpWfsRlrpcYudHcWW4EES/G
Nm1DQPRLMtkNf5cU4aUwk5tJWC9JTjxcY22IP4BIteAQwbjaHlVgF5lB2dcH3WFUBR8YWfFq8G4s
eIgj9R8pliAGs77rdLFly9+Eo7uv7YtBSgvQSOpcuxbEtjy8JT56Ou/JqmrzbiPGlEwtqpooU60J
DZpEgTuMNZkSU7yZbEkATbMe0+rKTmh785iktIa3XQrL0rfNNebPhAgvGJdi5OYQDCC0527BdhGC
llFjngcwMJVJ4ZPzyoTgfCqMRxuFz2TFV3UDtjgPEFsYnAVL8pElN8CVmKD3JcZ80dfWvYznfW6R
vDNZqG2apCYmU/7oO3Vo6+5xtECwNrn5TTT2q8q4B1YLJHxAWeoWeL50k7Cklii+x6jYNfm8qQsa
tiLKdj5mwjELnM1Qu/MqC8OnVgkcbyzzAk6DPz7FU/pkN+SJ0KtnEVLGQpthlWqKbi9D+22IuZOB
/L2JOJVvrEFvZhYi13A4BUB0oi5RrAv8BWeNlXwvAvfHX1V+Mb9GNrmxwWz8DrT7WJq6WRcG1lJi
MPcqHS+J6btOovldmT4il1k9qQyveluHF+SrbkfIpOx8mKBGKGdF6L10anor5+COGt82JTWyGrpd
yF0NYWX3AOnIB2Pqr7o8H2HRwzwyMS0XdnnvuNmTkfUWasT+jWputlvS5vt6MFFdDfugZjEd1HK3
jpF2tCM1LcjFdF4o5WZJhknRLNHMLfS6fD4vhb9uneGxyGLM4zGsiL6l7+TkGArDzL7nTLzkzJUP
mSvp2yJnauzLaFAv/YTF0U+SYYlWY21rrYe6afkBQ1hiZZBfu4k6OOkgzzlQENUxDjQrJnwyoDVN
kw6t13OLiBcTbGVb96HO66tBARln5B+DTW+3Uu6z29OftAbOry03/TNDF88ZDAo9QBRoRl6CaRj1
xiKdVScpgchD+9PIsGMPOGAA9ACyUV31HZXIY2ROzsqoRiiO4t7oh7c8LtGAWdy3nSDcBUNCMSm/
rENkFxEq95mMwuym86sfjsMRJhE4v3UxXDeW/MZE/c4pt6HxU4FG4k/jSsHPOqoJB4IEMlhGVP8g
ITxGTucdJFJ4/FOpwfafgkPzYh9VWQTUSaQeBOfO7M3hJrNCzu6jH9I7pIweZeBS8nybU+2NouR3
D2rOIM8r6zqyGMgNApRpljSYPIjPijzu66B4JvlxLZW+aPrvNdULn8ItdtrI5/wXvwGxp9sU06R8
AzFzF5DNrXPurzNLr8Htvesamjg50yQINnmJhTktrs1uevdIQEu8EsB8R5/uRlvmYWyGjdkVN0aM
ewX9UcAPxr/zoJv21qzkGaT8spnOm966m6b+0vUGKNPvkLNW5iLdoIk9C+/dCbIr4oO3Jab4nmyB
AeHtSpI2cdGEVrat0NKROtp+r5vqF4diHH42mSw9frJ1F8GqbMImvxgrl/YoQCalu+pyxM1521sI
TJwGPBk1JQQQwMXr0p0uvDaN7yu3KjEQF2iyUvJLg9tkBo8Lzr8tqdYSSuASHtst8I6RBabFteJy
4QxNfW/mPh7gQvzOZnpeCWyPGjIKkCs8R9O9jeQMpRatVV7p1chtRh3KRXL/xupjZtsM4Ez96g6r
rjq088FqF/kJlwi5iwk/T1ApnYPV6+OtlxprSKbncf8A0j+kky7oplRPs7eXzaut9lVB7EJWrFWd
r/zivQjgjxobAUB7JAnKC3bAJldWkq39Bj6AXiEcHrACk/DTebeKJhcqheYNVya9Ero+Z+XwjCmV
AmTUbuCjld01SCu7APG+m2nHLdEZC/ufOYTgdSfwCNA6DfMHe6KBikp1SUk4ZP2WSzue3wRVSB68
BNCwfRc99v3YrFUHBw12zwxoAZ5PkeKZRcYZHTgwptz3bXk9le8R3qrQ11w3fxvAJwkUoBz0K8BL
1PfZeYy+zrWjG0qbfLLc+llNPfp8mulrB/F5XNMmN9gmWr5doz2kyP5cHIcRY0bYBECioGaj6At2
872nt0U6YXtl19CKi32leR/Qp99C+6I1XujUEwlm+Jf2HcbRFd1r6u9kr9K6PxfeNoN46oRQgTEF
BvsCpDkMnOhlct3dWCNEOxNv/DxWRQCyWhcILrnCoYW/HKmMO2yitPi4aRXRzdL8r6rnkuSAkM40
XcaCyN6C8yFhGYDe6bXt03wdOaiTOK9w8cbdwqbTL4Xn8xyVr5k9w3S2+BaILFP1tzC8YBp37ZbK
Cclnsr8Y+w2an7OaDlp4ZnBWystfy7ttLsv8SloLTKsov+Xx3m5vGyghHfaNiArXeTXSHinPvfy6
T29DazxHg2X9qinogj4Q9g0hF2b3fZzRfBya4S6xN47YysAkoWzLJePM+ulxiXcpClverqg3PTqe
eOnyIFFODl5+j89NAxTkShvCfc0JvGj4p18S9AxtdLH06TGvIp/N5XPV3k/VrzLBTDL+Kkk9UFws
NPUeosVqfsKk3LfxgZtZjS3B1wgPQOmDvszzM4f6C/cdZCfZZTwN9xYcxiIyLlwuBThk2AYxJ1wq
/qL5oUovc42UlCsD8KCK54BP4OEXdl8w08/Ofa1gHDw32CCNdan3Rrev2x9dejM397N9if0DeShf
RcDp7R7YE3EKGTU3o1pZE2uwD3t0hpmYPgoCKEB90ECkeoTxxwNu8Y65oQmfOREvdfB5NzjrKFiN
BYLv3dxux4CTTI86+2wozTNMKtxS0btvF2EWXY/UZW9g9uURdWXki2IlGmr59zAgbOjl/bsfP7je
ZWYJ/IrOLl+QGU6OC6ZbKzqXzaGPvxlpup0XKL/VnRHUgVZGNH/ZWpdYXm7fmXFdwoGq9HW9TD/q
Ke7KKn7b5l1U3JvjNzySGY5VlAjA2LYs6oR8JOF7Uu0q+4m6oGQhGR3mEoiA5Jb/tHI9/C8FQkcu
cFg7kmszghBbX2U++esrk7ZSyU3Z7dVGN6hR1hYKU+Nd9v5DJrad5B/A4jc5AK45deC6o/F0Fk2H
iaYU17B1EyKi68Gllw/4bVeViQPDoYkUkTXlkeG4leM3SCQbgAHnCvdbIDnAuNwlb2t5V0TrQG9j
IAyzuLPHfU/VY16S2ponH5VsO9fsnzvXWJoe39h4w+Q9VJtqhC9YPjfOc4HAy3jMkoUmgcfhPFPl
WRW4XIO/Q0OL+k0M+NNtL132mIVoRqwsegd7B+GD/BphrAV8MAEkgrvjFIFZgc+vdm1xiMRLRD1B
wJZJ0gNtMRQmF8YMy9S86diQx46kK2fVtz/AhTrt5Rhe08BOClRK625AAB/RnDlvmaHZXYjumu1R
6J/1eBVOPxv7HWRqhTa3oNKSjFdpcT8MAmXtLl6csONFNQHbCw9jV98F5VU5zOckum2TGJg+LEb/
uo1egvCnxtMwxt8CPiuWrR7YhFledWILbKAPn9DzODexvCXlRvPkQIB0sbHwFwa8n9p+sa3fJieZ
eaXtV66wDtRscWmON5Al0Rxk42ZK8cjcDigCB5YjPjGiLafkRQSUC0l+G2+9nDMtbyTZV1yrSBVJ
Gwg2L/WyYVD5pTZ6ljC/C3/DGW8viRoKdyUSnelQDU8W5Xj53cCgFXbklj5AwD+z6wVekAJsKPVd
0Nzm00ZyYvcB18EPtl8b4ptokNcCpScicnmByyWrr2oUgAYAQGCkXbtLsSZns2ZZvwity1b+qI03
z9j3xGHE5NtJh87L2nprcMaYqBubvRX9tMDIdNmd0TzPho37CXCNZPPA7ULvNeercAjODNt9Qz6s
YeiXZCJsA1hmPO88F2w0RVqOzmGwspznuIBDcFGrZj3Yz6khEJftc/e1bW5LskrM1xyJjc/1vCZ8
DU1aT5TOtPAgrkZEkLjlc0GCy72MkpUN3dL1Lww+XlhBXNRWNhtM2h18gSaKYhdLS7YRut42+aOL
dLWP7hdpBdNTBDbGhN3CkurgOFIGxJ5eDkia8ToAOs4uKu7kIvxGvFqRXngAOeP4PtZPpYWKy3wS
/VKyonobaiJX7kwQD7TR4Rfs6COx8L5JMwWmZaPiv66jxzF79fRzV9MW2tk05RQLmRzYd4c3SSU9
A72PtYPbTsmh8tpNSwRI3YpQuE2r6nPEiKwMUC2nq27q6caU2zahG7oxdbBv7GkzUbnlVspV/7Vg
HtbjDmT7dm6y7ZAfHAfzsH1Qudw1BhBwe9c6CHeAzcc7x3tdePsx9Dr0Y7X3aiXRGvnieYMaFjfu
TJiiKuhZdj8sdZBYYJCnU3BCNY/Fl/0Ph1QN9AAMWqcejOC9FTi2MGLqCALHiAO4BlCI83oRQ7nD
swfHaQi9nSiq+8IK33wSc1QlmDyL0QxtEzoCC8m4UoQg0Qv2iwJ/vDhrOn1Nl5N4i/HCqIyHtqdQ
rnFzpItfI3KjPdyLbUjynBWhLAaSApH3G4pdrn4ZfFAzB29b+JK1W64kvQ2TGPiQrScd0nXtLqY0
oq9G1yyvi7oQ0Cl99Cw6eUQfAogXGFRmivPI07t2kRflYfiAZpm+KVoPO8IBq73tBKcB33lzaUqg
dOPCPTBoGJ9Xvr2VvrdNlU+gmR//Cj0KgAUTSLVpsO9k9ThVSN00VeHbTjb+XoRwgadAE2hfjtnK
iLryJW4rDFsTdHbErRNnLd1F30f9VwUE+kg16atBe/vRLhf+4YzBWvIF2A5fdEl+RCPnEBp8J/dB
btx6XpDs/KyrLjoP0drU5AhJpXldVO6LsqwRZBFTbshKSmyBa7GKwy+HONAcFH/uWTK4L0Ql02T0
BmfjjtJ/RuZAY8FuQaiO9GQhIFK/8S7mDKo/OknOc/N40AaGnay0veVt3g6F012aRlCdew7xU96A
jd4V1oEiL/ep+TrF66DtmtPGMF1GHPTSTGCWUTe2ppAYcrQ6FzV+ahqLuxIrcRub77aNi7Jj/0A4
wA21PDdr4a6yikZNQfcjc/hkRdQNFPKhi8BxG13CU8AMJMV0kSswnZP8oQx06sAy2WZbvOJNZW9H
Ie1dHdS7MVqiieILKT1ARHrEWuHwPFXWH0Y7eYkonuD1VfuZy86EQH+yKnp4OMOmhXrIVtvQIS8U
4Mm6W7IMEppUJZRG03XJsSCXAIOUwrQyAY33w/g3alxSgUlx7eS9IInTiCExRy0Is5yUtQlBuewo
nhTfIkfd92j/QiwIq6bvt23p/crn5EdQ0R/hb6OjM0I/aYz3McTe59AkyFvzvW0Xe7jxU8TBr9A2
ngoJDkVztLeN65Tcrw6tQCNqgHfFdexE+zbkFzeyQ6ZC0BohaZSscbO9bznYp456RryD9FHn1/S3
BB12HD1ttsdxuOk9ruUq2MXggaMYPzXJbI7bYOpsLmyv2dqm+ZwNaCWR/yA+i1ZxDdixxUAxu3hL
3PzA5RginBvfZTUJ5kn7GDXclxoNYwXioNFwgRFvqW+0oFEs3Oit79kkBruxmjRRWXSK6t9+R438
fpbU7mnzxAFLWdCaWH/hP9oyBDNO/CzXeqeV0cBeUaufU2bV0z6RZuK8unLw2ytlRZ75EJSZAE2j
qg54shVP+PfzHDuDC3FvQIiGOyUsrorZnl0mdYi50nFckhRjB5wJq9GI590YOvhrSZ5gnQniCTaa
MLBlLim2pNEYQkLqpIyvgNR2bm43K+5ofbQehgRzTSw4Xqynps0GDhlT86NJF0FS3Citd2EKDpj5
QtdoC8lDDFCDFNEjOkpLrO+zWLQBsYsBUTaZyHZpH0+wt4SPQ9GSsTdfs27bLVFmPkGMQzRW8rFg
bG6SMLBijsj04WfjvcRQR6jPGA98Lyk7Ga/SF6Ml781IhrjF+oTbjKZxXlwrq7c1MNqiFWgFlAPI
EHUwp2OPOlvo5j7fqGlDrdimVug4173iisHpYs7oyp47WlfVT89CG46YuKiiy8zX4bxDizfnb5Mj
HG7opY8v6g7iL+mbRjRJkH3R5A7WbRan9OrQPPsdhyVk5i0qLbr3w2Xou8g4KAF6YXXDTb+HoioK
c2LaJr5ZXyo3jTXa8TZJbWjIcaRMjAimIctD1XGuelUuBc9t0LRTdgt3lftUI9PZPuSZNUew62aL
elnToFx6UalQBkzhIUqEOCt62rmXQ5L1ebpqpraYnqldZkRMDQMJZhCX+RIjaQvjKlNoaH9Rmua6
gxrGLs8bNyDpYwi1c5Hzj8L2blnXox9NMdleD/Excbkfe+iVoACl0LDncxuHfviKYLvLr9LOtNnK
YPLifcgMxZ1QaXrn72FOQ+QON7jVvuW9pe9HH+tbuXEb5HImMxjpmxkgUyunwBFcH0OTn80xadze
57XvtT8dry3yb11dBOrGMoqp2QTF0NHvtQVzVw6eI1FS1qW4K01InAA+7HjQ26hqB/KvjSYHfVnR
hiDvYcocgZumkt1F72IMG7iYCT4msqxk4AnuldAudcW7Atg+42eWkVdGr51bLDxUu9O+/J03lhne
5IHoNAgpI437qyJC90M9uVr0yKVXjMR5VG4Ys4PTzcr970Eztsh7Jn7A4l5Ir2ftBNdW0uBK0GIQ
6Tr4XCE5m3cGG7LwvZKKCJ+F/VJXJVrNsQmcp0Zmecc+kaXUC7kfdH4ST+VmHPyp8xBIqp5r9Oo/
/+N//p//9WP8r+BXcVukU1Dk/5F32S2yt7b53//p/ud/lP/vv93/5D8pnNam5bpKI+yWSng2//uP
9/soD/g/W/+j8yNbdB36cz/bWpDKquKpgekWpcbV5wPJEwPZtqWEcKXW2vb+HCgdojkNQjCixVCq
DSfk4XwqOwhEjXv5742k/hwplJin7ZF9xW//ujYVCkEEaDuRmP7550NZp59KuZy2TM91j1+fimQ0
IcwlvlWf1VfFAW/JKvoVbImH3JJdvevvzJ1afz7oqZ/MdrVrKdsTllbL3/ThJwuiSI12jSio6YxD
1Kpt1tOuneKfHNFuPx9qeVXHs8OxHEFf3RY8oP5zKE65RUJ5n/rGJA/KpZJH+Q91j4+nIenii6ou
uPkMu89HPfGAloMBxzKlsIV9/IAJQhkURbTPp8g5750rrGiUep1z9rWzz0dy/v58lmN5Upu2Fo4Q
x6/SyOrcMilrm9VPupGYxqMvRrCsU0MIC5ev7bpC6qMPbJKZ5VkBQ2CS23jqDK3/1bThqCDOjVX8
xXw8MR0t6VhCSUea0jmejnY05eYoaIv6Efgh25aUVCL4+GaalF/MwuWnP5oaDOUwA9kpbeUsz/1h
FjZt7okoRFgIk3gnZ/OHKZY6m73TRgZJnyO3wOzXmM4X68ipySFpq7s0VbRnW0fvU9vSz4sA/soo
nGfZFnRjpvUk+ntyWg+fz44Ts9/6ONQyez48YtVzCJlbhurFrSAtshSaOMqHuUuvnYRwKHX3+Xin
Hs21HVO6nsNXZx59bWbthJ6Pp5WoLrS3YecMD3NsuxyDO4oEKJg2/2A86biekIp+nnW0JKuo1EhY
CSOldXNmoI41OPdWY7X3aHh9PtSpiemZ2nWU5SrJ3PzzVY52ykMsMtRsIHGrIerIJ11s7rvfn4+z
/MlHsxJprGu60lU2p4ujcex28IDC80ilwU1VL6xaM6a7E2ftky7pLmvpjF+8xhOLiGAo22NcR8Kk
+PPZVOQ34wzL94xGbF2wVI76CiWDdr94hyemB+NQ+UICo+y/7aCGYv+O7JovbmrbTebm09YE9hwv
LrnCgVP3+as88ZMJ7pFaab5y6XlHs0PwDde93UHRgAK0Jn4ovrN8FVOf8eMv3uDJJ0M2JKTDcmI5
R7+abhNdKY0HZCnFyyXjtD1P58cMDe7nz3Typ/I8wcJBlZ2y0J8/FUo8dHQOP1VFN612AWI6N5+P
cGoCYlkRwrJs27WOl3vbFY4EKIn8NrOu5jBF1REG5Qx3mvohVrf8qiBj5IvHOvX+LBzcJoY6hyXx
6KfKMqzXTUyL1IGMadLVMqgBtBEHEMBhnz/fyaGUrah8SWUKdTTZpaX1qAP0USo/9ED1q0Ttw/7G
IV/i84FO/VSWZi8zHU9LpvufP5XILS/BL405vQ+eOpQmHNsvPh/CEidWi49jLH/DhwXeLlxB0crk
aA3+SStxFw69C1LXvfQWSAkRxjqZv89V5a9lQXMfOHNFiezzv+LkG/3woEeT31VUuLJw+SMSgkt9
uY2S72PtUxZL1p+PdOqL/vi4y1/y4XGTcOrCGrrgGTd4bhOgSeYXAbrq81FOP4/HQuhIGzXl0TfW
c46MfRNNZwwdLkasww11paAyZ18t9n9tUMerPYeA/z/U8vt+eKBZ1tmQB8yRop6CCyha8370cpzL
IyHMqFr0WqZNsyWJpMaA7OCTN/3k3pImKOpZB9CTXYezkmSrmPsS38uEFt3F8br5/JWcfvH/+juP
5rI9c1pHmLqcWa4SoVaVkW6y8ffng5z+YP41yNFkHuc4tNGHsQgE1wJlRkyV//MRTqxtrvJszRbu
SOEen0+wfoPUcFlmcrtAWzSPo/ltsJTzZKoRzdwYFFjNszoMzS+m1In35yplekp5Wmj7eH/w59av
Od5xSOmil2ioklWv8l3YoOb//Am/GujoC+loU2CnZKB+chEWNVjXMCDTLv33hjlar/2mTxo3Yhhe
MjqA94muFAL3fzCI5hsUvDuhjk93nPpms8v5tQZRPkbK/hmYyAg9vDr/3jhH123LMEpnDG3Svmhg
pt5jUWC901+c+k/+MB8e5mjboXRUteEy9fDKNG64y6typfuvrk+nJjgOCIVu2dRMtaOlK5RRWfOL
cx00r9PFfxv+nt1HXLDbenj8/K2d+Fo5gfxrKPHn0sVRP4kSVLD0met13NzGcfTF13pyBEtaDi4c
yzaP77Z5PWtoFLwyqSk4885kZz//g4f4MMTR51LQwsq1tfz0vfdzbsKd6oC0fz7GqV9es+pwQ1eW
8uTR2ol7yC8rpHw4potXI8rfKvqVVu18UTQ68bY8E/oJeDrOh3+rBEiZYI1K+D1GFeY7C6YwrleA
2Z8/zPJCjjYsRvE0VRtBaMDx3phpN8lDh1Fo45I5GZ0DTW7P2MdI5EM++/lgJ66vxNSg9OOGbnOC
Ovp1sCfYsRtggLYRvW/rbAwPlY8j3S+1TeA4/BfAHd7Ob748Anw18tH61heR7oAfVmyyafsUpqG4
7iUVas9HNgFwbtgEHda9BtjDF8984mdUWAa0VNI1sQscjZxBbGjzv9DrQ/scx/OmbcovfsMTE3KZ
hvayGtlaH19lKes2obLoxtsNDuA4AVM29c17Dsto9fkPeGI50pZlerZUfMDW8Q3MwIqOa4Dohb6x
oLyXs3ObjeCUAbmPl5XXWPTQQrrUn4964vkYlaqYRRtlKST9uTLlGWLxIjXBBI8FgIYnrQiZh1/x
+SgnfihtCW6WmlsLk/RoqW0khwczYRQX0qVCVeRDlPp8iBMfmxYQkKhuwxvE+v3ng4zA0RopOIj2
Cx/EkIWJPh3KMeApam+G+O/Piz+GW574w2E0ii2l+ohDXk/UPdxpPKcRtpDdP3goXpu9HIVcKY42
wpmiKYoGRuEW2GIyI9ozd184wa6TQT1/PpZ16g3yxbDusmh5f6ts4NrpdVBwRG7WFhgQ5Efn7nu6
cVdYdc7nZ/woBO6p5jxYfXWJODU9PozsmX++TKd1GwNBGMsxLu7BVGfWYG0/f7pT8/zjEEczsHeF
7q18GaJCjtMApvRrdMrBFz/YV09ytNHbFLPBYbBHimz+mfiMF0/9f3+PpO7p0MXRUjr28ZLUy84Y
jIBtpUzyg2Hd1nq+wpT3xdp68oV9GGWZLR8meDfkbT2VjBKMHnLq52bK12nw+/Nf5eTr+jDI0QKe
Nz6XupRBLDhWgHniK5F0//29/o/XtWxfHx4ksbqmCJdfAsbsgpyor6J2evgHz8E2YUpPc1uyjhYf
b7A5Si49/qj+rfz3vrj/9/79o9UGckmUIbUiv9junnRLbt2idv18jBPbOFXGfz3D0U6QTBUrg88z
QE8mWaS1bkwIkJMF9M4mEI+9D3g2SurPRz01zVzNBsSRxXKo0/3561itq2H9M6qPucRKCNYwsV+0
Xw1zaqJ9GOZ4hVF+W2dOyQsspneLJCbT/2KWffEc3tH6YoRDZrh0/XFygopyLiVwqr56//xlffUU
R6tLEeE6MZebca3eKy9ccSD/YhKc3ATobyrmMPuNd3yk4vaQu+WyuFA99+/MtfkLtxLdJeMc6e6C
NjibrmBjnwNnMfXq88c7dQKiP+0JOsdC/62fJXpMdGm0dCeWFMkIYnP9XREWPgePUfxF5fbUq/Qo
NzKS7TgUvP+cd2HXjF0yBrgbOYnTFsQXnn3xOKemBM0WtlKeRlHL/3OIrprK2Ag1e0FdXjazufEn
sPt998VJ5NS2/WEYebx5WjOi0YxhgtDfY+7kdZHZkE17I4n+wSSHEWKRH+dSYjg+jniz9h2n4gdS
tffY2DmprAB9+3/QPtIfhrGPnqhrXbudYoaJ2miNymRj+Xo9duYXR4K/VuWj+9kf4xx9s63RTaJY
5lvYrKvf9RXipXPiU857eam3xQpn+xcjnpx0uM8kNzVBB+RowCDHu4GFEfmy8VgPiw0xW3/+CS1z
6m+P9GGEoxUinktXlx0jeDJ7GrvsGvTRS1cRlVJjNJaG960aCm/hI3/xPZ2ahdSduEHwOdFsOZrs
QZCouMhDyG4zeZ+1mVyIztoh+QJFQMTJ50/598EUd3cUCLQWXbo7RxOkFHPiuhGkNxYx86214bvV
0QI45FuIc/Sui1fv8yH//jEzpKRFBvbZpCl3tF4MqNYk5whQqF5wpzzCEtx5XuVISr8Y6O9zRFHE
oRPt8QnQFT4ayNHB1PoYBc8Qpt6Mof4NZEp+MYb11SBHZ6IijSddxH3FUd+5cNNdhCllDb7rofu/
3J1JcuTIlmW3kvLniELfiFTmwHrSaOzpdPoEQndnoO9UASiA7dRSamN14BH/J2lk0jKiRlUxcQkh
jWoAVBVP37vvHjgZ2JXAVVzRwncicP1AHTFfGwd2qqfoCI7rta7SKj3uaBDiTexxqqDRwVpoRahf
20Cxbh1htN+r2khTbMDwyaENr8xws8J5Y5E4QXoq//vRNKKERbYEYYP7rhCJmCvKopJbXVnBGdiz
hUF/l4p1LGZOCa8+uuGvh5q/yqsgNJ7q3O5zhlLgAhFLWI+4zZ3YXYz3i595Y7qks2yTYt1xvdMR
tJVip4EB4ja9toeFjZ0WXqsR5NQsuCi29mpYGktwzP2Vmi6k0y4UqHl8Gk8854/WyqxqIBels9Ed
T2HkbJ70cHClzds3ERI33XKoowvtZFj84UBzHXRekuja5p+/uqvwLyaJPI/oJAwxM0Odv8hAny+o
1pYnrmledm83Vu4tdVCShoz0ThuFftOxC+WwLJVzTkzsLto4v05ldIssBsR4fiIufh+Nz+OhM2B/
w0zBOlqhPnJELWnwVmqnUN/7cydFKC59jcYmtqjuapAQFwvLy9ef73MfX+d/jnu0j3f0HCY8NXaG
pKXdqxl0CmpoK8ao3eq0fMtVOrSY6P6NUQMb7YFPhsg8fjFOo6HBp0UOr0XBtz7zrgQMwJEIZNVV
ySUimt3n431QC0aawiaLjm/Wnh3HZvR9aGnltc0izzzzEiVVRJNYE59jHYH1Yh1Xa+XkyTer6Mfl
XHJZIgYnHh08CfKrLU/c9I/m8atvcxzCFZOVYULKt9GzXRo84emAt/aJW/xBtPPmko9zcEYrcXc0
JDOKls1Fh5300tEXKFNNYxVjJLjM6KFbE0eeuNVzUHO8cl5fnPl2kQLgc9LYY1ws/H7YawzEv4ov
7TLbYMx44rF+tMu+HuroGI4mLYoNl6GMGttlCRelpCx24oI+emuQLZr1RnOe3Ty6HkeTJKtQ42MA
6ya0uE79Mu2gj+XyNhLZqSrsh1MDaYmHU4yF0OloHyimvqijeS91hQ+GUGv2KsZNHsG68Td2OLab
f410tPIFbfEiacjR5kGmVnrY5Ou20YeVhudTOpj3Uec2q8/nxofPi1LFLC+hPnZctKKQNUVY8ZBc
r7ifavQPzTQ9fT7GhzeQkGNWlqBbPD6zCD0v407MTcndLFzPn3XMwMqqPRH/vrsUXroUXuYd20aq
e5zH8LqoI1lPEkuEthatu9xNb7u87PMTL/kPx7F0fD9Q4zi8X9+uJiIkD4U5traoz0K8KyyQjXSt
111z+Py+GXMQ/WbdckUe0RH7Y0BK+LiiHEWV4buKNECqh3Ijx0rgVdtnPyrXSveZSzto5yQ0DY8j
Vsou3fGqpAXyxJd4t3nMX8I051gYkd87cTAYrBRZMLe1McATdyWYwkSUNN1Pg72j8jO3Svf2MpQG
/lDTbLzn9g5+W5p5anl8fD/m2gW0ax0d9tFKNHTDlH5ZQMdqXQuz+EmDWhIDoW1ja131MFjwaMEN
ErTOziH+/VLghXzi6b+bzKZDlGNR3ZjVZgQjb59+3lsJojKiENnTJW746lw65Znt+Kc0ZvPFHD38
NwMdbXIqC2RuBgyEgiBa2qV12WCV5bqKHqkEhE3i3zsetjKfP+6PL4/nzfU57ysQYW3TFupazcLs
M7AIKYcrN49mtxovWf9fDXWcECxjLUpzm6EExjB10W3pvz4H5HNih3v/1v31xP51Scd5wabuOvqr
iKdCAIBOM6QXEke7W7Hv6lFB5l7x6jeXXmaKdc2kRcSqQ1GMxwJf4Sa6/xsXjWUaU9W33lcOphYD
oMgjqNR6/UE5w9JR2XrsrJvPh/lgj6I5gqMrcn4qmsfRXGgP3mAVPi4rBgRI9TwlpyQ1H49gczye
NbLvtNOgX6066108S4C15QZBy5S2L59fxUcLfi4mUhk1oGogrXi72NhYNOnV8yB4YgAZttRtVvYP
djrFtygH/euIJifwq3D6bsiXYcNgDG1fn4hp3h3q5glEUYGonu6dwD/a8MdB9thA8loWwo22jbEt
tC/ZvmRGiS6oL6M2GBfYY2rfPr/6D5fiq2Hnc8Kro1VtVfSy6QxboR6s56Z/PBdnx8rPhzHmjeTd
RvNqnKNd1W5DunHnRlhfrwlDS3wppoNTBZd5mK1xzsOXJQcZPJgbFToro9PP8lqcSGt+dIvJO6PQ
oKI2B3Vvr9UuszJtHSIQadzjmNXsiYOw2eQ/fLpKTJZ8zDvMGN8RFPSnOivehZM8X09HXGAy/Pyu
ezu4WUR5L1se51QYj61l2PByytsO6uQyGMpT8tOPFg7JYhL8nGVt5HVvRyvMcJTFvMM2orgI/PZu
qotTlcP3bVLzJVnQR+kh+uBYHhb+NCb05WF7KVI6wl2nPoyGjk2FnVUXCjXMs0vv8lctroYDxlz6
rT3K+qpzsWfJUvrKvZC3u9kVwaHJg/L28yn30cx+/e2OFlSh7CpuE77dqLCPGVoUlOIhjoIT8dOH
z/XVTThaQE7k0Cbjs9eq2Q2INCx5eWeFpBGJ3jCs/sY1uQSF7IYIwI5VHDFkgaQb2XE73cPST6wT
rAzQUf2dYTxyoC4T1UJpdDR7qkBvUGqzsWM+VI7DpsR3NPX+sm5qnj+vhpmf4Ou9RyXlBBAIJUw2
Z7IVjKgR5Rm6s+pl0KxT6aoP1wRpAAeBimvqx2kzzzBcsx2DZpFk8aXej+s8TeIT+9yHswEJzPxG
nA+NR4Fbk8KlabRYIMZOja1Tx3d0915kObFUl5Tmief08WhYQsyHBPOdbD9JU7PRbI0rAgO0iI34
UeuzL6nlfGv/+hmOCheaHjOYjwkkyI+uLG6mpgimFM5Gj8GTB8miNbpm/fn8/uAREU+wl1CwQ053
XJU0MP9E28apxx+m7jxrsdnCUqU+ITs9NcrRuyil9SUsypyHNMjrqRrYjNK/fiHINggoKAr6nLWP
doW0K0Czx75YjPiauGFE6dE7cY7/4Cp4FhRGLPZ3+52iK6xLbVIqnM2Rf1jefWieqlB8sIEyAGK4
2XTERPH5dnlquur0WHANZXqbZxi7hXimafGJOfz+MlzqjCRZyLYiaT1+KRMMN7wRM2hayW2T/rCd
/MSSfH8ZnOV0l9XB3SLxePTiHVHQY7c6Qo5MPOuy0zR7ZY+6vU6jod18Pn0/GIqzK7l3j9SmQ2L8
7R2DPEVRyaKgAXkmcK4crHpN7Mc/H+T9osfFed5cHLp3TdIpbwfp9ETqrRcwe4U14QlE1FyhPhIA
IlKnpJllmOL4r2apTcacNwDOgrQbBPNDfLVTa0U6VbXPVIjxrlkEwgIFYfjZgqahrWHIbH5J3E4n
FfUfzA3X4RATYJ+CKOX4UgFOG3VkM8W7Pk+/5jG19bKLgxNP7aNRXGqZJI2YgO/edgPtaa4fMco4
1Ndhkt1jXHrqIDOv97fh7xzcOzSTI+diOzjaD7I0wtLYTcF/gbaKc8hbwdegLC6m8WnSfn4+QT4Y
i53aR5/ENb1vEajNFPKpUcx+oUV34YBaxw+lAr9E9gQcGeXTLEnb1eeDfnAT2bl5M1g+84QN6e0M
MctOakLgKqblClMoazJQSTrF2eejHB0jfAuTAbY81jHHWlqij+8jjKeG9wPnzMrrzloP75mY7ARs
gRvE6osUl98BU8NknM6Epm988D1/Kv/+xxtvBfnLa+FHVY8iAXlz9L//cUh+iEpWv7f/c/7Yv37t
7Yf+46p+Ke9a8fLSHp7r499880H+/p/jr57b5zf/sy5x5B9vuhcx3r7ILm//6QIx/+Z/94f/9vLr
r9yP9cu//+MZVnq5SmQrkh/tP/780WwbQS7GYsf6l8/EPMKfP758LvjkffXjmT9Uyg8+9fIs23//
h2Y7v+FhEDDVyfYi9Jrzlurl148c/TePJYaghPnBEvKZImUl2piPOb8ZHIrmLljMnWgvm2UF+GD/
+plh/UYzM3s3atU5Hx84//jnPbj+Y4n98Xg+dsZA83y0gfKdqNujfzPQ65Ncc49e/xE5Cy8n2Y4b
1FieV5Yfz1gDTEAWgz2ZdLT1Plb+0aBFD3OmEq8/aVzz5Wn0d7RmK4woXglV+VsIUM2DraAsFMAj
UApoOADrtUOBZ4ICsTSCiTqPporHOhysL0Fceli7TO7vYM7ce8MvrWvftat9ExnBg2ljxOgFobpw
MevyZ5ugfl2HjvXFxrTkqemArHBf7UfPafobLH78TSiG6CnstQRn82DqMe6N7Mu4G5vvmYOdtIO+
G8sPO10Kj/jaEpm2sdIiWukFhlp0ZeiX8eDEZ5JnchtWfouUv/SMTWObyVLg13whmpJN3ioKlGBY
flMdDP1NBybzBis3bzWZODjlqgi3WLFRNTMcsZk6Os7jxLTwEu+HvdeM1je9t43bVNQNtLd+BBGP
oWoYhukTVbdwPFMeRsdIwqyl1uAok1gJNd6wqzDkhYiT4ijuY20oZ8tFwIoBvVWNXwEi0YF/kSAS
wZmZWuHeyaMfE9Yj9FkvqZ/Amehl/Yh/OaKsOCuuekAB9LhlwQ5ClrYqEArEKy21861PI9/W0UDF
6UZWe9sqLqB/KtuOH5mjOfScKsVQLZDWddQPxmVuTA7+Tl4jHtlBtHiZFlTJ6b0c6hetcsBOqKLf
96Ah1+3klNcVdiIZaNcGy91xYrn4KriIcJXCUUnmt7bEGGzRiw5j9Jiywm5w2u7egLO6CeoyOmSt
nl03VWBrM30vPSfLmO9sNxu/dLk5m6mRMwdpU7blXjfqFu6t4y/7UjnJGS5J5rCdbLPcJmFnHMLW
lwdbjCUET859M/4Sp6eaw+qDzONyJVPg6dFkxY9MKOxw9Nhp7vTItB9+3e2K7pM9Xlf+Vg+6GuIx
jFK90HGdo1aKB28aXPphMIG0bqx6HWpVsq86y1pRkVSbzI3SvWqbDL9lD/qhz9x/wEGnXla1jrls
mFnmuE4Cu65X/ijowuixWsK9IJW7roWfw1Y/hYfasCDOp4jyS9wTJ5xslZn6a9/sg4ss0uyHtBTY
RwgDw0dZlruwLsS2sgZ/Z8h+ukrJJp512ViehYU9Xvmj6tY2nLwIm0k7cVdR3w7fpTs0d77etGe0
sGs49raG0a11M8I/s8PyOdoMaZVtYUEFZ76sKrkiJkTu0RkZPcZDu7MiRy+X+iS1YgtjJkg5anjJ
PlOj/WBgbcWDcZyRXkRbPLUqhuvjyWz6YmmSZ9JVQ/EoMby/yYaOm4mZZPxot2LWzHP1q4p3JPdQ
wdK2W9ZANopgvLSrYirWdtfgWmdYWH/usHAqHtQ0OM5TZg3Y/hZkGBFcdoN87HUzfBK0fX5zM7t5
lmGbCFCSXvG1QvP3QgwIDnWyqIOtvbCP7qVM9MeSHsoGJoE7RIAvCDMuYgsHpkWrj0G4ICauHx3o
b2dSHwpn7Td2G5yLigbeZerihKnLrjbgsGXxTRnp0XVfp97ahkR4FcPq8oGZjn69afCrexnLZCBb
rqX0CITRpDDeMZWVrPLWNy6iSsPRCMP3Q5UJZE2G0z/ktoIJ5xDpc0ShhLHohB7cM51RtlppZi9t
r/C+6WmO/7WtWWBXc3ITUDmmCk99JZx2QQ44uPBZGg6nT5fJ75hDQloiEMmN1CSzq4v0YuFXY3xT
pQEPSlbMEN/S/MvMY+pnMvQvo9EdJ/zjB+iBk+0fDFszruK6c3dVavLYsiz4mZUl+1eV9OpFuRow
KT1q1caONHUPeCd9VlPpr+0C7sNSTXoBUwmoX7yQ0uVnotF3lZywycz0IrZW2ThxTbJmUape+gf0
WNjG65Ln/WtVqiLIt1FVDPf+VHRXLAn5LfOS+AbnkXmGWfFsQKvbDyqzwqvKxPJszaIkHK5q/pzC
eBoVERvjUnpNfGOHnnohHZHsVc41yq6LfvruPFqUFPpOxR2fGRJmpWbZIEDnTc5nps7whXMbB8er
rKn9beVKrPd56v4llHAeXSvqtZQF5NEoYzHqifZTjyx7hacWHpm4Av/acaLKy3G+xPvJF26y9/OC
BlsC++BiQkMGMzYJFlXp51sotTwAMxvuK43fzgqJO6mrWUvMWPKtxBBvNuIzwis9hrFbNjrLamS/
1z1sPlgNfJmEP6hawLeRwsJVFh3fuuuG75lWcdvtnpWYeUwAfbLm2aNb4qvN+3FBy+EAbo6LjCr2
vl+fBmPCrJAsiIvKQN/mzT/OAhXfiBGDSr+B6ZsyAZe2Xes7Txdqo7j76ypiCpFdBXMjdb4owoNy
4ckAokXLxbAGgoXMXWaTmmL4P0ECBoKux0vdztsz3gj+mlWH2TuogbWPIcfl/H6+i3oexh8X7Y7z
3+YsJze9m8zbYFmDCfAz4fIJxxZf9TmNutR7dhJAR2DvcP1lu66MnJv7K4IqRo1XrORRRBmTLxon
ba9SOV+xFjC9IpAo8ULZdd6BD3E6nCwdaMhZiCuh2/rtbYkn1q4NNHk3qE67Gx2vO/eUh24tH43L
jBPNPfUP90YrGutKWr5+WYRRuMvzyAa8lzbRHosakMFVZwBcL519F5ftrsuAR7dZ2uxcIwPZrGrx
WLpxfhPa6GRtR4pl3JcjgE63ngt0IQ7uafYlMvFTH3EFPEyB0e3wgLG3LGVj54XKXGs1tGunBoZi
DTguxoEewn1M3b2wreBGTraCvlYmvztaZq8KoRtLbNzKtT86TDvdD9eWV1YH0xzb7xotjwACRpq8
zCpeukbdYOI7+et6RH41+TMj3kSPtrKrVmxEi0MoGRT/otP8ZtP0VbPBT8/8CYSnXBPHBfDSO/wS
cEFeO1zwUu9y9SXnpXcIehXcarwIu3XhRfG+gS7yUgeJsXC0yH9wyMBcSb2pv/uTmL76idZcGHaR
6Iux0OU+74TYeXXmF4gmDe+m0vXZLaAs9RsjTjxQbpQI7zuYqiYNCyr86eujz84ms98N/r6xdgSv
QaNmWgY28JHZIm/oV0AwhbdoRiz3Vr7yAMt7fWStbUcQANCZEP8sxta88ktVfLeZWPhlSw8MEne8
uc0BxcIS5AXxbQqTrj9zKHg+Y+5bY8zb2MUDXpORAGQrwi9u3rRiOXY9NAE1qCFf1U3S1Zu26lPI
5VNTPkSJrvkIffTwWlb4vzuh6c5G7JUDbdgZYKWrzkN16A82vgiU4rD7C5Ksw45Sx/4TlQJniAg7
EMApvSxeNGCCl+xjU7LNaseKNgrGGvCnefNWymZLL+tZbpeCm78upkk+EdGyJelVAGkjapL8Vvfn
l5ICamPtdIAfwbou065c9QbUZMSQ/iHtOCvhgRu23arKpHmZRT2Etyr08Ab3Sy0NVjRXiK9YAnsW
QW/PN9XFJFFVOCUD2FNcraZ2tDvetFGdwlP1yMOVvCxiLMozsEwTUVW4FB02KWk/WJCRtaQ+dE4V
XlfDhF17ZnnRVUbL73UXBd6tqcnpYHReXmFka2EMNY0Ud0wnien1I9VDkFw0QIoH9v9dbBTTBufp
caVNk1aBZ4uGZOP7TcqbgeakDmf4gVOZUoVvr5rC4Ylbva5dmuXkNefQTu2e+6iaYonJtnxKcqN4
6Rp7apd9CN18K/yiVbA/nGwL48Z5NGFkBbhF6/jY4zZqXNkAbCFIudlL71jtT+lW5llutwq3YMuM
1LZTcy46F5iTF61ho/cwVHhWw3ZWS6vWU6pdVfnVkhEhg5lQ2ne83gNZF5lqI+hx0SEZUYw41Kps
xLrhpJlwpMtHDYdh+iCXUWPlFJx15GQrDC+FWuNRr303Gn8wF24dTOHSRi1Gek0PdQ8Nnwyn8yIa
gJ9gkaJQonioRheVnsp8CfzNjL6zifK+V76ej5eTYWMK7KcgEFeuLyOgclWWw4EP+6I7VLx1tLWB
LfKeUhNdrbFGdXpt10P1A8CQ8aRsbzwUEouOxWDRQLEUqSHird+q6Y4DrezXidd18izVBBctxhy4
0NAZKXAQ5UXuqowE5G2ryPQK4mIicvowq17dJIUIynVkxlWyQ1kzVDvbqexkM9ihOyxTnVAYGaZM
Oo5HuZcva6Sx5WoIBkk0FokhWbZNpF/EhRkXC1gG0NOtdLbSbNIYRxjDZ2FpYaltY+BL7SqLqgYE
5TBhto3975gsRB6DtGw891siK/e7X7XAQ4tgyF8KL06+5Bwqv00uRnWLZHD6faE6+0cfzHyAzvEm
VHI10Hew4pNb7VxgkAPcLY3hYj1pllGh2pdCk5jsqzov9zX7XohTTlY+9kPurciGYw/NzOovONQa
27y0aVA1i9w+U22nr2sI5y/RQIPHKsSqwN3UaZE/RkXqg8XBEQrzdg5xKdiXDl6wpVqAHJxSn9xu
6i/71hnSjS490L12Mn5Jk479b5II/UKSyrg9j1EfL8NcBxJQ9eWkLiK/cYhSWTvLKeFQvi3qckaA
1yO1niB1vCuzGqGcy2YYrt0h1W5tK9G+B41ZP4g8NDDUx5PmRggQYlqmq1s1dHhlmsr9Tok3AMQZ
58PSE36mcA83s4dRd/uvami6l0kRYkGbNg+onCPoqybByCKpzKlbhGPvXXFwhevTmP04OwU3+8Qw
o0uMbOJHP5hBbSRz3XHh55n7bZgSdWdpjn7rjdJ/klPPludBnQnJad9kbCeY4QIiHCPh71LVuA/C
wdFgUVsDvtWGCK5wYrbyZUZq5kpITX1tattcK08jiQ+ONv3mNU2+zRJ7vPMSLYEJMNhwWxPnYiCY
Ae3swQzSzAIgdd+e4+WurwKjyhdFGrLnpLlaGlEkoRyTrFh2wfRk1tgp1oI398JIoLPpCfcpNJzq
IqsLNBF4/fZkBYCyeqbf72OzGl7syp5uQvp+NiZPAjKwkP3G1bFenTLANnZoYdsehe2tW9ftKh8d
sZaiCm7yNveewNUlj0YR1ud+4UD9DFV/5dcJhyVS1wSPRsSkFurAUklvTG/odvUgS9zGRu2Kel+x
N4IC43w85XFcauWzo+EdHwZDelYK6imZM8FliLP4osS4eak0TOpNsw0IBUvjnChcXgyBJYalqCfn
gleIe56MfnpnxjDOeryddq0GhyGowhDTGc2D0pBrdyqqprvKr90zktntThpI8pDEmqH5RCq9vagE
Zw1F8uyyntR0Tv6sO0eH5W1CuwkPOsfeK95Z7nXMLv+ln4/PvDXmYJv4WC8wgaZODJks08lQ2GWe
39b9ZH+1vLHdNLF0VxpSDYKdKKhvWI7B2s6YFZqG8Xvi9gbcwj5dGfidL42iaM9UXFNYcoLpGlxF
ei4rIzvY+E+vU8iU5wGrbxf5SXUVGlZL5O7EvloZVpze+1UIOT0aZ8mf3gFFKlTDOzzON1Uc5bsB
LaKkvzCxvocOWXV8utUFLIRpr2WavbcoLR9Gpcud6VfFjsAKmKqeJOUdXDXEdTkWyF65HZSpcjyy
MOiAgqaLZhNyTv1eZkkJ96vILoD/NveWaBtetM6k7lGRE85OUoRXvuZGX+060tbxYAWHrJR9t5hy
zTlYZZrv8KXB6D2KxkNVq/CePbdc+Q6dzGtdccrR2ym4oFWNXEpo2pVaULbw8+WAxvHCjofkB64K
wWWJwy9nMTe3NkUmMhnzUrFdLJdtF4BB4t16UNJ+2uxb525oJgdfOr62JxE0H1jG0njs/BYYq0hB
uTacjHxXS/ZWzent12kpFdA8vHxMn0vbzLdpiY6UFaRIdllkc22a36dYkP/yM47faDOXaUBSiUNQ
sv+VHOAlPnz3ecFBXdY6+wH5UHwjq5o/I+gQ+WlPPcdmm96nR1srdGvxK72nZxzuqnhO1ETZfJKa
02TlMHDY5M0D+iEPb+FbR7eQXtOLLOncb05VJvcm6Zdv6Pj8daMyudKkrdGLaZEkFqRdyaulW9MB
iphnFQzVeig7lC4NiMyhFOeR7qlD7VErszRNLpnoDZWgTN5Lz9+2UQfLwlLVRaRq+zDmw/hd2Hm0
sAc3+lZ2vbVygpo9tcq0bVb60+UwmGy0sE2DlUtW4T6qAUW6KmCK10XMgc0ffmSUws/tjAMqrAMm
NzJw2GZsd88V7Mj7jED7LouZBwQ6JD3JG+44zbYQqFPumshMScSNoOFOOmQU+2EkMaL5PEbd5eQr
GlIOtq8InZOu8nYUvkRHj0psh0+/ahp/qcDz/1rphuI8Ze3/unLzR7mnrf5t8/LzRTznrws4f3z2
n/Ub7zcLlQduSbOugGaE/6zf2P5vOBBTmpl7dzDGnovA/6zfGM5vFOWInpEkodXkPPGqfuP+RsUO
Wz70ELhLokn7K/UbOgjfllJtjJao31gcF0jQICE+qn/bo5h8WTjNciDHS+7KcJX5Y2AWxXvV96r5
WZdF4F0ahbdt0uaCfOh6AnlHCnffpDl2gE55qFpoyU4RnAM8Ok8SF2BnvpO+f2Mra4+6Z9155UPQ
9T+E1WUkQ/r1FKU/U0c/nzhEwXI9DA6IBxIMsEfjvF1N0NhLT13S6fDFLMQDiYu9JqM70ARYq7rp
0nJyApn8ekj6a4WFIsfwDUfNLWmVM15aG+RC13Hn3qRhuB0BI5et9TtG/r8HqrjOdfcc4RxHX9CN
9pA+z++8SnjnWgC6tpJXqP2WZonAD+Yy9NCRHw4XsMR3WYwzU5vehbwHKB5QDsW1Mejsiy4kI2On
/UEnb5C3sBs6QGqGJBButG7ntNqOVjRQke1NKJstBYnDIHp2Re++mKpbLOz3ZYurpgPWwfTjw4gB
fgakPdXr/RjXJCsVGG09BPWVFFfTFG9H391lqp9Dgge3sLYiyJ+q3D3TM0FTr7hsZ3z5ZIWPUc5R
wHLPi4YEiuV/cbSZPGHCkEp3retvuDzfvc+eKxI7pltvOKOeDbqGwFquybLriwRODb5DN7KGR5ip
L0ZpksUh7TBMZ3U9nkfVuJuzJ01QXwH9KBYh2s+Gs46baS9t7Dy5UbXqomqbTeUmgnsBo/POKJKt
ypvHKLVWWtAcWnhpvdGcDy7c255iYhvpZ1pa3upddw9S9NaHZIN/77bptVVplNtJd9ea1CLUZ1DR
3PyhbcdLP1GbxuNoF3BQ0RrrprH1bWR6AAeFobA77p5i2a/q2F12Fnkzy5xWkS/2UWnxbOuNar0v
aWhshtCE2DT+TgC4zRxxWYVqjQxtD2Bi77jdlz7SOcVP8NCnHUrXtZVlZ14hbgagcKQEnmVaa6s8
tPgrgfvouf0TyHGP/CJem0wZkvasNIGJ4iKq5xgoPLc4d2SyvR/S7tGKcuPMofy11EnccZbZ6I2b
LNoGP/k0gHDj9TTdYv5hLmiY6ME0Smg06qvQnL3VpLzsIYvpmvoykRzAv8WjuDLb4DdGjd9n5vMP
fKj2m5bYMN2zwNz7gYBTGjQ/gr6V67CBzIX0plnKBqc6i2BjMXM8FoZIw8XkK3HZzaw5t6/uBjgy
i8zPvktF613aundSBh7+lnm+SQdC8yauWUeU7ZBsDfCDCov8i5VC5rO/5Vp3l7XusEg0/dA00lyS
vngZMnWR1MmzbzcrN66+Dnr9UxrmuhFf5eRzasdjXFlbDFRXDQWqpY28cll43j7VOJENBtFobXTz
wTBehLYP6419C1aa/11k+gVVHR98bbMELrPNhLWkonLRBsm+oQI15CF4UhdX0AHO7BTc0TkCIs26
iwtvTSvPhSNgaWnyu1OC54jz8daI5VPv+Cvqzit3HPDIAfsqtS1xwcqL3ZdWTi5IJ30LqjpfiAYU
vANtLgQLrtIzaVRUhuVZQJNQ15fXJaZpnAybq75LzpVyz+w4/x446RqMy2Ma9ZuIgh+NRUDckvQA
K+IiSft6ZmFcU+gjBZGzpI2t6/CvNsAhyMl5ikldVgOUV2HeDqb/XRXuozt0FxQsrosuPkutGq3+
4NnrILfcdWUbF1Y/AR/m2Q9uTsthjcbF6UVsrINMDw6lmI8mgtOE5xUHZ6rt1V8PGf7/1ITQX25/
GlkcnsVzGf/v/1W9Din+/NQ/YwrjN7wR6dy2vdm10pm9aP7UhBBTzDGBraPGoPkZ99JXMcVvs8gZ
+SE9VBi96cic/iUJ0X+jj59+EGIOgoBZZfIXJCGzFv6VNosEA4oUF6GIjl8+y+oooIDRlgVZBlOT
32zXTkJKjiZlsbU6EvylJCcjhyLd6YL24NzR8ttXkdifCpXXrJYj0eCv4RHMmCZtn9yA+Ra81tZZ
ExT62sJp10h6Ywfk7os2V7k8qzohe/1gIIAfKPWJ7milN4+uM8qGYsqJfBZJ3Qw7VRnTqnMnwW7o
JidE8YSCx7fUR2lNKgt7PJQxswTnlV6w7JBYC/yRMZAJ1Spxpx5HwFMgh2ObifnOzZ6N80iErAz3
dhRyr3E0OQkA2632A/bSmtPlrjlrb7TVKe34B/fOx6gYxyIeFNrxI/0efSKNa/TRfLbpraUqDOuM
aMBci7YPN5/Ph+NWsj8uiywWjgB0IOLJfHRZItCjgSzBQj9Pf5Zn/jMZvQFTB30jiFM2ING1E71H
Hz4uNFsI6lBaIlh+OyJFkShyWgyt8KwE2u3TeIw7R7P4/MI+uodUarEDcbDSZ0m/HWUA3EWBlkkx
jtFNm2dA34a7bAzXnw9zJH/8dftozEVFBrYBIeLRNC8gnmn2HO86viJGL1pqtlMgDcDclVZ/J/8V
37UqA2/9+bjvb6I5H4HY48hKsjvNl/9qzncmuhRL50DAGouv2GfsW5EK8+HzUT6Y9AyD9hFXSu4h
vSBvh5HjGHtynvRiZWzCL/mqWOpn1Zm6H3fW9edjvX9gDDUPhNUIBlrHd9JL+gaTTUwgprmwWnVD
tulmBUk4dPmJGfj+odHsypnShYHxf0g7ryXJlZtbPxEj6M0ty7UZ72duGGPpvefT/1/26EhVWYxi
9BzpQgptRaMyiUQigYW1oGvQJay5mpm02gIwJzSiEXVu4ockGYuf8eCkL+t8Nr+lnkUKent9118M
o8QQ4j+2uWout7JEuq5xhdsvwVz4SlF+QHJw2j/biOswXqjDr07MlVH0o0p4Dwu0yhWLbm/50xm3
RsWvPxMh8MyCWOa547kuyI2Z2DRmRsjzpwyj+6ybvBFQgJFtLGfLmBQqKCwmnqLj5TyMkNt0y9dT
HWk7AFQbg4niD13eyqzqL98v7uDKXBlOVRZ6PLX0nFHk/MoQLxqOTF++18sh+hGoqNY9/ztBnGGB
DAWLqtlS2IA+2c2C3gEN4Na0qKafZTg/8zxBfAIPmQF7JF5HeNIvPxSNyAgZz5Ilmei8L6X6rQQJ
iIDh3OxuL0bCSdvQGJNSgOCExoa5WXC1l6Y6uOJSoEgMvnnJ8rpvzPrTnBUO4umic5UP6mNsRvNR
bazk8+LMYB3UlxNCYAZah6eN3yK5DDmfTnrlMXAJBII+iLRsfVYR3wt5O46KMnxU1ay6g/gtPQEx
c0+L1Yw7D+HRvd5MQFaskXo18KtwV9SZvQtG094N5RAcHFcNj7S7vMPtn7f668i9wP2TrjBqfLlT
RdoXKEjquQ/xDyrmyLQb4yGM9K1dEH/nzJ+fdgEmPSjhyMAAP0vBRovKvJqBgvg9j9evA5jYva7Q
QRjUqTkEMBP6U6G19xHJ386bp49JGo8byijSkZJ/gnykupj+ZG1RHedrKZ/ztAIpzw9uTx2l8W/m
QDft+PzNdSz4WEjTKRDKFsH25WnaT5RYjGEXRt6dFienItmag5PZLP+ujPEU0hcA3ZC9X35ELRtd
xHtB59GlVWCZxYsPlKG8CCQqT/XQWhzo+D3rTTSpcEXbddwlByRJ9UOkILEnxtGUB8fpzE/AvpgL
nnXjdQcZQb9xLq+dDTpfw1FJspgJxRsuf2eoJF0SJA3FkDngsFXdY9NS/C7aZSPXlwMAO4IlZsld
2qcWSn/Sjigj/a+lIU3o9uPB3GV70MPpbtopp+6kGP6WxoJ0lf41R+rzNAhL5Vi6vyvTsoc+p/YP
FKh42w+J/Qo++q2Rt5Xtg8DN4G+ADQa6LyH3gTupITKnoDeq+FMYB5pfmOknr2q3Rt9WlkNTVaWQ
7RhC7UZaTl+m3UAVnKAwztYRQdOAkkcwfLl9OlascMGRf1gU1Dkl0l1Ko9qbyxhY0eAxONNmge0r
FQrGt62ITbkMPKZ4TNiQvPKigPP70ufMrOiUOEDBeaiYAtAN8JR5MtIANOsj4PiXVW+9UuNpY23X
sebSqhT0ITMKRuBEPGLC/MNEtRmwc/+h0adPcIL8g18wVMUcpMf8FgT+0hKjuVBcpYHtKrTVfRK6
Ox06LwChh9s7ubYmcm4GVBlkEdSelzs5eG6Mt8DFGzjdu0RtIZ3vlO9gJ3Of+dut8foVZyeWCQIP
ROh0fP7SmjMWhjuL7m2V5b+LaCn3w8zcBhXEZMNDxF+SPYRUS6hZCipKOQ/OEajFGFMkU1CdnDb7
lMb255lVtYHGBIf74/Y2rplDYEFQUDHEwpjv5cIqZKjjsMJcXP5aFoDQRbgLmrvQOgm2i9u2rj8Z
XSKkCaGjFLTQ8kFOgjhUGpGuMvwN2aSCwrxy1PL0d2p+vG3p+nMRcUXJg1PGfL78guFd1gdTpIBI
YgpLr2KgaWVe70aVaZbbllbWxGG2kAAhL9YogVzuXzfXSRwPFIy6MqRQbjTUfPyu0iHWYBAlf5fb
pvFMvRaxhcw6MU9IfQDCZvmEBQbFXUMxcz+rYn3XY+Z3QoS+iwCKb1xdKxtpmzDeW4KjQ7BLXi6P
z6mps8ZzBsRTs7NqN30c2izeB5b3TF6yp1XxcKKEBEmGCI6XphQzg/0wKikgUby8E8q1B95r5tfb
32ttQYxkEBl44hKmpBd7aKUgicBX+ZPzIyC7G+LqUaDOb1uRy0ZiMSQWiGJAuUruL+vrtlHhmY1D
nLezfXDqT9ExHu5+cqWc8iPQXcTjty597fpqoR8sSNB0QfXKUPLl/ukIZKfMIJDeBQozrXERwyHV
muWRRH+EFajV4SZ1lkPrNIqfA4or7nLFMVC5Z6D9V9tMCGqzmNDxtREaowO1UNNDkB5pTwvQ83EA
S9ttnJ7r6POkIsMMIg9+JmSl0xOPRRyA9BdfAx4DI69RstHfdfb4vo+AxTj2/ExOCPFhoDB+2iON
S+MqFesmRo1c6K2Y4NqNY3hSyt9GT8Eh3QisK5+DvEgM4VLQoHsvfQ6zRVXPFPmEE8OKWP+GLXyv
l+GuS/4MUb7v69Ntl7vOX1jYmT0RqM4KD6AgixTxy5yxANF+iuNjGHEp3jay9r0EwRQXFCUo3mmX
Riw9VlIYkMSjedHinakE8dcon1PGmcKB2V8PCGe0Wxgb3prZXlseuniQTwP24R0tJYFjVXt9bnGg
kth9MejagfrAn9uLWzVhMoIK7xSV0adi39kOpkqnpHbJ4qqlTvZ5ZLU72xw+3zaycl9Q8YfYT0g6
X9Me5fnE2FZH2jIA8p2s6RAxd+Bo4O3cLf2fFQ8UA7oWeq+M1kLvf/mxMq+zESdrmVuwVbSixwFM
UTI8GE7wIoJcgAmN/HOXEgpvr3BlGyngQSCB7wupWelLOW6SFCUPDx8eGYYJ4vJPZFcbn2ptaec2
pMO1jCWFrom7Iu4G5aBDaQFocf7pOOaPcNSC3Zx0x6l7ZrlNxA5QM0QPtNLwQrnaq84KeqVVUfiz
kh/1aGJME4VWr3l7ewNXrijMiE4bzAFUqMTiz/wQ2JqYrONhlfYfFfOFBiNWl/z6BxugpiH8ofr/
1M87t1HnbQQtT0XlsNSp5MQM7NUdI7h2lm0pD8uUbn+3zRM0qiQrYrDgcj1OjQAqJN88CKwhSw/O
kCEGWoF6/V5FTkRhNE/UbGcVHaQp/InsO42x6APUrlwJt1f9xLR1mVxblN8oa5PI4xUyXMlzaBOV
OkG51BlM/OjETZ3sGBwbAKTMda3uMZqNd0mWJEwb973pZwyTvA7KJfhmBjG5cWctAVgSu0otn+lZ
5vOALYwamL8GxMCQL2YIuXqoqLu5XTKDAbDE+zAZjV3vOrNtNN58YeMhIZx7feiPyVAYx5C5S22P
5pmg9FiK9o0z0HHd3167TBD29BnIu9Ebo7NKdJPOTJ4xTMjLrPDL+RCc8kN+Kj5Xh3EPF8tr/Zj4
QmBkKylZuS+IAqLDCegMugHpUioqPNBVckJQmVafYmcK9kidQMmS98kHaDV7kaHX7sfbS121Ss5K
rZMMjxbGpcN1o5Y0msI5TZfmfTcpth8xnrmrmyIAvtn8tJjff3/b5PWZtUV514LaWgDiVP3SZNt0
FcUk8uQl9N4JSoxhcB+6udwgzVsxw8mnNMphErUX6f51gzGJR536KHzhr8nz7qO+uo80bWMD5b4W
vgIzBGx14p4HDiDftrmtB0NqUBpTNOYaxmZ5VfdjCMSYXmTu7AN3fgWC5hgGjAiog/057Lea1tcR
nveoRT7LaeU5YEpBMCf5KAM4TJgpKcGuWcwNDun3IbbuMrXsd3Wufs1SiGmf+xkvrMp03aqVLxOD
K+SjUzD6wxI/OovS+HGbbN0l17cklgRTH58SZjf53VgvyphOOqjaocir14y8jm8ZhPeMZ1/GoENx
F/IZyrGq3OVgjLM2lHTmUdB/t5kmoCh4e8eu1mFzyeu8pgisPOktySPrKF1csFk0eD1GdQ5VpPbT
fWC2o73xcFs1REcI3hG4qQCwXJ4wIqKdawr9mswtwx+5Gg5P3eR3t5fzxKZ3cUOI9XCAxesQtjBZ
gNmbbKWtigHg037ezYdi338kkAR7Z7fs4OJ8sOHluL9t8+pQP5mkLELEgm5NULGc38W9ZYw0fRLq
5VpyLKc7p44Zwhs2PtS6FUFfTQZDJqNfWgG4ZzatysOnbz7Vyc8pfGuSEN5eyeo3EjVuYMlkt/JN
P0dKmzgB4J2WmTxeyFDelhsn9Cq2s1kIwtBaEAQ5NNMulzHVoWGUdYQ8VtW/a/G1kmniKVz2rcfg
er/sn78icCagqBnPo28iubfdelOneFxgGWNF8aR0fpAB8btt5PpqFos6syItSq/qWKlsUBIMN99Z
d8NdYSQvxuNy+IueCaMdhBe7II02elBrPsFjjncIlSuOlGTXKhsV+LOoeVfqu7ILjk6ZflqM8M3t
9a2aEVBxqrXwEDlSFrBoY6wmKreW2VhISv1JQkgowvh428qa89Ga1iC+QifgqiCMQgTatxb1j6bI
3qvm8EpT3C3NTLEhcnTgSQU0h/olJT+pWsrYQwalFmlzH2hI+nrWhBoB1BqQjWZ1O32boh4ymtEN
qs8jufBWsL3eSNj5Ic2jIkfBhPLVpfPrxlC2lTHyCJ47csVI941MfZ+0v27v5IoZXaQyNr1C8Fy6
ZAb5kZab66mmmTQPamXnuW9B5AKVhglDzPON6czvgHhiuuuKRbVOFqV3FaAFsdfNO7VpEGtWhvdh
kCR3/2AJNgwQjLyH6Z9e7p7T0NTWNJhqFGRxrb1eQzHNaGPcdFDctOWysbDrJIrWG5S/eAk5tzB4
aa+OTQOMREWxpGEaoOlrmoyeGT4gnSUGjI+5osRQpzHdWUxH15zmO00N7Y1FX8dLtpR+P/y0gLzo
PV7+CPBETWi69PtLo+WhrECbkfpWUt1X7nTvhc8OKJfWJM9pMoQlmTwGOTR/m6M7JfuT/2ci6ILx
7RyheX0EL02If372OqbWVva56GV1duPseFwi0KGWysFws9+ZqwbvmDBWDmUElvK2+0g7yaXpcEOD
faW6wfNLdp9Ur7JEZagAcSB4JKCHMhOY3TCTIS41WVs6WdIhfDLn8ICBvFJU+WXyWsPtR/ieQb6b
gDZrL3lr1RHUSd2Gf0hR868ZWwirqCBeaYBebmcWp1NZm4LIZLRe0J+/N9144yCsrATMCcMEok1M
T1oy0eoLO1UwSzCIwd9Sq96EGsh7e2o+3P5C8j0qFkNp12GilD4uTyQpR7RpsYOjIDlI+kWvGRux
QZdHQz+PeyiGFl5LU/vAbEg7Q94UBp+nKlteDlFfLnshBP4uMZjk9Wtznh/6Ps/fBgG1uo3duNpw
LkFRwgSBBvYSNN/lhitVpTQDgp9oWiFrPlTmKyuuN47hlauKCinXBN6j84aS74nRZSBmLNAQzZph
2XdG+an3qEJb7fBeg3LFjKxk43CIi+/sYuR9gUWx9dyLokwrfeO0UijPtuRJ1dAVjMiA+4jV1Gbu
hBPyqhkV74EKEYMhi2mcmJyfN+xf+ZhkX9rVnqnZbtY5nGCK7gvUJfJ8/KVb9EFuu9j117tcp3H5
9Sa9RHzQYIBmCHKq7EPwdVTN5/XcrvZS/IazCAf/QjzMHjbiuHvTp8vDrNsHPUi+3F7KipNwLCmn
07TkhpIB20NQuZk54Yj9lJyUyH25ROquhbEA6Yy90dbP0+oRq+Kap2rBS/EJh365Kq8I0mxw8BCL
4dvGFZQR9caKxF0mOSF3rc17F1QKTTfJCUtrnCImdMBeJq69W0znTiuSe1rBUPm5xVbWvuIKF9Yk
l8uWygFLRw26iXu1e1MmBnTzgzarW5Kpq4YoWaIg8sRmLC2rhSxCqRw+1DLUx34x3uhJ/rwRgaeP
Q0b5XxPSWpirV7IYGm5af328Mxblg233G7TFK/7GLUP0M6gtkQ1JR0dnELHjogG1r+p36MLToXyn
uMGrmYrp7CgbB3UlIFxYkw/R4tmMj4M1mBrL18PO70IhE/Xr9hla+TQXVsSvODuqQ+LMQYsEqx+0
pFcTTdl7Wi7F6baV1bXwpqapopL+y+HcreE4Q6dZFOubvcFwopkbO5f5g+ebQTmGzpfOfwD8uVyM
W05WBh0OmdU0facZ8HFObVQHnC3lD7khILxNSNT815CUwkFp2Q2WAyERtXoPFpAqm/JTmAed+bru
Yrc6oHKxlG9oSxv2nRd3YfdgKaoR7owghP/m9qpXggY/BiQFcZAynCp/QtUGbbywufyIvRq/yXrH
t7mfxizduPnXPqOANog3KvgNubTUoUSMKAdx3UjQeK8KdHqsMqoYd9aL55WU/u6wwO6zHjQW5LKF
7iZ9M0Ms5RsGIKIGSszJ/Wy2Gyd6xfsZehC4EEZIABFJDmNMZRQbOiibsB6/GHb2Pbaotd/+PCub
hg0cAaA2+BMZlpcl6HYMKmVmtLwTX2/74nPrpe6LyDP75xXXxaYJcLbwTGrOtIAv/X8IjKyDZxC3
bCr3p1ZNiAWYXfmxQhf7cHtVK05nqVSUaLyBBgRPdmmKwY0kqyAz9Wk3CbhQ+iIbAsi1AucOPs9x
Yw9XvtO5tafzeBaljEinQ2XTnOis+jh0w4cmccp/sUH5hYTToHEpA15Sw4rsweVxnSRVBBFxEyTh
UTPaZcvQikOAAWCih3oBJRRZoqAZUltLIM70Cy/q79MGytjAG4O3eZ+HG7fi6lfiBU+IF5VGuVvo
9qhOQcdLLTiC5XaiNSlezsdKDb7McORt7KCIelL2wsL+Z0265ofKboM4wlrQBTN0Bmqm3kH7mx1h
X9WQgVV1X6NFulccK3l+bgZTBP1QEGxg855YHs4cJCZLzNKc90LlhhZK3k14n5e6teH0a26IkC+I
a/oRhCXJ6YewhcvbJMlQFue7xiT9HKobC1nJMQiuxFYxW0lIlyJS4CbzBJsEzwC11r50UeV8GrW8
6g7wJ8BJNmUgU3dNHgA7v32g1z6eLir4BBFGZ+X+X7qMkDVV4hk9O8UfvTOrXeGl0aekLAu00qxi
F2tqA0N2Ym3c2mtOem5ZSquaCXUBXnfU3AFeu2n4Ih0ftXDaN8GWnLb4PrKD8sLj4eowPHJ9fw2D
Q0bFTUnBwjjkSZoeU4bSoDxOmcqt4fhTlIhXvmEXBzXvl43bZnWLSYApJFOXBN8pxcwm7sYJyLmv
OIED1Ah5VA/CSF3/pgXz9E2PvOJP7Gr12xomnq0QuhZ16JrwhgFjRRlNvzQ+5bFnLwq73OvWMXJJ
WtLml+6EG0dkdY08o4VchBjZlfx3CBM9bmeesbFrRp/gxZ/ulsTJ7galW6B7HJMPFaxv9/k4l+9u
O/DaySFyk3tTqoGDUrJsOUrkwQ+c+5EFydi32UFy08j3JoxUw7DxwF1bpYWEiU5VkjEUoS9wnjWD
5WpiONG4K4K2PwyNC5vH4HgwiLeI7NWhdazV2Ho3WUP18fYq1w6LkIKhGCpUkzzpsIDbztrm6Zgm
H+0YZtDPCwy30OjeNrO6QJRZYGqm/nJVVEPrLQ11mzqUUVv2caG31/mla2XH3OsqFJjVENrPPs6P
8Lx+uG16LciSyRAFyeAZxZZuEUadAi9XCER0D8odJZvxkHhjdn/bypq3kPfxYOTKwIjkLSXFJa2e
WSCpy/RC74CUTKAu3qZoCu8MmHB2EJCoG4dj7QxSoWRsj9IW+Hjxz89uqUyvolCJxOEonI9ToN2V
VvZ1tuaNO2TVDPhZB715qpWyvr3o045ZiJkkL4/UNOgudrt5C665toOiWmYZOh16BucvF+OqSeEO
FTsIkSszZ1kWxanfhxWCiAnlUsHQWuaeP7RztTUDeO0ioCgJMYRwF+ooOZbBikIXxCL5HJ3efgQP
Fb6rgNHd3XaRVSuASAhjAL+YqLlcIMLZow1hJVhnVYXlEly8bR1gZs+iDV+UW/Z4O+s5syS5/Fgm
SR3rhC4lGmkeGYp2pwfdDxeiW9Gncw+QY39rYv0xMMdT1Zog89OkucsMyEsjywOLpnj724vX11av
gXl66lKD2JFW3/LhoaIT2Euo7nduNJlH046j6tAWozniwaryTfEWC6nWxuT/xjnLAt8m64LBGb6W
2g+jRluAiWmA5dowmF+0k6L8squsBswNiXvk15UVq3u7S+ufI9O7ALvyGkrmrg8nsg936u0Ximd/
ur2y6wgqkg1cFr0sLkR5IGAYZoJ0yWbrdbD3sv4xGvMPWZqiFmr/+gdTWCJcE6wZQL70oCXLQJAO
HJEoigyYmgBlhFy7O9ig7udm2kgvnrqal+kNKzszJ4L6WXgpvApanIJjoQ/x3WLXdCgGKAAN/UNk
RIhzQPO4G7xE9SM1umuH8lfg9l/0vHoJlRftX1f7UbXNT5RbP1FPKGg7JAoVXKRYvJ5RBgMmaF/P
vRlMMaxCaEKB+FNsfTfPw+s8Up59xbIY6qw8Y0UTQI6VBT2XojdYTJrNuukThsJXQR3F7w13mSCf
t+EV0vwyCOfT7Y8mzzo+nUYMMn4oJLaY5rjcxmTKu7avQNSn6B3vct1oXlrQ477JkhqQRq58ITMI
D54QKSgWmMJ6DWJPqEf1Y1G749fbv2btGMJKJ17Y3Ib8qMsfUxhQjbkGsdyogvx7xJCLvbeyNGn3
t+08lTrOnIfow3wMiF2Q8WBTiKqXhigs2BOyO+g+Qr42wf0/f2k784sYyfBhXfR2oT0qn9vcU3ZQ
v7+b0jBCDWiC0YsRVx9OugDngLY8MNzpoYF75tj33nDoLWU69G7pHlGycXehlcFp3AfQodbFvHdq
59uyaLrfVq0BvTqTR30yftEGAh8AqQdz0qxdRuRFaacoj5lawZYPO5hpQhJgqdEjHPV3YWvAPh88
xqH7sm+8P4z4qPvemsLHSs/dxyyovlRD+jULoVOOItRNQ3VG2As4x8ui66xTa6YP3lxzbNQGqYjF
0nZ1u9nfkT6kixCVBixLTBSS2QDwuNxfvRgsunY87LJeTd5HS5odlGIcf9z+jFJwe7KiU2bHGHgc
qgyXVpYAMXDTwXdHO3XvutZuIAKCWx2BpgleTyMOt6bApWTjr0XYykRnXoVwSLIYj8rsjUjj+D2U
r49FWGTUwofqPkSJYsNHVxdH55EpZDroV1n3omeeVQwszg6b+WSYk76PAwjjlaDvX1tOuzXLL+Mf
/rO2/xqUyyfNUI5RJkCkVo2ElhF0f0ojS17CbvcnCJzsZ9N15Z9Ahdu/CDUV4jOmY8oeJfbbH1XK
tP7+DEqgAvetExHFvpzFdRt9yaLIZ65iLTC/qSlaFc3QV3u6yfNXnVfk29RL8mrjCbDmsOT+vJaZ
GOClIVlVUvBpDC5TzSlSNL6yL94Sb3jrqu+cmZDux4xJc6Xu8J2gsZr7MLW6FzwqzVPc2vPb23so
l+z/biKqoLBHMP5w9aJRevKrTtgywVv/JtuAniiEqrniXBLDNO/UhlO6h+2ujnynpKCdwrt4uP0r
VhcMKxgnRfCTyZn5MFXa1CsCm1mX1dHri/lIBv/JrLbaYeuuC7kUtXpOJg+BS58J68lEQILlItsB
HWS+b2wdbL76MBHFg6r3yximH56TvtWqr3qUD2+vVM5pn/abChmEa9TeaMyJrThz2rHLEl2LpsJ3
+/xgR8Fxim1uMY2BISj5H52p/aaQQeQFVUEbIuDJS2Z/ciflXomGR81t393+QWtbT18IzUeGDK+f
K4OhBWNXglDUczvy0eqoHr3EsT+r/M/fbptaO69islVMzcHRI39l08ggiBsU3Jrbz9zPcQ90OW8X
yw+VCi3QmpbEcBxU0H4bkWLVy3lhMq5AJCZOStE4pboVhy2wPdhJu1OG3O5b3a29A4Q35XHIWnop
MQ+lqmutYx7rxaOLFuvGj1gL09QN4IQD3krbQ7rpGEOxCjoRYEEVqPOzdrIDvwNzEe2UKV2yvasY
3hbL2dqW08NBT1o8eKk7XXpblBZ2lRgGNcRG638mY6N9AEFinAK4qX3FLH/BUmt/fvZnpmdkslKu
Wt6hUoCskVUZ5oIWVd20r9oqOkHume2LqX7dlGHoW0G1ET3kzFScKRYINR1wB7Ji+emS22pWKuKd
NOhWEh/jRJ9+TISS4NBmqvazCfs+EiJEkA0Pk3Jweqf7bXWTM/t5paElVYYpEoi3d+HJm88Tx6cf
BVTJI1dmP+RL0s3rNGzEtBzMye2+6RXlWCkB6BkecGjzjPCyQZZWmHW65703+G5hocUGdz/aKEN6
jJwqOcKv6+2U0PzkAit8szgoXFdjSR9Ls5KHHuWYsCidw6zP+b6LUdyxe3ukiuq8hroZ6qH+Y92Z
75WqQSGlCCd/0YNjqjGmimbdKXIY+i1SJdw7gni5dD/lsf2VxH3xtbTQ7rrCzJhGCYeHyoRXSy2s
HmGe9EfSV++TcvwBpKHfj615rzd5Cawkf5lNxsdhQpPAsV/mSfcmNvLfbeYd0yJt/b7Wd7q1tH6c
qG/7qHmTttbnroLXvzG2YtracSfJE5xqQP2p3UtHrdAzxZ7Fr07cksSc7vI4+2mEFA5MNYX2ZhnU
8Q+shlCb2GOamIhqmn1+gviWQvCGH3DCJDeg+MqJB9pLcVIOelFtTqM7BZwG9S3SF8fJuoeADUXM
LfjZytVGQQYcoyDF4yxcnfWs64ynXs84q8YuBfX9rRii6F0y+onNJ0ZTOvjMvAsUw7nn6X6lgqHT
pnDD8aUSKYeRn0GKBeqdZo0jPxPFE8dTnyrdS6m/aMr0TRjowRuKxiPHLQm+eVlloYhRl8+rSz0Z
FsyetA9t5vJlGEqTVcg/iZu11+EaQsGQlGmjkXyd+zFeB1ZDp1gJqZ18eSdG4dC3I5xGMfMWY1t8
TVjRhsdcx2yMGFyQFtsIrkrKEBItmkMUA3DeOo3RgteyITy06oTZEvkRRPAis9YRDWvLZKO4sLI+
XkdgJsBaIYsmB9K5nKHOnnS2cLGDF5WqT2j+wMx8+0isW6H5CnMSI1LyZWynTp9VEZdxpqj56NcW
+mb7PA26rRmplZ2EmBK5XvGINxkrubz9zDqm2yKIjEqj0B8WY/rChOg7G5brg+f2B1KF4HR7adfZ
lJj+FtSR9FoFGcGlRaWGhydzPBwEokVud++Yq917VW8+3razujIDCDouAmxZjiqa4YaobnC5lG16
YMj3a10l3xX+e+Xw9WBxfL7jC24x4MrMD17nETDLzo5NH85H3+pQ98n73KBfd3tNq3t3ZkO/3Lui
dZgv97BhDj3hi9lOe97HqDzeNnOdholxn/8tRXIKVBWbKrYiEl4NzVg/be20FY1crTtqs6n9LtCB
3Mr6V5dmgS3HFRnJkQFY8JIkThxgkyKNSTMgiXd6i55J53jPnLoQUZApEvG2YRwH8i4p45tpjgWo
QZawsxWtu6sRVyULcmH9FqWp97f3cnVdZ8akT6bX7Ri1Ju+XQdF+RORVflJ06BmqzkbIWDOEsIng
YyWJvcKGJEHnmTTDqTi0qK64w4uiRKfb3lrPmm+cmxGR6+xxlndTtTAIBFxCjSF36SLtZWOoyanO
nOJxsbJho8OxvizQGYwDMH109bHg2rDSgeRA1ebi4FSqhfh3OZMtJltQw7WgS3f/v6akTzWR4TD9
yNLS3Dsx9PnWnfIPz/cGh9QDkKHgvpa7v27Xm3NnCxOd/bKZk3KHXObjsmTP6+M9ufiZHTmzrgzA
JqOLM+hDN53GGQ0umi/TW0RxjY1kZnXXeLGJ7A0mYDmnYnpJiVTyW6gMesXZIyvcl2TORj3sb+/d
WkAXrxeuQ6bceMxcep6h1mho6uydFb4JGtNHJNp3CvSnje9tpx1vG1t1cwoQ1JHIzxipuzSGxt9/
fKGIXhVB/M10yteLoh9EGei2pdX9O7Mkln12oMyhRPdCIRqFYf4a1qT97IV/bpuQ6ZGe3AHKcJ7W
Nhnn1du+QNZVU9B79ZOp7x6jRDVeoffYHLN0nnzkQ6cTOqz9blnmL07UIV3beN3JEmUV1Zq93WI3
5n4yFoNWcGY/jOb8J45C9zFGm2kjvVo77mw3VQ4a7Ez5SR+5rLUuj2cct2loD1q67+jTfdw8b0bk
736AEADRAt73Okn15tG0RKxMC+utkyF31/XzXTIZ72uLS7so5w2Dq8sCtqMDbiGGySX8tLfMxJ3x
XXusD1ZQP4wMnmpW9Ob2h143AwKMeV0wqfJAUzh5Wg6neenX7sB03xddn3wrfSZB8d/dY8Do/1mR
4mTU5u0M7xE0Ul0f+K4QDGu6ZuO0rx1AaO55SgB1FiTFl8fCA/FaAqsqQYki59KACzx4Sx89tjRw
9kNvRht4x7VjSCGCTgT8IJACSWkpunRxYgNn92d4FcsdzARUOc2oNPqNha0ZotZBaZMMGASClH0E
AYhinhAlFUt9vu/GIKaql23h1da2j3ljAHmsictGil+qypkFvUklbR7ep1X1NnMUpA9mdCBDt/uX
jIpKgiAGQoz0qphAYWAaLJFR9Rk8MNq4C+I30JQebnv36s6dWRH//CxSLqPaBmiYUmhp2uHeLPP+
tKBE/w8JG0NqQu4DQCp0I5dWwmy01aWEr9aYnO9zNLBrvXKPfOnzExu0zWhFid4esDMpydarLjes
RnyhxjuBfUOsvnljxcbp9qathATMgOehrUdBVX5uFcE0ZWHPplnqCJXwkiNO2IkBaseePtw2tfJ9
yGngLWfSHYiSjKQ1aqfKB52hICI7NbZM/9ME8T/sGjcZF5lNsmHI6WAZUsVdZr4OGmnBcek6Lon+
HsLnLYrVlYopbbOnshSFKcD3YmPPvK0L7VYzZ2oMpdOgkxyWfMuX8PxU2m7p69b0G6Wuhj2Sj22D
tvaCju1go0W8i4I4Rk81qaF9NQtb/XF7l9c+qAcIFGyRaMjKJxtMTzQ5CFP5bmLeG6n6GcH5+75Q
f942sxJA6F7+z4wUf4cpdFSgdLzQnaH5rTRl9zpq4+h1MYCtnZc63HCe1WWJ69gSBFVXo6GeG2gN
6pfcirWe0PHJPigTgO8xcazjP6yMeVyGfGASuCo3mrFuZA4KIP4ERASi153F66yLimMV/L5taXVN
Z5akIJwtRl4WCy7EPTDt4cHeD6177FQ4Cm8bWv1YsAjAHMrWsX2XvpqbfRnkPUtKzephyaCyrYwI
Int92OfdvHEEt4xJYZhnQJnYFpRmUa8+NlPxcjKXB4Fb5rpc4o2VrW/h/1Ym/vnZKaQyFi+eh1uU
cX904+iVO04nL4o2AFBroQuaLoF7BONI4fLSjAH5eZIiUOwv0fxlMhCaA221dSevGBFXMeh/0DJ0
cqUUw7JiUfkCJxNOreFbTfvYuPq7254gfuhlLZ2eEn8cWl7GQCmSXi4kUghWzI+VcDVPKPx+CQHc
qfELK5ggPTjctrW2HgopGhVsuobU7iVbTe8O4dMNptt7Z8gP9ET2/38mxE84+/xej2p90hGFCMFz
u48y9OV2+twh9n7b0Oq+cXURFXjyXd0rpP6tTo8TP6Nr5Ji/4Pp4V3fecdD0mr3c4lNY3TpBqMB1
RSFZrgO0Vq82MyL0vgZNaRUcS0Pb3V7QysEB7sGDw9HF1KScXmiV0E1N4GYptG4CLwThXhMF3qHt
641Hx+pazixJ3ygdLK8AMkgBoBy6HXpbX60m/vUvq6GMZgCvYxRUSprjNosGJR/5PG3zhfpZsMty
/U/XZ/rGtq0v5n+G9EuHS0NG0fKyh7m28JZsN7M25eguJp3D2yvaMiQdniHTQ5vpPpJZN3/dl4iE
Wsuf2yZWAjUu8L+1iJ9wdngKx0sbT2ctdV69cpbiBbT7R7eLvztl/v62qdXjw/Ujhs/JM+URoKB3
My+D+pTxJmuvUgBKlsfQUF6qJkLX9cfbxla37syYtHV2UhdFYIrMOdBK1DTaVxaDExuOsHp+zoxI
m+dVUTpZgi2zMbw/saN8rN3mZ4Gg9MYFt/aRoDnlwc6gJ21wyeEWrxMJCR/JsLyTwpXQUIZ29CPP
xH9YEeA3qpg2/9blidUxU0Iev2xbi+xBkivHxQMK52z1d9ZcAaEKgWtgmJQu4KXXEUW7Zqk5qm5S
DEdkvYr3CWPM+zrXvdcO2n87T1H1jfrKE1W/fO+dWZUZp4HW11SmVQIExIXpblGmOET1d+oOpt1C
vWHo+atpLB2kRZPoLu2n6g1djfrDMhTdqSotBSrHGNBysNjJ2yQ0snepl/cvAv7lMJszGW/CQsue
ydwhKiki2xUT51QeKHtd7lVuBQaYPJwM3cds5yTT+6hODzXvuH/wMpF26PTCALLJaYGImF5t4WUe
/D1o+r0OqXeldvCpL5Utj4ZMVpxA+Ws8jViIwf3rUSN0ZzuaArPla9lipztAlxG6xHrSl6/TvKZR
kKhdOu7tyunz48y4vXGMxqY39lNkON1rxW1SlGLmcNZOJn9pOrWLoUUv/4+j61qOVNeiX0QVObwS
Orfdzh6/qGwfWwIESEJCgq+/y/dpaqbKnoZW2HvtFWCuRKO7QQGkh+AhHex4oNPoj09yiNj2GvpE
yycNecFj641L14Qt4fQJsbqOfi7+xBnmFTCH6ctpQk/8Jwmeh/55s/C4u+QL3GhrZNnz7BSNxfBR
FCyND2sw0+kpYX2b7Rh3oXdpeeCtNaEqcEjczkY8ZAxZVTm2f+4bq0bEdzO6NJqXsoDuePvMW9e2
DUKv1u5mePEXI6db+TFKw6dmGFMdlqP1La9inWMpTHgUcdTpaIcK0dqi/xeNnbZIEdoYBSfKi+kH
6DuFu0ZdaO4lJ/TdacPCZhgyxNhumxjG/RJ4Ymom4FDzE4QVkyjgOswjvgfBbPuXmNTZxsGxInnl
MPYDg8ZJ2CC3Q+F3TYdaqK1T21lxt7ZWysozfEOopZ/hs5oF46xyBtWOn5BcM95tAQnDusBJ9haq
sf/2Nhm+9bbN8AIARn7NqdAXtMnp/ZRE8LrI1sQ7Rnz1D1jo279x2fRYFXFsoiod42Ws3YB/g1I1
4zlmj4tBgAXTnoH7uQSNZiIcXBmmFqhAKNYOJhsKtsoVbSc51wRzZxgXz73+bteWP3g8yGkFm/YZ
rkbwXa7glOf6i8kT8dN7MWSjmA961xDARTPEZP10yWx/dOggjZEgoE8VNGXZQxDoucKUQajSbfKP
BShl/6G9OQPte9bzPaLnpqAxaxr8UGOLRiFRR5c0g3ayXNGd91WWsLArA8rXsTJunQ9ZaNAuoa7p
B/A5nYUZczvn/cHMwXIK0Fj913UGD7nFU5iXJmjhzg4n2jVvmIn7SyhVsrPbqpDjjJEcgy8eg+cf
nX1zElKs76aTyW/bMjhorXZ5HIJ5e/FzSuMKz2EOQTx3O4G8Z9TTgvxO/tbdpLSygO5m4Y0RCf+y
G7Vql8ZAyfmo8u8eD38Y2j47z8DPbjRU9Mesvrh5I4hNyP221zgRYAlh3e6QOy7bcvAgAJlIKB+Q
SCe+JOPofTIh9DueFoaigHCKXavVglmDz9S5i1xyWRzpf0OTFbcunFUHr8GRmdp4IRwHjeDZnWnz
zK/Y3CXkLtloHNWIEyO/JltS3qA8cLshxJKG67aKseu0N4Ljw8YfaEdbXesl7hLITKdtru0aRKfB
zQx3U6Hu00KrxiPkPabmHyLBX0U2I817jnrEwAmKmKcNRbu1F7rN+yA1r3DNhVluYvoKs5e5GXSU
V/Dqf/PdYHDwpW/QCuIeCeJhR8N+wf2U3TgYOhgyuPFEU/05zGrc+dOWvZBEq2+kz9MbJ9w2bTp9
2qy4H3T6O09ecMuyCbqFtdv2+IZGNHWR+iAMaoq8kCfC46D6f3w63gSp3CK3cusmuGqSIHiVWs0H
Jax36yjzIVFkqeF3cpzCq0inaIcQP4R3r6ytQDxtr25ZjlAj8IdkodkXLN/tq5TrIB9xX8WNTcgS
HHO9+UsVOTlch4gMtBw4UZCYOFk8rl4YnTTAb1MFZIAFbzTCiCPexPzGtk2XYtI/rZ7SeptFXq/L
Zvb4+GDdCW/XFcVWpvnUVchTGOsQ1LjdKEZEnOO9Hl06xzVqsQvLk2M6KGT0SRxrXpDt6Wr6E+6L
Ef/dLCPMV4hXTSIfKr0uRQMG/FuilGqyMUquMA+BQi5MxpuAU05lI/kaSi8s/Wzaziok9BGp8e3R
F/ArH8Poqnl49guOHHawWmAEHQ2VwwVRClk8bIG8RGyMy55k034t3PZqTG7rqVuhGyHBbjIKHEKX
2cpCFI9sdWzlwCFQ0ITstm1tUqKLiqtiUPexgrn6lP6ZJm4Kpw2P8l3PhxRO7ZlEflye1MJk4Xkx
yQ1R0Z8ebrKSFutfcsmwVauhSI7uhaogvlvOC/D6Mkk2DZ9AKOrSDoLKyKb7XHQ53MhHepJLdIKo
LC/TuR8r5RcVWfjQbDnbd2CmlUEO2Usx+qB/T1u6S4SCF/BiXCk9TAxlMY61wiyosiBX3gGeyg7w
uWfV0GIxRv6DQxeFd4R4Fa9HdPuabMvR122/Sx1iMqCQOk8t6L0hLpHKi4YN7By/qGGm8V5oHZRS
G93kOQYynEHpF4hPMWbu4vXxczxncw010yuio6Nq9qHdhtrLNcAr+qPLOlkX1Nd1T4Xet/2anD0y
evvcX+xLhtlu2Xk6bnyXncVioUQdOw5Pe3vjbBYYN43Ihpc2xG0cHpE6M+2NSg6SqbpwU9Js3QDO
HmtPutWmbqlmpV46fM/eEjVbGnyoGRmx4BvLko14waj7t6qPOT92HNKzeOqHKqAyL4ee79e4pyVp
lwvGU1s5mwFs+1BdYoLLifVJdMSq8tDvQjnWs+4tXHyYr/1NZen2zFwv6pjr8zQgUx639iqy9y4a
wkrb9IDscLAlMnYTCXkx8SarzYpHMsXvLMa5Xgyg09JYLg+wjRQ1Xv9y64rO7rgJo9pXQU3c4Cpb
jG+2t1EztZbUbQ+ovRg7gd549CqfagrBTjg2sBsTmDlSUbUtqrfBJKocgJ2XfO1/DFyB6h5+5xXM
j6Ka6eyboHgJ2vUfXKHfhZD/lFH3ocrvWmbuRZHtRvD9S4383XT0vNeWBvdDhnA6m49rE835yfnm
NVDkkSk/2mVbcB8sK0Ok0ex+J4s8zyhpBbwpB7/Dr8lX0Za250j2WebuGKuw3Zkw3SoPcUFHB8M8
FF5JR69Z3Osqtz6WRe5tjdFRggK18xsNJ//9pOf2cQQbqh5AUz93FMmshK/Loy8m8joWuGFVHC+P
UDFHu6VYxqtAkvse0TTdxS0hyxrICFZXcW9I8ma0nVwffDFjU8KkpnV1kY7ykIjsJUjaWMNIFKGp
padSPdVkGwO/7MWAI1r683VOoj2NfB/GaD1pYG2i73onvVftpyuAUn+u8SK/qZ/MJc8UGNB2Y8fF
LUVpmN1wNssV9UZGUAsvuplEhoovMUjUSrBo07VlFYIEGPxYclFuyKc8FAU9OzK9I+Cyr9oicG+D
Kkxj+SqPxZ+61/ipOvfDEIIDwmAOOsG9xQy3OFJ3feLiOtGb2mUmWm8wKYgb4gV21wl9oJtYdzTQ
x5bQA/S7KyjJIwZUom3365j55RgN+uBZqFCSYvgM0m27M4biXBNgpU0QqPlbXhxho1ac/KGn17nH
a8FbDY4zYdDlIB/vBTxzlNkdkhDCkN2z3tyNIrY1PE2x7xYVIR2QPcSbG/cFjXlFpMQvTC+LT0BA
h1qiQn0cVYsHh7hOuKge8XX9cDMPe2hKn7YiMvAnzRTU1bE6Bhzgu9B+k60mhelnS0o1iQ73XH+H
unUXawv1UFKsJbHikDgkrhJ97P1lK2Hv9DHr5VtgxF4p+JjsOzg51zmjP7pl11Z2R8HFUXG1i7yx
v8S6u99QKUNnxmPUmDhB/CkvyqxY8hKTBtrADBOnp11QJ6HzQdkGOXr/iKyrE87oGn3DdzeLN77Y
mvB5uxkMlSuBVrHCiORfNoh410/JT+Davlmz+HtkWEIYgKH6cjigEyOPYLbtPIOVuoTy0hH7TAkr
mtDBWhUod2D/NMxviQ5JRUPwNUsx8leRBE9BPjwgZLe495FZd8mWHl3DfBhCNFar8b+t3zf5xJdd
kUr6mhIc0IMXdHVCC1lqzQ/a8TOie72Tv+BgQF6tg0czV5e8Q28Je9MHXLFnTe0KDr++wP4Gibr9
Wo4rbIkLxSFJnsmJt1sNO8UPrOhqyfg1XGF9jwbZ78hrsFp0bO4QxijUVxZ8omuBmYXtDTIyWbtD
MC6rM5HPVdeBPRizDoxMCwAHY5+ixHbqKr4wrPyRenUbLGnV2qgr/ZRl0CZrUyWZzl5cRgNZmpTE
p74F2RcRZ3BDUPIqe4ilMza1MGjtcReE2WXIgj2y/dpaicgrlY9P0vf962xzBUO5GQ4ACGFBTyGK
OoWiu9pwbwfd8IqR9jlMZlGuwXrv2PLbhhvu8SkNyr7jS5Vawy5ErPcEJWsV2uBh43nUgIsJ5QVE
OCp2n4pyU3dQ9lZpYH5IIbJ7BN3CCJwsn+uoP/ohpNAvTF5Ftc+hUwsf+BI9UK72jDAQ+GzxBC90
2Gkn+Q88T7oKIhNetejjK2Nsh+9Uo2xp53fnyS/ETvyXMhT2SEAej1IRh6sxlDuv4F5p5hAqES6b
JRNogorh1KdGn3IvE9BaBlvjh9KctQgAevP4F0ZzDMl64YtA0jqeTkK+Nv6OYbcPuuQq+txW6Lw2
NPXsYFZ2omS6F47ezxSF0BypssvsR87Io4L1brPJ9r8RVXq5LuNRbcu/cIN9wSaLAUccosgDRR88
GAIgbuZuXrILyIC/DhHYkO96n1bmR5yDp7ZN4h08la+O9UXjEpJVBuHbCpZ4VKovmpPHcRGoBLdI
PWZbvF/z4jtiLZLblYPX0RS/oeO5Rby/umKhZ8QH/mtbR5E7HLzDqnmo5lZOVTpt/yYP0pmI5AfS
rcMDPAzczsAwrPJz+AEP7cWil3joUhVdHelgWz0mVTLYc7TmrsY6rgdqzl1BeYnx2W5z7R5ADf+z
WMJ7GaP//HBq4Nfl7RmFLL9KoSo5c+f/12XzP7qNXoM763mj7DZF6zskMpXxfVXHzNNozp1f+abd
dyE/Zq476208Qzg6V6GX+jc6FMfRA+TQh21bAtBBTWYLpCUtCbA9ZbtmkSTCndidOqtBCAnCmg/w
mJmz9JGRCbd/mP+Q3j6xKdvjaLwngedqL3a/8CPXJeha0WFO9KfC86R2cBB4qibqlx9cw3ejLtqm
4KgNLS3uoiCveew9pjQwNZ/GB3iS6orLeBfNCNZZyEf2F/VjsCBRWSIpJrHHYCG/qSe7A4jwsGRl
02Gj0BlhwADSsQej2WHTP0y2FBITCTDBNjBeeGXt8Niq8E+a/Io655rJ9Mt0Iq5w7kyN8tKsNP7o
XUYLY/MYvtiaDNm+EzASyvEcRC6mXHI2Ni30sVc7bwXKre7a+9EpocBpevtd6PwdFvPRjsyEnFN8
ljL0Osj0Ec1ooAOv1jy/kwM6XQyQdJ1ly1zSwW1lv2o4hoT9c8fih4UEDyERcyliEpY8wPIFtNMo
mMECniGPcPerhjFpj6zL9T6fcfrEA9o+ql8Z7Gk9IzBlpfyI8PWXwpvOnooPmfYuvQqPCSF1P+Qo
fVmyB7qGhKYhx9Uw1SHywQ75lv5bF/perPMejgbYkuy4wkO/hD36AmxqQ5QImkuli6c87VjtRkJr
pVBv+PbQTmFYdYV3pigFqikCsgQPsb1WycWlSY2hzFr7rPuepiCFELE7jmpQJYb2/lGLcd8baytc
Md01595PnBpWemZ+pmEmS4ecSeKlZ0DL5SIjYOAToK45ari9YAs0sIRqVPpFmHgItagL7b55JM9e
risgt3dzODwuUAUWetmLcHtvC9rYKGvcuG2gda9Po/HqiONUA/L3kYSEVZltwcc0dTHE/h4N9QMS
pfbUZXs5dY0qSCVC2nh9CGuYrbGYkrRIKpRpBtd/HK1Re+LrT/EHqKE7Qm0UuOcpd+9/gleEyiVP
OjH72c8r3sI8cXsz83oF+/oOmjRIAgssOzk0YeZ+oWL5Q/vgdUO77WXs1rc1D58SAZpKMidnWBp6
ezuNjytWUWVa7zD5cqdjSqslTe7TNnvw2HCdEcYLvxh2mHT8kY/ZV6KTdxhAp1USY7HIRDdFnB4Q
bgYAbpayWbU/HHQ7HNVAYbet1C4U6e8aDNjS82mwOKFi/zBuGYSWy0vOx0Nn4zOGE9cWWA5Tw11b
jKBIpPsZ4Y6wmklPkklSBoF3YATxzQhdvAUmHhuoQS2Ysva+WMlZB+OxI8klkhNolmRdyzZVHwmx
1VAsp5HmCEpxYNiSudyE3I2jd/C0icqRTY/jqF5FtNz+ihosD3lCkIJo0CYjN2AY9kJvACQk8LXk
JdG0EeFd6NnDgILZTbzBZU3L1pPHNMJQ361HZFid8ZVfmcoeIt3VbeE1biP3wuAKyFn+wITZe6Go
aE6BoxUFL9EEYE43Jq8emGEVSAn4jlDzLWq5A+15B5vFfYeuHwduTysednGNg/++p95xGIOh6uz0
nUHigsO7DMOuKma3R/h5mfXodjaM/frlP9H7H+lKL1E8vHr+8phsDnFCbsVPifbYrfNTlJjd/OeR
Eg/vXi9runrNGjnU6EjnLqMAHTUEYIdBL5UStFnSpVnTuCYAcTAxJbdIahQ7oj30Q3q3EPu5FfY5
L1Z0xMMZ5h2nxPknpRFzuua/Prq4Eq4wcTkrUpp1udNpllXjkCHJy29g9oVjk354YfzrFv20GJBb
ZBe/5UufVFtb/BBPeqWFCuHUhiuvJ4YqxkI1sm79RXC/L0NVnCI4jDZDFB+lC3ci63frlrytoq8m
gu9fBHdDKv/RhBxb3Z4YDplBAi9MsjtwUpt8/H/WmPv0RXQKHakIxDatt/0Gw1yj078EqChUH9a2
je5piP7BQggeb/ak9fi7TsCLBt5eC0AWbQQJLP2aUDJqn827iKgjGezjGj4h4fANAxuU1XmdMn3A
9VEuYr3NgUkqj7FPIf0ymuyZIkI1mWOkI0bmGXkQD6nHoW2l6iSDsel7+DJZB1CKUJFXVomsUgCZ
K0EWDEWsmWtYxB8Bf311pG+UQi7qUOSPLqWV8Ga7y8h2gwv2KzwyYOi0iQN13n9BNzq0YeNj4ZNL
7vOw1pK+JD06wGHlOxha1ukG6D1e0mu+bp9rmtyKHiAJAIrdgDVQiRXdhbPAF+EPADBijE9ZsBx7
NM6JGffhqEHqJGhTYI3vZ4AmIP2++5NDTlbWKA0ft7UDx2QtF0w9EGtxZVv4KWjwRScYdhZ6R52u
Azrt25Qjl1KBIGD8eN+T6DTnQZO7AuOVeQfvtHuepgqgTnbJMMVoOJ1r3S3fDPY3k07uOoH61Vh5
dCGpO0wlZze/TuFw3JhR2KAwo08NbGW0dgdn5JeaYmDZMjooA5+bzqeNC+c732BsJdtLpB+XWQMF
3MIjBGEwJ0gevKH9sGvayGLegXp+n2BINKhaE3EedN5Efw+axjuIKM/zEB8mmddB5j3BkefkCXcI
Fnp1zjJEOCv4XMSPYebXLIYlzJp7R5TDyBO3ha7iecBGHfx+N0fdTm+vOlrwd3LOqYgaO/Dfts+f
U3Cu6zEe/lhC3boLczJVaAvGCnO4Y4dJDKxfsVhFyGo5on5LNwRmBAlsZzughyFZYVOIHoV3fdOO
iLyCdX9UStL/5CK/2wr3HW/ZQ6xxxvA+eLCkQHKd+DFZh9FZf8LMG3sQ2yvKsdrlm4854yqXmzTX
Bft4FfTFtuG/zsxmhyKTlRxUJkjlYS5h5z0RYcPQKxZoB1a8e2978oIZO2aqPS8Em9qQX9+yA3cS
aUES/piAcfLkBRu/GdiboP6eh/mhjbGacnRTrd0DkaxkVjR840FJoHJuWzSyQ/eFiJqDEWE9R3lN
vdRiLgFjZK79saYWg65otOxu3sCIlA74rBmD9JD0aNiCGOOTJSDufmHhDBhJow4bs+kqaat3YMms
Z7nC0yBP53knp7F7ANWJlgFbvheaihrO0rQKJABC7vvjJ6ZWDJ7kOqi5CrvaTzpz9UMF2yEf6BOZ
onfF6FgFA238ePjl3nRCoXfA4dxk9ssJC8e5dL+M24/qgioDmkGHvc7oURU1GLFgiRMgrxBDaJzf
QSZQakD43IWndUIQpyxOAZA8YOZXpuHLO1FTzS48LCI7CgQz9T0KoJHPqKTVvE843FACjUHlUroF
XXIw7ZNlapJsxYL1byPGTwT7ncCszEzoyqMMgySLyBxz8//ffi5XDee4OYZtWT/WvSfOI0gKWWBn
SND5EQPBsoOTODXy0xJvv/xJ9hFntEGTNoRINeftsw8f2hKxspfBmfeo267Z36wZvQkx72EGMp6S
JeSgJ5FSzBZklaPh8r4Xi8wJG8O9ILjiZV3aITyIOK/QSOF05gevy07ZEryxMP1Oi+k6drIB9rH3
xgwYMdy8yR2gnP67nTJdpQXSK5Sbmz4sdt0SHiDixJcW1Bi87tDdwgtrOMmwvTgMYsK4f+AU2Iba
gZiCuQUnv/CsOWYDhoPaXGMfpyfFp/PIq6Rh1QLzyWawcaEjSNy+5wCRgAAVIBB0Xnob+ctknyc0
Ft3YVRnAwpnfeqBDmA0h6dS99+lSmfFnbrNnKtODmbL7wOmXgKidnrcfqpddtIBnsbTNRlhcdmL4
cKR9IssCZOmHLDjkhvYxs9PeSX6INJw5ADF0Y9CjssNKnum/QlxHv90bXC+zM9/ppK+wzapB4kZh
mg3VqJC7M6bhPrP+FU6M5ZajqyiyE4YlR9Ob/ZK/4LnrqV8flwhjJQbMx3yabG3032oOi5PKzB24
U+eJxq9eKJ8CqPc3jA+1jc5dElx69Cl2kfsErmARQ80IzBtwpu7XM9zQLwOd6i6y0SnQ9N6nbePy
vPYFUOaBPsfKB+OhO4kCF6e33LN4PfdAJ4xGbi5XGVi2wLy97Uy2/IvTtPyjjRRee/AKRKw7/3lm
wZkEv/7Gj+GWng0KbAE0sF9BRJCZA3wicBZmywd2w08BwsvIMP8Nh3u+Hk16w0zzicHXjMj52sGy
WYzrbY3UeetOBRCUfGPl+jdpJOG+xbBgLQDHWREdJ+rtVTbfIhW9wF4X5tNATHObfY26/RacJED8
0xGwwHgc/l6RGb54Lp5xQtWOm90EQtWKOxNuoRUHJj63/meRmYsh/Bx07AmB9eBDYWaSWv6eTvwt
RJhjZbr2ykmL88F7KtoEe8+eJgx9hcFVBu7t7m/AwhI3l9DBICqTnlu31cmW3mGmiiZk2geYmfT9
dJ4IOSair/PZALXDQInhbY7tBV/PDUvowt36y1OOyhGpxrP0X0fYRWSB+nWhAg61qsam00cRCuCA
9mnBm+kR06qpRIhCtj2TBBcYC8VapuRN/uF6yfwcUIJ5n2l6OR/akKgqNuHeojwuBcAO/GhlIUM2
s/cQSXdDNEPTxcFDVnwgxryJMDPnZn0NHPQ8S8aaETDYlgP7BeDLkGrp480WaP8Xi0G3CKDJmdmr
2KZjEC47Fj0S03/CkaHKxIP1oxo+j6feIZm6J7j5t9ojqhEr3JXWCTHwY50Su0sFO0cRiLH5yXQB
+hhJ7rAPz5ilHLJofOm76LRmSB5vcbsUZgfqSUU2ce+lWxlhMKySF0nsvco8UQFAzBEg5CNucS8D
778RRwPwEUR6tD8ujm+usxdfvi0Lrlb0H5Npb/7MoZfDoKDb7jx/O2zLcLes4l+xRkeMCkoJPgqZ
eYVUN/D4AUhyeHtQVMEdEOFlBv7c8+8FnqTAxyGVwDDBRPM36r0TFpeAlWh/ztr4LQqWvQr1qVfe
gx9uRwRtvqbalVG/oWO+j72xcQrgqMweMuUObLQlb4+G3BKclhRnCigkavvd+FAt27ZToN2KMd0z
iNh9fp7cK26ME26LX2JpEwqvzP2XNi8O7TJc1Lo0k5p3QIZfNjPvB+5Q6TPdqGR79RK7Z7Cb6SJ9
TE2/g4kBPPlwXWCwnaMMCZZn6yVXKDbqfskfYuAgsPAqB/WZyrUGtljBiei6TskxmUlJydK4uP/k
mKDEM5xf4AAd66LkW1yHOoQVjQcnor5JRLBj8DbzeVcH/+/cHOL6/OJFe/4P87w9H1AppwJ7E1rd
Mxz2dowCQ5f2tsztRSNmCyEcaKo9dOBR3ODgq1ULya5bFGBN7zLFxZueiqth0zuglv/cRC8xQkyB
Ux8774+n2GEBYCjfbMmp7zFwVH7Diptn4/eo7c6c2/1fk+OLdp+FqloHVUEftMPQo54CD3DxD9jC
VV5gt8/R72LIWQH79LwX+AiBVyDsLR7WUwyeBBzNHscwacug6+5stlx0Kh5UFzdM95duAnd6iv77
m4kgjuBm4+DNBeMBGSb7cIqgQTOY2sMftZcNBEBHDvpPP4xNl4X1ltBT0A6nmXwS19/hksO8rwVh
Z0T1mDxAR7X7c4zHY79FcfsI9PIfjM4ViENA1BzBeTTGDQcOIN2wy+hcEfuyDrickmjBeQYqhu2+
HAbZ0yrOIbJzZ1QGM1mgjgbloEE4YIVELbCoYB+L73cVBnZKHzlGogPmMm0Xvcb9gnR2H50EBujc
3Cc+QkSZRu4W9m76HDIkUGNiDOJC0hSACnxEp0uwNYSqQ5YCN52uDBhhou4ychnYl5wpGF6QTuLP
KAP9EkdSRKbPEPkDjUXU+xZ0p2izOMwKAAoRZmCdvR/m6H3y4NXJwWpAljIC1NbL1OVVlp4HL0Qv
ejMh2g3/P75mdzOPG7ht/MLz9w5WKbsWycii33DF64uNv+IOlP3eNd3WlyshZcR+jVgbL9CYh/6i
jytzqb7bju1Wkl1S11ferOthlgDB2JWjIM+LK1IyK4Yo2trnSYncoYtBhTuCu1iGOO10P58IWqw8
g/arOxKfwV2qL1uJPZWE53V+1woORoq3JQ/NM0Z7MS4Gd7fw6CtVuJE3M92hFP439kOzUFwIOQqB
Mo9RxabSfPJE3WIPxi8C8qQc+zogX+kI+lrCJKqidKoMHECKhJcAtarIZwOsUbvGBubB6f5lQNKC
UX+Idb+LPVBegpae1pm9SfzXECjfr4O4ULxQC+aeb7o/UguHuakoVZbXan6k5Eu0/0TiV/HfEC/J
MfePQXPCsWKQ3o2Pv+6Tgf291PXNtcEHA/pewmzjJ5F+gd+yYD6ThgdGUUxp8Tn661sehjeZyH9t
kH8k5hXYg9+EK9mTzt8NCXsD8PbB8ns39r96XV/GYT+v265Xz0X0P8bObDl25MzvrzLR14YGiR2O
kS6qUBuLxZ2Hyw2CWwNIrIktAbyTn8Iv5h9amrHU4bB9JZ1mkzxdhcr8vv+avTnJtLdYhprskUy8
N1NX16FA7leLjz4LvzGGbhpxJphk2xbxD4VJx8rLPl2/tQ5mn3BOJYhSwiQEvBlzLrXyJ67z6yRm
EKuM+Sbu0uwhmOb4vV0fybzsn7PMDo4iWStMyZsAIrayXUD/9n3fGGWUQeNHVcWM2C6WuWtkF5zd
JiDqq+nzyJGINfqcqdDMUnurprDdxmSCH6spZQd0+oYdmv1+Nq0iMu1cbXK/X1glVHKeTVdtwqpX
20nYCrE0bZtJGnzoyftYZqJZYd7efYs3rxQrqm3VD6Wq833szx/aFRIxGGSgMWHBrCbf2WRz8jwo
Qs8qY2BisNRlmbzhoBxQ0E72JdKn6ZwOxnBy8fttQRnqveFzcyMZXotp5Z0WUN8EEqGxrOAosC3w
JJAh58f8mBIyy5/c23EOHoIx80FSS5shTO1QhQo8YiJDmVhZhyBdrr0GZ5WQREMM9XgYO+8j57Zj
1qRCzk+oN0dUDHuTAA9Wn4iZoyFnfM8cygOa5ljCOVFnJu6sPLwfXfBr1zvmpGRtCTJN6USFWQ+G
x6Aajo3JryBFr8msvRe0EVV/J+0lHwFYiQ8kIrv4zjBgT+dWPXiDfR22w8pdGU9Flp0X5UdQ4EyP
fv8p+QBMFrbOwgLZ0RvfqW740WSl8ZomsZ1tkEq2J4S/nzgGzG27pNNuKVlvtRidbRqUEH5Tu3Vj
k4Sv4MTb821btXdAbn6qvOJey+Yw+vM9UFm1a9GnR7aLTRuhBwBr3uxdq7j2mW5XZvNJz7gd8ukl
I1bmKBEfUs1ToJQLhlOJUw4ytnG3pGh8Un7p3ZVlDfQVtwQ4jihVe5lHC8dRFuQnqmTPgYmwpEu7
b/qKsPOxRlMcWDyJPv/Jlukii26fuP3DYJmPZlB/O8u8XkBAY5RJDUSLNF+ebUzE8qWnyqyjpnXe
48Bj3HCNK4eIzM2QKXyyY/kjMk8gFdT+pquZCeoKYrfKeXLj4CN2Ssn6upysdEZDUPTTiUSe28ZL
L7Juvhfs+oCcwyev6xd9NuZ2KfwD//AOqdz7im/V60BCpzAQVLtNVZeBhxCsO/sEWQzQHboN4g0O
gXGrU03KodTvol8IpEbnuCwfubNYoEnDXmF2i8I4vqnr/GJlHHPsL9lmLLNiPwxLHiEQ2nex6tEh
hGxXgo3bkt0cEeSgtg4frY3s648+th4XPtwVH2zexSVD+c6HMSU89jTY4MG6TTLoQPRvlRMPm8kz
f8AOpt3cVegp4/pX2HRrfTz8USxrYl77YtcT2LTJqRMVc0j/Szj+ZBVKG6V91Nl9dit8VURjicaC
stdjV04/7P/62HaWQeXaeJ8H3hGym8UoPxkIFLdpo6NuhTmdwgCfRxpSKuMK7uujcIJdw//ZSI16
RU8Mng4mAYQ+FwIRzQ3thmhFRpOhe6X1tSWu3Sa1o6UaNYeChbSYvdmXHLh2buwhePbpaHI7Fy5b
ctIf4rl5qqfig8kMWKQRh4JiEKJJGC3H5MZW7G50h2w08uhtA9/bkCWz9+L4eZm9277yvipCX9uu
joqiuhvb5l31yB9rAyaS+qMok2w3lvXYoCqLQh61SHcuzRxpbGycqT6rMr5xwuG6nayzbMXRdgYf
dPmNKmlzX8zeI3XUz2OwBtXTqFzNw1c+pLfz0J8q6V+klNduqeB9pD46qbhrM5AQyyoOhB7f9sJ5
78rkZdHjL4zML6k5dVvftM+QpXuzN4CZw29rHu1Tqrspmi2Q3kyK4bgEI6DRcrBT8wdWayPd5RBW
7qn1Cj4yVDbNdaIicqSRKnbJnV+RqYetaBs7w6lrZiTuVvvG/mVHhut3oFzqo8nhn0zJOQkxhvml
fJByHQxXdyjGbwTjLQ+HdNvbKg+QoENCEutqRrnPjUPeKjyLvMlZwjY+zoKt1Wcdq7pDnHulX1Mk
1Bt7bt+sJEgjOrsekglszvf7hAN89PdJq8rtXNtq1xLkyXPqwBz1j8oKrvqJnvi1xmWXjzyAdTzD
Ui6ozvrqLZmTO10MV3Hdfo1wXFOeOVGHkBeMikz4WFXxPm3QPpuUkxBvcsY8dSuC5vfFBJ+ffVzI
o8EQJaw8PTW1vnR8feygPjr7FDfefPQ6PpsqRrSTYRfq4ypBJi3BkSTQulH157kImyhzu1vt9Vd2
Mp0WPvHocQ5Ura2mgPFc2l65m0StIjRyFPzCjLtG8CBr61vYXRoRSsztLQ3G0BgaDjAUsZLHHV2P
nLNz3nM4VW6+BXvNiLn3H1IyAzZqSY4y5JnsYH1iRD/IpnZzNo27tAvfOsN98UUBpxBffG5YPzPv
wzK7onWQdcooYHRrVLlA7Q9UqZ11hxCBjFnOMIb0oq/vwQwBcxQ40AQTr53sXSHBWNi1jST5xP2U
bSeLEwuEGy2mdWIKh4ydhuyxD8jEId7rVVTWhF7H2w38p5erTnceCFyW1Piti6H0ZoMOgFHusZ7a
wJhdf+zCFBelVbfXiTmyfDeIc0bfk3iqYv9usAf/2MbNmt19b1mO2IvKew5lYJ7wEM3R0nvEolo1
C10m+DxWyoz60pEIwFnrWxQRdybaiy1K23wvBfBvsSC2q9WMux81iJooGNCtcdSdl3B8xs8WlGcj
vfdmAugP7PQX3gZKXwsC/Yv8F+KpB7MtTilasUGwDNnoAtIZ+V1w3/vG0xJYd6Pv/AoRGLpw/J2W
0NLaYtCw/Eu/LE9j75/nkp5LT6769LWr3c5lZBkc300r4FtT871v9GlAsmgr/1Xp+c0PLRO8sZv3
ZZ6xQRB/fcxoakJokjCflTNsh7DHXaAtvW3D5nq0rScv8SlPaOs3aISbEcQX64eOd+NoPuYpc1/j
uc9L3T1iKTk5VXcyfOjBbjmu26SssycjNW7GKnlOU+8ShwYLe3/GiHVttbchCrOt1aLdb+ozwVEo
2wqDY7jMtp2T7c0O2LidLl5VUWRbTh84pELZPlMzcYSbvcIs9FDVfL7C5jx6xrW02mfTZ1oaQDfM
nKHV8uoYsCq+W9z5tUeftG2dCgKt9SdYhT7iHWIvd7Y8lckZiaKKsP0/9wXTeh6fU1i+zq2vA5SV
rLQJo7+d3rsUL5m2+1Kl4gsNxrG30/NYqxsIYCDPetyOQf9ZA61GhmXcTmGBklW+oMjYFhWVX/mu
SKfnVMjXWvUgvdZxIsIfcEFeEQN6XXfmpys7bx+bydNQe9eoA3a82RAzzIYSjUk7gq+A1cahu7f8
LqoXtGBT4Z+N7q0f0f4lY3GmoSqlQ8Xempn2Nr1lCqa68hep6i+24V0ViFwwBL04sxVRQHOrGRnA
UgM+LRDyZTkEHKmZBFZwIM462zuUPcsYFsbUrtj45Eu8ygyc+mrMwyeilA9tmO464T5UZoGC132X
C7o7xOknydbtG+4xNKYnB12ddstINOh20cR0Yll2FHnhK/DR6TpnPSdHfCy3xpKAOlSvcekeHcdl
3PmqFSQWgdWIxZfsZeydD7APf1NO/Se38mNpcnyHqFg996Hzg13t+3dEBX53KLAhFo0fZsLdQGhz
KYKH1gIaKlMoxQ6GeNf3BDLrCdlQghsor+Vmzt7Noiie2KWeFWsIVyEcuCO3qW/cFUVwI/MRraP5
iJfvAQA1Uqt1SlAst5fs8BuFDe21h/wmrBNmQcTIFjgJ4ZdJmJY8VqFhHcZCMaHapH8vDCpLp997
5R0cY2GSMpZXX3DzNGF6v+bPJhMjjHDnFF8Am8AMETPL9iWZkFWZJSP5+LvNLbn1Joh1pcpj2sSX
qSse67A+t6G5wEv1bKe0DgHiDzLq8wG4piT51bf8o0vRV2BTixWGJqS2WV4ZkzNu4ASudJ5BpDWW
sUvG6jz5BqzO3L8mdfvit7Z9oGP4YBTcDR42VpxnJ8V42tRDpDx7m1GesEF9mOKsG/Ld6Cy/dGz6
MOlTeizz2eLDYFlnVrYn16whdjFxYhjKtuGCarwe33Ff32nCwY2Rb68yezhKrJCHUcZPmedfxQ3z
bphemoEAL2cYjxxmz10BpO/PVx10srKt3QqgW2kC2IWmUBv67CCFYv2M6saBWuA/LEyjIJshZEPQ
JldB49fVfCNlsDPc9ly1rKxuvnFaY4eHxAIKyU4GWbaIhDDf5GEwHgybBDRzbu/mZobPZZgMp/mI
ovrghVwUYVk/DMZkIO6V5yqdkQ7yOjapGfLY62IjlB4QsqbPDFVb0du7UcxvgpkMlSAfezvEZTIq
Yz4hk8P0BldOQwCuDlej1CthYhtZPojZ1nxsrXtaMI9G6n3NIjuNLVwQYeVb2FjNrMB/W6q94hAE
Lda7gY8/K3MziQN9jogBoFujgQ8lHeJRk+dXzeTfwJrtMMdFGGEJqxevk6p2JBfkO0dy/ZkNg/Wi
5m4TIpiI4nSqYfh1s03zuNiFTcg66BnMCDK+cqE6B4SjUS+CfRZD6DkeibzpY0ldEddWx6xoB8DG
1uR8ehMXiNODbYqRJ2rhsbGcFoNrVj8Qs48mmDh54GE70Lve5qMyYJyZ+o3XKm87585NQ8PbwYiD
B5yQXEUFigdzQPkjm+U7Ubifsrh9ao082CJKBZtLUraQMbuPXfcG/fdBphm3GxIkQJ3u4ORctkPP
upCRzFT1I/t4OT/XVvjTIIvZDqW41Gl5tBOXv069I9J5k7ocG35L/Zt774EUbuucdd13Btj+9Al7
0pcz+o994zxapf8cMtNuLEYF22mP3ujc+is9yEbzoGXxFhriafbtzzB3Z7w28XnBxcQGrt4GjSnA
a6Y7f6J7TVoKuG3Udx2uYLDpdMY/NpWMW5zslC7LqPFTYMxYvnoTf61VVYS1L5rq+ssK+V2meLHd
8jXpgciXuE53SYx6PXD2pvaGjWPFn8zly8by4+5Q05q+oQONr7Vv6AcIH0rfhBNvgy44QpI5hzD2
wCYWoSOQNSZRpV8yw37War4q4hKk13rwnZo322Q8bll35o5jaPK8284BC1WIcsJ4AX8HCh6mnxbl
b7VIJDjC5BIwX4hyUtg8uTCt3qDmXiT7uABYtZoHFl+G4NA/a1wSEv1onI6XILOvHR0excSyYPl3
sWMAvnv8jDzdMQadJXIzTJ9Rxo7IkCmORpWcQq1uE0JHgMPiXTUvwxc4ibzGUlSfwy78zsy8wc2Z
o5efbpBeHehwEhixDBLq8hQDMCrA0ohfRwdxHC6EZdtn7UszdO8qmy8ELFN+1Mpq71sNoJiZfVtJ
3e1zmykKllOb5pkG8H5nenWwdYjMtkrkyAjGWYiqhRtFMef28oH2ZF5nne1KwviIvsqipmohCZx0
3GRja2y7hJhtFU/7BTEzZhA4ZgO5Pec7ZpzYgMPsBzasWX2Zmd2v8AvLF/50em/Bh+zqOgm6z8RC
LBQGNT/Np5Y8S7k2RlThyjOvWcSOpkCkYKhx15TlezJ4PRMzw0AuJ8g3wzw4sZeRFplTzjVnfBwU
S5chquSSluGTTYQsfJrLFosrE/OfYe5BGbItFWOIeXK/2xotlJupUmi2BLkVpMrs460x563roj/o
MofPU976X3ou8gjYjlPfB1mdrQkrpqtd1FlBGeyrupQ7kWefNqE8WyMm4N2rpTpUNTVU0zx9Kva+
PQDiU2A6157nsM7HuU0QHO+HItHzQwTEsE3mgljXsX8HMnNggDDkVYa+Lr18ijLk9xz8md72RaDQ
1yLpAu85NgYXZBbH4Zcl0wCqsEueebYQcITGvB38arfY3CGGQpLitzSKFTkcrxwh7gzjljr4H2f2
7HM+sNy5auL6UsjmHCcbjnWZIT9owUFgOJs9BQD5lguuvOcq05HIm3slxbyVrUtPoswILwCn/NXl
zoOLB+vGt5zqlWqeYGuEDNCmbpKbqphpzGrEsPcV1fA8mi2+FOcJKhkUZOJe0YVrRL3T3qO0afax
XU+R6Y0lf0FmoKbjCZkSqTmO3EReoc5DuU3u5rihnAcBSEHxQbdkFwIr/ScvdpMfAV/3QEQrz/XU
TeG+XWzrGFdDGtm6BZutcCKoGl+Vm1kDvTymu696xFNDTUBCkA7NsSns8Z5SWFYXnqMdqPcP1223
c4MFc0qXfvKo6FMNCn+X9O68j+O+PsZzjZJWlPZ+aZ0Pp0c72aYgfLhxvih2m9GWoRIYNFS65ZU8
Mx66rmZI+/tyyect6gd01bTO0A856eT3wi+M76EbJzT1ThucPVe2EaNu+1YD5B3L2hmjIKFPEppy
sH8B/PZMGRmiE9HH6owNXNylQ9Hd9H4efDiz7fNKLwqthGHIJ1JCypcpdcrrDN80c0ZpoLkxkm6X
lqi1N52drqcOt/eBJLXpWPP8X3gk2K04ahh6fFowbZiPsuZNmTth0H7Z+nBUzXxZUocPAuJGZrMW
PdfspVduZcWXYUFaXtir6kQlq7K7z4+Cuqhd4eb6gDADeU06BtbOtj33p54QFGQ1GuDRdDUximND
T8qQRVXSeme/AwtY8nx+06KF4fYYU5wQ2/48zeRItFIjL68SVgMlxFuL6hIoKsRPapvdqWxb9AqZ
hzc2YOI0TSu46yRQfJwG1tEukBhMlVhfu3R+4E/G2eyWBjEnTTglsj1ipBGAOTafas32f9Rl4x3y
lpezKLzqaxC9+xmMpd7nNFMe+iUZnyownFsv4HbmJYsfub+rC/wHB3jbYnDtOlYgWJDdQJ73jVq5
bDlR1assY7XIhel1UJnhWaUJOZxdlxEPkBT7MQuDU5KF5o64SfYshIdRqMb+OpcD5v1l7K9iXeaX
Xqnp97gH0ikNXOyoXopbv8cHEXdVd/ZKWpwaLwuoiRHTLW+acWUbjoHKo/Fv7ATtTog5YWdnuWBu
KXE8g/ae51n2WPsW8UhwgnslVbY891Iw4oKPRKmSyy3SZPh0BtiTVZv01owBx0Bl6zOJ30DtI8dL
vJjiIBKrRnfHTjvY8QtCO6STJLY051pqY29WZG+0NdSvOzrmNm8xuJtFY3JfusEvm3fqcZhSF+5b
8Ko5MfQZRvctBvPhQtt8fMhxU+1xOKWUgjfxleAEx3gqu70Zz2InrZglBR/4JWnC4c7Bh73rfC2O
wi5o/sxUdiKkqsA1NmV75vv5MORJ9auKA9gARKH7qk3tk6M6eatlzLO9SjkLjCKk9dh84u2YbaGb
6t2wWP6B2IeY5g94uk5P32rl9XTeN9ddkvgbfIheREV6eA4LPq9lTIyw6ECsKRKVFw29SWjiJFlG
7d65bpXrHJAfq6PhAiQW/TxEufYQJ2SuecM+sqATdil+lX6Jj6HI9g5KFezwsr5FWn4fZE77OAg5
neDDYR9Q2scRgV/IZjEYR0xJbbEdhULNX8Df7HDMcbkN6KGH/bT4+AP9vITu10OINsYsMMXv4GrV
nVsmFe7HQRaXKkCMyVNaRCKN5YeKK/UgabI84MfUpowgE3VJuAJHTfNVgDVsdDy3p7qxw9PsKHdH
zNE45wBcdYkZKi4LQO3MjO9aI2su2TjZA8/RWB5Gctfj7RAbtCn1eI9jqN10/jV5hftgcInInaFb
d+CvabK/DwAUOPTN0QLpo2wdi5Xjta9dEOdhVMU+RmOZjCZ1V3ln3SRVjINeMdUB6Qt/3IluCGbw
2ZGRPqD8zWPVyrMeiVPLgJBw7j4sdVgFR7+WRrgJmkE9EuaSv+EsFvoU21WZ7nlIQ6Slll/414gQ
cuPXiCrMubENEjDuKScsMRIuNN3fZm5hlwUSAd6nK+JkWsZPZ5EDkrJWuy0qDSaaXdXARn0N1JEl
iFzClhstldNI8oF2p9WSpP3n2h1Kd5fOpUyuMrsAA/GDNUiya2zt7RO8BJw2OK+ec5EmH3FTtsPO
1Xn4QCQWorO5cVGJ9f1qRkQGu4Tb0qY/kr2JPdLbSJ5wtbHb5pE4VqbJsgpmuc2GHH0ea82ECd9U
y7xp+6Rq4XrnXhs/Y5loD1FA56Q3/pADRedUOdWPybLWXBGdnAeXIBE58GoSWG+4pauo7qtgt5g5
r62J4KDZjWWrGiChMRtOidNlyxZ3CClS2sJOuEN9TTxHMNW8oYwzhb1vZcb3Ehs5WGcOlqbZLnGT
fCelz/+1A66GKBg4Uw+5Uus30ZIJRmpNVXtNf9ZQR7pYZyNDdip4JL1DP9lsq0/TVPEwS6+nO7du
5sXejKnTwO6XKfS55H84CtwJyVSXkHq014hTKK0qO0EaGEpAuXNIWWKRnYZVkJU4wElGgGvtVJfa
TE5GHNbFlc+8gJpo8jAzjAEG3NuUp2RNBbGd4pD02iXSzLb0l+lPS7b7b0T9csQ1Jp4tL46CAjNC
/qn8R4dRLMWZ3lHKnfRB5ODfM4gNiNt1IXeXcpMW5CMRcSHBF3xk6UBOmB/DqjyNS47o1t1mcGAu
XZNlDFuHR/aPEL1//5r+e/JT39WkY9VV97f/4M9fvB5tlqT9n/74t9vmp3rs25+f/vLR/Mf6rf/1
r/7tX//Id/7jJ0cf/ce//GHHldbP98NPOz/8dEPR//E7+Tus/+b/7xf/7eePn/I0Nz9//e3jm9s0
yrq+zb763/7xpdP3X3+zfW/Nsfz3f/4N//jyzUfJd95lH8P//B//h2/5+ej6v/5mOOZfbN/0zJCI
T4fe2bV4T//8/UveX6CMyDK1KNv2QtcmYrKiKirl26y/+A6FT2TgrJ1FhNqRedfVdJvwNWH+hZ9m
uvxDP3Tw/7q//edf71/ehP/9pvxbRepBnVV999ff/hRtyKeCklay+0OUAI6wnT/VH0BFSldOptzU
KVyOxs1cff7TC/KP3/jPv2GN3/v7w7C+gp6HjzAMApOkU/a9wPxzwcIKGqsUNcyGYKDjcOiP9sE4
yKvu/9FG8/cWnf/LL7L+lKPeNS0F7Azm0JdWVp2aKiifyPtg8ArjubhKaKXLtygmnGdn7ILd0Gvr
NnYaUIbOUcFT5ufqyZhj77m3nU6AlZOuRLxxpbZ1PzmQPKQZpqSuwfBS45D1xz5e+FzNg54Qq3vp
+EZH4PQ0Ifsqjmjls8+UubPfsmqXDkTwZFwnosQPlztDvERcDNNnXyUOOGtceholhPLUPltWXLSc
s2DcNMwR3y05cbetq9qVsFuTjYgSSx8ai7BszhOSaRGLydw98J8Ly9lMHZtWYOiQjIAB8SfLoCNS
PAzSvhCO1tyy5hE7yPMYvGpa01/ovJ3ualb16zJcWCNNjjwW+SXrP+oprd8lfZxXYhxKyjhIgXmq
VVp+A3BP74swWH0GsuX2XjkBHIg2zJ76mEvkMBvpfGG/NHZEslBFWJXJ6ksz83Yfi1ngORh9C6Sn
HgsX284kkpNbWKgHe+0grzedsbE3UvoYK7Aii/dRSnZPhWRS3vC50S9z1ycfVSZSYElnVQXAfl/3
+YTvVcfNFX0t/akmR+TLyn0Q3RAZCZ0qob1d7CG8dgpdPBgkpj+gENWHwJ8RRKvusSKJC1xVB1eM
f8wTfs6/XC9Oiciid176XhNSUw0+7zvpXNwdeR60r7ZmZmqTEpSrYMQCa2rGK68kmsjE+M7uNQvv
KhkDudeYFcNtXnXpfWXkUIMDiy9e3J5HZzfyyl2tlR6XJVza16JfAooi+xHhKltLN2vL3QyeHK+y
oC2fvKKy31As8POSpYZT4fYGN2D+uRZW11ibVpf4wmfd2u8UQFtXRS0AHVMvzzWNNooEu95noKq9
yjy2k0q+a6JEIKipQyF1pxoRQcGSt6/tlGEsoVTPeq78Vt1XRUDQSRnI4TRq5OU7dliSc0zmqEOS
orOZGUPlxiMCZ/XKW/IjFGlxgl3Gl9nZ5U07291RaFU8Z91S3ZASKg+lLcyzww60MQ0zvA6MFhwt
XDfmYgj8YxAHACClF3TXsiECmiGHED+AwsYiX6Mr6teWEvEXpKf6VLSdceTaczAs9/gA5zWSyp5n
heMQmvsxkTGBRkts+c+tO6uXMCuHN6MMUyoEkNcKLAdOcmfOZn62Aw+fmpFkeKrAwPa6ZibyZUOG
Q6abi7KH8rnJx+WGRK38UGVDdj1muUQxa3tXoqHMtqtZmKAB9O95rJa7lD3uTqb5++A4r0wv6KZd
gOi0mjfLSShcOot5IX1GHXMf2SEOgdFCJpj3ZzJA0jcVl3TIDBOez3my/RsMpebt3IfQ2xnE+bnU
hYMki87a8EyfWsJZaHIrHV3FurwxwpbfKPwBuMHN6Gjaulhc7/m7BuEWaUv+OaZld9cA9i4blB1m
ezV2xkxmWiLMB6IgVn5R5u1jFdh42RjWZmsbCixvW6ruqJEdEcgnEWpg09gNrZsfyWE15xt2f+dG
d8SK2G4i3gI/HR9zfBeom8HBYdzMInjWoes6kZfr5Gs0CGSIGzTsbjMMb0lg2relWU1lNBudwSRU
8vNGW9OEWEEgozbohPWAwg4dI5Y5/1oYixYY5eiU34IbVPcYmCDHe0FSkagWE4Ufx/hTvaBKuTep
Sb+hctWAnuc1+OlVIFxkho3DUcs8eutkun0sgrEnF0IkiMxIxjJ/5ZbRg34amLU8suN61IALp8A4
zOLcJhzakR7ZHTayK+zvfLbltbILWImsq+2nCmPdjaPBkNPAy15715LPvJ8uqkdBsbcDB3UiUKDd
mUKDA7apO/SRSV0sxi+gaVzV1tHvFvT4ngrVy6xnqneMsH5OhyS7UKJsPnUKR0E+yuSAjBe6s8h7
wXE0JHt4i/ymGgRsizNOPz5xii6WkSn4XppOfUH6pfsqRkQlhGWsKRnJifd7URFNMoT6aMfd06Hr
3jVBBR8zNEZ4KpTP9eSmgbqIqREvFuAqxpUQx5ozJ+R5Tgqw9H6sAqM55NRtH3Jyzl5Gy/LufSQr
Z0WiXbqWbasF8X3scwzkRA9OMJd8hhSpk8dmDItLS1Sc3FXVUj4XM0P9Flhz3auNrD9MoWX8qtRs
M/kC0NwLX7T2bhbGmrwIt905QcwrkmM8FRl2LM2S9Ya6pfhKc5b1XVWaGXdY2VUX9jFOtNLDKrpR
o2fDM/GQFORT/eos0+MKSM2VKdIj6qMkV+VnZTjpyXTm4pcTNjYLh8Ch2oj2qW8CcZdr4q7WuaS4
jyn+uQNsqm7trpNP3WL0nzGehowos4mgtybrdtli9a92mmbXoq/WY1p7DRYkY7gg3BiaV7O2y4s/
ZcOZJw8OJLA6d0tAVCFZItcMvUR11ltm5eNroFlBKRlobaRtcwzTnTgBKbPNGLOpA1A9NiaKX/Sc
AeKtOSRUbzukFfF5Is0Tta3itP2KQU80WHk9hVuPILL9MIFzZfEqDS112u+Jg3WgKNsqOcaJPV0r
qM2MFIjGzlfl25r90gbzatdys2jKQbMjGpEBdcUaudk6Q/57tsZwijWQc3QxoqBUluqWwEy32wZN
07/Cs2GXoEgBB2Q8TMWLb65pn+ka/AmjTizWGgYar7Ggg26au77oEk55T3qcy+SHJk7TRGJoV7fA
2PdP9ewP7Z7Em+JTrPGjc+GtkbVrKGm5uOHvvOjo3VtUqeMMkzmDuvFqrJGmXhcQuJYRc1oWnvP7
MoaY05sK5c4yqAnKOOWLqLtmB1Gv1eX3GN+nAHPeFDAt/pGt6hHGjuEYHfCPrFL9qAdLfXZycR+z
UpB71Se+LEEE4xk16Brd6qXC2RkWUZObKtTscF6iFxJAbZ2GG/VH9GtdcN2Max7sVMLzRGkDHwW7
jAx3VEnyi+ELVVVASB30p+CEdecmuPfzZOU1FZzrViB4+ynWTFpeEQusoDUueVh1OKUBPH6yQndA
YGsa1N5CreBukzXlNv4j8FaVdn7vNqL76ptl/obWU3fznNpEG6LNh8GY1uDcIo6x9bXD4H6USpEX
XKZrzm6MTq4+FdIlbdX9eyKvonl2285+V23V0ixvzhrfG+dTeWzCMWbDDrV3a9ZJfz0FMvnM48Eb
gbBCzh4CWL/+F3fnlRy3lvzpFaED3rwWgHJ0okiKkl4QEiXBe4/dzFpmY/OBt2+rCFYXRvf/NBP9
0hHqZtbByeMyf6bI+ua5SyK1s+XErH6hzys85lpC/mu5WgDMFWhHKVUHWjCpxyuRc7cFAcFBBC+M
fC1lBSaEnhfhB6ux0heBag6valmYHtFu4c/Qo0K5WAGoco/BIio1IYfuo9QbbBwjKI25eN3WMI3B
SH7yWpROua13KvtRmN9PXI9hrHEFfvDVwNp5cY6qSwBYla680gzfvDwvdGeAsHvj+77MNYLKahJD
++AB0oXPSeVDIVabIJrVRTsNHHUVQ0rpRbomm1Yc25u8kUSKSiIExE1H/Z33/iiqNFj6wEMsCzXj
AegI9H0Uv4rhdgqM5LnTo+YhsYwajPRckgNhs1ODofyWoLv1iBKDd4Tbn37l0gKJKzQ0dHqCoqI0
F9bBrTj66sOgG+oOOWv6y91QVlAkJ3QI3TBPcX5vuXKDjqAehYSNMMH0b8Tyk9m3/HFFAmMSCNCp
hLhBSA+kxgZZbkQKxTEJ7qO2RmLRaJrnIBDqzx1ySx/MshO2sV6WcOk5s6nURB+yUqoBtBhhcG9O
KRU8T7ZQNoPjcjvIAABAXsSatZGEWLurEjU/eHJfHwq8h2aURnM/qqKRuNqQD1/0yuBhHFQzL17E
bteV+wlwUCwVSHIkY538kCh58nQ2ewnxgphuZjTQUyd5KH/TjaXoCYO9MW6UKShvAC3QlEq8DPR3
Orzic9Cs3Gdm7H3zkV/c9cDt2EnyKnzUBGWCDmRyzm4gKYuHDsjLLQ86sDRjKYBgMBC/DR12UvOu
KCVV3Zdi8Ks0JvHeCKucJW513b1cKdOhAd3zvS+k4gcQkuLn0PbhHa+E5MmSqm4fKlK8N8qwdIYB
6Bn0k/pOECaTrgs6pp1XokLr1ca17DVAdnM/2QVREd/JcTtuKVdPd5VZqLsph/xVwfi3LTCwIKLB
fQwFWFdeIXLnlrqu7UzVD64imp0BGce9rpRi/aGbxSBoUA1UyyT0EYpc3AeGX+yVvAkqmtU+O4iq
pB+iwkTnzpvU4UG2wuYZGof1Q/e98l7u2uhGsKTuYw3SCj7OmBj2NPZId0KkGx1uotLBT1LeC8UU
oUYtlrq/t4wWmXUzgCfCy+qaojLqsGon3Vi+Ie80TnYXSHC1lZpUR6dLLUXImCrM30KjuooAbT1u
VHD1jwad903sa/k+mmC4SFNJiw0hwOvaVHPEPPr0CDis2JlVp7auUhuSq6lash8SNh+anM1zgvDN
LZiN7NDxxGE7JDuuLBkceGU0ygegGqENNU10LCo1X4VCGcFbJPKdSlV1F3lK973lS99JrQDuRs3A
ttj1DIIxJKu5VY2m2I8hMhyqMQL/8Ias6R2u5dVe06r8kyCi1piB6/qg8xiCMjEExxyl6Pu2KbIW
FarKQKtGqmjPerK6a7maWk7fG6oO57ETuWr0zWPfiyMa4BQz0RjtTMeYWvNWHZC6aYre20de17uR
V9fP1A3LcoM3ZfeUWFAdYW8MW38CrKjrUvwjruoM8HViPCexz1oYrIdi/Nh4NX3/lCL8d8xFxmyr
h9PUOdAbULhieafXXZShV4K9BGjnWu+BfhQGdB8ps+BRhZ50DJCb/FSTPA18j7wX2VkS42YCEnCI
qwF1Jzn3BuRZ6PsdCyEKbnp8dLip4liv6Q3yh0JICW1jCpFosrGbg2yXapj8HOrRBBCRStz3xRRl
Tk5/BdZ1DDr8ulapEkN5hWxwBDpcPihyNXw3Rh8ufI2GGfjSLDboCFZIf9C/VQaKCrmW7tuwke4E
1fO/qUilq5xL1g+fs4jZTgTzVksw8t1UwhjcFTzH9lAIgN0ZmBdcVxlCanTc0fDuZCF0UdoMAZJV
kPJtLrPKYzHG1a++kYNnzfORKk2Bf+mml6ADoufjSzXklmZXZu09yFItbIuEwlKY9felFCqec7ky
KC0sT3TZgEpIMx/7clEVxaVjOqqZKc3jALrTZ3NXHWS32GZ3wTa0OzeCL7sp7MyOVkxJljZ774LO
/ignJjWw22ivAvDcgIJzhkPiBI5gqxvpqLjFTv/4PxzibF5yEk3nalZBVwJx9YCIKkPE8uEGvfq/
hsgG56wPUVtYvLwb4qKoW8fSFFYmQ6ScAy/84F+lrrS3FMWJDtPWyW+1rW4rV/3U2t499a59fyPJ
mZ0d9GN7q+21lA/Pf9e2ilMwH4YtAotIncK1dpCuEEIQdq0j2byHHUH8qjr5IdpMT0/ydYG2BL2L
je+0K34iq7mycHmZjB5cF64em/hT76J46wBpuforV2AkIazhJHayliuzy9ObkvLbBDUWJWVKodwh
FD4kdBh7uk6cyKn2+XWwL3baiqmVRF/hfSzOXd5AMpZwSxubGi0ZMYvnAaJz8Qm2mlM80Aq1kUDN
HFrFdrtSMZcXtf+/0uR3xOXoJHRUGylndI3TOWCFCMT1xOlvpn2z9/am3G90BwEI1gWNiE1lC0wr
yqXaLnww1vaCtR+zMNwCV+JJSc/wo4O+Sz5Y2/g47OdlAhZN3lDkW90J5JUvbshv16YxVoiBlIw/
uJ624M333SRtp6tiX14DZNz729aGipBuw63h8Mbta7va9Veeq7uvm8T/150xS9EV2eCL/vfemP3z
W/W//9dpb+w//6d/d8cU41+yJqt4KmLipYimxqL+uzsm/UuVFdkyTFMWTVE02MNOumPYVyE1jgYY
/6bNTbW/u2PGv0zNsLgX03KiYIh29J90x6TFTqpaMmEQS9Vw5lUkWVls350KJWPkjbxJrjunjA/N
IwvzIXwq9gZ65SgwA8F/7J4ER1rZDqD6LfcDWdElGWFyVQE+rqmLcyqwrNEcffQsI7QvaBoFsDzT
VKh5oEbSrlVriv9l/cMP+/qX1iHuU/OKd1U6MY+xEVm3PjqB+x4z3o81lx9gcbTZa6XlfyLr8Tes
Z4Irk1fuzVgOUcurONM+F6mefYg1dOe56sqfgXlBwyyl0rseUql4CCN/+Bz4VP9LVWseFDoFu1aQ
8n0XaaCsw56LTzMi3GND6Rr9jS8Z8B2GqhvdWm5kCidosZnoBDkterPXFDlMCPma3D0WTS490T+d
qNaH5W0qT+ZWw8Zk55WVDLOq6uStoQzR3hcmJM5ovtnxKKauPpbtti3TDgDC1GqPkIOTrRhFAEF8
f0DKqJMoMo89vLsgzOXbvDPKO0B04O8rK69dWS/DmyoL594ad9Kd6uvG/YjS0yGgB/DiD74MZ7bI
vA0qms22lgDV9WEluUOby4+ENT8agY85oKLit6BlaXqVymHiGk0qZHYqwyEq0in5kY0B3I22Kgcw
Upm2k9o6vAcNOji1KI+IsLdSxpQkBhoSMpmFZIyyMywNHDGuRvCMQCuyDyqhyDU8oD2TyUHqTH1V
uwnOT+DhOb6LlqJ32Q/PVqOOO3Hqy3vMFbiX56V+pLeEPKuKeF/ZGN6hViXvs5x41gf8PuqvMsgI
CLdV1N5Wda1eibInX9dZpAGb16ZjW9f1B40Kp9P5FDpR08lFu0d3AByLplvPdTwpe0sFKWSLVp98
M9Sod9XeQDErCwEbihFdIavT0ytlkBCBbCr9RpLaEpl5P6vx7eirAJlkre/BF8mwNzq5gFiqqjqU
ztQqBg0qUgXQKwI4wd+kI/iFH6IdaIH5cDk1Dd0tSZXGYypHtB54DNwHFJyvKZsMD0rpj9/bWs8e
daOgwquk0NkHvWE/n2u5tVNR93nofdp+lMdADe0T4DoAqbWi/GomuozeIdhkmOkqkkOh7FePwB61
a32UYAIYyElTFbXCqd7yoM2lwO1RVtk1Wks9oEKdHlnJiLbStul0lvCsZgFwlf8JBXOknL8MvShn
qPgVUvlzjFPDcKC9lR87gXyt+p/YWtFRg4t6Q12o1+1skIT2K3IJcQhCtUcjICt0TG7EvqkPKERG
BbXToEiNPbCuYkLuto2h6+OVOH5gz8y161SIK/grYH+VKe4o5SnFzK7zrwtw8QOdUt4qVNCR7XGi
DsbWlv+eASgajEHbqVphfGmmJPOcRim5gUmlYEETHlDj0bJePQbybJoRIQz1U8M2zUeUVEi4XtbK
V4mXQP5hwvEO1gA6ZV/yoQAEpyp+L2zKRm5upbA37D7zKU2FbVPWNgvQ+JFIQe3vErHV1M0Inihy
VM9rf9EoR4gxtoJ9T/v6c1ZXFkpscgCRLgl69WBVpgkB1a+PcJSEirqNBiDJA3Tff9CRDobs7mUm
cpx+QiNN1D5CrZI/W2gjfu4nrfLsOu6CT91QNTvdL5NtYrZa7vb1iKS/VJf0ixJ2ZrTHWvC7m7gL
zdvehH5UW554ZcAIMHfqiMD+XRSnxXf0OpTP1OYVc0NN1vhZSOAnM00s7zUEHz4qZpx/RTaq2PNT
QUzGwLcUV+g8BAw7o94j2yd7twgSMRP5ax1/fK3pR1SVvhWU1FN8NTzpS/Ja/59oGUY8G2kL6CPa
oqC8K5pFKprWTbER56aC0bIXgGVoYFYroWOEfgZmbKDJXmt9812emxPy3KaQ1Vz4UIMrv58PKSru
0UBDw8irRzHo4i1YKQVxkkH+4nN8sj11XY3K7mt/RCFZjw2mMGh7+CgCofs+PZkg5R77EglxOSjb
o2JKGGTRXM5u0tcGjP/ajIEslbzQNcm/8MSGIVAPWP60iYgdnqHnD0lVcuEXCyAaTKJPD1NpUEbU
0Y1JREN8EueGkOapSuDEr32idG4ZKWEC9BHWLI2k156SRSvMcptqLmYYoXns8gKBFWxNeMeELexE
V7FE4aqd+1QtYnnXGToUO2xdVKd97WU1UCvFeyplKGTVYz79NLLR+inOPTC23vImfm2MeUBkDvlr
u6ycO2dWyaqCENPdGq+NNWGAHylwnOxwzU0Q96EDJ2RW8QLDwvyhvzboktdeXRuED93cv6s10d/G
c0+PU4f2XjR3+mLRmw7G3P3z5z5glgvFR9334++h0JXPPRANOhzgO4+1JAjHae4ndi0lVZRZdVQy
Q92MEOJF2ryTZu3F14bkAKfkyZ+7lPDGPDedO5c8BrWvZZcq9+rgo1KoRPkOrRD5xzj4wQ/TTKjU
Sak8fDZSNHLq0LcgFVdSg6kOGHmnFpQGGWWaqNFrP5VysDDrPBni97Rvi7vitfcKGo+aLsdf/xQH
VvMFtYvqieYtLVsq1OajVjbaYMeCGEHAInGpHry2epu56yuj9zVzm8T6CYNqDbmbuUVMX4Rucfva
OZ6MuYus1KKkHdNuiL72cdndVp6fHmgn6YNb0/NjBRjFY/DapTbzcsptSe6FK2/UkNQ0/PwzySrY
Wd6Nt0iQj+Mtmu7xXoh7I8W8qKFRmDdi+qOiFfBQBMgA37StDihDr0VRYk1Dh9n0RlYcI65G44Gp
qny20czXrqrUMnhuF32GcGTR6s8ZBiCk6SjMSEQ1AcuUqRkIlDTShe/+IA8vQ1obNcVn1ZCcQbCm
xubXNIdKHtUnFONxGK154YDY8aQZeFv7L4VZTh/rvpfcpuciDLejzkFJDMXwfQJ7iFxVGbxgDAlq
uLTGDOeGYUY3ti3qZyacYeQFi7SZbJWJheozDNRH/coXbiwDia6Tx8MZHNm7B6JiGKYEWk5RDV4M
8qIAAJSY1pjFVbyKnwz1LmmeLv/994UhVeK5IKmyJWsGj+P5B5yUakq+fTM2UO8gVyC8tFF4BSP5
baN51eysw59XNJCMkTH8fX1iaJa0eFsEQBWimob9ptuOrtXss223V4nX3IryBmXAm/YOFvEflzQW
URe1oWJsVXHUGWV0SD9qV7nNsbDpneKjvI92l7/oq5Xwm/LJItZiyjolg6ZtEYtdeqeyR3BkOqgV
08dtDhCNndoZ6HXeRa73othIVsCODm2EFVZ+yPu31NsfsoQGhpHWCRrq9mAQq4O278Ag4kprrw9Z
epelcyS60BZOphpwz7nmcJJEvHSNqPGY1HnIgJt3qKuiCXvdfIwdUM/u9DlSVxaG9K5KRUxFMkxV
NwyZ8Isq1TAKnm7BhGJ00E2OiNdvUJzblI/NzjhcntL3Zbg51ryDmHQPkHVajC/nXB/GAAaXft+7
oqu6octZZXdHcSs6qZPezTWiyzEXb/C5TCWLsiwbMkBY3vyLkCKa3DXgnhCco4ACT+dIbrrFZus1
yh8VYW7Clyqv81/NWyzyW0zz/3MgZlm7jGHefAvCb6dlmr/+D79rNIrGbgvmWMOWSp+rZH/XaPR/
6aJpcWFQVQtKnsjM/F2jMf+lKQoTNpdumD2a479rNJL5L4DGKn+SfwbGzP/vDxDM84Z1ssloomaw
ZUuqCFKa+5252GQyQckwosQ0c6IucIOyg/HJGprgRo+bEWiJENE3r9UPsLUs+3JiLtoXc2Sd76Ep
ui4iQ7TcwFFFVazQDDHQmhCP/qJjI0a/ciX7lyvuXZTF+AxeOKjpgd3vecLcekdjO5ehLVfZJaWN
L8e22lnOuLZjnhuboXLMgtxG6+G1MHayj/X0ZQSu39Cw7ztncvqdCOfBQdjZGX4pR9Tn3XGv/bj8
PZfnxetQT4MuTkRVGBVBnM2joGW5MDm39Bc7oIDKJvxq2Tzx7dxBvPpaODb34j664c4BnmhlO11s
N8sfIS8L0S0YtUDnR/Q+wt+AQnOQzUb9vR3qlUhnp9bQJE2n+aUYvHTeHhaiCiKkGBVC0YdBbPsQ
HrvnZl+45h0GSZvqBtnUNZz82Yk9ibnYTX2t1mI8C0nabpy+Ij5nHLAmqh3R6/KVw+J8KFNV4CpQ
fZGWmYtUr8itnrcxXWvwd8OzCGv2cs4sK7R/TRcUBtPgVijr1uIbKr6HWnbLdDWOuQO3WtvYIDxB
BwSfQoVlZxzNbX9VvKTeyupfNmxeI5vqvAEqlGuo0b6dPSkeEfd5XZjcFydnXpV0vl19gymH62+F
68sjPZOXBgB1FqOqoXhnLRYHwj461UsGWtGuntRpM6sSBSK8hXAtLxel53lkJ6Gow78dWdorpIgO
oGpue3Vkpb/TdnMbKFjZZl4X05vN24QGJxJNgR3CRr74hn4VBD7yHP0mukY4XHiRv82dyvwmvtF/
GF+vlWN7PV6jdvIkPye7niW5kj6Lw0OH8aKbmi5zf5IUWdIX2VMWoicrYQtvIuy2yEsoGvKbCj6o
+rEHStLpK5P4mvMnA/53QEtHHMo0RG35iqmN3EL6An6dnD+ULc4ibXfIE/AdBqJqMeThCK4vsiyZ
2R3R9NshKrENTXxYYZ+GhXpI62dj+BYVBeqJ2d3lDHvXEPvra/znxymLi6Tu1Sq67fy4loIhnWPR
Lo/10/em26Tc8rqNfNf9ivDX/TS4aCHe5x/Q271BbOjyzzg7JwCCSAyeerK+SPQKckQlz+WcqD54
krljeW9AGyElgvtvU1M67Fey4N2t/XXgJyEXaSijZpqFuHJt1JvZdhDSwK21xa1BhR2OgLRdHzD6
43GyskEulvRfyXASdrFB+pNp9H1A9uG+jgXQF0TpnFzm6W2sDPBMIKQPTDZIGhFcVhYTa1G+Exqr
NSgToTntoz8u4SMwXSXWp8tzN8/NIr1hkulAbzQVRKQ8Hwkn1wZ44vSxc35/VCj+x04MAcNRr9Uk
3NIMim8P0aDfXg6pngmpcQ0TddVga3zdpk9ChgKV3LA3kSZJ8nvYQc2grwzqfULODxBul5zRBmJe
i01C84CEScpseBXR4aArsm8770uuT8da755CzHa6ON5fHtX7D0lMohkSW4UkiYsPCTqzLfyAmLUm
P0U0cIwgvIkEEe5PeSua8Y/L4d5/xLfh5gQ6+Yi1EQTq0CesfHifE+U6hKUvR1hcBsh1lO2QFYPd
rvN+XMIbjIbuCUhNJNwKE4EPND/M1IdKJSQrp9eZoSgi71PeJaZicb68HYo/aGbmR1AagJA+5Wp8
UDAVuTyWtRDzv598rVjvKlECqYVevdJvYn3atkHycjnG+yXLBigp/Ie0RrNisTegiZQlhYwUvEmD
0ZnBV3WoX6sG1ylrxir/YTTOfIrQqCVI1C7oeL8dkQ9Eq2+jFsWyskdsOg9sQct3QtcDYG0UYSXa
u++nUcebyaAauBFW1GJBtZjhyFZAvRGRY6ghn1JTWYmgyPzgNxvRIsT87ydThO0xelDoUWzGo74r
DhCz96kNiNAO3Wybfci28b11mx+nvXmt3GOfuKnuxy1WvRv5KntCJcAJBdAea4Wod4tAk0w4Y5z9
XBot7nFvf5VRdPgOVxIcAfw14zj5KKU/RFP6dnky31UyJU0z+LQmW6LK1iguV/Oo4K+XQtnAIq+9
NhHupB6UY+5QTqgiyh4E1hJCE2BUPHug0ku4j7XZbZjhrTeZ4do74P3xyu+hUkAbVlElUTIWw8as
kVo7vT3ukx0CyRvd5lF3KNw+38hb5Du21mHtS6/GXBzpCjbWU9kT0wSC8DI42rbd+UfDjUYeBf6H
aA/M9U/37HmYPHNMnUVLM2y5ZHE0UiOfF6OCMlui/eywjtS6z/hk0XKr3MuTPP+xtwn+JtjySIeN
1qQolDA+BI69JHM8I34U0hSHaeOXidCuRqVsCJBsvRz3/dp9G3exdiuMjAsTHe+NbMXbAfn5MTBX
LoBrQ1usXciu7YQYEpgOhDwQ9B+Og4YG+SCgrNIi3B2q0D1VX9pEydqxu3zUcUDNw9NU6o0Uu6xl
3aMuGwGka8RT4/VRh7LQjA49DEAgEWQ7rF1e3m8Ib8MtVsbYpkFd63xNRHlcM/IcpKGQwQhWkmV1
WMvVEOLhoqCjtGm2ONFRQULH+sZw1U15SLfZ09pb9XyS/P6Ki5VQhnzhLiVcND3Hysda+v5PkvA/
f39Z8aZbb9VFxN8f/PhqCpqvssiGejnG+R3kdyosC0Fq2qK5pBGk22aH8KPq+q7k2ZoLmMi3K7tv
qM0oh/9h0EXuY2YV1aNBQlSOeT+6iPi6zVVxhYw7TxAsh/ZrQLPVYS6Ofi832aB0hqlxKGxEW3LQ
+MYJdEMP164f5SvB+cMa1L8XGZxLCjbgu5Z1rw40Ck1PBimM0XYM72tZd7Xs4fKnfHeDnlcydWnw
g+AEKUG9PWtFXBRwLKDQFXm67wBxd62q32lK8UVJDBpRBRqAlyOezfqTiItjt4CCbliQMCAX6dIh
agfz2sIq8fFylLNbxkmUxZaB9cpkahXjUop7w0cWXKV3Lr38gyAaFRHq91xW3tVFysqK0ZlDLVI6
cJGy/fEK5sfKPn92JCdBFpnn9x5C9qGHRwzad1RCUiSzOxULWXPoVzbAtVDz1J1cB2O11qQYjSdk
ltnzPCSAKdZjkL6SAWdPrpMRzT/jJIxX0YyHO4Fyh0aFB7/tAFtpXX8xYadE/fe8QM9h7TJ9fgHr
CqhxS5ZpgyzSDuReEqC90IFRrbb+rX4ETbbVf+Byx+4uXov7Naz22Tw/CbjIQHgksVhSut6Myrid
6vjaaotP/yD/TkIszit9qrqixqIC3I9xq0XmETsRjADklQxcVuD/2ol0nQQnyWUkMt5OWCd1hVql
xCl/yUeRpwEvBstF2G5XHxQ33yLB55Qr18T/MmG/gy6SsQtLeD8U+OgRVwfxadqDUd3517z1D9X9
HJH28eXPuTrORWKKct+lkOPmHJHAfYLOsa3ttEfa4Yj89zTZ4nW3g6O2suxWh7rIzXaqi6ECy8ZQ
Fdgk0n4uI5ZO40YfZ3oPNd37yyM9s9Dpg9MLlEwWBNI2bydUAa09gkscN2Yb7HRdQP8Th07V/3U5
zLmBWbxmKMirJjD1ufV5utLlMa+Mcu6PZdcDqnVbBTTDrMBmTzaOh6hObLLd2ro7c6K9ibnIm2jC
Iyk0EW2LrNkgA2qXB/NFHLTigGOV9TSl/aw4AgvTXMufeb0tXhuWSEWFGoE5r5VF/rTIVwZSxnBb
G0PyrYpL4gYYh8qKyXfmAaQQDZedvo23yU2/2mmZJ+1S9EUWTSmgdkMGdtkhn5TswylFrKq0tFFC
erAIfJs6Wii76DApgj1BJHxs6r4probS8JsNdoihvrJxnEkzqnL6rJqlaWgOLC64QghYWQcutJGx
Aa0kRGErW4nWHrFno1A1o+uuzW30xUbr4R8CLxFnV6Md0eFFmdNVR3TqUYGYtpcT+lxuUWoUVR1Z
WtFcXsmYeM2glca6CQOUHPAb+ZzjDb9Da4oHl+bVeyzJ9N3loGcOEsqBPLXY6U3wHYvxFaoooJM1
m3oOeMLqhoMO1Frmymdy5zTG4iTR6JZZVoy+jiFg9S0HP7U2Pnp19cQj5RjiMx6W0XNXlAgYIQaJ
VGJmg08vV0Y6Z+gyg09/xSJfQmOQpKxIR/i0IyL5CsDmFAHFamOJn//BNwXBRqHfmC+/i5WKW0eL
n+W8SYw/O1o5UtOspMrZWYPtKtI2M6gvLbfYELQmXHHoz1xwfJqsqCr9g+VFQV+eAX8z+GSRGDHS
nyZaxogiach1yE8CkmC6+P3ylzq3uk6DLDIDLDAikhKZUXrPUX5j+PKmKdcKq/MvXU48xCGExRS6
/LxD+PeTG6EoI5RtFDB7EzTKJOk2MRQMan9AkObUtdw/H5GCzp5MNRexveWLNWmLchKxTdt4gEZx
+kW74EfY/7oc5Nz0nwaZF9zJiGqovDgtEGSCEtpCyuiL4+UI5yaGrwV+yKL9IS9TuM0VI0KVaZwd
imxNqjYNnmMyb9LLYc4OxOKWMAOHJHbxtwNpMCtX+hhyvxSiI2w2WyxrnMshzo2EUhJijmABTeA0
ixCTX0ViZeKkGMR3OIscc8+vN76OMvCfBqKrR0VZ0UVZMSkZvw2UNHGDQRqfTO61OxQAnqK0vkkq
5eEfhIFvJ2km4K2/JBhP5t6cfK/2DNZlE6AJOA770uTMT5OVLvn7z8ZoTsIsUswIdQEUO2GqsvoB
kMxtzfZej4yVfvf7Sw1h6OdRlEei612LJcDJSxfnTblugs+hEX3SleCH35ZbPAky7A54Bqh/3Doi
4ElMa9GJxdG+G4qGiSrKkXZzkEy4jusrC+j9aTMHmZHFpqQCmZy/7+k0BVU9Rgn3Bg+ug23U+XHA
6ruSho9ojhZ/vFcTDOApCFSy7x0uO6N2pKWwizaA8zZDomHLhCpD++Fy5r1frEThCmpoFNeJs1is
RSjGejtRvB8oyt1ZRZNeTSiZ7C5HOVMnJbfpTEnkOA/C5ZfjMdt0r062tZuD/N6GR8sebP2lvcbh
3VnHti7hS0SbA7IJzaBL9RWp+WaqfL+2sgKmNaB+p7lGWQwfYxdy1aZxBzDo9nBb2f527Q165nO+
CTv/+0mGyP7k4ylBWBmqBo6T2xntcvlbnklCQoA5AF/DBXl5TRiHvrMERe3R+/mamT/DxtwV0h0q
gisl07NDkcE9Q5WdQTyLq1UnZ1h8RkoPo8G/brvR9vGs+AdD+R1iiYvR2hF5Og4LWCSDrVn1Risf
/MKzrcx3Lkd6f10gHVSdpqgCjZl+7Nt5EQf0/0cNFzKstXbYlHxMkPguwwrqaekYWbxylXsV3317
PXkbb5EHRYU6BVJSSFaVVgaGFm0gCTpX0gXmjYa+Y+oKStteizS777veyqhId1C4Wg9Truq7qtef
rLiJUDkMhvi5N5UCGzqpzREKRxH+W5wImflPpvvkCy32tqyEixhikrlRUapWWnTktZvLc/B6Tbr0
UebMPl0csZblkUyI4UV4EWYlvM2Q3WBa1GsO5fgNYiG2dYzw1nbNZo8RtFRuxKvyWViBGZwpMryd
ncWmlxijkZXzWGsXFSzX2If3qOdDEZFs70q+ws9x5Up0fjtSWazQbHivLHEAIZ15UWqJqKD0AKgR
OtFTjvv2vrPL6+ZbtM+31U2yW+ucnjnwSfvfYRdpWIJs9PCURYEan+sEvUijmlCSWruMvyKy38/s
7ziL5BkKwU+iOc78QYVNgVW3G7SbfIfxN8ji8TDcgLWbHTtXizdnmvJMJkekjtopu+KyO4wbkY4I
LYhehN7RnYnpLCKPb6cztOx+Tdtj3vTeDdQ0QKeKqoo+/OI+KKcl7FjF6qGE+Pt6F+/6rQpQfK1A
cX5QJ3EWN7XMGwYPoP9f7VIJDGzz3eDApKu/RRPhy+WFeX49nERb7I7dWKdFVROtcXrX+hx9qb6g
Mmm3284VdlDAq/UC5vyh3n1ICiJ8RRg27+DFooo1lpm8fshwjx+1wy6wDfbZ/boeyTsez+td4CTW
4mMOGKP1Xe7NwxPt4oeyF2aQ/8fq3nf+/IFNMp6EWnzJehA0T47mL2m+aNMLpoobVf+6Ml3nVjU3
Qm4BgF1mStTbfbTB5cag+PtXcmBtYf5SMeV2aE445p1e3WtcqaKn1UU+/9nllJ2GXSzyLOu6qEeT
b2PeJKhkb5Db0+1pb9mNG1sHyRU3/xe0unO3HV6+6FlxaAMkXsydn8CD1EuDe9wdMoUo48GWCLjF
RZ+majO4gFycaJc9rQGozy7A07iLiUw7RBkL/DnYVTAFtwMGKnBEQa52xL22cvaePR5Ooy1mVE0a
tI/x09l4N+YOJ+LgC4JW+3znPerXSCtzHPKWssPtWrqeXRpAa7ggIxUGx2dRq9FGQ+2HWOg37XHa
Glussa+D2/lKzme1L6ft2fQ5CTVvrSenv2UWE/bcrEJf8d0Cj508ydzLIc5eu34Ph2Lq2xiDWCZV
279uZPAhoy/ATB6icKvg0gFiTdoM9oDs0rj3azuwPq1+zTkp3q2Q/wwRds/b8HkldXjr8DUDRPft
6lDvPEe6le+0nXZsbPHqz/v9OtD6v2fPEheLA20DQ8ikOV7g2Y0PVyPUN10fby5/1nOX59Mwi7UQ
qzJmDQFhrOmDMLwkamCLWbbLzWMChP1yrJWMhJTx9htqqSGkXkea1NqmOED33kkfg0/itrF5/a7l
y5wPlyZssaUV8t/5Eh26Q/KQ2i8azZbiaa3DdH47OZmpxdU3lPKYwgSjGtVtcSi2vhvbzbjHsJSN
c9xna83r+YdfGtjihqvCbI+N13tKWjzqRf7Nb6f7rAxXL7ZrgRYbiCoII6IhDGzoHvSd7Maud2C5
TR/LFxQ3UVkdYa8ig+FcTpPLmwn1i7dZMhv5KaFE2MKcNp31jEDySoSzB8/vGXulPp9sV8Eg4PqZ
EKESARdITp9ireuZbjP4fwq0p1Shc3e1NLxs4GUskrBUh7xNQt6KsvZZR688U1cCnB+KOb88AItC
Inj7sbxRT9h5uZ1XaDd0OUoqk4+jZGoH/j86yMDi/h1qsXqtoBWLSWarML+G9LduBYjpNDIfLful
/DxuZ53D+GHt+DyfDL+DLj6gEuBN3gTzK2f0tkXeuEbarWTDmUb/PEm/YywWsFSNcifNeQ6daRdf
VXfSVbf3d8pO3MqOfiXv+2drpVr7XzaN3zEXizjEXrCxDD5m7Y6uBA0OOwoUi93JjY7lc772Kj6/
zf8Ot1jKYyy3SW8RTrqjso6jc3g7c2L9r5jQBliuf8btFzUTla14Vu67vKD/y77/O/piRRet4XcB
Gk7oJ3SHbPv7EZffrR2b569bvydTXVwT4Oxo+RiSMN0Wqc5ZMiF88nf4/tTIMmKZuEMs5JDd/MP7
wX/GuARRZLiZelhWz09VSP7fcoSgtrNYw+Qia471mLD6Hjn7Mj/JW3VxRfDrnhU551Ch2Pqx3pR2
qtvCR/+n+oHS8vjZ26CMflQiZ+Jevbs8p2fXpUzNDYERAFTvrkOdlWJCzG2s7z/60XerWyuRrwVY
DM7KLSPAHAO8I3rEsiTYMer/l8cwp927g/RkDIu9cxBMwUo6QnTovda7bt9vhf9D2nf1yG1s3f4i
AszhlblzT3dr0gsxScyZVSzy199F+cNRiyKG5/oYMGxDlvZUcdfOey3vv0j4F/3onZzpqHfuhgfj
SQUSWgQIqGJM9aEYkOYnIOObMDDmDwDjF+tRyaJjuBM6M5wZSK1ydNfgvEEGixp59DGhThiW5LWt
w7uFM+za99Yn1vd3ulhvUO/kzozpCN6EHCSA0zBu74DAI3cm5F5i9/vEBwAz8GbXktdF23YncWZK
KbZDw7SDKmIgYWLcDj/KrEWBMVc9rqW+Uq0a7zXdnFnTTlNDWZg+KL8VLdUCTPBRLdzWZc6UnoOw
uYFvfF652Enhv9PWmREtKoEzcg5CZY9hDgwzRGCfxLZvaLHDf5E9rjyOeYyErUgDg9zTA4c9M/hj
IdrSfvRTq3L4ZB+ke+bFgA8GBdhjAPrE1ZTyL/yZqbJzp0i/nMrdqwkRyNT1ZGEArYW6Iyo7R8kz
trm7tlG62MC6lzQzNU0sjixLcLMcmDk8FDixfHlR92Vs9vvuFQzT3PrpVp7nvGmhqjlouScVqp1s
02DG9tJapTWBag8f/Ed0FO3U5ddWWpejDvTNsCWJ1TU0Lv+0RJ3Y9mVbQGrrhH5kFdfQAZTRVcSe
Rsubq35/+Z38R9wcLJlxbQdiCoibao/Fi7bLfiVHvavoFm9PvcFubS35L4Dmf9Tmt8xZni6AGSmp
YsikruS2D8yfAiy+hf4Ev+qQ3aP0c3qlk8aKHvH1E9k0h2ilH7Ic8vy+6QkB5t7mpw1lPYBOejPb
hH5zBUSkxbZkk2yNzWrosWwZfh955sdSIEv25SQLpLS/6lmZm3uNrwF+ID2tOf5lZ/Zb2MyZdaBp
A10FhAXqrtZ0K25fkvjze1u3/DiwEgaYnAlKeGZfQYmeSQBtQ7QKvlgdROn5QdCcKl1bV1mSg+Kj
jC67CLiWeRDD1WC9k8sMU+3SRGTxgD6OG1CMRnKX7w+09BCAdSOigAzcC2xY/KkNRE46TYzRxyg0
X8pHu5HX2q2Lce+diPluW5gwoKMOKfv11sAAaEe6KXLmSNxsh7E5LN/AlNIEkwYmXatIrBxPmb25
IAOZjtpDdtFWgEGGCyT/pnYEUGssV6DDNuEczPQOLJmN3Jf8lEPEPoXhQkS4kd3gab3Qv2QmIQsW
Esv4PJj8ZudRCCAmKzJOjzf24ymSV20kSBN6f89ZoW3cvlePpdrmHwJn1mIsEq2WtGHaJyLOVJGW
o238oIPrC+nZu+DJrujrmsl1dio6+WrStPAORAH70vwEOAMIttl5Y/ATJRgrw3lp+AE0X2fgLlrQ
fZY0X7OLy6IMFbutmHDAgOyfL6FM1Io0EoYoKK3thtcuIFP+5HkqmLyUbgoRM+FG9tII2YseK76a
JLcszZ7bFCuFmKwlOkgRZfr1/fUvqC82q7E5LuICMEE5C5UjYDs2NcHxq4G5fR+8BlX98b2IpRgD
4xbATcG4CoYa59OZLKp5jsRQqV/5/l5Ax0Hj4e3Rl3YmtiDrX2zFIaaRgEQlGPi2sHF/3vTIR4ZE
9fafBeJxH2DA3tNt5SG+jY/ivnQBWL6WUC0F/5CJ2W5AyaOPOk+CkwRYq9oAmT3IMJpNd44RX1RO
vpFwTNVfz4EXP92dwNnDIUo05tUIgbxYmVr/Q8SexvdfbsHfiYC9xn4/qCQBrDJzroJRg6ZeafDh
6BswSp+asrKbgPnfS1mItickHUgC1ZeGv/78WHWIqTTBmDB9YHGUHaBeAVIm7lZ7z9NPO0si/pAz
86yRWBI1ClVqqofRFQEbBAI4q3FGS7JyhGNrfaHF1353rJnfU+MuqxIVSPNE4W3ao4tfpPYoPkdr
DvZvjCBY67sL1GdlH6DKGflYQRJ9njAWCfqJEXALUm+CmFJvvSttB1s0W9FZb0IvqsjvU87dhZGm
gO4H7xwS0PJEjbY21Qo75AEwoq3v1WTRM90fc6bvelsTQPqSKQnEAQUzcvXPyhlsJIFYLrGN1Re9
ojD6TP35EQzN4D2e7JaAG209+MIzWPYsDZlYJJtrGrP4oO/ucvr1u6wvEbKgi3ockI1nrRaxwL62
b7j2tWZ2keezSNMITpRU7SnjM7dNxM/MEN2VT7VQlvhDI6e3cXcSYCpiHLeDHAXMPshBYj+z0WjG
+ArFB+sJhhVR7HX693+Tdv0heWZMIgmUx4DNmKwwb422YGZXHW113jVVkPCspTpLo19/iJvZFEbB
1gpK9Ulcs+f2IIdDDp3Y2jHFgmpnApkPI5mNhZ3KbWn3PpgwVqrbyzoDDydgEQfdltkXZYDll1pY
F4CQA+NLKNVL3TS37z/n3zhfvwwMmixY68HY5K8Q7u5zSqQO0p7iUscTLKeVhxg5pT7Hm8KOYU4C
OCH7ylSsZEt20ldzUCz+vykbLCvV759iZlD5XhurAGfFcwy8fBvuerBim5U/kR7xbv4y7NkjiFf9
IVpT52VD8B/Jc/gArQ94NZkMQQQ6LMVtvdwaFAQwAJvwUzcAquTKjS+/098CZ0EpGfixVSarOvKF
lXafehd7QCf6/rMux2XqbykzgyrrIMXMR0hpsOhkkiNqeRYg7bwRUMfsGDmrj3P6A//2wL8Fzgxq
C2ZsjpX/9wUL4AZkAjB2QA3mNJ7WrQIBLyoM1joRVgCYAzsof1ohUB0nfTFImMwo+WNW1S4IlU8k
KBQbzJNuypXeyoWuCZw9RhApxmXEQaAIHldUu6NnkGuQBwyFO5jGfZC2wE1/kEK0mdYWZxfNgA6E
QOATAhhrnsWQPB7LYprPLrA6FKqCWRZr2/fCoowJ2xWoT6oBKIY/rxNcmFwJ6Kl//G9Rw6B3T9PX
423pCxCT03buWu9u0b4CjwF7s5jh14Eg/afMVEqkOJCQOlBX+AAWyY73xG3sT7NS4X7cBfZwSmW7
wTgfZvlyM3ldhbtYGKUAQvbvn2Bm4WWmK6xRkJ7KXrfJtyV8mORFPlg61rRn6X7vJc3sG4jEZa1M
fqVJr/8AhOKQpnJs7QkgNPtaCzcWP+hvgeJ8qkgd2mEIdRxtim/yxipQOpuyshbr1xtMvdnD06oJ
WDKl6JlhdR61LfxjZnMSrk8o3/+SyWxsL6CUDypuOzOVLQVN3JqDXgwaIUwFSBmQOzHt86cC9UaJ
jgw3+cfMrG6CXVvxKwsxMDWBEtPSWi2oT69gbuNETOsCpXTa854n1AnltHycNp8bV7mCL/tZtmoL
nIgOxkaqBrc7zdWGNnv53vYsKs+d2NnjlCNZpmOGe60Lsd2kOThcKDaSVjaglsYFUMMDrCGKBbKh
z0sYSaaORhACsmSiACwvAL0EOUVthg6CLER2rYAikf1feI4ltbmXO3uFOkdAZd5BLph2Wlc0mgFw
lJHqRTJoTXIjArUXDYNzXTJwCelEtVFw6IhZ9CTwSdkUlqG2xVpYsOSlJQ1mCXValObmBrGIIoMT
ogish4f6MQQpJlGt5ArOXIqtfsViX9rX8K59fv+h14TOLKJklGpjAFHfFMMbJ6R2iXFVGifm91KW
1On+aLP7VlLCpWEJKTJXwch2WnugcRFe/o0UGQUaINsCt3IWD0gBVXRQLiMAYcVOF6OJVjdbO8pi
mCPpMvbugYeKHfz5jXV8NIRtjjDgjfsIQyA+g3p6R63CLDct/S9Q+5ZMwL3A2eWVeifKAoVAmmC+
xXil7WOXpTatVq5vURUmAhIAuQiAzZ5dX0aSVK+jpAeVrweCL2Ax3jRB+TeaANCKXygOCBZnBlQA
6QwoTaEJaRV5Y8ftW9Apfa8Gy+f4LUL800a3ChBw1EnZOE63ub7xBaaB8ZhI4spZFj/M3VlmF5b3
ndrCWECQGJpixzY122aoG2QBWUnLlpXuTtT0wO5SJkSZlaRSiJq6jYUNJMGLDsSWwSWbaKtsmjUt
XzoaiB8BEK1Mf+nTHd/La3IukTWGjJtIdirzdhYHe4281/A5//9fC2Pr6ETAh2OFblZtGghVqBIg
TFF7MCZVQBxLSzeo1TXrOj3LuSOF0iEsQV0eaBYzxZPVogybVIFxeM4fM4BkxWaLOZ+H2FHt/qNu
QAppjo/GY+qG7lrcuRg2TEU1LHqrE77FLBYDT8tIBIZlxPAo/5yQb2KscYAT7p/uqWJ/f6WLPZA7
cfMt31EAxRtMJMztQwoIhmd1i6a/XWMPR7W7LfcAKqZbdsmcwvs39YN7ybNbpmBi6soEB5Wr0Byb
1CyTlZhhyZXcS5i97ooAak2vISEX8w1gig+MDiudlTURs3c9RAXorUSIkIrarOkuEdae83QNfynj
b32Yr6aEoZrDhE8S0KQCPamZbuXzNFMNzoWVPGDJGt7f1+wl16SLq8SALoRD7aus9WMMnFBZ+1+P
NFmUO4uRBQ1J2XSkBisFE5vzP7D9uhs9rEb9i2/57vpmLrhAv7FiNRLjqUw28L4QmFVnZW5ga5jj
Sd4GO/HV1uuO3WFts21NN2bOONPq1oimdd8ING9S+yiAx/H717v2wWa2oo7jqlBzSMBmuwkKQavE
gdYQLJeEYBgACy0TNshf7XpkaeCEbWHf1VYyC04EhRpvBeka/M2iGEApSAgrgEg7b2LpSso1kop0
ifX1oUhqT+Lq5zIUne+vbKljDwciYnWex9r8Xwi/ZRqzdjTQdpwItsAEuiO1qYMwHvtemKxn3rAD
osJ6T2bxeHdiZ8qgsig30G/FM5bqTSFrtspRJ0zXBnEXyxb3x5upRANCwpTnfh0vP0pY28zNHNjR
1NecqeHE74tjiKJw76c2Oau79f2yJa3HqIABLHCUZJR5WTjCXtRY5vgBQKHxQ5Wqq6hUKw56+S4N
SZcmAJe/Vs+7HMOxFJTFJqdkrqIkR9rRTdgJa9Pik/Gem17Av/9HznTUOztVUCJi8h5HmbrH/WtX
mBPaAbFFV981KHatUt6tHWz69TuBfICBVcZwMEUKgTiO+AK8jFjKWDEbi+WX+4PNDPDQNJ0Ui9MF
+sFD9FJhSy0CT1P/goKoNbYYX86fvn92v4AHvrvLmR2Whbyicg+R1M1u8TWwKhsBzpbt2X4q/lSO
lljqBkiQH2DaA0KdZpVQ1caqACmBL5CggShfvv+ZFiPl+2uYvUlKwPmZT9eNCk36hmDZVTfxJgJy
B0ol8q738zXPt6ZRs9eZki6tUReDkXsWt1MjuNmNHvA3sfKcOChfeCsnnCKcb2593j7gYm3k5Rry
eovZIrDMlc6cwOV5F5CRYITerMhbfvz/eTHzyFlUAVQFOlUo8AmNkgu5oAAFxeqcPDAlZ2LiWnPw
K0/mF1HX3ZMplCKV+AISu/B9FBFE5jqW6lYbsmsXOYvzaj3HdNQkhgKVOtgqu8hFRxHoBt1lfXR9
egvffbWZ3SGiEWTcNK1jdHXqgeQ+MeMyA0ZkRuz8V5Ilfv6PH25meYagaPtiUkzRCw4B6s3k0noh
8p1x273llZmur6cslbfvXt+8hqXpRtfnFCL5bQsuJSAb7MsNfeBWN9sWc5x7STPbQxkMOakgifOn
JmK6o4WZMys5FZNFjy3DUx6Rg2AfGH7/oLcr5nbxUWjAjkYDA+hD80EFHRQsXBLBiIWhYYYJmJTW
kXUXDcudjEl/757BKPOyaJSQMelndUZI7eQHNCg3/UZ+L7x/M/wq/jrL/51p9h6ELDekcpInnKSP
ZkO8yA1coKsAb8BZL8IuPvK7080eBM151vA9pMlY6WH9GbPU9iivRaCTuf/r2d1Jmb0BgFumtTKg
yyTFvDfkZ9BAm6W+AV21WYAoXs2N/1ExZm64KhJCClBCmllTmSLm+WXJ//5dT3/Cd0eaaX4dhiK4
ZCGBidgJEQsTjTo7SCM/5NeAe9dEzZyp3KLYmk9x39g/EcCNCsaTwnmyWFvfH2mxEQAGPUDmAnUI
hIQzHyryIM/kRfQbqNvtO7APYuxI8BlwX/ST8ZMe6xMIF1cc6bIC/kfmfMzXUOQuaWTkQEWdy6Zc
suZWxZpuFrq01k5ZLADdnW8+1ltUCceIhPM1LsMwfepgxbTZkWnT0+3f/8WmJyZQNSCGYDcBGdGs
ChMkBcEQZgVpmLFVSWWW/6rZj04FRkQArgUGwtkHG9NcT0ulwetFcxHIKyeeM4XQzJ9RINS82u19
vV8L3ReqJiCT4ZFL/kN5OnvLpOfyUZfRC5t4XERLMNsf02g+iAl+rDXAFz4Yrk8BW4yOGAA02TNZ
XJSKbdkAkgqLrA+aO+5AjbbvMRw2rVqstU7/diYQBooqNC0wsmjMd0k0venbXISwjksOIYcoS1tj
2Ppb2ScRcFcYYBCRxs3Oo4pjIhsU04pAXAmq16LaZXK9YvoWZQAyc+LjVaeG7J/+qmSVQpoW3yft
tGPQ1A4QdiMAFKwRRP5t03GWOzkzz8GMvkrkEXKKUbDlPnaAEuvqI/ATT6mw79W1AHjys38a3D/l
ze4u7hkZ2HQukDltKzfYhNgunibYIye016ACpofznbCZ/6jbvg6DBsISbLtI/gSdBFz2VeikRZWb
YJ15KIPwV2WGkoRLwYiGOngYP1KB/+QC4cf3Rn1ZhK5MNFBgQpuDD0g9snd1QDsuaD8jvbLK9Pl/
EjBvHQCbP1JHDQIKUbE5RBFV8fG9hEWN1oHNCio3wFPLs4/BxWLFtwEkyF1sjYHbNGCiTCr7eymg
JvwrbsYgO3B6AfP0T0Vu5tO1kbI8qArD7Empyc9qz/hCB/da1WnvRap0wo4LwFrmD0xUu7c+0trm
MI6FSN74lGfhu6AwMNKYg95x47mraIHeQtgVgR0x0EIBTkNL/WCowSggjrViymLMUR+Q14pqNhTM
iB4xCH1rWn4QbEr14qXo+27Ps64+N+jXHTAwyD7bGAh8ZldxLbGwKirZiZiCRC8BTLlmcgA0aA4N
afXgNTQSwZa6Rr5UZQ4dE/ueRD4gUPmN2jGR7aogbauDLudZ6ig8H44vPLgNz2pYBvlLlfVy5A1h
0vMb9MoxVNHKnT8YcfqgCtPHaBSJUC8dI4ainpY3XWzGoRwnlqHF2IVjglLaQWCM24ADhSkLxxpe
ME9IfWWgjnKY1FYmKB5A7myI5CGnPYEIg/NTSeJ2ckujl7zUUgDvVOpBU0h5VKlSvGIZhypWVymx
2WAD4gVzIPl+BL63F7YdfWlLll0MTpVchgGRsxxpYDljSurL4bBtjOCchmJnCUOBPXaOCo7Sc4al
KPl5LCrF6otww+XcR05yPyxDYSuMkmSFdZ44dZDdhCY511H1oneDYY5c2ByDLD8yXjlmbbMTcpla
cTaEJoASH1LYdjnA8L5ShxtGoz2vppeap+2ukarYqSqA1Bv8GDuN2Ao7QlXDQkgm7NRA4/cAU1Rd
JZdEXzG61ITDKl1aiWCmk7L3gNLKZmklWlQPkZGjvXtQAz28RbWGdjHPNoMSYYdXCd/GuLjoNKQ2
3/Pwz6RoLbkYE4ukQ2xmbebScFTtnNeIO0Z8jgIqMrRMFhpLplG8By6uYYX4ezT0V7nRKzctKw/8
wyjqjuCLi1gFoopBSM8AInfiItVOgDd/i8METqfKAnNk/Unshg9ZiIxbSgk7GBqNz6UsA9WjiL8E
vq8sTaIvYiZeCn3Yl6NaWjU1rIyhL0Y7zIN3kT1Uyq7O0txR0Lm0NLn5QkdbtDsjc+Mx2ZBBvISl
/kIKYLnUkqQAulc0Dm0oJ3YmVKoZMvDmckTcK33vdCO+0iBfQ0E0NbAXtN2xDd1ojJ7A6Ij1Mtr7
tOCsQdpHQ32Ret7lasmPQPya9JXLutLjKcaAAzxBffQrIHJiKOWkt4NNhmvGY+rKqI6VFNuVEdui
hCpN/QFETCfIaqfW3BTczZEE8AYl/zAi9pwW8T6k0ieXZ67Whrs66c9ay3gLeZlf4KIqXgGIRkNx
DIoJ1axOza6PSxNIWM91bexFFjyWRXocpcwvxWinhOrZIPKtDeJtP44ndcw+E3FwOVbdSBwcQ1W7
EqDnRjq6rHVqMZVz+lA78YFqC1lrd/Wwr7N2l9H8i08RS9bHtHPjymLDFzEeaSaYomyi/D0aZv6e
6g9jYYGquMlcfTBzZMfSc1i7Sfyi58BwIdZ4rvSz+C6cGTDiA1AJuNKHEP1QIns0Xpt3YYRZtHMV
nIMF2OSeo5t8AfQiYvTirQ0fZWGExb9IIHzjI7sfzqFoG7ltSG4I9cpNDOcI2iH9EZxqeaLbeyKF
GSPc0XWfS7dDaFOAWaEafxUeYYVMmmWgAHiUok3Z3QhmRSUOPAcqUut8NLkY8wMcZ/YDvpGRJT8w
SHsouOINJB827DU2iruLyKongFhZHL22XQJOBofxwUMJfH1tKMy+1R44GptRTU8FMCVBbeSEkWDx
MtAkK5t7kwqMqcmAlPYyzAs8SSiptYYTV27/XNCLUO7QoYkSK9xhzinjtkLzkIXHIcK4MJLzw2hY
ZZybhu6Q1so4YPCAX+gRCGUwiW0CkhpBsyWIVOsDzYBTEPQuMehVaJ6jAI3gKDoA48IukrdCaz0u
epZFbOMpT5yWmjACyGDb90w7iOMtUmqL509i3HgcAOQTs86dIPYL6qMjNpQbSXPaxJKBBQU7XEq1
o8cMXQmrL0WrkQJT00rQDno0+KHWH9Bwnnym4UtpcCbcXlzFIBl7ikbDHoIrUTBUJYw2+Ig1gCr2
sEQYeecvUr0d1Q0+qLCTO8vI7JZ4muIW+dOI/VaVeJ3idmKJgfyvnPqR4lUwH6knddceG8qow/K3
etzU1TFC5ZvZkeIXxk2gsG/pIe595SkqXCXL7KaNN0IKk+h0RQFqaTtF5Kx/NfGBb/2QWJg1wzY9
ZrY9AYCv1TNJ7XpoLYacTtQcgb0bkWXkTyWan8axpt6IUcDgCDXMvpR03ytmXjm4/LizuuSMnRY1
xlT/Luv3hboNCjO58BhyBUd97hmajbStKjZ96jRIvgesm0mdaTQWMcwheI14Owp2gNrgOj+XtqVm
981FjKzq2mtO13gGZWZwbHsvJNcMparSHd4jzmmMcxDaNda0Iy/QTKHfjqlZHJoEFJy8lVd2+hIJ
2+RSAWEG/uegC16SudNUnuiGuwhdElBzdgcKl6f5qJcmnBVRl6Rejb5vZOnpXgWiQmh1N77bK6lr
IJs2jkV4rHlHKk0oLxWPAe8I4BQmtkw6K8CjFjlLJ9fhCVt3Zp47rDzkwKAOj3lykKMN18AO2XGg
Wa3sE85W+hNrU7ul2y5ESKA6IdK/HKPBKEdX6WOt+ANuvjrW3bbJMJ0NU9FZbXfFgFbXP/TabRA3
SeeBLK3GVpi+KUsATkReXUXmaJw4RAT8rswOYe5x+ikwjjH7YTSHXPIaZaNALaLsOQh/EMFNIphh
WwT/OL8xEmKjWgZytEQVvUIwC3rU69wMYR4PifpMFReXE2ifbeQUChDebRElZ3aWoG2RP2bPcctb
hPuMEZQlnwxFFs7BfIolZK9iuol/hleR/TQkMxwtEIfq2SOpdyATHVRLTLyOuCDDqm5R5NB2gIY8
AZaNUyw85/E6Xbu+a2O/xFy6Af0KfTU6p19t6XBA1KquRezSxGt+qPgvZG7QzyTeSYkT65jF3Afq
65h6QrwVw2N6A/1CCzCH0NfpU0WQ8Pe29hV1p0J3BNnMuYemeRtiR4ss/J9FZSv0iLJKB+fzhMUV
DqATgb4RVDMdIsy0+YzehlCy22ITKVetvmSjBxoj8LOmsSUUr8WwS6R9o3zg4F2/0VE5LjLbCAOf
ksug5rasOCKMZmsRmmC2bCNRH+15Uxu8GnvG9U4Eo59IPK48injJILOWDChoi73xE4t+MsTY4M9h
T6SXXTr6GpZfwCoqq6IZSJGlBLgCL4iOQwq2QOBIyaHdqWbRPWJE1azyY9/WlqQ96dql0mHhDiAj
Q1imFU4IryTBk3H6tY/3erDBdIwZa35S2KLAnKHxckyxKlnhIwC1tfAni68Zd2342JFq3AvC2erA
pxvg9etvo/EzSltbMwpHbVBczCyYzTB8SHMJhEsXGJUAyDdRjP28fZN4EbA1tGNBLfxLXm71YhcT
N+w+su6jjj2abJJmp3AO3x8lwcOH5CXkMS8qOfQAQEHrVedtpTrnxpuk2yU7JTniJsZMnZ0GTUd4
6GXEcDK9sOIkPxtSa8dYhIrba6HXtj5kfpvcEpJ5evbVS59ljR+Sz0K34N5r/paUj0L/PlaxH40D
TCw+hsEdeUE5dz34zGlywQSRpRS1ajIJTSapIoeAD52aF3bVmPtyIJgS+yklcHujYgNBz6kF4bWT
mBsPkkNrOMKsMosMu8cCco9+uCrSrR22Qsi7dflewCuolx4WvBntijuJ7KgobkquIRC0RERW2TZp
nCg+0dEx0jOUQySOMRyjEl/wOAB2h3XbwvC73GnUjcpveiN3h+4lHR0eo+D4bkViIIjcBMytGqdU
ElvWIjBNSqac/jCwM9KSbY7XJD/LCedHojPQFGGcm0qio3OqExtunp+U2gN7b4KnrohPiXSKYAf4
kNgojeLzbjm0VaQKHASYcg/zwEIywgUO6R90JGrhmyy/CsEtDhRoomDS5jqFHxjiHsDPw2MmJ08F
Ky85swE869SQbb80vgbJM+IKyW2IW3Z7xtuswRwU0s9oxFVjZQButhj3hbZLqVONJ6O+ZkmD8Ve/
4YEzwl4F2erG0krSJ9o4hohhum6TSlZSPHTxrWEOVv5VZAOypbPPknmlbJHS6dNHvqMeL+xr/AjZ
GNpldTKSXQ1L2e06kDJGzYFDa0x4LJiVlY1d4ioJ1r8KDb1WcTKi+p7pMXQocRudd9NO97Huj7db
Y0Fmb3TuUGEyY9iy8SWWjzzjsXNpSZydhRl6mD5OiTjZ5lMrHPdiehsFV+LdDN4QsWFsTxkf4zZC
eQjVrVHblZAckjK0sikY3dHgQrtXHkK4hPjG+NbCi+QfjG7UkVnB2Nh1hbssTR3pTwFyj6oMbhE3
gB++t7maHplWbg21tsQSf1ZocoBEYLDcVOeR+l0BCGE2avUwAq7BHDGKYRv8iRMMSx+0q9iVZhnC
FuhOHn+1owf+HQTaTowuCgGk2FuoPbFwT8lZGz5oe1UVu46fU1VxKH8sy53Wbg3j1BfnrHqNa2YH
hqVye6Jbhe7rXGVy1IPrxfMu1K98zLCwinXL1MmrfR2F5sRd87M1bk38xcrL0O0k8ZnrD3JxSJV9
jehNflchbBMXZvcYqXZYWD1IEvQrah5Cci1bEJbZpMN6ds1tw6H1SJw/GC3niYDPl0r0Qc8SeetQ
Du2C2KRt79Doo89ALOTU+bMR+BzSZO1BR0IfqAW0REEM8ZwoVg13bVj8RQgeE+bwZz7cGqVTPZLI
VIo9MbDVqCDksPCbEVhk7sjc0FLGTUpMDpwFDyJ9bOhOI9MsavWSR8AWnmAprrm6GV8QvXSRLx/z
Y4oINEWMu4Hnb3PAjGXIrzDiVgJaet+L2160meJqys7IPOh8KP3AD5ANNsKqSD0jhqqVbY7CTcvf
xBRA7ClcUvMs9Ei0TBnA/l9ZamnsXQOyf2nWZIowLupFRQ2i8w3BDn/yQKMExkK+b98V1ap3nQRn
D356Bn3VQZyaWvwXXHzmyi8T/JK6o1iK709j4rKpxSFugYyoKE6Q2ry4Veuz8QR3yCO5e4w+MEXX
wcBWFkpVL+Vjz3s6GggKoJyBP6Y8GnhCAawJuLbNVHGkJwJHxSyM3WcbLXCNjzG2e7iEflPpLr+J
X0bPCExD3nCir/FmoxOzAYUXMLCRy5jRcCuYX/kTBB6ydK+ABu6i0m+Yx3VedRNz4JAjztRMnDdC
UnHt33vsEwHnJbiIzVUdLtJzQjDF26bPCYCKIyuTrSa2lV1OsJmMi+q+htyV+2Mdu/wl1mwo+YAM
heSO9pF9ol0NFsoTpp3D4DgiIEcUp/mYklFCDzmg6ugI2YP9sCuxbCLsJMGMxW3CuXlpc/FjIu5o
FdpabGln/Ud84olp5JuOt5jk14kZnkEfphMrJz6/CbqT9h57CbM1PIXnOjbFfVVafeLCBP/gmdU8
cbGfl6fyRVHM/jPtADaN3y7asA0g0Mhqk30JD/m5Aok8Mdt006BwU+7lA/Iu2VMwb+aO9FErd5Vu
yeG2sMvMbE6j7qq3Mbfz9iH9yDFNgZqB6HFsEjx2IIfH/vIIDLID6qlaalfauex2qXHT+OcIILgB
qovumHyVnJWoFupySomc4qliD/WGfHTH3Hgg1OqfAh55qROnsiMheEf3PTpQyeL2HcPynoQBI3jc
tyG1otIqsFwHULWnCj6NYp1a+tmiWdB8pYdyT8NfQ9jTHL0Co6zbguoIO32vbMlnfIhQ5xr/H2Nf
siO5jmX5K/UDQmmgpkYhFybJ5tln3xDuHh7USFIiJZH6+jqW2WigqhbVm0wEXoQPJor3nuGee2i9
wvE2MdkalbnBZXjH+Zx+hZfNM+LT3D1tdjSts5mey3JTL2cZ3avlEvTPNsnT8O7TOuv3MTBwV6BC
JmajzBYBIp63rqqPIcW6iecZ2hkZ7wAxmmJ754Kd8wUL8I9QVcdN22KyhO9j/eRGT3Ft1kIhOJi/
W3htE+cuvYzIFdQYPLWfQSDanuqCVVdKfsr4ualW+mvUu8DdLRat+0vITgaZ1N61XAo/xc2b9zCA
Sow/sYwyiZGrg2U7sHJJZuIPPSDIDdvDABCAkY8DrgibtYBOOUFrvxpxVV/dvwTGL54lcFldk37l
qWx6n46gavy/E27Cux2z+VrNt9FkIA+02WBj5rxPgaPXQKVw/dMyx9NOPKxf3rYVsOF2xrgrjkDd
5+VTgB/Art1XJsHPXcwB2YBImDriJ0Lf7o9Y+LIWQF2QHw/8mV+osxO4fwg/LvvyIJtifliipjZT
3+bkgTvDg8Yu9SFLpl33Dk7De6PPnb/CzkW5c+LN8NxZ1LdVfOidv+XrEGFR3iZCjbZnckUmqdw2
fu54NwBEtV78V7c7AAm31xm5ZC94u5ZCXiocHeodhiMPnpZ3e0qan5gdZ1GI6QiyCav4fGz9qO6h
zbrqjGipvsZD6DcCgXkGl3nR84319kF0pKfyHc968FaA9I+mClP5huwkUGGKngLZMLjK0qJrsJ1n
p+pNiPUh1+izTgr07RxQfi7QMdNoWz6VM4LVq2hjPsFdLDIbzlg5ZuUWHnewj6HeDPI2j3/LMOc3
6q/aBHF2fo4XnabPhKKDA3uwET9LmVFUVKB7bJL7MfQPeJlWfWImzmInH+5ifE4fbItd7q2zmd80
nvV81iEWFm0b1IHZOUzouVD0huYQuT+ui6qDdjlvwmU1PEP06IPzBJJgui7YdbEUpspLJ7egJ5D8
7BXqj8HFIHcAi16NRg8c+5/YB20X7d09YCz/mb8VKirfTDduIDoF2yHT7Ur/zthVLlfj8Di1y6Ub
rxCvk5vBbxmBo4mw+yXMEK0CunDM4+61uzh/OD77j6ZEM8IPMj250XPcgm2Ql3na9Rs+FN53cNbY
eo3iiE01vreGmKbZQV6iY4rGBYj/jucdwTLR75Y8SDYcEPSS5o3aQJNQHhrlvd61MqevrYMsKu5t
abLGD0bqrUMKYKAowTtahHExfTxawvQlOKK6dV8LNAN3RZc8NCBrV/bu0qJzrrVzAg+AFi5Qa48f
Yn6tuqzdl6egf4+TL3dYE4HHxHD8FOiwrKkxp/s2gt9Xu+jCn2i79V/acMMQets8USza/UYQKDg4
v8sjFGPWbRW6BOngUrM1PtgMfVUK7j5FmWGVlwl6xsUnZzBwK+3GuQ0+bLDvwg8XiBLa+fIa2Hbf
lf3WLp+uxZIpPCzXyRFvtQ4XgHHeF1BawGeC5avuTvuLFJjV6IrNwkAMkSqj0YDUICwYVSPY2CJa
Hktjzdpav6BpjAe8JdWeT1+OSS5JVO9muMBaUV8Tx+4D6+SBg93FXrgSsX9M+vdqeTWgcyk4He0t
L2P3HRPQ5wSZoOweVeUqRZXHtMGKWrGZkunmy3dd+5lN/WdIF2Ds2vuSfFssPf7nfioMHMIBngXL
kBn305t2QHUdRsOCVxpchXnj1b7sn5pq06bPo8D/sQ9HXt1l38RHYK/cm5CMVt8YWzPHZnxGvTk6
XGDFFVkN6BEw8dIN11qevMgBF/iU0o+wvlm1TdTFb88zu1tbpOM5wSoj1SIHs2cn5XQFgblZ8o+A
P43uN8fce4DVC3SfuG8Uje3QX0NFVrrzMzF/StqfjH4z6GDnhueuwzMPL87UzEXgfMb6otudibd+
krxNbr3ucdC9Pl01Hpi5u4fRQX8+pPaNp+E2Hp90CqRT5jLc1QTH9W+DZ+JdWv7CERQc7Ng07QXu
fN21eUzRmKCaEgNHn4vKjg+2+jDxTy/ZW4KbhgYfaQvM5/IttvFk7YCA2M5sGaoBI9io1PFCAvMs
cbIjqd6WTbKi6JU1Pl+FpExeQsT3n1kaP7dotfqArkl7dobLSA5meB+r59magrtnSkMk2r8LJEoI
pV9iWxcGmlDdABx1deaOpzqFLxUIx2KAorIvrYA/1twHvp4jf83HdkcmrBufQI0gkE1206VGccH6
3TXDlV0Ru67oRxq2+9ADXFEISgcWQsowXlwQBlONC5/pjwHuLiw42qczB00DsNEG3V6CDtaIjSco
j65DMoTDrXiF6M1KnJvmxXp/QtvdseMjb/pDJ45L+zcpLV6sZiWBZKPQ2YWOs/ZauRkYOflS4aDg
lxle/fo04pZpqbdWsVi3Qbwirdgv3nxMolsZ4YtjeEjX3UNQWUd2zoJx688yx6BsHkZYZWu/SIDX
FKqXBdmYNogqA3fSuIdyBF7qnCfl/AU72jzaZWbXxP0bdGolmm4d0GZrveoQ1XbHR1z6FowTeA1V
44cR1dYrx8yDxmub765tszaOM430iwnTe8Y/tqOus6C9gNlhAJRVP31qqqCHmt1S7yuJxejgsqpx
qoowZWss+C3KeMzMAq48wrMQDpAgxTAqRuWk3IkEg/W9O6CydUf+IGsFpA+nLHGEn+00bmdY72YG
D5efbgxAn0+xeBJmP5mu5YTSxz+r6mAbbFWM2IrM2FvX3/3klfcQfvVrWHabUUbbeIakFbzPkTrP
Dazb6WMI2xEFZCwrbsF49MJtV90FsA6ef08OKTtVduuwS50OuWrVkQM6ekoXeHg0CLMWNOTUlVu3
edVVsO1i8SWUt48AOEyNo9s3P66tjoPRhR/XH+44Fkp513YMbrOvzpF2n8Y0LtL4VNV+XtUBfK3Y
r0sa0BD+go6v89qjqaL9VIs81Hrc6lH/6FLJzBPtXzyFe6gF8JhLXl1v3vkdJKmQYb+jw9ZKOyCD
cTMp9+537l2l5hRILPkQNeQODA3YOR/jvzqWz1NTZhiTOGuNK6iWyaqLj7Jc9m6Foe4xmLPRhnkI
4QGtqcCqwlr4G8ZqtBzQurj3R3J/3fZ15oBcmeB6MBD9yhCB8l14CFEDrPc+KXXuIwVWqS0k13nA
oJBgnXBizaqZgKkq6FU9FJwFZXZsi2bGbUyHbcLaQ4pXKZEqG2JWlBxhaMGmN88z2v4Y2uBCLt6E
gB20stLiH4Znjx+FL7EXYy5qLIqfeJ+FzrLC/udVN39odQNraEiTURCrEBIg1vb+emneXHYrad51
+YSlGtUW2l1pD2362S8g1jIPJCQEqql98YN1yvNxyGJ44hb0aUULQrLLgnBT1Sff2cX9rlTPnOFD
XGuUDrWr3Xz2dsycFmTmMMANgIzkTQU3p7txobJmvqAfSpCOEkJcdLfSr1fN8okRWsSefqXRT5m8
kgfmJjc2fM1m06PvV3WIQg4sjyyj4BwP+z74iCKTVeB45V9f6dxnt8RuIv6Soolf+hbTvjnYsgBI
jz/PYIpLH4VdgpXPE7aPnM8p+QZByM3RXy4zWEz75vBdAmWxht1nNKtwOGgEaOtDiWcpgFGd9tJE
nyk69/YzTE+zvwnHgqQqi5CY5f6h9uilfxWkGgL7b+N9LvGl5O8GVFwAbPK6eH/8/gd6oJa6SJLM
b1hBEYDDOARLIP0yPAgXb5L4CoYLJNC4+hz1UQUHyteAKbL+I6GTxfQ1StutB6pIgo1fCLAzmL4W
1+upDLba+xboLIx6auosIQAbQx5jKQzgsZ/camghQ/zK0BlV7knD3d6vSfDhJJDywDUHTmE8/zBU
aGYRbF1iU+xtAFxHpG+QvE445aIBaWieSQLJJE1hWiowwV1YcccJSaDrhRzLG4YR+iA67ATMXbyu
YRJiQwnIUGUaWl1ppwJa/+tIulzFoPxNs2IxpirRlHdukDt4ykZDKMGnbvGxJH176rwo5+hddRTu
JFKZ+sq9ltOfCWUrxCZ4BzJ8KWXhUbHqarVCBkQwXe10gL1jFbd/R/9pSW7Vsun7A9JCiiQ+sniX
pNcuuQ32GsEItNTHxoHCCBYtfTRxL+m473Dd0lhuBY+zMiJno9jFm0eWTXNyrFtY553pc/L6NZPO
c9wjPA5QsWqGz8iFngm+gyQ3JRClT+wGqRxH7pKNBF1subePvQQytigSsLt9ieVmsNQmnf1pyzIf
ItQT2+1omL7DJLYZqobmS3lFtEjOHbZKphFihNrFE3rlgOQBHu7jx0jhWki5m2moyq6JiyAUaAdG
SOXf86Dy+oGAFJ6T46+H6JeA1Kl8BCVUv7Mf3A3H+aEjCP0H6mdb5o0vPaif0Ql23GvPrQlPaRls
zAJ6v5/Pc3cOe2ddOtV+ckDWDizAEiU/4xyzitLsXGhLKvSyIapA8eFV6YxYhZBFsN15Z3sscavk
0dUfjx+ynCBRjT8k/RCTOPkU/LFFRx9yuxltfSlxxo2L0FfoPdOI+yqSW5Pw9QiDBfNQEpokT0bc
pWDDeogKMMlvXShLUz2sJzdauVP7O1C18QTiTpLqzZnbzHQRhOly00YjLE1wJ6XxJhXDVTnfYv51
FawNJVQxpzzFbZl1kz57FWSR+a0U7ZYNDJly4lMv1dvjvMmuGnJvFpsBDgcfhoYWq1Nr6PGRXDFs
lLXpycLFMHndTjnYATKO+5aIU4z+Y4LZgszBnk7IDuZjTk3ysqjqWdd8X0EXqpuy0N5UNMJ5YJBn
lrxZ9WltAjZUuRu0eHlom8Iuzo7Uqlr7M6jXpYek4gw4yHU5HciEFlYSscN0+x7rNN6c8cOvIMTq
7hZV9VsE3qIcgQgqf4bJhCD6C9yOGWA8aqIXdyHHsC5PwgagG3HWl+S1Gsw59h7uEMibrsKl3K/p
YA6Tlzwaro8qiG/wFB7DRII9lBuPDTlx/U8tqzcX/j2V0qy1eJAhz/upg67Qg7UXuzqAZCkWfU78
4dL6NKfj8tI4sJfoie7bHmvxUANyz3GfqdS5cZMjFoMcyoFfl7JZl1wcLX7XbgRYGQn48H6XzJ9l
BRokBJ4SbZUp8MHBOPykXbU3uDYciFetSXbp/Kd1+p0OAaoTGf1KruKCuWJZ6YFBv+EfpmnWaoZW
PrjtqwXEwC8x4TtKE25EL7MQBXBuu3ujlsyaXWjLfFqe5HQm4q+k46pMpwJPREznYXo2iPWA6VOg
93KCcwjSEuwL1sGr/tXDzrogyaipMw8CHWK9VrGUMCPstXlqWFPgJlmqaScAj6YkxZg1A4u1aRrw
Ok8I8s9mb4sU5UwYVL4JC1m9JCuD8axCGNSIPjb93Uk/Rn/YUroR3akfDpVP4P3RsMq5uaw/epDk
dL6x6Imjka26b7LAzXEQbE2g1gC1TXBKOhY5rTBdNijG020C2e6IEQ7Jk1++pwxnIJLQyLLJWfvD
jyAfPNw2A+4818/Cxwj18GK887SQghrYyNAYAYCGdbwu9bROh1245I0WWSpU3snvCiQEB3jfQN7R
4GQNNgnOOO2R3CX+l28znRYDePyg+sPooR3fDYZ8QTEodeiYzmoarVLwheYUguPokHCH7LlxRP1J
7rGLp7oAVzyjmC8TO5D52WcR8ByWMLMgQ2uc1NfBNXnPReaiB0rBEkSRc/WSm4Tw6AHW6YeFoQk3
04Sl9wGciUUdIKqQwGkI0VZjkhJex6rPtfMyi1Nb4X7vNykgxzTfPNhqGlBScVtgKiKfYBK06m5p
AIa7Xy8uBHZ7RHbTBm/bygP33Ha7Lq33ZQhXC/yWtgEYu1KDBZU4Kg0/drosHBvkdL44OERuVeep
eTbjDjhoZQ0aPNhNlrC51EO14w2Sduv2bESLsKoT6HapkVdn9b5lzU7ASIojB4kSJKq41UkFXAPa
ZMRdewIQhlkS4Q/1BiCwcHs8hmDTBF9Tij2PoJCxaa9HkrDbNBlnbjaNsBtxnssKjs3pb7jg3Wq7
LdzhJ5+omw8tIPAwUBKhQGNnuzUWfQDccJLfEDR/EEp9LktS2DRdwWyz0iDhnbCo6x+v38XwnGHt
SiahI0+BPhuN9Z2ITArVsh5SLLZo/IMUAVyxmJ5VFsKfXuPX3vU+TIEz9pWkiFpW8EKlWPC1wB79
qN7WRUghPPK18xaWOofhInNbADJ8qEkDJQAEpmzMa4hV2iU++anajpB3NQtgboUkGH2lrtnoFqQ1
3DOjT/Lk4Q4bYXEC6aIj+Ph6MPMM2nacU3gFUguJFSUZ246OLhs2vPw2wXxoZhDA1EXmtNtsexgQ
KYx3QxRkqguxNwoJbXrK/DkGgQtSrb1RTIc505I9QOM4l8AFN7PANdLBi8yPtGuzOG6OgYrzOsZE
v/udhKBCiiDNFwPjj0aHrLDPyVlLZnPhkMvi9Kc6ida1CVYRPtgQkH6y/ls52SzBV4b46PAatsO4
EOBiXf0+BG0eLEjphKBmF6jL5zJYsh72JwZa2AMmalu6jUUIH17pFaPxVlqEB0SJwuo5by2cesgl
wmpBcwhRLgIILgN4qkYUqJ/QvGPoCgm+N9yzWAj4uEyD8HfA5jB2w4Dc3WjYOHV8GmAOjMu+IHgc
qtdbEK0mWOMOGVqZydj/7dqu37KW39OlcddpxDZeB54Zg61fLHXuep6+JoJj0WG9diEQXHRuO4dv
ncXXRQTST3Vox6Zaolvyd8pDoUqTaQ3Te5tbwOjGc+Bhjy36e6wfX5UVqoca8JuMXZjm0eALGD3H
NuOwF9HBuVMxogvo/T+ddoGKx+EvGcm3HaEzWGf4TFwJVLewo996KP9D5MJcARNayparKb1LEpfn
Rrjveki3vVJPMwFlO4GsM62ApgixPpTJw4aXbmJfYlxM8T+eACmE+ACgbDr6BWKrL0JNfsbwHLKp
EntkTwClzYOz0jFcgTaqDsgcONa+2Yd9DA88tmZkdgpPGNZ4GOeAHn2m2QavZ5VrL6aZH3Z2FRvI
7ZHgl76b/RVLlrOuo2/IUxZg3z/2Gtpnqfk9nOWQuwG+Se/BiN8tXzL135Ol3IqupCvlyDufuhcw
ZRBwZbpKuNhyOn+7Kf2Je1Hw1IfcDWtQWmEEc+ZPYcRPUT+DDK0uM1VPfaW/ekBQycL3YSaXagrP
XMF56HXPNBTPugz3dURJoWE6r2u4vuA3OzHdwwP7qNEDs1lJarxPwbAJLIgyDEwWXghRua3bWznB
KNVXccZ4DaeI/iIlCDIvaTaOlYcZ605hfobnOvbJc5+oh7UiTldhXN6I6orGRFt/UOfGIVvbtVs9
O6irswA/5YQRhAzvtSnZNjbe79Qou+vGuYPexx5hhiXqaN08RWN3IVEMEErRifdhA9qdVV/ckdjL
ROoIAgThMOrJO/J7WqjPywCnj7nKeQJnhu2aVJ0HhZ4iGaaL5aTO6q59MeMI0yosxEk//CRReyaY
0cA00V1wfsUEBnA/3EIciYLejOPe93FOIvdlBhWVLwPuuLZa8K4b70KaSu+buqVr4zg9wMh8lJrg
C0u56fnS0Aw0HQQvVQFNjurYDh7Y3q7duyG7jW56HUfcDv7U/3W7keTYqxkUA4l+ZiyQgfvOsNe6
AuOe9UsS3TkDoZMQ+TIow55qAL0rc10eFVpMy8blFIDRgrF8I2kcgk/oIU74gatPyxzVYoegWqzX
ICa6IY/CPC8CSzeYxdObpbvkVqBDBmxCdEkIIaBL7IcbVf7OY11yHavUPzpzAH92mjRl7sQ8fZVD
Opi3uEHSzwOcO7KHBFO7sF+vqqlvyRaXQ1x9+xEbsTOMD2FalGWN/YhYXYqzgbuce9al25ZyFwKc
BAiCoSaov/uu6iAOLJU8qLY1O8S6pGsicSMaCg51Dnh0mVMKy1M3j2+2hEYwlDUECy8p1w5AV65K
XAjUCdxn15ma55kJucNRWLLR99r9ZG1YyNqkmxKxO9skHBbMlNgSN6qwWd0naJZgYLEHOYRTLkeF
6KIYC9+3MPc12xQUXSGHFmnN0YN0Szp3m6Z9gsrm9xsbELl2F9fccRbA/MfptJV0AZdVm7IIgzK5
TRAP8A6B3U7rlhS+jSjssPqVjC1oQluVOcZPAA6wXQBTNM6ujwTN2+gnZOU67CC6Y8Kjhc96rAnY
NUJ+47n7CAQyFg2cwqwBL6KOPUWftvTyFEHXH1ukm7XB/MMouWqvvpHOfUrogkAojk2HHW9ceNzH
vYOgB7TMTYTYTpDC3YgeWPccTSQJ4dPEj9dH/Hvy2G/Kog+uzF+vScesDieECWFYxVtFTQBHIJJA
4/rdYEYVareaQ3krq4ogxDfWI9/RAW5t0DVu84uZczfaYXy/xJjHMFiWFuEgZmQ2qkeDadxGD3tQ
12hpxxlmL7/tmvLsLCEV15pFFHCZKhqL50BGgNhidGay500So6+FkXzIHF12qkj6mSSbwY0Xf10q
ZO+f+46nI/wOJEXVSULQlsnMnG4E1VTKdNNgEbXFl/Ywp0B9Cd0+LSc4WPxYRL/LjCZ506o+ibah
HB8lS/uOgo7Cpxb2E9FO+WwrGLLxt6E9UaYESrvozLTpSjbTXVM2c58JR0Ts4C9jd6qihJenNLGL
9xQwEvsYqKHomwQSByHYVKThOzcUdIbvR8IlVXnTMhfVZFt6DHwyYS/D5CzzPWkI2MA6HHBP9q0O
xDpQjSS7Gb8EmreAVeG9jLUHJaa2nt1U4zDHf0XZg7usMZOFSQuuvXEnAoSGZnWQKhyiEIzrWjEZ
dUdbdwMitmsbtAV290zpelLcQ5sczZEsmAbjhe7aCYb3Kpz5cPAD2mKSpnFYSWHtVrAFUHdszZq7
Ae0zZJ2OkI/AKOGyCIZUFYT0TbwPDB+6g+gCTJ5xlNvRuErg/Uqn+Uj6CHeIwlYTDx6VBITgQhVB
RlE3cQnzSgMLwBJ2RO4Rzm1pXgMPQY9N3KZOtzKah+WKN9ZUwICP0M64j8C8L0EXeQWNA8wY2EaF
wD6B4yUbD22VmzHRpH9GUOqgCUsoVCuNy8hsGwD+AU7skoXQdlTa5FbVRuVlwx+snfTm1wSd+Yq5
ciBFM4zzN42J9F307CoRTy7DiNx9rFNXP1OFmO+bNwTgmbCWqe//JJM2QFWoW3JbKswb7aZuhBuh
sYAyedxK3uHtFUbn5VzCxD5ZscCewIfY8YAorI12czzoGabLUj5sxRyzhwgVUMi+QcKKe/MNNzCd
C1/h9/Q9QN6l65cWai4R8Vp3oL4OQ9gSmRN/wsePHy1sXnqedM9KiZLvYmP9fitCWaudnmSdHKvF
wd0YQebkT3zyHWhIHbGgr9LSd7aMgyjbJJyoumiSVEAunz0yXqlIZHwQkoB2YE2H/xVy4O5d1MOA
vaUU4aeZoq1K9w3OTljomEGCgLgyYn4+bknnrFwVM+/TiUdIo49lG8MmbEj/FRJ4MnXUCJ33Ri4w
74DzCz+oTnwzrGgfLuMzWRwEhPkECueigxBRTIlw+8O8PFRDWvlCvdftSOaLh3p5nr3AXPicuhZm
pkSz9ayYDl6cEMJPwbjbDceuox04s1nMH2ruZgzcJm0UQ6psoLWHmJhj2NJgImximnqfwe1N9RBt
4lqUcJV4ZALCWyAYJn7tQ6fo56WCr5IFr8pl9mLGkL42C/rVjT8PItm6S1M9qa6uprNnH3y2xZCj
sxI9rZFP7OBazMbHC4Ys/ihyi9C3YfuC2cwFjsC2HTFjgd2pyY5iw8M6rMcQKYGVK54wBhuCko9D
/Co+eqAgr8KWfVOhBi/zBtcNc9A5NjkhtF68VpjeC49yrDz2TpzORGu03zOIGsynTpkQlex3uI6w
KdhIAqdbmnKveSHzABdOL2qML7qdGGDdwPlvCtNNKS2MotI/sLoK+00odE+KaXLERzpx1Eaz9HF9
SicZII9MYhIgmysoq2YKAZ64alBNklQ2EEUZ4XQvuEfgvPCCxQXINlVfUDdt4IwI6NJujQAeg626
jqDiS1Im2dwTcFSdMh6g6Wjaed0mHu1zUonGvA+mDdJVQBOMMTSY3wRzQQWipWhYs3o7ekOLefQa
AGKrKT/0ypk3subzlsEorzesqZWzdsggwnVHvYiBUWJgZkEXqabaY3CtLrehqYWEus8hkylDlEK/
g+Zrk/rKNdvOU8CuHg+q4U4qfBNcAUMNzshr5vKlmkSI+TJvQudTcLpQpPrFAbjNUaFjPsSlwTQw
KqTTboelgR+tnDpnXBtqB2fPecASeBg6gkUNlamqF1oP2FQfQmtRGA6CwAmPCI/9S1B68tMK1LZT
l87sj5oUqjfmOPvTokvxrkoX1oCa6eTZiITFha1Vm2JEMsH8LAwYM5Bijfi6bg//CYx5LvKNqxPY
307ozE0fkx26Bx37sqQNmGS/6sIG+mI4DHihcPQRF5OgOruThKUjWvwAbu1ZWu+F1dYOO3Sdfpwn
QyKCXZrQti7KphyNOENkLbth5TXeMu+06ku7gVYf6522SNfN69DMEZivZCL7FJ8ntA5gzXLftJL1
2xSXA2KTBsH7F/CKSXQ0nIxubg3FXDKLKXCkcirY3rtymv/GOJQAWb6PiTMmlg4u19aHO6b1kYBv
TeeuXahf66CpQOJgUBkmO2KCqb+BqoPKFiAHq8+007gNJDMbgkI1rq7XSMpjf9zYEv8g/Mo4UKxi
TNbM1KTjk+JdG+KdC6p4bedQzHALjaq8SoMzXTASmCcIIEGhusU9IHiW50EJbIiUaOi0vZbwSEUu
815J3C8BBj7SpMKIg4YXcLqTum0xWmZSOzy+55jencgn+l3otiS57bWocmZibH/2G7wvG9xE5D3F
5/rw6DOoejwMHXjDptjD7GTTeF/KsYxuRpySr2Axmt5pqEHBd4HgmEWoGshSxKFcXIO2gr6A08mh
841dWbYaHXK0/G8Zdf8jiyEibuCliBgI0Xb+j9VrhjqpIEmFfAFskwNzrLI6l5ieWPFXskZPgT7p
5Pzrm/77j/k/7Fdc/xVaof7xH/jzj5BQ+Vip/9sf/3GRv/xJD7+/+vQl/+PxT//fX/3Hf/0j/uX/
/cr5l/76L38ouK60vY2/g73/qrHV//ye+Bkef/P/9z/+2+8/v8p/Uncey5UjaZZ+lbHaIwfCAQcW
tblaUYsgYwOjhNYa79RPMS82H9jZHYwbbN7qntWklaWVZVjQCcDhcP//c75zO+Rv//zH02sSYAiu
6jJ4qf/x9x9tX//5D500VnAj//vzCH//8flTwt+8fCqf/s+/PT998Zfenqr6n/9QDPGXdHSAEapJ
YqD+QXPp3v79j+y/pGUCy9QdSQadNvFQ06ysff6a9RfhDo5KIIpqWSZ/HwpJlTUff2b/NYUPgt8U
+hSWIols+49f8LfH8Oux/K+0SS6zIK2rf/5DO6I6CUcnT0IAZQWtAATWOqJa9GUZq7o9AEdb5tvw
1dv72M5+sm/9gAhORVXOw9qGlKkToIuPeIzPcBNdnaAA5gR6cpiPxxSauB+QzTmMbF6UWw3qcbuh
Oz7PLvWTdKc/kBqMJcXE7HBMupXgdX6n0YwhJ758LLzZsJsokO1GWyvrEGbLKY7UMbFF11TbINqU
XEPuJTuD3wfSo7yLhtR8FxD2kl29wUu8wX1wgkIDWemIDKPTrLdBstukeZOy+3HBn3BwkTvKII2p
TXllK9/0utbuW6fIL0TT0bF3olqp4WUgPciMyPypZV2BqVlR1okeEh5v5LicvLzP3mWeersxR7Wz
6jM/OG+E2j8oStqaoArqUlDitu2V67oja6YX4ANMC0SMpU/Pqou79Lwho+w6b7z+OgF3r86agq5T
bdMmKJvaOS/txlsXpmzfmpH9NH1jbWf2fm3TBTOCZ2pcyhmKoXJjxoqGpLRs4mShDm7xyCGnuTXt
Lt9rikvJs/Z8ween0jZwwzSE1hRQFyZ0hJtSG0l0jcCH1NAG53aOta+lRXimUpdfj830TbD6dBc1
gAHaOsRnnQVFmCzKqJnuIBlknDnK1r9SLQ4KaqI6B5UV/qAa/DdbzcSdZsQRPLKkpJmZObp6FfFV
xSPER+3gVBbKIIqjCB7V6slgV0BJEOWbIrmiXnP93VDbyXbIkfsYIkbpaIdu/aykbNDmyoBNWPaB
/tNxS+qnGmu/2lp8CJ2kbdY2H8h1iZZlA9VYruSEvsjNTP5IBq3JFk5no8fUe40SjxyMS1rZzlpE
rcUhunYfpTmQElo2d0TXVasyhb1xbnd1cVORiQmoKymtF8dOnB+1ow1bPY2RKbQDbyE1qsWY9MNt
4xnBruo5rPmekyOwMjykYa7nXuij1PdaO3RwAihMGgsslzbiRA9FRsO0FThRwrpHWAJMYiYqT0en
HTVXTm3oaJH74SYbY/WJw012nwxRQ0egM4YrZKrFhZAo/WYe7BEs70IdDX5Vu2vnkdVgYg2zYm+l
WruLa4xUdJsR2TiUtiecZoKyZwxRsWydsWgfy7oILkgapSuKqikR89DBPuv7jdouSi3DfVbZ5qaT
hgI750MMElPBrIYuE8hLnYRvZORQBkNamTkztRnjhIo2ArhQ0heTfqrupW60FwmkGFrVvaw567eK
sWv0kO9/Z5bp2s4KxPe55bUXhS+QzlImcajXd15j3wPosq4ahxaqNxrho8gi5b7JZf6DNtOAmz1N
XSIokQf2SocojGpg/VNQu262ukdJrEawcJCJql114YgjVLNqekZK2N95QUarudC1RqN7VdN+NbU2
dVaGRTL3wqOh/3Nsw0hdkln2oSZ2ywyhUFP9yI0ofNV60w1ntuu4z/mQEi3B7mubuLDjzH40UR5z
Z1d2m7HRC7N+Vfpx4FGD88x9Xqfjc8VLQ9SGpmE+CyK6LANYxhtqP/15LG3ttqshtUs9Gi8ax833
tH0kwj12hOoySqWnLm0jKN411FUCKNVgKfshs+nc5BrV/1lthEG59dlFmmuztHtUqin0hcL1rLNc
gDmdWa2d/AxMonrXemP7zqJK4ob4Zy+mv6XGqkLt1YsmUZ50EIHRZb9W/NhP6JZhtJ+hB6zPQjNw
0cmnw3vuKw4RhGWSIId0J20lPbnoShZl/qbpLSXpVtrdLmW7uOv1WPFpVzWcASM6+qxH7MXhM2XG
Q2XbOCvckEzHpIu8PWVY51WJFaw0g8lCPIu6SkV+PurOvZG2VYwr3tCuKezpSJsJcMZI0yrbtvuQ
YASToDtHrFoIE4NwapUjccBZ4GxKDSYMZBs4BZZu7NNKp65rDfYw6xP0Yw0JqlsaPQVVGrMInnOy
0S7DjKMZdXG95JzoqA2Hj1wo177vjheE3GCMzJz0h18gHAk4C+7UKsA6lIkO3nAmB/wnPlExUWRF
dE7dlmgkheC4eefXsBgyVXsF1GSzBnr2rjE08HmG8K77ILRvYj23dRR4mnOBv7pZB6MnMMdp6jbt
WXxSB/N9a43FdWBW1Uvj6+GDZ9RLk5IzrsugyGYBYhj0U3Apdae4iDMt23Tk3C8633L3FJryG/YE
+I4zXN1eMIxXRWllB7tx9EWH5GgzeEK/lL5ar/RAh5MV+mO3pgto3bZDYO5MP+rRmujFNhrb+sYw
SmVdDEZH09bVnXOSmqpyZjFzdkHeCQAXOnZMN7CV94CS596jZMoJyVSVu4LT9q2IynzpjNrwmlp8
ResBr65qtQCBWqo+OzfLeDAZS9TOHL30En4eTBLODG+YD2qKl6RSaWNVXCBA0RCLWt6lzfZm1pV0
/Dyz6BDwGJhFA5SJTupi/g1MzVbnKZ1yvAwyNtaBDiYhGUOrXxqyS6/Txku9+Shw46pNFVwlmWeC
HYxJox15xbErQ++J9a6/C0eJHMcKU21pOLm+KwIUOilu2Gzuxbn2xglS0RH54m6m9k3Hvgwxsam1
hiGEJviLZVfx1gD+c5XTkVsrao8Z0UncdmUWIdrcSkbU92A7XcQg/M/9ocPE7OYGer/GQ6Cq+s6w
1JUe/yx13tuIDzj+2Tpx13E0aJvM0ewn8Jo0MzqoKmxqLdPbxqiVV02nlLfI/vP3pChaXOqjWi/p
ylrnslGLhVmF+Mo4UN91ZTssxRRLOgvIH57WnBifU227GFJGygPnFJuyjaiTYM36YiJGbJW9Lobo
1UOa/+oIPNdZ3jl7lOaT/lab+vyZWWAmtyegEfI5PbLMVR+W3plvUfsMkri9s/ESrya+cDLTqTrR
jm57PJOB4WzlkFssEU5E22uonOvWdcQ51XPlXHFKe8kkpIPOMv6DxNZ67VqieXDrUL0Z0pZOiW6U
K07j8ZUpChxYNBEQ+SmycPd+L3DWx7b5Y0ic+sZmGbkStYJOYYjrrWq71jOlgJxPWlZT/DE039rY
WRQ9KJnSWKgNgLMGYZasOvwWO691aGQmXnfHtoIqSJr7GiCPYrQO/G0sLHYmBuR/lkTF06RPiuoO
t14q2is5ePLJRAh41QVevRMoGc+HttSR3JdD/hIHUr8LhG8BbhNFswmyqrkmbsFCRFjibBijrHml
M4PxrTUkqCu1GFk2ZPCg1yYqC1ef+lxVNbEBqhpRoCsrHZxAiDzcLtPbNjY1qv+9bF6kGiU7EYfj
NtZQB8BFER7aXNht+6YaB1RQ3JpV1yf9TZin8SbVgdrkHSLCzMob3MJdYT9qhozuvAhlrHQxcV6U
iqR5RC8KEZbWR9rK1HsHT1quhlSPwhQBG1U+sm/r2F6KsVQ2sZYtAy+Jdp0bJPuEt+LdDqrsDCGb
sgpHF9tYZutX3Vjn12bf9wl4AgFxVbf8ajkGrCKGE2h8lQvn0Q+1+lH3EMz3eia4G4VImmUd4Mdq
WPS3Saa5+95Ion06Gt6Npst6VThliyC61ItnU2buvWb1guJsEzyVZmasrcovLpW6cu5LRRiHYVSN
a5t3jz0rzqSbIYgUGt16dAjxEZ2hKPLfNGljtWOPZv4dkfLfqiycBbhZq+y9/r2M8Hs54v/D+oNl
w378pv7wVqZPyXPzkv1egfj4a39XIHTnLxCsFBkoNcCU1SSlhL8rEEL7yzA5rUqUnIYwJMDLvwsQ
6l+OJi2Hf4D6UaaHVvyrAOH8Jcjl4M/4i4RzkA393ypAHNEuOavxi1mqyg/VqI+I6aT76STrRGPM
BJEPimtBcxtV3NwaenTOX5NoK95WuXo/gOEpRt5Z2vmfbtjf9ZDv6x+Gqk5xMRQ/SLgmzv734Ru3
yYcxYP8875YdoctzqpF7rM0ERFQHsVJnZM+eNSfguMe1D7QWn0cVx8RkU9OrvOjkg1hH18bG2rLT
IyFC35xOHNH/uL8mwFV68CCspvqTPKpIhGlJPcLXrsJDQ+pyN68P3san4kcw6iI5gwmxdXbdBXxJ
ooNP3d2jKoUAm/3b2EfPVpRWVdeNfMi0NJqpZfAjTfwT+Vza9Pt/LiNROGISUgtRiQ02neP4LK3B
w1lxfe4ZQbObYo6gYIZ0/lqfUU44SWf+eDJ/DEdNj5g6gbrTObqdit74jspwwObW+rJ6Mjcc38+b
dXbmXIPOWUH3mydn2ppt47y+69fJRUKIHAyYVbj+F4poR3eYectJmiKuJW1uAxP49+k7jF0jxygM
Z8l79aQkq+YKAuIlADfc7cGjeT/+xBV5EgU/EWg/34RpVAcMJ0Uu3bGpI/8+akQxUzqVCkOuaS76
0iZVghNtj3gr1sYLrR5O0Nn/vEpnWmpYrai1szAdXSX7TyPGSochys8hadBGrGrbf/zvLQXcS0Yh
MoroQamLPzDItIzpQVqMUi5W6nwETiUIrSCoB2LFIgTv2Ss3oM2WijGLTiwIX17gp6FZpD8vgm0d
NLQzpwt0IECB9syXdW7J1YkrPIamT1do2rYlgJkTIaweFXtrnVZ4o9DTSw/2DmmwBlK6JR1Db/GF
nyqF/oFNPx7tiGOcI/uShcNo6BIX/WFEWsB4HwnX3uJfeBe+vDqKb7yWtqaZxtGsNOlP2b5kPIS3
m/7GW9JTJ+6ovf4XCsqnxjq6k20SFR73mvIGZG7kGOHq75TiZlauq833z236Yb+/bkjhiCgWrDma
ShHk99kRWYltFhadwEAq7qIqKUUZWpFvav5Zp02Yn+oQHX0zPt4ElhWCXyVZbZYxQdc/fZMDu1FH
p2BAQmqusn545ACgAWjxD5mCw6WqJapWd9lqwab29VMr+p+ri2OygthTGd1UDfNo3nA06eki1yhv
sQBSLjOBKl0U7o25otq37lYJkvAC+i1a4cnvNUNYc+KGa6d+haMbYI1JFvY9v4K+riLwfOfusDRW
FSFaL+SD3orsIs/24zJZ4Habf/+wtWmaHj1tLt/UqYhZ07t6tCMpjbzsfK/3ycHulnZ/l5NjLucI
A+9pUhNih6ttlq9PtWM+1uxvhj1OwChHncO+g59oGrY/ZAiKWtE/UQfeiIW6onj6A1dXshWrbIux
/jxZRZfjPZCKIFjc1etT2Yp/fNdZPbgNNhnYttAls/73OShElVJDBRpjnZkPFFDiBfacWfZgv+gH
sQFkdWrST2vsnzfg14BHm5VxiKKiaBiwXuTb9LVZJ2sOjAsc8ShI5qem2NdP+ddoR4vVJGWzRcHt
ziCXz1Hjg0fVzmIEYqfm03Sjvruuo6Uq64RrWy3XNbAMqx/dXv8GKM5Mkjei/qhO3ccvlsbfHtzR
62tT2orTmiuLt8n11Gt7Gef5eUsw/amojP/iNf11E49eUzobqiw9Lo2V4r0+4IreBDsMi1t3M87j
83BT3CQ36fxUONL0Y/+4o6ZOUoJNEADdy9+nJglvSC4z3tDRMjSaY9Et1YgXJfG3lZvCjI1KYOWx
ffn9wvDljPk06nTfPy3Kja5naUhS56zrQ5zR6GQgEQ3SxLLUwlP+fjDjy6f4abSjHUnlNzDCE66x
m2urcVxR6tHMcCWW/WaaO/GTsXTew42+6vsnSMzL+Bo7xlroM3vTHYLH5gI5FLzuWX3ya3h8eJq+
TiaHRpVKkYWw5KM3+ulGxKBVysRlcQ635TZZUvhfkLQ5T1bUa07sy06OdfSaEgQRtCC0UUGFW3ed
r/wVIiN6hCukGatTQTP6l5+dT1d29KpSz9EsBMSAjCA1zUX0Q2vmRvZY5ZdOuZHopc/p8c4wHgWb
eEXuHkcd3FEBhnRWRn855OEiyts5jBMOc6e+EF/OPwJpqCKoNLU+fvlPt90qNBx2qvsA+tURF1n8
M+5uv590X75Xn0Y4ep0NhX2dxwg1jtjcXdmBCX7ltpYm9vFbs7z7frRT13P0nTX6zLCiXnlQ7HrZ
NACdqHgN79+PMf2MP1aKX1d0vHOryAtxSDR/YPLsKiK3p83v6d3oF/tDkwPXfzyZj3f505Ops5iI
+0Z5iAxyDCaEVDkTtsv+aPf91Xz9Nnwa6GhRSLR0LDvVe2z8If0h8xjZYp2DIUBaMyWQafY1nTlv
UekZz2zEPFHDbkV+V+VWeyoA6svP2n/+LvQ8f18OZdpVTheBKRDrhOSLBakImym7FbskeqXF6R3S
V+eZT7dZfEhpPt3mwIlJP9OKaUnscMAt4IVvQDRecMQAV3ZyR/b9U+VE/fsF4kEZilhygR00op6U
EBo4c5x1Jt7b75+rmJ7bfz1N2Xr/PpSBC57aPEPVC3stlYseSKD9Yic/vB4+mryW9ItoYM/IGo6W
U6AicIvzGEnxmQJwa0PhDusYrNbhpm+fc2AmoFQs/JTwlfjfJSQr8z14UCrKFJftlRBs4LzF/2yt
/jQjjl7osHHrgaiLaUbElyQFQC4kC2+GLf9/uPP4NdZH1e3TXIjsomr8kDtG0gaMNvVa3E93BhDg
oRaPMt4kFmRvmOyzcn76Ur8oF9CzMwgsNDnsSvXoPYTLpFRJAGsCKb3q3KlJd2JG/Kkvmr6xn0Y4
2n1LS9WKLHEfiO48z64QDbMpfp/uZjnvNtkqBfNwYsfx9ev1acjpoj/dUj8OCzgP7kN8oPjCy+Ut
nXPnp75CT7zIfnw/479c+z+NdbR4ZIqsMiV1H3zIMUDdxUVTbL4fARneF+/UpyGOvuXKANCrj+yH
8CB2MCFXvBJbbYU39uNc0S79PRjT2/HMW5zanp66k8cl0QokQuuUHwuVtrKUm/9YGoGkOcbu9Pfn
Y639Y/34da3O0e2E0jZU3jSgvu7u0dCPYbOvqlkKDNGZQ3FDEo3s3h/+lXPiiUfpHN3noatHM+gZ
u+TcmuMG940SsG6/+Vilkh+acRXh9KTRfjI37dRb4hwt0cFo+XEyMvZ0ZlbE/XRUZ3+IvGZhvNfX
BoFapwf9cpf06WYfLdYpdcE6Cz8uuD70Yp4AR4srZWk/ISwjvpzMj+s83lrKXYaForo4fe768stE
DKIqiDpyVOvo/GOaRZ+iBHhINfJVZDYva8AfGAp9FDrfv0WnRjo687jp6FqDlA+mgcANVZ8q4VyQ
2aMbJ07JpwY6WlFxynWgJOwHu5JsqDeq3c9U69qALf39BX09W3/duqN1VYsHzagq5yEq3i1xmZq3
dnT1/QhfaV1Zuv9ziONieRgXmfT8/N83RlMVo1ml5yzZ8//Z8fvTSEcrdqbGDZFfmU8uZnae8sml
A+PM5cbdEnyzQiAHZWuhvIvTet7pcfy54Py6xqMFRy0KlHEKI5O79TTtw6aDkPkOlmzhLU4V579e
3uh3oNdGl22rRw/NrBwvK337Ydr3TRnrjZgpH0evKfM8AdLuLk/e2y8nyq8xjaPNjOJNMfIZT7Ff
ueufQ3k/9SKsBUo8vAEjzUKMn4tTR7yv3gKd2GeoPQLFtDX9+adPcFnbdYAnAqye7Rc/bGSlJE71
5o4NB4iPEVPb93P1q30MLVdy2ehNE1B7NF43ZmlZjajsxHIyILvoeP/fBjhaoA3FCsNSdx+wys16
61FRyhMDTD/geCL+ugJU37/fMXyyMVmq8Nvi8DDa2rJTMNEdQvVqACr1/bV8efr6PNbRwm9aIQ4+
l7GM+DbvET8ntxnYoKAlRiRL90hdLq20Bgp3b8r01ODqh0b+t0ulFo9uh+4Y7gNpTJ6Ez5MDjCme
xRraSBvqBCyBSMF+rXsDkNtYsfPnNCmLl8zx4SrAxZJPelVAdBgrK3/sywGET6uHdw3/phVMUJ61
KFNSLhd0Nqp7YTTW7VCAFQFnEOjGLPfG6EqRZS5Jm1IJIqtMgnZwRZjGwnIteYl1EPhzUKOF5eNu
1Oy880aIfRGA3SsyvJTkEsiOOMK0X1vhqOvz2NGUbEZW2IQLpMUAR8RLAqIdW+vBjiPzfcy6JiVp
okygj/YwgUqX2LRlJLs62wWG4d+NvsvvKfvxNnA6kxSvcGhh4uuVyTY/LLoz0xPGecPxwFukhgyf
RsPOEkzAyERBIFcp0chNf29URpKdGSb440WNYorMqT5A8qWr/UGLgZooiV4SZdtjjSb1qW+vbMvz
2FBx090FeC3VwIBeVRNPMxTeTGuN7mIYVPIK6gi176JRAY4tgaGWl2PYVg/oPhCdjq4ut1luDjch
dsNmQXsuPe/ULiRVMG/UVwP9PFlQdY/4Osi1CA5L63j3nrCja4iaxCy2FamYo0c3FoEGwDul7rSd
apndbe4TLhS0reXOKymLax+r5IWJPtW5rE0xyDnO8/zeNWXzphmtdjDNQTwHrUcoXDgwaxHThlc+
iiX8/mXE5MhU610BHsaps3HN8gKTt3IZlF18Fimq+pr6BWBZZ8zHHu91b25GK3X3ltmn1+jKZbOJ
UcKS4BEb2cJSesS1ipV1V47Qgss4TCEUiygRTyY6LUK+mWa2otiLSurxIy7Ed7dVzH3q1OmiNgKo
FyAPjDerStSXKg9xWxqFszb6ImVJIVZhYh7ctENlomMNLOc+lgZEbd8V497LBmsfJ2lApkJapbtm
DAGqV3R4MS/E+QM2WbAjdgdnL63bNp33Xg9QvpLJvitMczJia+ldno/jTRm1TPncV+1HFY89jy+z
NjTv6k3Y9RhiDTPgAJ52ymQA6YMrK0nGg1lL7ZI3Kt4EUWixspe+c9MkXnmRBNFtTYjcKmmhf8CT
1FtlWQ1DDf7S6eLHcszEOTCe4KG1wHZr/kewplkUOB4bEhUjcE8Da/pcx8q2MXLhYAHwlG5Vhnl+
rmDzPZMqNuKZJQZtNZi4JPyRREoravl6Ob4UsxZyx0YIILtpT2xzpTeUtHNbOLNGz8hfwcUerRsZ
F4+epSJMDozIuTFatbpxSkjOg2jbMwU8yaExc1CBTpHmd7IoLNDyhH6+eeDtzvTWhNo6pHY/zATu
1oR33ynPvYSmYiW6+FBW1rBwJV69WYXS97EZK4SvBH1SS5UJBj8zuuxz333sEilWkd3LdRcWxTYB
TkM0K5S9NtZ7SCCKhrcxyj0xQ9DkQAjxU1B1mYnEFBsM7LwIpJlRkysyppL9bKXi25Q5L8ygxY+9
mcJgz+xeffSioAWuXWP/9QrzLYKveOs7qcMc9pMWtnSY0APT7SS/zaWNGFlqw3PIm3A/4lp/xfFb
L1BbdsFCKXqY65QRYD5hyj2b8m9JD0NUXmf2cBbphLdi78LYaSeBuHMCMpX8urDwhmg55AmjLryd
8D1jaaulaZNgEkMA9CkOPMN7DVm17nLIhXVbvSUAu8qaoO9GVq9VrS8M12HKK2cWhDtLDZ89RMLF
gPmoLc9DnUAMq7sbh/g8aVcFMhLH4+Tkw9cclwoZhCpLo2jhuVu+8a6YWNlz0KAZaL95XYL+t1jr
CmUCbdfVjRn97LxiZ4jkgOxzGXvOmxJz+mQiafJVMSTsL9/gNWwOsTYJsOddqd1LDk82oncVqD/E
kBjd+5KkZZDs3YVDDMYoaHNj4c1AkTJ9D7Fn/MircodQZVv79VY68sA3b1171ixU/au8Q0CPX6MB
jhj63mUO7HfCpUFsESTXBspZAr0YvnNZd5B1fCik4QXIEkJSf2AwQXsd/NTIM8FDjkZlkSjwbWBc
U58Ygjf0pWQH5PzgexP6sK4mczKAY117spJoFSDpdfXz2rqQEujzFkLkCtvL3ODhhMVLbE6u2/Ae
2Im1VHplAXQjX3iWeGY5WlsO3NgCEoCDZD6uCQry3vMoB8hFjBh4i3buQqCaj3V7jW/fXEg70ZZN
2LxmSeCvEhykaVluxgpDFfSslsNgOT6P0CNif5KyCsTulzVaUaQ7NdZb4ZBooruvYYvXgSLywRmV
F7vOzwM9vKeIECwdiK9oPCrktPhA5qEqlJ9VTioWdA9Ab5F62cuJ3wnpAvwazakwtu/UXF6VHN20
ANh+Ra84BgUgzEOC1d918r3Za1swbldmcNuaxtp2QsLPkuscV28zohQn9bZJoRCF1cT5ndeWgRpn
9C8M3VvaLrYEX783C3EYOnvF1zTnNqU7TSDy1dNt6sq1mw7bXDFfzZ78lXwUl9QHZ0aprUSQrLJu
uNCGZhNN1ou+w4FWaW9VQLR122+tPH/XyuRKNWExFzrxKrmxaYwKSnruhpsIou957KWvQzhE6zC0
ISfn5q6LxQ17P/C6cBGVpKgexmHUlqLzf/LBJoijM/InWamXQeVcesgYooqs0RAUSJGr/bJQmsXo
cbpgN2krDaF2fooNzym1dS/xNY2jK+476e+toNzLrJ8Neb0yMpjqOjmpuAsIlQhrMQv1wb6DTOK/
DDWf3bTXAvLvNKJLA+qhOt+5VAKUZsuiLMoWztZoCp9dn8+1ermxB8sNgCzhRJ8WhX3nBpVYmaiz
LspSB26qU0fFujBPZeTMlI7MK71tgh08g2QOjDMmFgT+SGKafEIsOY/dEBOPcHcSkhOYEZLEPA14
bFw/T3HaTe4cZJ1PGxdWKAHPata2OQ/XnNiT+M8ve7dWVqphv6pI+A92rDkHMQTQBKoOmkdWlP2z
mjj2OZfjszWxSe5TwwlCUOVLdRgBj9ZSwOoL8xdjMuPZampcGpNBz/3w6nk+ro95lqvyqjbU+NKf
bH3VZPCTk9XP97NmDesC/5/tJuMKLk27tid7YKjlFD4E0x+HY1s/lyU4onU/mQqDHnYOzUOCGKB6
zRMHxJ8cTJgfmWY9D7WCU8HV2nnfBMMBqA/ORa8q1SvKdKBPzHDAoOdMNseojnyqZZlzwFjBvxCk
r1WP/1Y1qsv91n3iatqsaCBG6TEInQqNUNe7+iMAJP6vl+bpTp0Ml5FIbZJzMGGWbKc2caJbq0w0
Dh5KQPi9qvqPxmTgdNSC0Bwi7LVNMxk8VfyMKRmAsryL1K549D8ModaHOVTT/XLjFThGLWxOz/VQ
Vvas1jRtF0WhvW5al35zmg454a+Gd9UH9bhRgjqGtuHYDQ6c0b7TZVJft5NxlR24tkkmMyuxl/ha
8fV6/dxORsLW2NsC7aknL2w3uWJbHDHVypq8sv7kmtUn/6yrgNab4U7sb/NctV7rekQiFOm8ZJrr
1Ftsaw5MlNTLLxpS3O8zVbHeyg8FPGfhSQ1vqN5ba+virLGVCEQssnmf6sNNV3CLibxOxjX5fso+
zVvj4MG2uA/aqrisJg2+yu72SZ90+dak0K+iuHyOyxA/Kz4HElHYZKPon7T9jaOU22rS+ysf0n+H
3ZycGZMjoA7C5jGNwTgzu2jzI+ff6IWrrkWYQxmpk2ZIaKjVOUSllDrq5DyoJg+CrZBMyOm9YMcM
4QWyRT2epZ3cUxjEsKDhSukmS4NhC9wNwNdwOlgfrgeoZWQ4dAblQugEts9XpvXtBZ9oT7kArWYs
/CaL76IOI0X+4akoJnuFHEOf/RiWC4SY4bVT5dWhG6r+LvbBULYfNg2YIVg2zMm90QZ2DH0XR0fp
BzJau5mhPlNe0Pf9hwMEr9K0TE3GEL6AeETKogkegsk4EtYAKSopCO0dJmMJ+J2RA9zQeRCvPdJf
ew6aG9R/sGMwOWB2waJSmEKj6aoWzTmsnGrHMpReFYrOeMSf8mPTn+5kd7ErL33yQtDShcCIPe85
pMDHZcOQjbl1wOir2rNGhfow84iIv1MaPDX95K5B/sdXZHLchJqoLZxC+ODE5MipPsw5mdVnJieh
1nqG2aMckBfZWwWMGFx2P9IXVQ4GQ1gZoNI6Ezu4hbT2GouY1GUymYPaqC9X9A2iqyIb3ItuKL2X
siuJaesSANyTxSjElrQcJ9tRNxmQzMmKZJGz/SNtdE7hodo4CGAoUMwVdQDGrgzhW5RF5mqoRHMX
TE4nLMTemTG5n5LJB9X3Y7UvPsxR8eSTKjDJYJbCO2VasCP9Dz+VMtJ5xGjdEbWT57i9C/dQNg21
5qEU+gMn0gQqspVeWlmbs0mDmm9bdXznFE53SEyNMHrdip5smeXLrCYv2IZbRDJLHBMLHKubik9Z
QI9i0twyLCmsXfXejkX12uTFYxXY6jpNlOpONXv9JoXUBEEY/onPplZnO9PmST3OHTFMdY2mAWiE
7ZBYz9IZ0gNdalxohSK9F9Wru1XriIySbwfRWO9lIkkoMIiqcAGTPXt449uZ2ueqhqKniq8rfRB3
lRnR0Q/isZ7nzO9u6UHk3WV1r+wRwQZ7FRBAv8hEihu8E/HkbW8nqkkW+wEIftOzfuD7T5D80q1w
oGANrtj7IMS8VYTnbdjKKg4vPMtuX/CwEfYwVrp/K6uBRN7eFGk+T/H34NxH9X4b2i5hPLIGHH3m
AG656ePYfjf53F/2Yd+tcIc3I7T73tZ3ftfmQGJdUksJjZscqgn3wYHvYkri7FzlPlFt0iYGxbUL
so3h2HDSx4tFXlMeYJxz1aE4xOxyIGb3cbAfa8ci6p5m68Xg1Wju45Zox9YeOeX3Y8MWUlb7pgz1
62poWTJskacX8WYTClK+64adnjfrLHTxTpC1l+wph0vTibv32hzsn2NiWLuOI/JdFjTBIQ3YaWVR
C/TUE1g0jNa4hOSU37F/gnPjB+oaOzaBQD6Vp62T8vEvgt48B7Slw2Ybc594oiBp2MFDwJqzlSNz
05RGeFVKIzfnDQks7NB0M1twAhc/SblSNgAH2y1OMPl/2TuPJMmRLctupaTnCAEnPTQAxpyT8CAT
iAcD5xx7qlX0xvrA42emOdzK0VF/1C39BznI/BFqUKgqnr5337mfcrrgP1ee2HMhlH1AQ5FUHVM5
wyyYYN24hrkjftWlNv6aApC5oLXS26Syae5USaXhMi10zFojpaQbvalJBfG3VOm9nEXlfvBUjk+a
KraFOha4Dkf1RwYXd1HMFcqOA6250hUc5BO4q0jhacikLSdS2CIRqMuLLmRlZgMt+Y0/A6GHif4D
Fk1IMJ/JvvJl8hoLjrz+PexF+XoY855QPGevwSaASy3K5hVW4f3PvDD7x1TtWqcuqcduSvbDDtZF
sBX5Tm0qaZQJshTzOo9RPtWm3xzUvvNuIhMzD5Uz8kfetvyNdIdadzg6+1+zqM2O4Iuan4UnT9/z
FuvNXrRmX3Lwf8Gf1atNCW20AsdAV1TUqaK27OEBlNt0JtCMFwkAdG3mKT5ihedSsqb1cL3o8VqS
92bApZgIqimQNfFlQPpdFafddXuCOjfK3XWV3aJv6O1oi9Kb3KmG5lnZ79omndKBSTUz6t3kkXh1
Q2TlYobuAuB+yqbkivQVUvQ/LTG9/RWLpPOUtoOCznH+FZ2DOUo/1z1RCNBeit4Hz6utWHQ4ODz8
bvdJfqe9/39z4f9QENbzSv/r5sKHn5UfFj9POwv/9Wf+YhvpHxT6EmjyohtI0mgh/LuzUDE/yCqg
RTIhEvLtl0LSv1oLBesD6uC5e/CldfB32+FfbCNJ+qCRjKI5zkTyLeuK8SethfLrDUOxbsYrzYAl
dPSKTsbgdcWikJUiTrUO8Nqxh4tr47B5nzg5/etubKsb6No2jkMZ2lGy91sTeXT56WTKbn9XR161
Fy47KSRt7hKTwCvNFCjdXOyikXuhGZvYJ0QH8vdzDU9zW1wBrsJV2cdSF7AcalGNLY2hNFUYg+CL
9VtAHlvStIBM+a5ZufGYcY+oS3lYqwvNG/C0KsSolkFbPY2bEoLcZavIzCLlyOUBZ50wBRnwLBeE
tK5iY/wb4xu7UjKk3+v9EV/EbCdFSjWbpCypwY+m9FJD/waDPMEbAZJYj243Qlcc/SrcZQYGSVGf
BbfwGeIvJnlxOy+Tzi1n1LLZNMNBGMEvl8IIiVmY0vgbCNDRhPgiK8JhrAwVkqvQ4SfqhVF8PyVj
M7lh3ZfCZTdYpe6aGRgGZALwYnFEtbJvkdnFtkbj/rWVSgJxfNt2P0FCVSDn+7Z5kOOSFj2fKoJ0
h9qgq76k1SRZHaiZkDYDL87ixBalMBtvMijA1SatxPI+nTLLPBq0Uj+Csh4C1CW4gI9tizEqAIO7
IcL3bowt4ZEP8iezImk3wCDYxvGo9Y4aNKSdGqmMwJxIyoPuCXM2Qw0JXjS9NG6Hoe/pei0FPFfV
QLOwbyTheV0P2vhJ4Jp3mSS5H+EoNKnfi7CyMOhWIvWeUiixi1T2P9JYK7+R58Lh3qxbrm4yWQBs
64zmug7S0kA5WPoXGdUI0WmSNifjIGMjizFDfp8aEj5U8DeET2kNasQekWGUezNgbo+ZLjTAx7qU
e3kQz/F1K9QdRKEO7TspUnmqrshq4kjUcdWHBK0DbqdaqGLFF43elYY0Z09SPbVDCesVs5NYC3JS
XEFgSSsHug+WqgMsTDovMKHohtm4Nxr3o0yETZ9/5yAyB60sUhcEslTQssu1WcZai5D5uq1JMpqd
YpauXMxkZng8DgeOuPfTRPnCtSDdEdaHxLZCBGCKZE/O7VLgao9XnIyGIGuL6mHq09q/z5WW4EtW
/diyVaPAscGsCFon2bRFcQDPZ1T1MYS6B6YmbANMnJLxwRC75lPpGcgS0rS2E2w6nNKDQ9R0RU30
DuaINECZpUc5HlrhGxmD7MqKS3DUVaJxA2lDbB5kgZyBWHXyQzflFY7OAG0e69Ka7pUMOyuQuOMj
war5ZeAwc7l8gEFpUyyFBIEeO3SCPv41vfiYSszEEGXGAdlbCTRSFK/NIi6fLKsdv/ramPyIRI9W
gcxsrmEEeTdhYhIzQQkiPUhoiV1FXkd3XjcG1zNV8dlsh/gSKr9049c6dnOw1u8orVZOiLTuKgiF
em8MVelI1oAdF5T3fTdldATEMWxfbcJRuvDFO7HQSLfTYz6zuDR8DWYmOCnskrtDl1/IplHA71EJ
bAxt2mp5DiQYzw47nAziZimPN4lFkJqU1g8/5nZnzkBzcUabk20Bco5o4s4sibf1pox2IGm7vTFj
0bW+lp81Dwqm3Acpxhr6eCBh7h8KPa+4afp0xRia70YzcF2f0et5O4sgkhA2lTWj2cMXSntuAWyv
FC3YGzPE3dJS7F27Kt8HuLi6lMmSYxjV6RaifIddeiE+vf8Je3Pe0mABAdOkS5+8u8ln/fVX1BvK
GmcH+u30rtrqWXmTg3ISE/moaZoz4tylhvKXbFSvw/bRT6HdaodSbLAXu9XZiWqPVQo2tln2IMUX
gRW5TeVttPQyiO8T4PGlvsmZvNb6mvbitqo4isydJ3KJMjT8UoCuwSPJIVTF4kNoDDsxEFxLuWlq
yWlqxdaxGc87uEamM8PCrPGOS9WKxuNtKxqdPnM0QsQiGSLfu9czoPB978fZA6l2Byfi5gNaH6Wf
6ug0Yk74AtjFbq11fnXQRfAimJ1nhgaDDtvkUacCTSMeW9ulP3gWFQurmuY34p9XT6ktVU5eCia7
jHnPykQ9LBUOpvA0Bt1l0ohrVydl8QlnSZ1MKDrC1xOa4S2RFBbPNusmdZvWvtI17PRSsuVNjJ3j
amwkL8OUeUTWLykZcw45l7DJcugCUfcIBXtbuOlJSWBV5JDyt1PWNaoqCw4gllouGOARUde4l0qI
COvqzTeyrsXvWCiedP5nyAHoKK1/oCj/GGkfZUv99f6WPbt2Tp92sWDVGszZiPsJT4tBkKDRtjXt
58dMJ2vrE/T6jnZ4GfOPbkr/twFeEfRZLJT/+g50FWbP9X/sflbPYf3qIvT7D/51EbI+kAcwDAOK
q6TLQCH+vghp0gdEU4A3TIn/h2LK7OK/LkKS+kHmeiSLEgIZkTQC/+2vi5Asf7AQ4umiOMvwNBCp
f3IRAgj6esOpOiRSg0uXyU80YIEsDpMO0xMwICp6LSNoI2AGWI5tE2E0+HYJahG5ZqNhD1ikkxE7
TSiYqpvNygKzFuSE5Ksp3E7gi7Ctt7A03VZdh567hxBqbki6tIKLGV3hu0AR8ccjzKzVTa519XDZ
QIbPN5WVlw04rbDr97LRkvEcDQ+fOF9Nm6s2mIT2CQGSEvzSC3+I77RBaH/h7dIgf6yB7w+HPjG9
2g2xIxovuqEbRCqjTVles+l97DnzLI5vyqoobroiG685ser+QQFhOOHeZzTQOMbAN2bYphgCc/B7
RTl4+gCLSMoEXQS1GXu5jREjXT1wm6rAibxaSe5yeGUDX6GCJkuplHAkFBrogdtUxJnZgbomYi+e
Br2obWQF/q5IoavzG3ryiFALriWQSZ0qjUk6ghAMle8Spx5aJ2FqfECHafFkDkOcuspIPEQbDaEF
DCe//5L2RucfB2iA4bUHjlVwyFca3UaSsSbeNnMn0mEooZZ/hCKuYtoReZNFySUFHpUJAEmdkl66
Rzn1BlwWqyLRnRSNwKdpUAJyiBEVQkLFtNYdb+yJWExDwslvjGSDrHzXKnpxVSShVd+qYpdznQMM
PhceekvfmTK4yn2EcxFf/zHAx9csgDHcSZnatC72RRTWBRqGiGxQJJo2Vi6ah+hH6yi9grTugfyY
A7qmsNZnF/pEBTg4yPIslOj68SEx+gnbtqmLcWiUZW5H0L575VskAZBFvmQGd0aaFK2LvMp6zqtE
TnZJw8XCQR8pYKZXU+B1q7ruigthoMZ2NZhYz2wQ3vnjbWEQ2z2OsioneGZjI6rKISaluax18YGq
oyCQeI56a6fDvO03Y6JNP6o2pboHxfFB1Wdv73JCC+PCajdHZ+iHUoI7SoD2XTXk4RNCrPFZL5NI
d0eIfPidJ5PabFXcwmjib31B3U1a3iFGEaa83CUYisTHMNX97DEYJw+7Islqw3st8FPdtao4z/HX
ZT3b6gs7PK0847kIdRQMQWaJ30itwhlFzgFznHMEVWHhwUjHyRAseUrpr9wFAyylTTH2lmDzmWxU
R9YnRbIB25MfnnIBpjwm6YKlu6rsp4KtDd19/wJFVz2BUkKoQxcORY9iB5uZigBFqRhpYMtrNSzl
IurHbMcfmD7BeqKKQkUsD24Hq6Pgkb1A2psXYDu9vEL7kHRhSgqmbmUTiUrVNZfTzHrXZLWlvfgF
Aa95fee7YivNqWekbbgADgrI+AxnJ67qvYJfSjiWIRYHGhauY6HbYiWEBX6wCCYcv+gxMsyqUua5
BOjrCIurDK/PupGGY8qtGONbJA86VNCyyC7Ssed7L4Amw1iLtK608zMzno5VlCPr6LuZk5+BRNZ3
2F1ak6N3lLsOLXX0cVe0/OkD9k8zcD/8jd8vei+O3BHLp5ctXKpOr0dDdej7Ana/XkZyDji3gOmv
lnMBHWwgrH8kGHD/5UzBA8APTF+2R4GK5qfYK+bVa+UCLoxGBZXxyh+pbWxwr8BZoGV1JTZqRU+5
9XFir7RNJ2OItJUqv3xMfQOCai6UwrUlVtPkaiGMzU3AxYu+pAB7g/TF6UB8cT0QuaRl+AE3+eSY
cuYbD0OF5+WO22AIqh4EUXoRvjgpZEqd46oQmCXKv8rAEbZ7cV4INR8XhvzFkaEzxGki3B+y2nOn
CQXuoxRQ73R1frKAbZGWCfcyHE1lE6j+NOwHC6nADiuiqbgJfAzNPEqYVKtpZxViM3jCPRAc6waL
sDjcS3wf0uMgmv30Y2z8hNtjkWTaNnjxnghnU7OdBGj0Tic/Q1nFUwxpN5Z9WOxjdfTxPwaRjTGl
Pwy+ctkFcdge+XF4k9SK6qEOlbuyvkDsOaf1vYF/1nGNoq3vKEaVG7Ex0vImi6IBaGU2Wfq2a2Z/
FAzoO8ySuk4Jbv2ixDRjk8uR6B8y0+x01+/LRNmqVjnS31ZXeKZMeAeAVow1/r1pthrucanQP1LM
CTs7rKiOOYhjhOiS7F4Hr1NJZ4oxLb/hd4ikjJ5OksD1oFW92S2sGKrwKmqyVjlSRIuQMgRJKqLW
AoeMh1M5jcc0tvrpLu6KSTlGUQMYVW85Li/aCHrnhkK/Gt1w5FXCneR5SOLwvSx+5AP2yQjQdP9n
Jsyo4JJmY0zHLeNL1I5XCVrFXu3rYlfBUa0v43HI+K8dfiHbwrO0T3gjpO0tslJd5pMjyp5bK600
bRXFQ9SmCHH/aPrJ4LvovNSPdB7GMHWiQshcyUvK0TH1XG8uezPSWkfU1EajYNtwdvB4FXaIUR52
Py3P3NdaWImuEtZxNtkod9k6FX3rnzo8XFxOIRQAOVQ5WrS0fPimDpbsbcVmxiP7qe9Rwrfgw0I+
LLhFirmRYwmp99HzS7HKh4qjzALfJneQM/EKRSRKSMcGpYLUIk4smzzFUcxR87mU2+fe6F+BYUbS
A9YRArkq9WBGMdQbHqvJgjAqCEUIsGsq8ZBX5ZLVF6c966EHO9EeMUrzlV9yCRl8m2vUzxwKfz2l
j45aYLdRcvzxyGSCqMYwLmAtyPKADVvNkuaoLmUDGVuaalDEpYjYhfpf7vJ9wsouIs1h2Gab4sAi
YvLSH3GONCK7KkP0RnGFhFyMFUu4gN7WAkvm1OjIUhUxJwN029bgdG4wlxsNsmJOIeE/dFGOKmzL
RjFnhVlq0hFOTNo8o+wti+04Cg17QS2lXsChpy8A+XQth99U0wuwr+c5cSZxioSrwggqbNf7FlfY
IiEZ7QplzE6JDVQF899f1Q+01Ru1R75RiOtt35tFfttNGjpeA6DtgJVjXyEgIxgLwtkBx0+vjJiW
iYeacwshU5bVU/6opmlkfUaSNpfL656/D4FlmtlVX0bVbYmpqoeBrhq3W0WoR0zpOlFL3KoCA85u
V0uK6nxW8KSNI9ZsX4lZdm+a9DTcKeYYVh+jUYE+23ijhEOpkYVIRUV18H80pYGPPC5TlmE3fDsL
GqdJ9HoHH51ig0ixLYZbr05wtcvyvMG8rhLi6DEyYnKPRPktbaSz1ZfbWtBJ7xLUYyqPxJuj277i
mNiUBEsY2+di/qsS4zH+nGbFKCBvzmF+SiVaPr0qsmcC8bLcdWqrpXtViodvPRhJYyPyV/SXuT/g
ABUBE88fjB4XT7UuMavexHouDHyhRnop2lwKy0+pphSSrYdWifIj71ACef6Ih3UR+prvpLrYJFuD
tL1tlJKWOn2fEppRyMNIbaok3jvAb3E61h6K4Y0hpIp1BJOOangK06neKiWpVjswUkBDQpQgpPdD
BTHopCU+Kuqm7G5494nh4FRAFJ/Q6+M75qjIEmqASkTZlUlIgJSUOP4RAXjTX9HUxI6fUsKjfZTB
/nWjVqrz22RUhG5O6h5KBHDfMYsbyS2NedTthdKUL6iAy+YXuOF4xmGjIgLZ6EsOUGoCsbqndN6U
G5xwPMQKbUuf4p9fsf/fJJ1KIm4m713EOfb/139WYZP/x8Mz4cfpXfxff/Yv3Kn5Ya43ws0ysDbR
8Sf6+y4O7tSkY9/kqq0gIOV+fXIXNz6YlmTBOuOSrEkvlNS/7+JgUiVkpqYBIpSOPO2PDFfm1NZJ
vUyjr35mGKoykFYZSt0iNcNGjlvcHxvSpFioRnBNcaE8mZpzRcc5I/veGIvbPk0MrTIFU2ibH1tX
dFWYpsD8u03wzfJssODa9Vz8xPyQnmVHa5x8tXtxkeBbPuWyQxi1iRpSgIafZafP4+BIm9IOf5bf
WydqtqiVHXP1oRfpS1rSeHOGinsAIhedLC2TclIWNMwQOH41l9HghTWEmhvxKcfIhghgQCTR3CUV
n7pNtsrpWKT0lgMvwWm1ltQN7Tz1pko/FuqNqFwm6hqPYW2MRRl5aFRQ6Q1j1P1HiawGHfd2o64l
us+OYoK0wsGG7JM5//eTKSyMwffbPqetLaeFRp2iX0JnXHfcCtdW6KKG+zJnaJDYhaIBRWsJd+vx
4xO4O1ARvxptQpnqoNravv4pXNOwoKBaehof4XbcKLfa4/ub49wyOR15kXpOPJ8kXczIdYp/uwUy
n4on3gmbMV3jGL6ZTlOkdAI92UIbIb3JOUdKH3p1k2DyRpaba5Guks2CTxtDCBgdPUMvutF+CqvJ
7uX2txbjLnLMQL4FejEZ14sURKxZ2h5CdYKMoPWmbpMFnPa9ONY3njJ5V3TodNv3p/jsc+PrhDCE
nCgqqdfLCKvSdvTQWW/wIbUA1zcGJN7m0/uDLI2rUHYwuyejLF4knU4tn2RGGbbtE5eNyNti1q4e
Zlhrd03iKf5CA1PgSv3GXxl7eYYvh17skw6rAaHvGFptnhrMO7AiWNkga1O4eIV0Z9McKDFCOLZ2
jAOkYmAci03d+5N49kFesKIzYFRb0oOHbtTSXGEYAfXyhERx6r68P8KSRfL7NZ0MsXhN5FrRKIgM
MTfPzwWX6Zt+WzrtZb4dL+T0z+ZNl6g3o8ezQE3J1OmWmrw2bWLR9wHRyyCZGit0sICicWWtG3rx
epbDLJV4+B43yRDSozGKGIr8UoofnvL8/sQtTsjfQ5DIxx0OjdWbE9KXBC3MPPq/EnBrGO6akJS8
mzj+ikvjyqQtjsTfQ81Ea+If1dSW+7WPUzkxcyatA6xaJ08NzdQWCPZCuX7/mc5O28lAi7XQNaVJ
hCVCsapDp7eMC73vDxhXrJw/a8+z2J4ZDdQFl67I1qfB7hC3pOq1FYMuEi33/Qda7J83M7fYpqWg
DpOuMlLs1XexnN4FQWX/e0PM6+Tkm0z+si0jsvN2SnJGjr422spLObfQVAkYtPaCYHgR0Z0MwG0a
/fpIPDGCHjVgejfGXTEgHY9/9M0fIizn7Xk6lvz6YUQaHSxuY5FdVqEjZdIGVye7rKWVOVsK/17e
iyojcFQ4Bai6LVaApIjYruQKuY0drqOZ5gaBI/6CwuSkO7+3q1/hLfDKa9hEx/BWdPSL0CnXMKjn
ViGBFJtXlWQefLHYA6+bG3rCyM4uhb3m1G7/nB9xlYfk218KXye3sbNdsHt/tbxhRMwzfDrq4sn7
io60IIh4m8fodoZ1oku5yQ+U1R39/v2x1h5wsfjbwg+wK6aJpTNNN49AAE+lTfu5PXm/3h9p+RF5
eZ8aNVJuiSbnu7oIf0ch5FKPLawt3cCn2+ZX/q5xjd2s21zXQZzbEKeDLRZpL5flbHoS2oFeueQa
HcRjm0p+jBIZz6VVat3iqjQ/GyB21gf3IR3c8+LZZI0EcI4vsp2C2tvGF+XVzFeNnnuH7N0uXGW8
zCvg5HL4ZrzF43W0KPgJyipbJF1WVz+lFDKZp61sQenM0fjqsebHPjlWfJoZzEaqXh7LpAALPDve
GV+HX+Ilbomb4v7/ABl9ZkW+GnOx5frCFBRNZsxx1zjZo2rnX+Vog3kTDTWzxJdIu7fHi1Wpztkp
Jdig+goSSzEWZ7Q8eIoAcIDWm1+tKyOgdMqdYCPNN+12O9n1Yb7x/jFe/2XhGLNugKsaXiyLWz6Z
qIEuLTm2vSv5aGynveZOx99Puo48Pv+IKHlVmaKrJC+QX3Js5LnhjbHdyD/SjtA+aJwkUTbvb/Rz
iwaqoaaZmkyKRlzshWTSDBK+tNy3QkF6DpVOuBKPnvs0yAqoISTZyCuk5c2zUVr6qxqd5X8M9+k1
r8r23WZj3BkXkA4eB1vYTVexYx3yvXGLI8rKvji3RFVRR/SBKJ6r4WJbmHIuiTgEsi2auY1bsqn5
o0HKjzS5rQx17pWpZJr4BmnynA17vQP1ru8sQUsT2xr6T1qBq40vPoeKujLM2SfCfAXrHvxXQNa/
HibEVleKSAzb3Qg7QnvK5OfC646W//P9tfFG1DSvd02nM0AkUlXwQ3g9EGgXyix+ENvKjXqcnMCu
Pwr31DlueGMf+4s1Fta56TsdbrGp2wxhf0ftw5ZC5fOUevtCHnc5kIN/87EW82eaUTjQok1N5hA8
hvvpAvYxTUTz8Z9vcY1ZeV2z4ujN+U+eDNsYon3sHebnPjmYaaEc+EbQc184+g7jOnw/lI2+U+84
uIbt4JT31sXcx+Tts2fvoTnSrRDKmxTUmZ25L8qxtRk4t4JOf9Hixab07KFLSWjJ8Fw1sP29cmEe
jK8eUgwMPMYcdacjudmdv1VXs4aLXMnL1/B07MVbHmOu2YrG2PkvC0Xpob+aMzTqYwWxwM3RQW46
1/usuDHmG7GdfV1zcj534sFwVRVdVWS6oRfnQV1ZViKTE7aNOtzNTYJtuBZhnB+C9DVZA9J6S1By
nXJsGwOPGIByUi5L625lBZ8JmIhSJBJ5EKtmE6LXK0oZ+m5sFW4QasEdny+9Pe3jo7afQcHNfrAn
W3tSsw289JW1fHaLngy8WDjaEHJcVJQtBRBj5hdZvq2MNcz02cV5MsZigUR6X2WUCOcwHpdyhyaE
EF8ZdePLG+UoHM0LcU/ZdJuuXB/OvrSTYRenghJpXRj3DNu0gjOhvhiGw/uv7ezKpxVIguiGOHGZ
7NUJWOqyNeebwm9LdP8g7OgjXHmQN/DE+dieQ1zCBoOO/qX1Ot/6IhF0L7KHz9Ej9r4XQcP6ENy5
BCF2m/T78DFcXRnnpk9XdRSZmEbR/7VYkmELCsvISzKtau3CaoHn6bw/fWfWHvE6VzvVItEkmvP0
nhyjUzg2QaRR4TDrJ7quN71Es2y3kkI+8xingyyNJirF4kECHUVN/RToF223cvd/YYgvLgM0xtHu
y+0f3eoych3rSm79RsTDNbFfblY7GS+vR6QCnHyT7W3kTX4TOvgKrH6H5pNtOTRNBTqoUstCG7vY
WPSQBEIuztfHrb+3LiIntYftbE+SPQi2eZleQZ35mDyPDn1kQPCuMAhPH/SVCTj3FvE34hbHL8AU
a7FO5KLVRRrese7Wp0u+mTvshR8ET3D/fLGYOq2SXGENYJeLYaailJRKxnArMrhsid6mh9ChTatz
em69nI6zOBCzasI/vmYcQ9qI92nqTA7+dI+IGXbmIbuZAaLKTnnq5U3yzbqa+x+HK+lqHZX/Rm7P
pldOf8ji5fLFNdVR4YcoN9Zls23pm9BtLbZJMQXbbC9om/Rx2GVwD69TZ8S/Sb2LPq7F2ueOnle/
YnmI+p0fRqCibOOGuILu4RrfQ8+ZruWDbGEcBSgKkutq/eX8ovrnbS+OBu7WehzOD0+Gyo4k1DO1
5ZRZuXJZekMYfz3Jmri4k016hKW7BiBr2BaH6jK8b6/7+2mfbTlcMYrSfgGLPcgUgDbF1ZpVyfvP
qC1vaqC3ULLAb6Bb50EJtl55ixRu5QHPfHpPXp+2pNybKaq+JGaMBOOpLKJjQ/wSBTALs5WB3t82
bzpfCgr2nTAw0Ci2wLGuimolijg/W7ObKu0BkmnMP+DkYyFPTVfBEuCsiy4VL3RyinFK/y8n3O/D
//R/YlmRjFBcT5uNzz/GP6MsThlT0YqyjPhaDMUXABZ2VfnO++fYuUQcr+SfIRYHjD5mMEcShtDv
ZBtOGbA4XGgGHGfA/9zV+/eHW3ugxSkiJIOXitDd7TT/Fku3VfHx3/v7F+dDoYiGjAs6sOoMS0eT
1Ldw//4IZ5cwrFwaOKiGysvSimkB5UHAjNNiJ9kKxj5N+11ovvhkFN8faJ6KN1/Tk4EWK4yW2IjO
T6ZqQOmheJc02dtZ/ss3Erupi5W4+/wyOBltsdK6UgNYavBY6s7fFzfTBam9jwV3Vp2iHmnF95/t
7O45GW2x6Hpp5JpmMVrbXNbJdVJt67Vqsnx2qZ2MsVhqvqknXUVXtC3vioN4TO9VN8G9AK2i2+/K
HS3EdgXsIr3lKow907YAGLD+3Vz7FYsFifPfoEgVv8KYEKS2SDbbZPv+ZJ4J+xXz5EEXH6exrgtN
rBliIOyac7LaDhrreiHibHhniigfNPJC4A9eH3mhPBVVmTGOdtNdzr2LhhsfzM3ozKWIdUuCszN3
Mtz8c05O2DrDBQLRNUc4voyUmKfv70/b2Y188vfP45/8/ZNW5fR3CzyOLO+FpHCBS7sSAGYhXBnp
bExungy12FzocHOtbZg5dSdtr6heusaFkG783XCcI/JZFqPf4/T73zlsT4Zd7DK1545otXwE9Ujf
tH62sfyH9+fw7D4GxGGI2ovGaBGvJJLgeUHEOwpGbSPIN5rcbjz16/uDnA89KZrTaDl/apexduSR
ZQkhNrxIz5DN30436k60lW3qxq5/rPbNMTM25Ji9B3Wbbk3YYjdrxb9zp7EFxIRQwtQMHvb1auHQ
L3VQdqyW2a7P525FHUJPriL1svtjS4k5DDwdbPHilDZOp3h+cbUGE7Z+TBVEd9bKtJ5dlaejLA7I
sc4GJSsYpfncH0cMesTjSOuuciG44y0a5eHJtzvMbNayV+cWDW2VgJ/mr7G81EvqBWdZozKVRnJZ
R09JdzlMn99fMmc/ZxaZUDLYwFr0pWokq/tkMudbMCU4qJU7/ysN6Y6UcPul42/16ruULs1JRwVk
CtQoqhxM6qLMMTQjrMj5Y9N8H4/6sd0J1+D7v2Kz62Kb4Ra7NHfef8Tzs/jPiIvTWPQSsYsEZlEF
pVSNPwsVzja0jPdHeakCLaOQ0wdbnMKNJaVa4RFQ1W7DoZ/dVJeiK37Md7GNAf29dyM6lU3l/7Z9
wDjXfX/0+eP43uCLI3ps1MoS5qBEC+KLPBcva6vcKw3wjMBy2pJL/jBaKwmaN2Yry1e52Olerxad
FzDoeMQzba8f5o+cb0MVXDmez75BVZ7LH2jqMCh/faTQXjb6ZTDv8jDd9XW78TsgyZlsvz+J5/eC
ivEy1Tfs0JfZ4inJ5gocgWQk0S5oAUcpaf3Ez/VjXupoxKb7aURnZ0TjXQDGMQ5EGuj14df7P+Pc
5xw10t+/YnGmBXLWW96sH47ij4Zyk5T3/97fvzjNMmHo6RHitflW++yF4lPSmitp8bVHmJfrScQQ
NvB9Xu58dYRBp/hQRCuZ1bUBFpGcVjdGVEnMUVHnl5oQHRD0ri3vsx8y0F7mDOxCTr/Y0EDWRb9q
CXtau3XNXfpsHuccylzcpi5UkmWY3LlK9d/I7IPM4r7MGsSz/iX1cTJ5eTlK7cgrsgv9l4I+CAAw
0E1/Jft3rqR4Osyyqt1GTeXHPcvAy5SnGI/vRpiOvoppMYydOoJR2wvdRVYq9xZfiLkL6poGXLsK
/Gbl8Dq7vf954Jey9ckDd0UNU7OZ728geDr/K7azmDiEKwf0+d19MsziFKknBTmZzgP3R3M3R+XF
xVxqJE3lgoRw3t9k8yZ9cyCfDLZYPLy3DCsHXqJf/Epp2QfvLsZ8d/xxZSesTd68U04mz6tbXaiw
lrA7mbQq3Zna+NyPa5bIZ0dBiEnXmgZDYUmBKasgbsMJEZKsf26yz+AY7TFUVuZMniflzaSdjLI4
NiQIAU0YsBD+0stW+pUeOaFbPPiDC42IEBa5gttuIf5vEmxvQLtCwRzwMfBs6/H9V7j2zIszJtXp
7Jpw5LGT+FLMCcLQsBvZt/cHOR9b/vXMJsyL1+8vljxfmNDK2ebV+FSjx8i25qF2rB0tnPPtFJGX
sLVW47B5WbyZamykCdEpACCUeD2szIb7reKNtHgXD5EdqJq78mhnghJIN9yBkbNw8ViqACkdNQMc
CvIK+ILUbiCXwg5Yr7arCx+DEyqYpb9pa9HcavjP21MeNo6cq5MDs3y0cRBhCnoxt0UclvZzC8hG
7RLptujL7qFoe3MlyjgXzyBEQwVMzkpT3vQsTFbeTHHCq5B3s911upt25SHa4Ct8eH9mzqysVwMt
vvAALuLOyMjNi5Pez0J6iOhzV624cuSp+ttjiH4u5DYWGpWXEvXr10wPbdlH/kDXZyEDK/P8cMzc
SYRgtdEa1SOXg/8QKKLOtLAJ0QXxoZJr/cvIhwn6FE2Xuh10OCVsjHowaezTKnyK4nFP+/2AP4Hi
fa4UNopN42uNI6sXX2ssBW2TwR08wKTFnyikzGqa5XQ3qNYMuO4U29dn7JnWa/0dDcWRHdJPft0q
ZLqlSMh+8QEEWQ8mhDSrYerHfFB6ZxhazN6BZttZnQhOU6qS05vluA8g+dsl/9g2LXYdEYkKAOOD
sR2yIYD0IA65tJFoPW/sPjdhSVgS/dXGhMbFUaY4vDGnxkQxCpv/iW7zfouKPj2EYTp+TYWyu6BM
yF09MXT/Y95bDby0opHA6KfKlWmN32lwpigOQdupy0beKW044PQRxjeyaFHX83MMj3LEcFOvdjTu
IyeRtKTl8p/2dPmrVTce1E4tv6dix7+VBhgGo5eMl7A+ADOINRczQOEbr6rlSxkyIB3ro9GL+yap
qs+1UAQ/sGEr9kMVyPdNK0G5TtX6ZpIqsd4IUVU+aygR6bjVpYHUxtQO04YES7UxkjyFRDGTxuVh
AJ8tS1epPOk3SJNDKMshPhlbusKtZqdZ4KIHf4SbUsRJqXQbLcuSBkZEqRg7qWAz/TSKvqidARGb
dqlZXtJfRopMx7BvIjd1tUCRrf/N3Xc0x41sa/6VF7PHDXgTMW8WsIUy9BRJbRAUJcF7j18/X1K6
TVQSt/JJs5tFd3SHovtUGpzMPOczJwFCxIqbKPVcHyAwV4itq9dcKEemsCx9bceYqBOIH5oLbnIz
mkmXSIkj8bn0PHACPkYDijIdRC5jM9DAz+XTqo7NuRPH0ep5TfE6TN8BYpbKfdLHulkDnLvrWy10
pDQZPUVLIEKecOmtGBcwn8hr9aSpevYMVmJ+p9Z9YY/kOpzXg3wXQk58D6V3+HEEubAroFFwIyQw
iwFfoL+B5EgNp51eNCNQ+cF8HxLV71pNd8Q41l+gnClBt11qi9JpCkN+qKcx3nPKnFgL9HRcTmnj
H5oaYApFFfzeNikjN4atCNjUyyxCbSJt7nQoQft8DQsZDRD17xEnNjYI6f1VBiQKEYLkxJ3EGzCU
WOLkpEF30B5xAoAYrqqZRUxpHRCf0wdJG2BqNeZwWhA4PbRg8yVCGqGTJtmW52X0s1yBn5eaisc6
GLMDUKYQAEzgo2uW74Ix8HOAbksajtpV1QT9dRTUyTMnteKVPgyipZczoEJFllmwJal3Sl8t8EOX
jO5rmRWG08hp0Toal4Hv0kOI9JDMmvgKRjRk+dMo+MLXlTDsZ2WKTkmsJpU5hUZ3QG1LTLx4isqn
HIplPj6j3InHst5VlShhZjXlCToA8W0RcckNAYzctjMHfWSNF3AzyCs+M5W0b3eNFkpXYt8YN0gB
qikLZenKWpjcQGB8tqTcgEDToBh+Dn3GUwQTiHupCPIr5KL5yIWdDnkTNT7KfA4VIqht79oRndwW
ifBnHQ6jy49C58GMLfRaqFl5wRDWpzldOgeSi9HdEGaFHYNLvhu0OfO6Et5u8FroPJDWIy/rleIY
xQqUWkUYtclVN2KK4K7h610uWJqRt/solRs0zocI8gZN7/RD3HujoCf7BM4NbjFLgTvGIsomnQhp
jDSAWScEVVvw6wS5bX+WkEbSzEGMNDftkvQYFBp3N2oqFM6NaX6se2J1VL3LFuGJXV03AdRMYvBL
nbkSE3DKisWLOaOys6jLcP0K+PSo8214isd4uct7rvnCg+8WwvZJhf/HDJGVIdG7vVzOxfdlyYan
Li4Mu62yfj8aJRx/tBAWAlMsR09jb/T7OOQ62axyXYUOlNrdtHKtvfBljx7hCDV3u8zk7CFUU0Dg
eikRTa4CoaEwAuFB6gvFBN6gf60gI8FD5T1VH5Uiml4aLoeRnygmSmFBQsgY3EaBYU5YdjDxi6Mx
uosFXbBlfk7crJzhmAzBis5T4VZ3My4vEJJqvY5PpjeZL0avmHOoRuUg6z+F71pSsR4Hj4qOByjc
CSPlIZEr4QbZXIBqfAX5Ex6VFyBNg6uslDJL6aH1VSiL0DlQtIHaqDaKoh8mYrbn2r5xB67o92pr
FL0lzHDICochdxaITTmV0hSOGszGsQF3qAJ32VD8RAi40wA5I5jUxOVBg/CCX0hd8Q2qoKHLwWwD
qu+Fss/h9OhG+gypVmTBwpyjHPZEcZBfV8ks+BCnkveBgqwjVYpuQUBq2JVdMnlQNdMeJh0ng1pK
EBufDEAHxvYkKAW/q5UWRntqFtgjoQWMWdO6ZdJXp7QsAjhjYoM1PYQuhEGEMxPEi74qDcwJIfep
fBnKKPXUaNFfAQcEM0NXdE/hGxUpDF9fOUWBK3fLsl+qQfWVQR58I9G1DEZTY1mB+Zt+0bs5N5MF
1meF0OZODXEuM8/wyU9wpwSjVWocKeuzlwBiZ4clVe8lnD1Q9c2hjCkiZ4T4huHWGSnFvg5VwNgA
LnI4Xql3KmegJL5kMqAaRa2bcpDqO8looANXB7HfDw1xeZHa2l2AmPxRiBxwioWeTa9qFkknINSb
Eyfr+Y8F34KTV2UC90ncYHWJk/Zwf5P+uKMOnT1Ug2UiTYrKBLlerp580AgCdmgaMgsW1e4UHUSu
3MXcnwMDSBTA8IBQAoeHfiHoeFP2iR7mFj/zsC64Aq+WcT3deJEjBLiXgKO/g7CoR0hYhk1RFnxm
NTZvEdOgU+ZCZcgVcGockj2rjLiBiTmPR72V5wzeUcKMiVOuiYTMcTETGzA5VwMpwwE9Hp5W7m8o
9R9pQ/7/KVyBfS3gyfefFSTv4vK/vv/4r/1r8SNuznQrfv+nv3UrZP5fEIYwgA4DRoRwuPCKGX+0
3X//L06W/6UD8C7yEiBqAKmRP/q3hqTI/wsMEJTnFIBKSLMVy/mPboX0LwktO1FHugXEk0hh/J//
fQYmaal/vwAugaKDRoio0MZQRQ1qGNS+Sds+rvNQry1D/VZDN2uYOtanQJ75q/e4gqI2KowqlDEk
/OhPjDk1naD8BcFqFPB1P83GfSJCJX+aYVqHbKLV32FVuw/xVoewDKNYS7dkfsfGNyijKQPjRvE8
n8hwP2qaNISsuDfdwM9Ric3xLnPTH6AbfFVN6Sce69Jj6rK+R6oGQeJqmFrQhoACB2eZegYv+dJp
coSHp4D7rFZ+b4br1Xa7+TV963Wj3tl0AIiXnCVKXPNivYUCuyXohQ8DYqdK+9sOzm2M1XuvlVKr
tx4JLfmRQMh8MkBkwwwubudDhsqadhDXezSAD6peRbPzCGCigRaCuGNVE7bWTwOKFZwMRYEnC922
wB0mww1YhTw3nqJjBB842AhyxmwSW1d4nVolDFnl8GkKKzMUcjtSRq+canjVdnZnQAF0GRgTQle1
3mdeECBqiOIPfppO9Rg6uAc1bRo0lnirwES0BsB2sfNdBgRigGsrnsQQDbW0feZkjzKjsr21rVD1
wETIIqCWCvW1hv0gpLAjri2I36nOEPQBnpmpbF/eWzTJ7/cQ/wmjUkOELAmEM/MCBYXb8VVEd92w
yqOG9YbeClSG+6c/Rbh+ikiVR+F/BmovZAdRHhWeg5+9V5dEP0T+UlsPAToRnmoKVv0dQmB78gtG
mBzAW80N743vjLFTrZFfvwRnKazQgaIHUf/8w4LPLJxFIFNoTW/FA+RI0YoDBUK1+efudfLKzoq+
6oAIVfv/AYdnI1NqIBX/OzZNYivTusa3oGEW9jFs7O71vWSjLnz9LT+hl3E/7K1kAelReU1us1P8
xBj5VkpZR6fuXsk8VQvqITUodMaz+jqfYke3ZcDFx2P/MJzUHRtSS7IUnVxA/NWBt0dDCKfZ+WQ3
olB3sN1scCfXnGiBikljXKVdZEPuzIFappmKhjsOf9iV+bXGq7DUGndqi4c5j5zWyF/05KpNH+X+
5vJsUtXJ3yFA4SSHH8oSVH6GQ7WMmkHUWlBs1Ca4hsdfODhEx8hTlwNtrhq48L8DadQUliNXo0iE
b3VKokOAq3kRlLcZlziXw2x+FjJRfRHxd55m6SVRA9YhDLahtaxaTX8/9T9R6jVl9UcpPl4Otbkp
VqGoXBBD1RTikCT7AIWI9+pudKMdv2PhCrbPFkUEfBNcGWA4qSyXVnIzliSRq6fWaY6Bl+KSfJB2
4Z6HDzQ0WU2ozZRu4RmsbhAZwadtr+D8wHSiR0GExdevHFgkwhYDupAWvBQdbrwy2p8VDwdW+LUG
wSM0vRl75D8MlVw3BdglQUTtPOASt/0wTmUDAMfswOcLtIHQC3zycXNe4wFHYY1PLKbl5iegwq8F
FXpoJNNE5m5ARQeOlxApG3trkODmm7Woet+UycPlDUM/tn59bKtI1HyOjVIunQCTQ9kD1U+1ZMiv
PcNq3Ro8OFYEKJRblyPSHx2EaMA+ksGLxV9oGVIJBL53fMXLSCAlSlNla5h1BlnI58tByGG+3iV0
EOoJCWHiCt4sC0SzqxuOe841BvaL9f8nf756a6twvNZVXkUWROIV5K8xfGUuj4DeAe8jMEgrTsQF
HMyJ8whdJtcJbFshdVRe1c1VleP2bezGcn85zOZqfIShldrmshJkrRfhv1NIP1pJ+FKo1R5QqNfL
YegUiNFI/HvTT9AwoPeb8mq+hijKR5gkD1YaDj6g/naEBJWC71bANZIJ0dgYFM5DACV0sMkBJ6O2
WAq0E5wcMXf87WCLFiQ4vyX2YMagXTZX4xFlTotFrKFJ9OjpY4R4XIJED3AjbIzP1yvoq6iEquqA
76jx+5/Fg3DETcwqvcJOd5ULYW67d0nrsgA6pFOhvPAXO+bsF1C5f8rgst4IKjRUcPvTlL0awI8W
bphPl5dyY2NC0gEjBbEdN2n6NMv1FPww2BZYqTFdTxkEQQytsjk+gWZxOUSMz+BT+n2f11U4al6j
mo9kncwrSqFELSt6JiYleDH45F6ZTbA7LG3QRxij/HSPp+NSs6nzcI6edcSF6vFSmidynAY2yB2K
i34BULKGLfh/MbOoehkQY0BDTKZ6/oncNGOhJ4MFlXhfGyNXllJU5CUU/hk3rE9Z/310Gp5DaGkD
b6JRo2v0VkUNFl+Idg+DJ1fYyX7oQ0bazl22vMpGspQkoPTwnpdBa6Tvc1IHedFl5HvUSWIilw8z
VkYW+/SwJOMBME/AVQ6Pj089ejUqtAleVf37vae7rng73ncHDR/85OiH1M6gGsNXNtuNk6Rh6qBB
YHidQOKEYKupg0Zss7QbQ+FXYMIdaJxolzNrIjQs6z29rONQB04HWqpUtZjD4jjZ8NH7Edlvstl8
Ud0Uo9IeLu/ErQSqAGKGRI07FgwLzpNZyTUcD8lpGKihL0akp8NyNHMgcC6H2doY6zDUoIRmzEMU
0VsLxbovQybWaE+pL38TA9gNHYK6Mg6F86EM4TIPmtK1llBLt1LDwQ2XRWUVSQ6iNwFupP/EoM4b
PUSvGxrrDXZfcqP5w7O8F8FRyCJTB3antPQXwYOUwS0Qxvn3zImcwJH8yJmczGF/bZtbZf1rqMUz
KoAHBx3OCB3ULAKPQKnfOqf14ZYNoDGr/LC5hmB48IBDAopLn3vtLFalKGJ+6yAw/DoZWz9K+pGx
UzY3JKpYAKTj0viptzEKPS7JnYyXGsjIfAhIiJgUpTkLDeOiQrOe3j80Ui/7dyRy/K1uKkU6z3q3
aI0V+Zw7PMd39d3oQM/9qLau/BjfwnkcdqmaUx5VyYJfBadD5tsUd8YNC/C5PbMfv4Q6+UA8KdOF
H1prFHV7UGV0YJngR7L7P+3c1Wipc0DLe1EBrLS1YLTuarV83Q7BHk4FjVkNcM0OQv4hEIynFj7x
kM5x0ypnVOU2FxZUQPSTBAneTuTPV9Nd9mIZRiNeA0Y2HdQofqmX2AuEmtEb25xLFbp3RN0BNDwq
TJMOLSzse3yMYwzYTxg9SHDAuJxpti5GoGTgINJQbsUHcT6UWZ0kfazI2zs8QQseUrO9HzWvlRAw
TrutwWCqEAkTp0NF4jzQVHUSDCuWxlLgilkGaA6gd3V5LDTo7f0zUNGFgzYKGjDQzzuPsYRpkuFL
wANqHiq7k/VhD7P3zNMruXeh1h29zkOrmO0C4StZzRxlWvhbxm8gm4/enJB/I+9FgNWgKnH+G9ql
W9QpwG/QvxYApsGZCiJi0JFO5F3s5b7kTF+WU3QIBbN9Cu5YU0CrAv2ago/w9NOo7hLQNiDWCykT
3ZuO6uup39UOj7aBnTqiE+9R4bsPvdIP7nWzAXNe5E0QZHgXRhwoC7ASLQ2D/fV7cBLiEgXNdbTC
z6ejFGrMXhxBKu5W87Xr7CGyUkfd64+FDweKR1R9ddv4Otod3LnA60C530TFdc+Uf9nafoBtYqdr
YEPo9D7PUgmsqhpv3wieqe7sxAcB2iX6cRrt4E20Ky87sZ42W1liFfJ9t66yBNeqkWJ0SIVBE7p9
9B2GLNYIWWzGhtscGZSpIQEFpgeKL+cznBuZGsBvdkAlXffinfJEtCJzX3jXeBo89pNta1x4LkKX
E+q8yIBUQD018JjSsMPDUHW56MWIYNwi9zZjXFtZfhWGfn3D2QpgngxhFHN0ODOyysfQS64KeDqy
uiyMEdGgfb1susRIldaqlO+BGtrQVoQdHsdaKZJ+zlMDWrhYJg1tXjDh6CeFKDRKVoi4Did+dnN6
KCBiyl9ndyDSQp6u//NkSKJBLAD3GywTfUglqVbAhAvRZC+7aWHoTeqq5UOyjxjkks+zZ6C0CT1Y
AAzR/KS58fOckW5zgyICBJrNIIuBJhy/xgWL2LqRS84DkS9h9UF14ziWkqL1KGr+siiHBcHr7EAW
0kyuJ1RK3u0/RRPXU0vZE84fm59MUAHUIp7/CDIbqx+htnD7RJMeMF38CP0VUJXFXZBbI7fJTfER
VHNrdBeHtCQ9llQka6apa17TEZlaDbFnIF9DmNa22eOSfPnjD4+MEOr5BhAJQJBTIwR8QQCkHrUS
Qp8n0PHOVM3gWQR4nNU13x7QRyh6QMnIcWLE9ZaSwIByBGyqhpEW4xrFCkJdSScjUIoc1g6AIxRP
cBXxACXWzU6PGOyVza0BTY330jdRECUZbbU1pmIp8jpBvXC0BjtcTAXoitgkhYruED21b8JedGVX
d40v5bXCKo6QrHueXIAdAbIJDxqgOvAAPg8O28hxDIucBIeiZw6edOW2KUBBUMGzoTtv8Q+VCX6v
6BKeV/OHuhU450HzQl2GCDAR8AV19ZrBNeSHqEfFS4a89VCYnfx1qUprhkqK1L5c3qKfjzwEgwwH
rhOaCM409QBIUVlrDQErGi2HaAaIrmbl6q09s45AnXGRAtNIFYagVtzLOy4WnK4HWD/XnMsD2dwy
qzj0HSGFSeRc1RhJUSdcZwpzIx3muQdaPikAMyj4FK6cfOOUaqzbC16TOxheFd/HujFc3HYmc4F0
0LFPxNFJxyzoTH2GVImpiC2w0POQsoB0NOzs1zp/TP27bvVqj4+8VJYzvPFwj4Keo82fagv+9iZM
O59BurDYN0jGSrwXBVcB5UoCATPncLrkaIUns6VMoZ91GeO6sfGEJnsKV3Y8TXjIe1EfrxR2ktAL
WPHB7UTTcAe/QOqrdrmnnLJ7w4l/EP8ZwYp2He7JxoNR4kOqLFaKp8Wgfk/wx++g3kkprD64Pk7A
GrOC23CX77tvmR3fjd5igl8j5CZK195wB3vv9h5NXxbXjxYe/xUfACAiu4BTnb7dpWoBW14thrg6
cIzlnXCIT4onOO01+yzd/Iw/QtE3vLKXQTvIEcqI+UdUWx19Ue8vf2CbIUjPDhd/sCbo50chlmMJ
X0U0pPrG0oDwBxT+coTtT3gVgjrD4BbZC0pC7t8NHNeviElT6BhO+7X04Lno5Ddy5hIJAruBTSBT
o2yj1QCEHfYshDKIYrVBhW9VODKWStBb0r3xRgp40rcCfQbBk9+I6l+NChp/qL8xBk12IXXaEBVf
NJiBqAXTj8z76qtsyzLPRKNAGjhWPtQjdoFPbgnDF3nHLldvJZ2zaNTZpsZJAZc2tDXIxa+LQSsc
diD3No7oJoe8MnP3Z3bSeUZy3tg7iIoXFVyOgOyle76t0Cf5kGeDxaVfRc5fZEZFZOPEBjYSMtko
78BehX6qE6kboxGwcpk/HUkVftpznrjTGcUqsgE+LZVKYEYAN0GYlkoocqMORMphAGlA8FLu+8zB
SqD1B+7n5T2xOV3InrDyQSUJEJjzLSGGIw8seUt6XrXJDV+5aHc5wEb/B1t9FYG6yIW6lkx6iU03
7olQeu01u+U29xULSGe/shnRNucNWFn0/bFKEB89H08mB7OaLahcyF5+VfIWMvFBmOHCMNqoF9xG
juYLPuezXlObu0IHxRETCSQp/T0XfNcMeoqwqXBrBC9l9dBPflTcGPXNNB6kWDMZ4yQNuk/7YxWQ
mtUFXap0iCqs21Hfl3uSOoh0Olt6fqM7ialcRaKubcbUyEOXkFahO9jzK+zJfj8uop2yhxsyMzlu
bklsecCwCeyH1pyptTCNahEBI+X7nCEHL8xOLysENaZoqupiqZD9g1P2oO/nH+UjNKAhyTkfhVdQ
dOyUkXo39wcwAoSIDLFViQpYGWAUJeC4WAUOPWsAHMzOUy5yQB3MDmgtNLaqlMKt3qndXd/GHKu+
uTngVXzqs6gVkGGGAJ958zy44s8O2X95anYDXhYlpMWhP3DNKiJuXAGBf8XzBi1S4CLoZRzHtAiq
WEfIlL+e+/at7EI4fNewL738LWyNbR2ImlsB9s9BvKh4KXZa6IZjKthC39mXg3wCWOOpdDYcaga7
BjZRIHyB3gvC510H6PCb8cY7hY1rg6V46n2dWe2z+Jx/J6UM0B8ZlaHN6cSBg98Bmj90ic8TWxjy
jSHmA7as8JKNkZmFzwKrorZ1jYQ8EvrmWDAZAFfq1DFaDSwAHtdpGVXoCud1eqxhnxE5fzkeNLGB
m8ExB9j/+XgMfobBS7iMVgJT2qC6G1uIiMuMrbFVfILE8UcU6oELztlYQpQIUY7qvrCLyOSsYmeA
YgiJKfDngt3goIZu9d9Q6HfVO5hClwe2suDm4uHFK8AXlcfVi/oZ1ajKISdjsHkP1121MkFEDDT3
8hbdyjESBLeBCgIw4ZMPSsfpUScluDVnvuJKu25HXgDgaXqXw2w0fYGpw70cPXtVVcR3gMTqFll1
GjSxc8TRrkHrtUtPc5Z34DdaADheWRt/866MMiU07ol9FUSJzneKHAVzx3NSD30Kea9BAXJXAxRp
tKZy0jzVba+z2+KxP7DMnMStq8Q6LlnU1ThTGEEvWmagbrcPPP52eh4dwSYdWZhnk39ygZqBoHN4
Ex+jO3KdISVh0mZnAb7IWU6f9esfQn36gzzpzVwjecsdNKTDAgIC3xM1tzgB1A5YbF9e3629uo5G
3SzSfoFRWIubp9EEuiuJ9V4mT4ZUD5nHMGuGqcwt8RnosmQndc+ZHy5O8T2CvJHqx7601xt7+ClZ
JPn8ebebbOCPDUWlcg7qBak8I6wBbC9UACCky6q4bE0i6nkwyYSIkgiJ8/O9U6FWacwZXglyB4oA
hAiaXa7BzVVVIXxweb024IAG/rOPWFQNRGzGoBUM3D0jHwI8nS1Aa7F9lEFKKK51v3LkZ94er7uf
k0PEP8FrZs0na7BUKlcnAWJbCQbbJNJznRYvQ1o9gvTPeLNvnfPrcVJJFIJl47KUeNlV8GpXMYzq
/vJMsgJQiQbAASxbgYlUUYJV4eLWDQ+XI2zOFLotKNS8UwGomUqNZGqHGVdbESBV1HXH2pLk8luW
FH+o2ksKQkjOH5GoyQIDeAz1hRQYJGhVlBy8RV+7v8oVhO6FVhGhfdG1oGYQp77D6ludNjg8EZQf
S2diKhtulhLWcagtLvAYhaIgA0JMufBlpz51vBl8H/bim2SVdrQPrPC63l1erM2XzzoqtVpJKXVN
VWM/JD4uzJ5hZi+EPjZAMsgWXe1H88g6Wzf3x2o+qVWrO1zLlBy5d0r5nahcFW3lSjnr8ciKQu1z
OSpkoSGFmSIabQ4KVqBxmN3/61jIr1gdn5rehXUsI0o+pE7Wq+asqE4/MZLCZnlhvUjU4TgNHV9K
EAXBlVV7Hk+BDx+//eA0IDwWJ9ZJzJo56mxMZCWJJtKuaZcgM+uq+KmU85dcqxZGUt8OJBukMQsw
oUadHzEUgIeelDG64iUeYUjY31X52+X9zYpBfVRBHfNhUeNo72pul8zVt2Hm3amcGY3mrdsLCkua
iP4D8J3viMbVPgjkRImqDN+upn2bUg70EtEEW9Wb5tzJUWL9i0HpxPGT1DjRDT3fdSMgFdCbwMRV
/E0+3ibaQRMYHcMNDCZy60cM2hcGsh0RRKLxlXL3ghtZFa7BvJNdyy/6d+0xfpSvyeNCcMLn4tSc
NJ9woua9Yg+ufsXKUZtruPop1BqOYwXn81lC11eQdnETyOagQuc+y4XHy/O6nQxXkahkaLRxn+tT
SUomoBBDzDlA6jAlVJ0IAkny2UXyzY2zikglw6HSpa6L8GWnMRTSOS+qJ2SqxJ76txnuZJfHt3n2
r4JROXHKZpAadHTIBDU1pfm+7Gr7coTNd9N625C1XH0IIVwcI5wnpB5eFsD8ZC5nQbOrt4Jr0QVi
9sRidm1A1c83KpUb51KL6prDoBJ/OKIrCvmA2Ez3hiObGRA5dmbOLnH4Ya/dfwitAEOLt6j86cWb
ZKWScCMqbNp9aX6FMNCe7Bn9xbAIPlh5TPb3bMnL7a/hIyi1iEs6BJJGSs2ZanwZS+4AQzZ4Q00B
Y7NsvbSBmvlncNRK4v8axug/EIS85PZ4jPbueBR3LOjM9gfwEYZavgE6DUM845NrK70ylQpKYHLo
BLF2jGf9a8YzbSy258/gAUdDlRKMx/MdWpQ9LFw7BFShECW1rVmluRP0LM9KVhgqaSUCdNkjAyfC
0HaQJhVlMx+LE4bDEF/YfMFDg+Of8VA5qxTbqC1EJGrxVngm0IrGD+/A6HGHQ3WfPgpPwwEeSZBY
HP0BoItdfwzxjA/ukq9MHzYSin7Dr38KlcyiTmiBgCWHLRq0olXYwiGyCfZJcrI/dW75dfnHVZHo
j0ADgcZ2cWMT11qP774skzcw7rwiERiX481PYBWC+tTaIZ/naSBn4JA8dynKTXPsanG9mGkJKKNq
wKuPdxvxr9pJ6iow9e11TTMlHY9XYOLrHrHYDo/ElyEE3yC0WS9bMopPq7YKRn2BbRvjIi4hWMj3
Ph9mey1moWI2n+8aVE+Aw4NVB6585x/dGA9DKkr4GgrDnC0wbp57L3RS4NHUI1BpXngLUziou9nw
95Z+KJzZHv4GB/RehAUBGJURCOCc/wZo5UGlk6BRtYR3EpQI5Cgy+alyAg4aHtFPxkm4lQBIzfff
4ajv0hjjOGtGFGAgXIG7RO4Iu8hVbSDJAL/7nx1IZKXolSR+hArGKUDslrq5y5LWoPOAe6HSSIAT
nPpegnpBaGohC8K59WUA3ySBOgKuFkyGz+cyUrs5EWHKiTd+AXFT7XbQe7sbY0drfojoTfDc4vHM
69nWWbGOSu2ibKmgkR1hfK0DJBEHgfo7kr/vcV3KzVayRlvKzPAltGoYCk4sHNl7W/XT9K4GTV27
Bx5zC/wLwbER2K/hctfxjgj5EL4fmEGyBT4NjG0jmwedHeSSEhJbwmN+E11Vd+31uGO91DarxhpQ
tOi5QaPpE6m5hTpZKgcGqmKQDnpr/Mot4WBmggicWtOtBqIuwZo+aVCKZM3G5uUHpEoJcGs8esBq
O98Cop7GdZqiV9TZeu6oPzXIzkSoaw4HArcQn5vX+b69R75kXDE3v6tVXGoTiCMAopCvw/m91Nfp
3ByGSbWDiCVLvZUV18OjFntBK2pQEzQzk75206VxdMNlZAhGCFrOaIJYwQjL23dcZGNPz+lr4Ek7
cmKKnJs+tA+dxxIx2uwVrYZF0/fiMcybscZbKjsiK3nGtai/8y8CW7paroTb2M8HM/TF58IpTmji
Pn+vPBaOYHMFoVgAsjPAZALNtxmTZk7aEjtHIoamTWtnUvjID6xG3+b0rsJQtxG1bVAA7zC9URHt
qjZ9TaSMgZPZQliRRuI/QyG/YfXcgdivoC0NpnNuzOShdnon3OGubBfwrJFNxVNmNJ5FO8Xrg3Vs
b88iQMHQ0ga2lTYhGpQY2XDW8VaFRZTa5Ja4fJnbPycKEobxRxTqcpB2lZS3AiaxhpxUM4MCk//8
qyINKNowjxZBQZAkMtTVLDYLHvUcXOwgPJ0fS47ztWy61XXdvvzBbc7YKgw1Fn7Q2g4XNpBR8uhu
4aevQlv9KMKZ8V1vhMGmRgOb8MkgXUzdMxZI2JVLJQEkOU5WFx1gWHNvSCxjiY0TWCP+PtDagXTn
p9Tfx3kYcRLm7JcyDdp17xcLVoGTzAl15q3D0K8lUZYHGONhMAOu9W34VAhQ5p4yM+YYBafNWfsY
j0LNmhEWqOYPGI+m3E3xA9/6CYtpxQpB3ch6Ya4FdI9RI0h2XOmDBmKmmWBe3mQbdxRMGGHXAfSo
QoT9fC+3KQDOkYAgC5e5kAV+Usa+M6Fm5aZq0FrSEn+7HHB7hT4CUrs6CYUlxTc1WspoDNcxL2RO
3oe1FUs4/3m5af3L8bZn8SMede6HbR20sCPCLKa7MrxXe97MeBbFaisI8QAFOkNRJNAGzmdRWHI+
gdTyCNvM0skaWPsGoEryf161hXrCRxRqKG0JvfxuQZSukU/wSoYkbYQqdLI3JDeUGQ/1rf7OWTTq
4hJPRl6II6KFsIm7At73QJyKu50omGpPnMrtwZt3LJ+4jVMQSgrYiAZ8xBWAGc5nMko7uRMqRI0k
4TjJ3bERWZiMrcVah6CmcVLAk4kTA/iTrj4V6eMwzg9jxlirzXGA1wcSrQY4Bi2hIEecUsR8AES2
Vh/kVtmJPEsvZKv8S6TLUM3jZbwPacXftDR4OJEgB6knCFl+AXcLNkSyGT6Ufgj8DBv0sHV/OItI
rU7QAYdQ5CqOpFNzlC3BVwGsL/ekZCO/LQ5u0teGp1hssM4WqeAsMrVo0P1LK6FH5PBVeAbca7Kz
G1g8w0ebKLOIDnGx1iwhsto3EPPjm2QnHyLgPpjIFxKIPmHWk059FlIVyzAlwu5pnZBzxO5bHlsp
6saQ5t6hnwakz/I1mmzxSDxaRAYCefOjXEenrvlcXuOOOmAaIh+Qgtd0J4Ci2trNAR02S7GkR6B9
GNcQ1qLTfS9l6utynhBz3IOEJcK4XLbgoe5qlrRvULEGxOgqBFxx3LHujFvYNw3QTKDica1TPuk+
wG8q6A01n6DMtzwq4fQdivl3c1fd9uLwwk+iuyyiGxqLW0naXqhYBTWynT+t9So8td0NMe7atJgm
q63flsAfe6eDWeAwM67lm1tqFYba26GSl3pUh5MVdniNCjeTAOW1DkKxEGqd1JaxnpvpbxWN2sBz
p44qfCygSNooZlkeygTmIIZ1+dRlDYnap9WicpFepBNsN3lb7gInXuAjLv6IYIdQK7V7Odpmsv0Y
Er1DNZTFAxl+NFahS1/HYLiGAwLjnrQVAixO0EJw7YfAA3UZ6xKxjOKSXMamb3obWNC39S4PYmtd
1hGo99+i99XAzYggNeBhNI/lfB8or38RAxQMsIh1VDbpLmmq50nW8IiRw81Dh7cnjJcs7k9t10Ff
hCS2DqU3HOWYLloUpu6kUNU52Lbp+X0Fx4SWha/63LdDBIXHCGRCMINH6fk1ASYZDQRJkBgmwex/
LnZhTzvRl1qzf0bfDlT9P66vUAGp9dfgpDk3AjZ0sdTmWMHbAmZEf7g4CIFeJB5HRCT0E/FTi2By
FlYYUynydrZ09jKCx8jqlH/aZlQUstFXj1c9HnI504vJ4oEyH7jrcREsUWNktO0gBpyNsdUgH0L+
fBUk6hodYH4MZUiOi/HWKwmchVLGfH2GmbwP5SMKlZ6VMux1fDUTDsPKJ3K/3Tulr3m30/671fkI
RiXptBrGYIE7mjXJPzTllGpvCescIJn37LjBeED5geUuMgywGdTSVHKuJEVa48tsJvUHYHWpDSki
6SjnZSyZI0yAfG7iBYj1ANf+53tvHZpaMHhgjHycNth7Om8mWWWCz25Gk/I3YVASh6EdKUzr1NnT
BGUR8Wo3WZnQ7PhYgG98Xjwlcs14vGztP6QfcJxQ0IDYPzWciGi2hgHi1O1R0O645F5fGAWAT3cD
LBa0Qgi7H9ZIgkbth17vojIcsFjNor2GeX3MC6voYKoSyTXjZNgIBa0LAlNA+REgGmrWYqPIozxo
sc85yO10kgZXlvyxjTKv4QpGrM8VV+i6kFIA0buFUwJNPy+TeZaFqMcSHSUTri2uYPdAcAHfZ3Gh
qdqKh+7oVXBP2nvgIHhhZ7J5ihvrh1Ir6EZgbW3w/9VUG1tRxYgTSH11/SFGk21hjHQzBrBcULAB
LkmjFxD4NWPhyB6BU/jB0KDTrvc3tbo4l7+srcWDugvqa4AgEITpeSqc5snQMhlhxgqW4OkLV77x
2t3/5ey6liPHleUXMQIkaF/p26nV8qMXhjSjoQUJEPRff5N7zWhafdWx5/Gc3VU1wEKhqpCVqWYf
35u5tJrPZs58pIQy2mzO+GwdqKVN8kqNbV/+a+5e+MZnI2dZ3SJS2SUUPj82M/Tintr+jabiSli/
spJzmPaSjYwNHUIRU8bAYiemgjW7uf9+u76kc3+vhJ7lD2WNFnmaI7MXXaqAWzwftXtVV9orPva1
RF/taJjbAfQEJfp5G6BkKWReTTRW5+38ew4oZhVK4aLVflJO4gFTSZBa+k/2j0KRhAAcbWBY+2+H
oxgj4gaAAJ7Gi/tWX1xHsFfVnq4s7cJlhUD+x8zZDiINUqWy+jXNmGtmH4pexsa4gOATwpHOm0b5
lUbe19p33ctPFrW/F6ZP0mlAE4cDi7z1rb2dD6CIkaASqG74DniVhzoAS8NwDYV20R8/mT3Ly1lX
i6ZiMMuMAQrxNw7ypqQ7fe+P68k5u/r/WtvZ1d9zwkA7CCOW2FgLHkHbld5tmxfvVQtV6aqAvuU1
OPql/AlGAW1GOx7N/3MWpcIezL6HzCNaGXOQ7sQW7+F3SQzPDLVniIN8v8Q10H1d4v9ZOy/S6soU
fZKvEWrA7G/6ADAttELfKOndzrjWJ7l4vv8s7Zzaf+mBc2OMoKR+Uo5GOB+ax25X7aYtNA2f0Jn5
UT5/v7rLXvJndWfOOZgpbdElmTylgmRU/9H278n4r8eA/jkBf4ycueJiSdJVQEV60DX1s+wGbxBQ
c8muJGmXfXHVGgfbAzSWzqwIRzpDosMK0DzblboDUljbLrqGpLu8Y3/MnLl8w3FlTiBe8ViHNl0Z
9qPlsyL8/rNcdro/RtYf8akQ0QjU87I1SvWSuiVZoMn50Nmj32c7M/3xva2LNz1ylpUawCGgkPvb
llE4TTuk2DcTKptAxconqAQGtgqN6Cq74uD/aKl8OU2fjJ35m4UHaWEpuFjqvZBui5skLgMWVUc8
5B6bB1m4ZeRKX2waH1MZd4VwQSF0rTV48RNCAsvEqyHS4HNeh6owkxFEMsgHMJ7K5pdR/5jG+Ptd
vXiSP9k488ZGMfKlEQvqrkVsyASU0ORcqVb/n80EDT6hEHj4ImeRJQZk+xQL5woiqXcUnSslaFjT
NftGy5LuUUvT+dVp7MGdmDa/22DBeiwg7Es27VyNRdQLEwAPColYx+8Y5IhdsGYq28louv0oFDxF
Mqdr44lxbY+bWcn8BjLYW0dPmiujFxd3C0zEeMozQSBxzl01N06m6Q12C4K2bprd2ezKRXX5Fv5k
YT0Fn05U29RtBhVhhPGXuXKHh/XVAXKQK34o35AwxXQg6AeC753gK3pnjXxAbuG+oiCdtM6CxaJD
phPLwjk21mm61l+nPln0k+k+RIi94fe4H49F4Pzor7JCXkx0Ppk+CyE2HUC7OeKkVaDeBmYqUt9t
wJaeq53Yq14VT4d5Z91WqXd9HvsrYGpd9oqUQk8ACrv/3OCfNnvU2tQRI5YtAutoR9CaiPNDvs2j
7M0GJU0R9Ls2uoaLvXCqQdYOdT0IwIMj5DxnFd2siqIEP1QCCmC1MmKpaLci1a+E5guuurKoIHCg
G2l8YVVMssoARUk5I88vHq2KP/ZOdcVZL5mgeI4FvSboub9gvtiALqHliBk1egklk4/+X496gJP9
s4GzqkvLaY1hbImt0jH2O72m1Rurr+S9lz4HknZsFEat9S8M22o9lBi0nmavh0q40sUWtGiq4teV
A3bh8rI/WzlbScpyiIqbWIkM6g27097Wqbqf2fqsNO4bIIKSm/9TwfxLUfE7JT70GP4yumYin9yb
50zTuLUabX5lfFNb4NXrr7SCvpJErEYwFg/01iU50SWrqwTthNlbYZB5XIf926q4R9DQaCIIG7MX
7ZjdUU+EDeB/0zX1p4uf75P5s8iVGhVNQH0xe1oPhdyicR3+i1zzkQtpDk7SWmQCaQgEwlnNh/c5
pjYmfLBtG8zAd8qhWW7yhjBQaY1Q9gGZ85Vr+Su7Grb1s8mzbCdJNStxlmb2nLjYMBmmMd2VYHjT
H4agvgMrJHEdjFwBynYCoMS44q+XTvZn62fpj6lxxcxVWKetUwOY1zyVqX3Fc67ZOMs8KugSJ6xh
s0csKwCxD/Tir5REl3wDdK8mWEIhxYHBgL/9v4Aotk47Bbdac0tm3Z0L5nVX5xYvHe3PVs7WYVWG
BslhPnvFuMuRGBr0lehP7XgF8XChbIBD/FnMmaNbVk1arsPM/yK8aLRCx68RnV56+oEdCO2AX0aF
lOR6Fj4FDaUeEz7Z2ex1IbpQ5raPGg/i0Ieicp0IuoYh/Q8CMO5fJPWIwVBMOVtYL/VVqZwiy9C1
CAKshzxDb1QnV9zt69DBeqI+2Vm95dPC5lHryJxgA4ewuJXPdPPfvIXSK0+5cEF3rQBg0WyKOOcu
iX//BwSRZz/gLLVzUgJd8iZHdV6X0JxH2eTWPDk0A737/rb5Bw91Vr1AgnMFnWn/sJ2efUNbnadG
cix19LivRfXGum/3tgelbT/z6G7aCJC4lXu6nbZio7wuAfOHALx/0TUlu4tn/NMPOb/2QInpOAsy
BNuC1nRxv9gv3y/1UuaKpaKYRkMOqet5Rt7CffAahmxqCMeAhnWIMcluI6P0cdrxYPGIP6GRDjXy
H2bwvenLa/tj+exzahgdriDggk0GxzEXINS5djIuWkBfm0J5BxnKORV8DiVfK1Uq3G2gCmke6XhN
MZZeCirIoCDsuRIH4t3o7zORLNAUyvgCrlIHg5HGAy66IJc3oAT3CgIkdt77IgFL69Bt+ibQJQuV
4VZTiGsXVSzkY29BzF4sodDpsdN4PM+payxHnnxMU47b8h2t0l1jqi7rH+zxhxjN+wzDCeBA8Z32
mPWlO9e3dfk8tz1aCPdL9/P7b3R5fWt5C9Dy+vz79/pGU10QEeB/KzXeSu7Uh/ntdRz9pQ8FVRMD
QDEdEdo+38YJhH+jhhxS6YtAb4UvjCtB8pIFsG1RcLhAURPtxL8XQiq1F13Tzx4mT8NE1nejc60u
uXSPgcsPUk8Y4vkKIU6dtJk7gPG9sv5Vmo0rwLjTQHdSXGkHXKq6QBoICuhVbAaf5Sw6LQpny5gi
ZVszRtVvE7cOl2cbo7kQAzjNfhFDdyIg16Bll7KBz2bPfKFyMFeaGDArtIceR0mdHm3rSkV00QaK
aFBSIedANfH3Z0qstixHstoAh6oFUsTuhdRXEoHLNgx4gYFZfxBL/22j0jpjTifYaMSNqd9O+UFr
rzy+XjRhA7EOKZcVG3aWfFaVNCVeu2YvR8nAzV8ZQCbAWn5/Ni+1Omy8gxKIxYP04Yumn4PHm8HQ
UTmA9sgvOKan1HhwgY5+auuArqMSDLSE15pql04SACCo/Km6MsKebd/AZV8vFrYPfSOXYfI9n6/1
kVdPOr9+P5s48zR95BpSAZhIFCowB9fErQpgW0nabTLTI6faT9lei+XXjJ65XteNdtd2+GYzlEny
gXuNNbs54Ni5emvodVTI1++/3yUngQI63l6hIwwKtrONnJmt1Gq9hiT+oE0/VP5E1ZfvTVz8Vp9M
nG1kouv/A3Ti9DdjN0t/DZdxKeahIQmhH7whgtxtXeOnnNCe6lapErggc5UKqgGCu5azvxIULqbU
FuYwgbi2MYp5biUX6piXAs8yMgBuXbhQW86gdQg4q4+huMydryoIX3SGTxbPchMLwh5qOsMDs+xt
MKTrTL8dUCHks3CL6UTHh++/08Vt/GTuzBUUTauFDaErb7Hea/KhThCTbAN55eK42GrA7BHFvUFB
/qWfmZl1naa8w6q0SN8ST38q34YN8MmgsV6HhenWqNwktICQTt7r6FrguPSeh9HKP+bPvNFWBGbl
1nbKqpqwTnc2H4MrQIuE4bjHq1R8a3F6HkQ+Wzs7z4k9NmbBsVgZZLdrb5Q8ZZtVwWPZoCcc2nAg
EP3fWI/JkeiQRErDaxfmV3gwotSnn3A+7QPqbJz8Gn5ruBB6BQA+RWu02Wdx9XptEvFiv+OzrbMr
x+wLqi8NlqtHw577C4Ys3dpfe9/SV6Cmg3EIDPS2rgivM3dcCjM2GGrBvAt1UKBz/o4CrF/UHGPv
6HYw23W6xV0g2fb9CbkULNfRb/SZIeP3paomZVq3vYFElBofNX9utJtqunI8Lp35zybO3LOnjuyc
ZZ4hxdg+1ma5m0ooZdrLqSu7H32nbZA2XjF56dx/NnnmoxafHWWc4SCq8kqVI80fLPtlvIYNvmLl
fDAWTVvGlYrMHsdYZbsY/phUnmCYrv5PrrRP6znPexKVKsxokAJLhke/4qFO7tt0870nXHS2P55w
jnSepaIuU47PhHDynibsebauxY5LzgbwnwENOx2NHP0s+ksVfF31muLwIQuT6klVwb2xjP73C7kE
vkH++cfMWTgeZgdgohZmkkMKZtJ9+7A2tU1f+ixxs12yu97RvrR5uGcgAQjQIQi6z04q6Y2xphwO
h+TYI9W7zfl/cFA/W1h/waeMgA8003UBZyPJc9M+Kj2GG/X4+527toqzrEMty5SPFC6QyPdC3uj8
yt//Os2DFxm0CldKG2hdoRP09yJEbSizqcEAOLa31rF/W37Ov42XxZdeAdVUH5iQNnWLp8WDJgF9
nAJoPKOvhyTxym5+Xen6Q0CHBO2A1RfPXETV85ayEf2Fhv/GAwwGk6+hKb4GB2goolrFGBj0dM3z
aqhDAeHQWSweyPd2pANFpm35pSYgOiPdf/vZVo41QJVWDTvULGfONwLOYSXolkBmgXk5kJMNufK8
fGkxIE4FOzRQDujHnG3Xgnhq1pWGrpUyunNqehXqr0LBYGBxjbDh0pdBNQwUtL1q8Z0j/ElbZANg
tVBM5z9KdSf7++8360K2hN2ysNsYMgSO93wWAuIAziLXD1Pvuz31l5jH6lb1VvR4HV2lvviaLcEa
klrMjduYsj3/NmbNy2SiQGSWTyBMDpe4BM+1FS1Qg7+eL1xIVv62dhYkprHF9KE9LCC7AIbS7UAc
jNaxN7h1bB9h01+26KmGc+dCgOcqO/RFL4F6F5ooBKHwvGnHoV+lKZVcPFCqzfSZ2TuF7WRT//uz
C7eAXAvSIohinj960Zr23BkpFklalw3P5nAFZHNhHX8ZOEv5VHtE3wygIa9Jma8aj5oFsXR1UyhX
SZcveMdfls7i4dwbstY7HUt5oS/dBkN9AT3pP4mPKc7w2lTd19tXgzE0Teg69I8Jjb+Db6/nTNK2
Ip7gP3kfA+LizvaVxEu7aERf5z8QiUAyue7tp2tKE/YMhUYTe/e720OWxU8MNzmAbDRgN2jxow8+
xDb4jMIsbloIibrrSXDAOpFfLROu/JTzO9lc6GKky7R40iKbmkKltSn9oQm/jycXneXPgs8H6ach
Fcis8QkdVvitCvwVwRyq6mCa4v17S1+5LgFpwHPU/+7t+XhVZtSa0xYGxO3DKXf1O+D0j8pxesmn
/4HFkHsQ6W8BjQmTENMkQOqTF8Y8EKmtYvH+9z9njfl/14F//5qztD6zFKPLSnXxKiMBa/eIhyPF
LactG7O9o1yb/LryMZ2zjH5KaxDVkWXxygSFiiLcZjb8SdpXviYg2t9b+oKjdqwMX5O1BGJ1xkOq
gCRKE8RdsulQMdF5jHbUrbh8aO08lrQ6mFSbXJ1BEFE3ptPIrH1fqbFI+KESAO+08n5Kqs2saQ+O
A4GTrHBczHtG1cIOGFB4nNIprrPsh9BL7raGvWv0TguzicUYgDtwnvl1S/HSMTtuRoifc9MFcCZK
NPKuNe1Lgtaul2mYS3aI4i/d0PtELGrYKPxeaxPNW9QypPMQLWQJ5dLeW+ZSBWnR1pC+JCFLxvtJ
dU7SBDV1M9fbpjdeVHutYwb4cI05EwynaP5gsUM+oszhBRil6VhZB/BgkKNi6BtJRwgWMvxSojfP
TCpbpWOKmy7ZiTC6pVmJfwI0ZK9qwfrkNrNxn2Yl90xRcI/VLNBrOxSi3pq03iq5NnraNBzBELED
ivO165bCbzT7va+Vk8zVuxL86u7U9486LX50ZbHpSReKrNmBL+imJrXweIseyOzc9ZqdBG2TbBjJ
94tiZF6bKdzTx+FRlcMvlmm/Oqr86jN+lzjyNGnNPq8VDBG2JB6dNFa7JZytZXiCEOCt1hiaWy/q
rShN5oosUXyDYIgut9Ub3EZbYOOeezPB254sLUiCjI0PAaQXki+vpiNORcbboCTMhHS3fOBTHS0K
IN6ZNpKINcPtzDG7qlrdywKYapKYLi0graCPj6LPI7tabmzSla4EJQyn/B76uGCTosbJGMCqCT3B
3pvYrIVAjT1C5JW5qPhFUJXNL0LsD2D3DoYOadnUJJOras5uzlTpLmV7LEa5aeTY4b3LCmZoDQR1
MtwM5bBxxjTG5OsDtFpDU2nvCO9CXQx7JSkPEAGPumF5yClBum6MUdPqIPOq28LLUsd28dQQyXqp
XLxEtG6Wm3d4WQnwGGUDETnd5kyEkKH1E4TOmDXLPefTCS9yzyRNY15D8tvsKiBLc/laWPYRWh67
ntNtOvZhPSzLPuGO4lnpfF8OYk/UbmvobC80CyXEUD5mU5nikcjA/wNdDJJJt+g0pEEZD/HfPUlZ
3ujV7A9Vvant8SGbJiecnDx1a+g5uF2Z/Goy61RprR10htwDb/LDmTS/LubbPtdfHZ7cW0bt0oxD
PHLoQz1hb7Vu/zJ5Zrl5a98Ni3VTTsiUqVpPAdPbNLKKYnGnzohEWewZhb5X7eS5W2f5CZ80JL28
AQxroxrWUS7psVUUPDGwLrL15V0vi/ehw6v4Yu76Qs5uyrRnyeubwugh+jeFKS320khzN6XGi8yU
n4O0fi1M/LDAcjHhE7gJmcOhyU9Jb+yGTC9B299GSkYCSxSxafN9ate62ztQvNOVuF2q+xZ6QW6F
o+3aogIEoVx+Vfq0153xdagVyxuM4Zdi41KFMjzI7Ba5kVXjeFRojuuk5q4zTcgtTnOoLYPvaOn7
XBTRrDuQ5Vzu2hTBiAwmdRNH3JWp+VFIBxoavP1VwJ3nJt20Nd5f1RF0+ZBCy7VN6bBNbyCVnYtN
6jyMqtl4VafoUHFhR2rWnlrpJ8mz2BFNkOdqCEGOEHpIfrYQV4JWrgHafORQoLQmf1EsEID0hzp/
XZLxKKTpGVoTlq0ZaPAsVYqjUU1uY1uRKKZY0M6T2LQWotYd/vVmCKRh4TD1wWLHVHucM/5UKqgi
BGgpJmejJjqmq3HpKj/mESyRwAHc1fTNcko0vFvo3uhaXOJT1Fn7WC6gjiiPROo/wXq2SQHpFg2w
LSnWKBxcqE23GURx0BNgyNK6+OHgTi/E0XKMTSa7B60DG/6kBVVnx1lX3BU5KI0536nQAzatKtIo
YkDXuzJRHquahTmmSxtZSpdZD4ot/R6TQup0KAGgbcXoorXhwuHC1AYT0MB1dyGYSp87X++cLZsz
H/E6nBMr4nl/yORrX7JN0bKwKiFvkJXeUu/luESKqm4TC3MlGd00wIHZFZgyiOmNphGk9KEhb4VW
31mQdjeteZtlr4zKqClA79bJHaMZkI59RGTtlyqgUZK7Ezi9Ks6gGsRdRb0Dy/zGKCEgqhDfAhPK
KrkxqrrvmBPgsSMPSua4qn2sdQH4QxIOKUW75I3jOseb/MaSGhgWArt6083C763Hwaldrv5CVRNM
aecXOUgpm1cqnkG+c2u2v0BkHgLOhUlMSM70FmAVSlA6u9JU/K5GW7/LMVdtRnWaA939YaZp0EDB
t+TCZ7r0R7VjbmH9zMmLZnQBKU0XoABXIbcFUeI532KcK+j1MUy07KZle8cBN6S2awReAJ1M99IE
6R4ulSV74RRsRkM05KZbFvxGlZVrZ2Qv9WmDyg/KMHWsFO8t3otsUu0Yep6tfDRHCAMlwOMRj/Mi
rOrKp7ie2PQo5+I3t+uTOoedGZa54acZetl97irKYeqhDVnX4cRx59tT7jfOfVYc0cDxLTNzTbiL
XT5pw++pRfaHD9Ra5bF1XhcF7KjKthx2a+KBu8TTatWzHeERB2q89isXhTs5QFSLQ9bvnRyvB9gt
W8O7p12g0W1juuUFlI6hNcV9H2vyeSKn3MniUiNxMVu/a4mBMxVFbi6ORasFrfFslx/9aPqZFbUE
Nl+XQdtXlhXZ2ousRxdYZECp1Bc2VrHdl61r0Y8Ef4VkFJq4rypGnxPEI2La7mAhLtmNL3oQy4Cp
ExARw3rsSVAWuUcBN0ua9ym/Zcl9ljwgfajwm0to4zXze0kPldq5wrrX1eNsGK7CR1dJ5jiHmLXs
8SZjQ84azHG01f2sfFHgbxD0c9EqCnSSuETe6uwh6bdSq6N2aT3QAIBraJdbTVATIyr58rTw2gdh
BYo3dXDtbm+XNGRzUDalZ5P7Ynjjeax3NMzGrQB/q3brUCUSDXGnnId19YyYkQt6Ws0m9PcgoXcq
cUA77T7hmmvm0rcyI1DU4sAKtstwcHA7e2r7u8hLfKMHK71V+tEt5BRN69fSIAtrmJ6uj64wHwbz
59SCmlFXojJ/TqZ6S3CeRqV5Wup8M9mdC1Ej37IARSmzk83iHuOxFvlIcDUgZfKEk/m2Mm1IzwLL
SdycG8EyOpGVsUhLkH82lTc3PViqy1giPDmj7vXlbUdORfnMlp09TQGhH474zfppqw+hKDaNubUb
Bfy5MedPWftg8J/6GKQ1QaQNmBLRPEgG7mZtBJJvv8YFoWDUUEW85bbmjv1hyR8NZ9MY/oK+KNac
Tb/t6bZwuNeOIWt+4wdHIFeIu+StdbJXUEaqKTis7Xih96UlvRY7V0pcSYHSecrEY4X/oNNTsYBM
OAFc6W42iV90Xayq3HVqM26hZA3v3LOqdfVcPVl1fZNw25dqsU05/rTZerPoY1VRY8LQLJjUozDy
HSQktqPymjR3U/nacz3Sus4tSAZmAchzmSn4g6F4LZzKT6s8QFzr4ePSan3MEPuGwqOKY9zbsn0T
BFzp/aLdOfV7mR17yVzkj57NUXPOVTAVB4gsR7n5oNk/iuJOd34oqMdmyB2QKXNH53ksahc9Sbfr
fqaqHhUOeGeL5zZLoTexG9KNjlkVmlHcx1U0lfiw6th6g4Q2g3QgUMuCtmhCvRojJQE4SkG6V5a+
aJDX43yRWfMXUm56WtxVrXRlV0c6AAxzyz27NmBV3NnDh1InwSSB8UqY36XFNjFoAEXvnT71vtS0
oF/9C7UEitaRdS4onmJZgHNvqDw138vU9pLsrbFVz6juEh35Rk09GzJV45K7AOdv+q7zwXcSldgd
DSN5hWIC7U1vOqK95WPF3K4e/Im0QWaX0dwnAS2irKvvS14hL3UehY3hEY1ECSqyxTD3BrV3U/PU
FSniKupqARrt/lYrxsAY00DvuZcujs8q4zD0Ldhsi9AoJj8HOUk6o0WeVqeMqZFZ3aj9nsnGbfN/
YFkbVcnxTYh6kDXGIXABtKpwF4kbj0HFoaj8yUm8TMW4pMZfDFygpEzChPWBRLXAZhL0DJ1RPNRB
yiJObSWcOoSY5MTXTwLE6AxOY5IXwWLSyFlMv52GqNQbfxhyCFL3Pp+OLaVIbm+ydgp7+cxVcRz0
lxarmBo4mwR9mYZJXlON5spw9SGPdLhRrdFXZ0ajCE0GEKcP9vJiLPOuAz+84UxRm0yBQ267YUIV
JTwmsxejJa4lAChV+43AL6oThntnJws11AvQdyNtn7XUF0vlLRp3RzyiObPwU2vC7HJ+mLWDMJoD
bs0Y1QgAOIlvWLgAZnYEJXcsya09aCiB91YKVBjLfL0GHQK1j910245GDGoIKLW9JBrbL4k8EiSI
RH1RoAxbpB/z+Ag+YKQd21Y4/mTu+2RBZdLhDy17W4AXo7XeO4RgyFH7GbYMjdNM/LSNj4GMQVNU
UYbCaBwO0FhHtH1PzaNh23Ff/0If7kaqhtdrCB+KLjYO1SNT4dB3MXg4l5ivHKrYWJp7vgj8faGH
LCM3DDqkrp1kp6JrQwVqMEljb6mqnKiVHkedBcRyDotUj2m+/GTVuAMTEkKAiQxEHWPDSe+JqXwo
QPP2zuCrevOzTwFy7YsRwp8K/LfrdBeTkbe8JRuWLKFpFEHS9Ds2pT+qashcJtIIVJfbyq7crCP+
wlhUMxGzoozRxUDWjdKs4WXMc+OXwLW81MlOAbTTbvpbZ4aGQJbguwvchQWhm0kdH62uwsiqMH2d
G1t96Y64VuNKIsEVum+mfVgMPFw7ClYBbfpGPi2Vfqvh4QtehxR41nJ4xvyaqyoAbH08mTx1hzn1
HDG8Cg3oPMcQO2sA85hTHVhiPePxHGJUtvKsFzgKViLBkehkz4qCZoHMPpxULfeOUQLuC6UnD8ET
sadVtr1W3eJx/wiQVwKr9QRpDBPSHEn6mBZWnHF9XRSW3BCBbNq8T7ryZFjFptTkUzV1rSd0VDad
3mRBQqwbZqs12LPTCPLVP5ZFR2HUlfdWRQXoUNsGO5cHJF1ua2VoXClp5up9WXsDmSofimIxV6Tj
qyhJK2NwXJOhtlVU+krTOcIU/KZZwZDDGJM63Wc1qsKxSl6EZRyTpdnUOnvMC15uaTecuoG+zop9
O9LmVPayCWbTtPzeceKqrdH+Mk/dWGJmcKRpoHGzj4RtsIPWE9W30laAymtIgp6QNARdyaOl9SjU
jQeMDENeUbsxm247W/xdUfhWTnRrm/ymMuG+rQkWccYsT1eqZ9ZW92OKZ8xWfVbm7IkY7Ha05580
J7eKCdLRytbkQQAU6XO1fcx4DR9GPuKKBfm0YTWx6aCHlivNR2alwleaEpj8tjuAOGSI8KqEF8O8
qhxkJ8upH9YOnJOJQEWR6JIGzJLIQvwur9FN0JXCGx2rcbNs0XxSWFMI7O9TqfeP0DLw7Qms6Gla
W66RTx/dYOF/jfR3Leben6pUgs8Y/alykAHqkWxxszmzT9Kiw5bmzhDJacbkjcycG7trSA3R8DqP
xm6EqCmI/e+4g/G4oG5mrQ+M0jEOkibGc18L5WFqqPzdgJLH5a0NOAa3ptPStY5fNtwIK27Ngezk
fKfXjAZi1Je4tcz6BjxErWcSxQDe16SnstKaNyPRy3DhxXiqF9wIQJnkuzIHaV6DzshruuTyt1Xl
qoJzIZo3MibvPSXCzYa5qwHHsmiEgRiB6U6jGp86cyFvQ10QtBwM5RdxsuwBxyMPicVzvy9QAOiN
tP3MZouvzZz7QnYodIRtRlSCGsibspYi/yz17cBUGwOxlRLqfV0muAJbFNsGraDDyBcMjZhzF4P7
Vo1owkFsmuh0kxhFhf5ljrdalbANTUw17Gfm4J8aZYSjmYaKJqx9Vrboa7Ck8uvUMCPWFSuBG7oq
UpUM85q1nvtZMmDqjDhFnGCOb5Mb+glqGd2pyrvODHDr5+OboqXtb6HqxaFoeTohQVxKVEe8q4z2
cQCldnk0+5HtzHyZImeG8qpoDCu2OJQLujrJwlrVa1cbLfqCSAe+vVJnUZp3aOsWeK8d0iwPoHDd
ehp4IG51PROnuUUzSVuMFu9b+RBMPMl/cWtsbhtHVbaYTaq5W+FQRWbOaWgT3OKY1sPEnJ0r7bZY
2BIqZEItr/NpUwiWIDUxzUCZR5RGPck35krWMdeKGmopk+DEXdKAN6jyulwFjRAXmU8pei3KqI1v
hJbmE7ok7SMYX00JIowW/41m95oelrNMboAY6OK0NzPiQbusvcn7giMjyaob1iblDwxfpBixBqL7
hzUL7hc2aCGJVRaHCjPFAwTnnb5gLtLVifp2aSvIe1o+5GpMSf5fpH3Zdtw6luyv1DrvrCZIggR7
ddUDpxykVGqW7Bcu2ZLAeR7xO/dT7o/doOr0cYriTXa5H71kewvgBrCH2BGYKpB6AvB/pI3Zd3+o
4GN+1pn5rYGhbe4xRKRsF+MQFo7KclK5ZVxENXr5WivbIFkxVTtIhIRKEiTXrDapiUA2E6mXSLrU
vQE8hZ1UFQ5+O/puzwBZ7gwuH4KStQfaGv6PXJHC1upqAnSiWpdeBorRXafx6OhnOXE1s9JcjZvG
dgSS0YLSC2pOVdTHNgJJGZWpoXOjWEFRRW7xjhilfKiVVDqy1Ffxbukd4jvgxjpePCEwHi9qIWGg
oij9JwW9AotC8Xxow1swTtdWDs91cw6y+5KHmUXwhIH3Xk0MpBAYa7+qu6HGLJQhuYmU5hex1pGt
oge6R9RI3/pogG+4NCJjV7vuhxK0mHUReKyMqpa3ki+zb7XZ8r3S5hR3jkEv9JrplqkL4zDIkYn6
BxiMInRXnLozEKf2EUj+cUbu20GRkELpxj3a7DLahg3SwaHFy48YwtN7Q9ubjY7+bC/iI8qg47Yr
OxBy4ZWut+0g+XtpaI39AMD/MVDTwBWjSH+Gqexv2sDsL/qxNy87I+dXpEBRzW8NGlqQw+3ueF9I
GO+NNbfrEhxqKIkg8OdPopkchzBqJ35V/vArBeLOvKsuE6XvvbxX/XcS8uimLWLzTWdMbEXVjcfQ
aOorAZ0MoF/TPrK6vmYb2R/NTQTWYE9EGtSxUIsHs+wYMXLXmkH6AMgHtcAOrV1UVUKvErNOrvVR
JhtmSkSz85Bzrw40xP2NjhF8yttD2ULlvcVcHvhqonHDSxSrElp2jtzp8VWtRfkzUPP8SZcBXLV8
kMve6KMECl8QL14K4DzchGSlx+IYeVekBtlVOnJpk0iBeNCkwN8UHYNgGW4Ut8FlFVqsRcMEo44A
KeMxum5FQ3akw41equUG8WewV1k91KhY9OFRD5FVgIZ5vCbYvZccR/Ebup5gIYdKqmPC/x3QaeU7
Xyv84zDGrQuhCLmx5d6gt7VKUOLFaNBRLrlvt4Ec7IG4i681KK5AayVlxVPoIzryB6HbI8osmLtF
E6vIu/445MZdMoB4Fu3TnjzSwBfCokE16vseBzK8iXxZ36LBUObeGHJZuhppEof7IpMVCwXx7j0S
mpmjkhf6MgpyifrGe57vBo6qkhX5ZnocFIZIiWu5ZI/QOndYRsg7iaMABYAikker1qvivTNa9hgU
hnJddxmq/W011WMlldlTZHatgP8dhXXaaKYtOrXbSDyKXQzo9ZeBQEkjkAYabxEs96ghgjMbXY6Q
dBc95oAOfcymZEYd2veiF8B4qB0QH4lR99ARgnvJAYYnDSHYrYZC0i2q1N1eykfpiIc3t8Mkb16k
WjNBJCKZ72Vj6hZRgY1q1BaJSp2rdFtopNxWQN7vFRQTHIVIHIli3/hgplG0XSCBxVIecBXaVdwO
j6KNyOXIxuhWiJ6+9hRFSFErQOSR2HdyUtQXjVmrThMMgSP0OEeBNilQ0ja4K1d5hEQjNr1WodE2
kFWOggHOq5d3EeQkEmlIHdQUdcsf/XRTFnJ15OagW8CbJrect+j9DD4KBkJtDE/x4+K+7lEMtegA
VviUlZqrBlL9QDOOGkprVNsqYOA6bwT3SrlFhNr1OboftO6Zo8ZZaclCG49JSwwXNfHITeQKuIVG
6KOVKoOKPHxU94INYz7Fh74dR0LHcxPW9KjzTn1WS1pEdt5m1SUIcnsbnV0U+SDRHLwmxOfoI2uK
ciGBheGWggAY2sVbpSGHQI9vE2N4yKThvkx1xACpipud1Z5c5HeI3TwgwwK75aCHyJANmYX5ao5M
OHpY7opSR0VS5T9NPgBOJ/V3jSRj4RHamYok3UqlDqK1qrvRh05ztJoUiGFSxBRKv2sF7TZpwZ6J
OYA/v0dyHlaZ6ehtKPY8Rbrba4hKJVPcgEnjifP6vWbGW9eYjQ2e1k3QZ5HdhfkRnVTdhQyJLWJg
FoxBOLHfIGcXqKFl8PBcVi6aBJGm2f6cXn2r59FrIuX3pmgPepO9FGwcrYSEmpWH2kMbqu8FHagV
KdF3ULNUtlrruLRbJXPB2OvJdcx3flciIeviDVgiXsFpD1U7PXCDiNwl5egS1cDd0zLXjKjpCgQk
nqiG3ira+j4ro2uW5lsl14hF6vyYUfVaRFx3QuILtyXYggaZAGHxj5z5ezoSjsYhno18iN+HkoLz
OJG+J6DwsHOVX6IMAb6BIsk3Q0B1K/PZ61hD3KsF0adW3akB/EeJAkxeDMZ9wc1tG4DlP/CBJtHC
8hV97qsSdAZYPzohvi/dl72K4oCkvNBYe6aBnli1CG419Inc3sSr2vGGeKYotlXX77Q6NIFIYalF
Or4ZQMw8agLF95C+mzE1PXMI3BJVH12XDK9kaD0DW8+tWuL7INFGS+bBfRI3b1naQCWM+mjGJDjE
cl95INvcppr/oyLNM0ukH5UYJylt88bQciBgWhn4HokyB9nioy+3OI2d7GTDJI0aC8kJSgF91FCo
Wz/zEQWFYP8bWnFl1kbqNknnI8SKH8B2JVxT40DNKfQ46njXBBPXIUF9d5B+DBp/iNHw7CskXYEW
oKZn8GyL0w/vzFCx6JLwWs3Gb6kmXeJVQmW17H/0TfjYJQzAhVD5EY/dE+lNxWqK8SUItGtZT/DX
OL8rJNmwStJU6EqYplOzYNuxeg/yNMVB/QbtXEFtREu7tEdKncZJjZaXvK/kaoMM/8oPhpe8Gn42
yO3dwNASt+Wou/MCGbTa+RZL26OfYNo0loNXeJWOrjaRrVwt7qo4Q80cfEJWYCDJYIDGomRxHSnM
07T6xwj6gxRlk0g1d35Y260f7ynjrpoTpxjJQQRxCPb0HgVUVowOi9qDmoOlBGIbXYpipyai72VX
7mKVp6hopaho+rFH/d4ppHLTVsomLNNtYH5LOIoCpEpvIqnMkKV+E5Lu8ry4GKrGBU/CTqrrpwip
ea2OG61snujIELHCQfJ0Ih2okwdODcnhIy7j6XqMWespmn+tBeZ31X9KjP5KHnWb8eyQporLiU5Q
IREDXBqYTBQ8kVJcDxUOZD24PGgLS4+nOnMhHfVMfxBV8BS1PHFoDX5e4malYaU1e4szVjlmLHmQ
5zBREKYvcRFmlxEeUV+m31L6aNQvTdyj6qhcj3RI7A4TUATbGhu4ndLq0R9KGyhiSy47q0I9Nq+r
0AEK95G1Tb8pouopFrBBMtSpGuW1T/ufvk+vDH0Mnab1b5Oi+i6jCmlJlY96q6+BpbqXXU59yK3J
It4pQn2WJDR6k/IiALgHrOwGKCITotpqMv6o5cSNivDWaDtqQc8E8klpv1Oz/o1gnNdqWx+e1Ce4
nIx3PQAePDBQTGgNAJVAN2xRbbwSeXrHasa9SpToaNRK7SDRuQRr+nuEIAqIB/8ZScpFhywJEld5
65jIaW0jEG9KRVv81+FLg0ecEGhtNaCHQZAOP64fIh/1Kdq0CkT7gBzSE79H3wwChYTlGx/pkjWq
wwG0v5B6k1BzzHt+Fak1cDF+rVrAwlwVBd9DhhcFJHFdxyCQGoxN3PMKHuMLJwl80x1N5SJFSxEX
HQUWAcyEChX3UShTl/nKSy5a7ggjfEwj5DkYqUZtnIdoEmpt7YXa+MArBIKF0HyPqfVbbIChL+lJ
5xQc3VPkZ/GmzTB4Zo6IRfF+vCkjuatQQnCwq6jXRSOxx4S9Ng3/wUc1sdvW3MVNJqHPVpELvRO+
DUXfNaD/Bwfp/x9YBzrezxDKXEsiaTBL5JcOCncTMwIu59BJbNVCSWvT7QIbgh9u6fSOuScXUJ5V
L/k+ueif83vxvbClHW/sdW7e83g/9QNXfYLszJNK8EYvZFuvbkcDXZN2BJoBM+tgfslT6zy4cAEF
PhHJA0CK1jfkG2d7gKhfQu4FjG9qdmgpPal0BQa+CNs8MTBD3uaDphSsBTg0R0OxldrdWDS7XC7c
AaH6+bUsAgpPTM3g+UISaj9qwN1OLTKRPqM850CTcAUVvWZlDv2uszZCRDTtGGbFlJ0JtNjQ35xf
yoSy/OKaDNRXKDxhrGFOx0aMrFWL2hAYhhsu643kqpt6p2zX1LyUaUvO2ZkWe+prBakzf4Ad845t
IJiNpsUrsUI3fpDv8BwNW8A0gG/N3K60FC+B3ku9LR7WEK6LTniy2smHTn6LBAWi1CwZ5ipodBjC
+iIT5spgxdJXM2Vmgpx3Iqucw6VLCdlbAaFIm5ePOcYofVAG0nDFNRZOLvjKwaiNoQdN1T4w2yfr
8M3cyCPEz4AoQzIGaQFp3vA6OD4q1b8D1AUtiAzFNYz4oAY883YJJbOCtxi+IgAJKGg8QmsZ2Bix
sqaPCZ2Zi6h0GgLA7DK4843ZxwkG1Kh9HCxbuenfg+sOKKrX6WLEBIzdVRZ7ri56L8icZrPmnQtu
8cnybBgGE2AZ6TKssE8Iyq8KmEj+/WOGuXWoXEzzxApoUD47Hii9R/4xYjvuO1Di8MNEvi5v18bx
FhcCaRMVtUkmYz7lsxkVIUDH2TRV6Pc3/lh+ZwbgTedvDLJmZPr5ifMZJemgc4O5NTzhOym31C1/
g5Pv6t24q2z0ld010d+Fq32a+v9rWbPLQ2NSR5USs11DAAjc8CATjAkbzFL/beVOFQw4J4ZmLsgD
GfRywWSogrxlg0GHf19PAxZAAAA5agY+gw+s+snmaXhujRRJlT3GT5DvzrLA8tcE3xa368TGbBX1
SIKkLeEFehMCjHQw1NZN9Hv/3+fumNYCwTINtEjguJjZ0cxR8oFhxgBjBY7SoY48lOdRpSWNd97l
Fu7UT4Zm55MRNGj8AIZSA8UHTXX0uAOBInHPm1mY+v+8oNkAhKb2QQEsKLgMdobmigCUMXihDsWF
csx/ojI3uppiaVuEF5Z5F2HAZe19+mCz/nIHnmzpbCjC0OTQCIMQEy5NT9AOAr6wxpjPHt0I8pyX
pbLv1Ip6BVCLB1HI+E2QRVs8lrltjLR38rj4mfly8IbKKHqoQr2m6Edv6jFrHbQ2kJBQoG94SppD
itsWdwSptpIqjZ5oGAR4UWFMbRM/2YxVEhzQWk2etVjRtigZDUADtfQ2gpIkUGMDkvqgku5T8IzY
sdSX2yTX2UOR6rkH9C6mU1oJasysNnZqqkJrDDTzFzkrcmQO6L2GdV54JAr6qWvY2hmNIQNMwLor
leh1duB0eoIUVGEBH1UfsiGXN60RVduiouSQ6UHjjIAXYMxAM129qIQrK0NPrZrXwOZ0lLpAwWse
qUr/IDJF2gdy1u9rnpROC5bWFfdcoJf55DcffnVyqNNQ1H7CdNyId/FVfwWU/47KNoai1A1Y3i4m
EV66Y/mKuy4FAZipBD813hWqs1lEnQWs0QcGkgiwN2BWhDqK+RiX93Jvemm6wgQ0HeWvfvnL1uz9
KrSBheZE+RIk4Z4Bg5OSu14vNpm2ps6zvJmQFSbog0Dsc76ZilbJETo7EysgMC97QAu3IZTN6ZW6
EXa7Y156pNcrB39xeTrFWJdiMsjTzbaSAAwxxhniqQb8QBlGmYE6u5HutL1ml7a/q1BQ+THcZo+T
JOI0at5eIncXtm8pFv64MravTNfMl80++W1mm922QM41hjJCIbHY5e40S9d52n4AysnqHyaZbgKh
RgBi7uhmxGBh7AGItlfBZ4XxsG354/zmLO8NIjIdxHeUzeddfS7VbVwiLOsajCNV8UVpmPukIq6/
RkK3eM3rvyzNAou6kqlIKlzzUoLsX/leglYIjSjr/HoWrYDCz8SkmI7QefaYKGnWmFFI8ZiIymM9
2SdEdsDBvjI3uRglnZiZvSUFRWMAUnY4nabvNbjElHhYmWpdyN0wU/NrJbPHIjQCrcb0DLKAdtIX
zIfbPtOwc5HYldTHPI4CHDdAcagv357fw+XFgcGNTUcGnEafQ0CNl4GqjNjDvvBRTB0sqq8cycVr
AKBn9EINTASDNemzCVpx3UgTLA4KmffoB0mJHUKcc9IGjR4VdM8vE2gWpSt0ZMtmkXtA8MzAZMQ8
fWtSgOq0AmdP25jb8nG4T+6KrWYxy3DZsb6epEDZymdcckj9xOTMIQuqcVZ20+sRoljWqslllEbf
UHHbnv9oSwd50gvEwDAiDBAlfN7RgLVlMErgnqkrw6qko6mBO8n8kRUrGfCSc5zamV2mNFIa0YXI
DwwEFFR7FsPKQpY/0slKZr5RY1ZojMTkfjbGkdEqQZao7wqX309T/wBSW1BJ+A2CCRVpKdj2dOAA
QAryefuQneqsy8wReLb4ssJkg2Y27vkvtOgJJyamL3gSRzRtW7IixroKApBwA/z629Ddn7fxEZXP
X5fTdczcLaHEZ2OnTpsn261u5Xt/FyJ9k5Bmg6PBVt302P5Y272lu+rU6uw6pCznypB/nKuJM/W/
60xrCfBicnpqZ3Yn8gQzDSXmM8CzPw2oA/jgdE8CkQP/pljBx1t6fj+XvR2cawTVHhDgzE4VNHV7
faTwdjUBwi3BeE+8cictxXm6wSCBB0bwaVb8s1dUSckbKU+BmGaBZJHWuC5k81Eu9PuS8AhzFGuM
4ItuyEBxQXH/QQxkdoBLxc+C3MCL3yr5hheHlKiOGv38jX07MTI7wyA9Kf0GmGw7boQbK/EuMoMV
HubFjTsxMauGjHE9VuVEM5p0BPi30omBR2oxt0O5pwfU+t8taHKUk8Mrt0ZZ1FPcOhTRTYySOuvX
SLA+rugvZ/dkRTNXMEFjCRwhHsUK8NHSBkPbPUPMCjBqBR4zBmQwbkL/VW+n4BTgmcPoNLfZvrlQ
N9kVpvPQlIYAgOmspSKLmTNgT3+5zOzmSgOIo4SA1tnowxeXkWZrduINVmzXGM9z9KMCPK890cjl
18q2JO64XUudF50WJ5ASkAtDZHF+weR+yESH3F3CnEIJ7EShHsxs5WlbfEJNajC8nngJ5NkyZUAj
unDi5cMMnxVGz60CjEZ9E66lW8uL+WVndkcPpNMHwFUm2d03LXxuY3zL/Md5f11by2zDcqHFpcjh
S20JtVU/s8oeMzv+pW98O29o6YYEyxDwmojiQPM+c1oaljkLNYT1Y3bH1Ncquz3//y9t1un/P/so
AcC8eivh/w8wHIgCxsasAW+XB/d/Z2b2TSSkCoM/UfeBiWUnNdmxIxDnqchK3rD4PmNWCF0yYppg
PZs9KGYHJRckQvj2B+PYu9qLF7t8b9rGd+gUQ6gdbGTbLnLOL27JGU6Nzq58IMRFBIZSRB6ICtEI
bLZRya7UoIR/0+H9vLHlD/ZrhbOrf8RzJpgK3ogcXfQg/w5RVMy1rMn9LFoB84E+dS0MsHh+vo/r
rEhBuYoLgfOj0C5EeAjClch90bMJlIRRrCCazGYmwsEwQfMPlzCTYsti+QLKA5vze7VEsKYaJzbm
xxSndMLtwu0OAO28ai7fGl6+n2j1e2+T75stEDaudhltMUBynXrNDXiGVlx/sTVz+kvMoqpIK8BM
MP0S2ia8lUyru8SInp0cA8e0s3eMpz3mXnAhb9eIwpcPw6/Vz6m98oL3aTFihyEvcNkjituqDtRe
bNPWQN7MforHYTNuJe/8pk97On9mT5Zrzk5DChxeXgEba6dcuBkKn326bQCgAs2Ym5rFhgGLfN7i
Es+XCjZv5YNuEK222Q43Riq3bY1wqHaR6bJ9c+QX00IFZg4vYhvjujZXncFF39TmmJpYaeosevIv
83P+1ZICIKn3CPn0UZ9AvtZIm7UlLu7qiY3ZroIBQ08hgo0XeqtvwERy0T/GF5PoWHzwt8IuXpLb
8VLfBq62hj1YzApOdndeTBhIMqQB/ch5yDPx6KXYBg6/FHvMyNrDQ+jRlft08fI5Wess9GyLNi/G
FAbl0jymoMpRKgCxjVUJlWnPvngqqHFB9ayj6zwvllKzIUBcGqgdHDuHbzOn+2E+GBvQBL/9TpMU
YQ+BkhjqzWR+KNrYJ1SCHK2dRpXVYKpKT5/PH4JFJzyxMHsX/EL2GdDNeIRyQNC7pLG1mNyft0Gm
nf+yYydGZl+mrjQfYFhcZYNXPir2eOguqKtbwFp6Ewe8ulLHWlvT9POTrKCPmqE3CCK5FrNhyoiT
PK7Rsa+ZmHzxxEQQU7AuKVN8peXWKO71ei06WPTmkz2bRVhlI6aRP3wY4MEyS06bm6YxIYyZh48r
X2f6xF+/jorONegyDNRaPq+FBP0ACN70dQRhGxoEmLULhnCXlSmx86olG1PSgwtEEJIDwJ18jFRS
3nedrh26iK7prkzrOvfbzNYdJUrMMf8Bh0ScDwJdG2g1Z+wutHrllV/eYGNiuEejBgozs2WXaW/0
4XRdCKFag1ZtQLrFrFDOvPMbvLyiX4Zm0YSf93KeJDCkY+Cx6fwJpu1lfYhx5jUO07U1zV60TNNF
l/R40WThv5YyuSyGwuNgyzq/omlrvnwjtMDQMUJZEzIVn7cODcZSBVkaknyFOIjDLIPeNGFldaMK
FoGVgO8Dp3HG2jweaUVYaoY6VaX3bKM64R5DWdT1j2Ba8fyrf18bDT2wX2ubX7k+76BXGjKk+9or
WKjCdo1AcvlhnHRSmYGt0+dKtz1laYO4DoHdDXju3XrjO92eXpUO5rj2qWdci9+4DwECxAA7qvrA
SM2ym77LwAbGsIFNfUii56JY7R8uPYmnFmZhRo/hrECE+hRJtY8FRI/Fhl9PCpvcWYualnzv1NTs
wWpzlsUQU0LtrwM5gySGXdFKP8Z0vKJVcWTyWllgMRwGrgfCPFMBH9yfn51damOF5EUk7OiSALn/
niEY9h3fG59xO4IKFrQpG0SHa5Hb0q3MZMziQXMI0JX5rRw1GIZteg4BSYy0ONwHelmqRszKgXoH
AksQYARdSkDTfQkarkEK9wDaBZbSDr9Rfjn9PWb3sREPbQoYClI6EZpWG8QgIUj2QQFG0lbcnb9X
lq6vU1uzK9mXalmOA9yUfuc7rHgRgDrX1W8w36qnVmb3MZgOhF4SFA3xjtkhyjzjGvJsKTo4tTC7
HxOQaZSRim8nOgYxED+/9it55Q5e2at5DXwIZFoACYnIXigvGOjb+kqHMcT4d6Lqk7XoM/dnIynG
XMD9fVGApesmVAq3HF/Pf/jF7tKpldmpzsDGNQ6Ye7XV49BuFFtxCbIFzSL78JId2bP6WK0iEJfe
ZTAg60TWCJXl+bVYJISCWg83idCMY5X6N5TF3jBIrg5Ay/n1LX4ssItrusoAhZ0XLfyWgMLan0KA
DmPArT5heSxdNu3zZia/mr+UkFr6y8zMs4tSVqM4hk+AzqQxfmI43Iifo25PVPC7dT+atVrM8g6a
GlOgsYPQcXZew4H2KfB7qALWE9Ae8wc0y1vwk0VbuY9XinTLi/tlbLa4knMBpNZ0D++a3USAXLnG
fl3sbfF5ZuSXndnhHeXA7/WpawYGwJf+cWIbN+3e038GtxMQhTu/E01hHgJoO9DkTu/z5wdGqanW
+TwRNolrW2u+6+19GEW2kZmYcI698y4y7dIXF1FMA2z6TENPdfbJfKoHiZmMaGwNoSdpD+Ba9pLx
tQz4IQkau6G1c97gYjGNabJsIlOmuqnPHpCQpDVRQXdgB5etC4oqNXC768TB6d6V9gSsiR4x6Imj
T+zMnQotwcZ0xFu7XWORXzqEKO1CrmBqV8jzgkQO5hUp1IGh7jBrEw7Btcz4UcFo3vkFL/npqZlZ
sps3CS4WjM7amED5KXe5zcE0VEY/u3rirUxATlOBcez9vNG1tU0v0kk+KkgOEZUWm1yCH2n4GYYv
snH/OyY0DTEJ+Pu+YMTkSCkDoxwAk+xAhUBiS1HRzQZf3nkzC3cKnIWAdAn86phcmTkoi4Rcy36O
tzNnNsUUsi8/shDyohgBO29pYc9gCVEdYEkqZv9njlmkWkelEAsyWHVftMFjPrBLnVaP580sLogg
y4SAgYFe8uwB5SPtuFaDc9vMOcj2QVYMeuBO3VClX1nQsiWqIkid0os52KQBljYvKpztJg93RtVf
RCQAvS3flDRaiQqXomINX+kvW7NVIfpAyIq5a1SnI8XJX8znqQ0qYaAEg9XKz+IRVHxu4P5GxxFm
GbBCkwIu7pTPfq4XvtA7oGHtXqMmuHfT9FuYSb2dQd2yWNnO6czMrspPtmYPAcVdqJs9JC78eqIO
Tm9BcLQ77xvnTZC51gMwwGknReBkMfiL1t9H2dP5/3/RxaEUQ3U8LyCemH2lLEviGjg4YaOqsw0S
UFkNqlvzcgUtsewNJ3aUz59lVPQcnH/QK5g0PyW0KbgruUxCemYlFoZhr5pN6HSRS1fupKXHGrn6
rwXOLtsaY8aBSD8MA8A9PoLZ0OYHDoY3tOct5kUuCDjXVjut5otjoFeoTGokFGp7n1crS1kGEAfU
SCDdXtrUqzfMERvlZ3ZF7QKjGOe/4cKLrU2nSZ8A/xqZTy8w3xxHAJGnZILe62Dt66E6qYHOfMwe
agNABH/tCl6Kxj+ZnN2MyPSUODGjaXYyugdzbnqr28UxuGv2rTM6YE4l/4NwfPEsIFCAnjrGNDDN
9XlXo1YjeVlhnSAmsdsGg2rpzfmdXDwNGN5CBK4gwJs/LXVfy+i9Q+EH1FuWliggEc038rhW75te
qC/ucWJm5h5jXqpqDG5uDAQ9NWCYFeCGDsF3SlWP+GviJ8u79mtNs10zWtAAJgrW1KtG4umNAW2F
uvqdjTOhmQFEAZRP5nDkHHXFxpAMbBykH0ufOnV9M1WDz3+exefrxMq01JMYJjQzJU2iCoFi1+67
qEGaKTnqcNOAZ/O8pWlTvnyhE0uTo5xYQnu31hsOV0ulxjP5FQWhLqhV+woyEfp92JtOFW/Om1xa
HGCg4NghSAEhUPvZJFgO5IC2DI+JmXpK9aJF0CPQ3pOUr+zikpOfGprtIo2oXEpVA5Ep7RvpH2kO
Qunw5/nFLO0fIRD+0gnyZyxptpgeyuVZiFv3gxc2AXWjloLAxIzTaylKnsJpkjljhquhh3ve8vLq
flmePTTgYDPBoYmzJXcJePreRHpn8rUztfiqnK5v9rEkXIAIo2Cl8dgNhe4TRiAtyU7eW0e16aMC
DlNrLbJZujVObc6+m9mVZa5O381IyxjEzFFnKbLxUprZgelgZeGttBLDTf/j/BScWpydAgm6FiAs
gEsG0iHv7/Xm7vy3Wt5GhWDqToawGiLSz24S8CQJeIVgTZ1QVRJYKRS+g/SJ00egAQZRdCX2LL0u
fETe8kUCVU4fLG45KNjO/yKLTnPye8wu5AbbOoB9FbFqWuyq/jmOO89Aq+e8lYXtBNQKpRCCWMv4
MrI7ZGAHKiaNsi5Kwb8Csjx1JfBYOHZ4HKE5hcQIfYP5savAVafibQGgz9e3EPuFzMKlKcAxFOzT
GFqqFfMwKnJ+VR9jODMvgVHMIk8NQk01Zs2DiAliSCXm7kFv7fIX8KEk34wLYL8jK4QOOkhxrWFC
orjIbC1lP7wl9lrJf3FnIfummoiAFHAAfPYjVQ94PIBtx6Z6016BuZuBqE+sPdsLNzTFGDSK7ZMo
OjpKn62QNlAgJ47sKdWfVTB6gofLUshVJ7h9fksXDSEEkQ2FGOTL4FOYmeCca3C7GOCIrYIrntVO
Q7a5sfJqk2lfvnw6E4IKeA/Q+pk/2ypLQ19Mfl+ABLgYqJOR2O7IU5lWF4F0HYPwiInINaXX8wuc
Ew8AjAeJlWnyeuqr0i9HAcSxCe3BA4kSWnVpHPE82PVG+0a3o4vhcogbp5fEpftJUQvjy5vS67eV
d/53mG3yl19h8qmTJ57UTB7bIqttVVz1wV2rPoXVsYbg13kzZBadf7Ezu0TjiiiSLIL6A9nfPxIn
8iQ7vphIFnSnc+Nr1Z1GxXTZWsOGKGtLnH5+ssSwjwMqNOxyspM3AySrc2gY2aabb3QHzKETyua2
cXs8WYk7XkDaCLXLCJCudcnC+SXxZRdmN72v5sB/pthtchc/dg4os10CqmMn3oOe+NuEQQad6iYH
f++tcqn7Tr/+fi7vBqYXkSkhJJlfjlyvGq6F4DAzwLoZGvel7Kog8gmH6/NffA67/tdap5acgmBu
Khx93nYFuM2kmDwr2rG9stduO29026vYla5Cu3GjI1h3G1fx4sLSkAivNkDn2dmfvwDqG4wCAIm+
5OdfwBhZV5VhWdtyER54rL/AA3csyR9IP2w8M34rQNjmPpmify8StqftCBoyuVmJxGaP0b9+i+lJ
UFARRDVwtg3QBMxikUMiDDxzTgzSIP89BVNASmur7F7z8ioc38/v/Adlz8l9Njf5cd+dOHyWi6ED
X3f1cdYg9QQ4pnasrsAi7eT/evb+4+fwn/wNHLzJyPOs/ud/4c8/gQqrQh40sz/+8xD+rPIaCov/
Nf2zv/7a53/0z2Pxlt011dtbc3gp5n/z0z/E//+nfeelefn0Bzdrwma8ad+q8fatbpPmwwh+0+lv
/k9/+Le3j//lfize/vHHy2saZk5YNwjumz/+/NHu9R9/YNh2Or7/cWrhzx9fvaT4l3f/9//kf7t+
aZN84Z+9vdTNP/6QNO3vuOPh++BumGD50yHo3z5+RNW/ExmjOQaIFqY65OQYGdhkA/wzYv7dQICk
QpFPB3ZOVXGIawgXTT9T6N+nWsokzoxeHIhcjD/++1f89Ll+fb6/ZW16nYdZU//jj9ltMNV0USIE
FSF+uwmoN7uQUjQduNKaiFoyYB3z6SUHhBRUX37/82Rz/rR8ammO0/3TlEohHYzmgmbMXgBZAksi
WP4U3AcY0vf5YdJhzsAe5EK2y6tuESDx1JveunD1LphFtl9sz5YZRmUyKNhQuy0ia+xvafBUQmrh
/AqX9hLtMExDGWhdAgTx+b4R/QDqcB97qcn5oU/lK/y9Z7Xrv8fV2gDvPGT5WNCprdndFvAaBM3Y
azusmhslTw5Gr9dWX4cDIiVQq+op+GUrNbV7P/VUnn37jaVOAxPABH/Mo35eqg8e+yosYT4hxPl/
pH3ZcuM40+wTMYIEwQW3XERJlrzJdtt9w3B7prnv4Pr0J+E58bdEMcSY+a67w6UCgUKhKiuTQ2Vo
griIDLrISFtb1VlS+4+nDPcUVhQy6ya5NAW5rdasgS+1oyr4MaTFx6ivcWss7Q60NUxR+IV40Hfu
chYvQ1pAii/E7uj4u5796tv3KFkZ91rYGwAx4aijY6rC0uwWQLs5QE0eJkxuWCEdrHF4iqcY3MZ0
ZRcurNeZJSzc5XrpEbTGU5x2u+mpQ/wAUNhmJTGfl7HFN4HOuEhZ8QggCEOXNlpwdGggQVRsMF+4
+QvbQNTlR/D6hdGWx8HldvIAweeVV/jSCqoYPUHOgvFntNYubTbSBB0QiDLYih8PG2AtwMKlcQiu
DMngdEabrtibo96/nUTYRlxE9L7mKzLKTKiGYCH7fXYP7czBAYCv8XKn8BK7dYK97qRvUBYG9P5v
/rqGzV3YkwBR/bE+y8vHcMi5MeCEVYYGKvCvTvlQoYt2+xivGRH/frbxh9SXlb7QZTtIG0gphOqp
UasPJskrOdC8wnG1lrOPBzZhSExOgMmCG8nBc6oELAH8sw+KHW4F2yBYRVf26NIxOF+/WTBWsiKR
KfdBg9f6XpyNFi3WChlrqzeLwXWoMGid4EJrOHtCFcwDeEGwk68N9s3zuX9WD6BjA/wf6MqT2XEb
tDqREnVQbJBJuxNIgEHVP5IM2bt6z0wfBY3p6Hd0U8qFl0OH5/YmEW6cZZNX1tXLTZJ1Yz3E2Kig
ABhB1VR7QQe1raGB4lIhJ3g4SHZrmi+3jS6edo2KKg5oyTC7eWkUpcsOGQl2po/5qzGAcgfoUVnx
24cS5m1LmvhTZ/4ZJpgiBNQBj39MKaAhdWmqDjATO/gJRKVYYEA/r58MS6mZ/FHlEB9oVEFarcdg
72zl+h3aOBKYFQdpYw403sZlQ0Gy3gvtWZSud4oplffxSHOX6lDgCkEGZPM4Q6SAANRG9Oe2URgY
z9RUgxPEngzwGcnkSEMwxrpSmFDIm5XVHQ8biAiCBmJ84E2gmQ+QFWl2hhMf7vIuBYoxhhBumFdg
YZdYnLoSBGn2AEhC2lUFeQLFvIxFUjChAxQIktSsh5wkVLYeCRUKbnk3bAtVL/cT9I1XTvrs2H0v
pomkALe1hu2uzzZLHDfJNMpYTNQVrLD8q9JWDMxnJK4szAIjhbR1V+Wpijqbf/Sfoq2yNZ0OowuW
7BBLctYCyarBWZBU6zJT/RYuaQ85XrLZNnhK8H7Nvgl2nPV369oSzvYjMgWp0HXYy3iBfjTkqVcn
12ZH+p81RCqCOqWM7ux8iB70DTWEEDMVD0RIxh2gbHVgVu8NW0AWDwjSnmKLkT32sbaYs5B5ZXgW
yXoGzVwJlFvgZnlT/JcmKxAvVwoPi+t35txsC1K15ABZwQYvQMjGTqxfyeXm8fjKi9kWlHzSQIMU
FuR9tNV+QTLWCu+BsnfY41q3Y8GWmG3BA02AFYG/mXkTFLytxxFk/+kBShibYRsdIODxjRhfhVJf
f51LWzO/4m4kCRW2uNO6BIAETyBVDID6wOAE7o3U7VdZIeeFQSymioQOnDaoJC9Uecd45LI0dpjK
fwLLu6tiJh9E3M8S+FfZM3RfAV5PQHZnl88Qs9wVP25H/2XzaEJjbNnEDUtmiTlVK24OHcx3Xz0o
9egedBLb+CS+qW4NbltYis1t/UfgrDFKzYuB/3j+x/QchqSlldYOrTC96UFL2brmPv7QBToIbCeR
9SK5tQv2e3cAtfp+3K7NVyx9bVQYTHBaoUCHjP7y3pNANaYyzNPZDEIL70EFCWNJrls7yvvw+fYq
L7uKRjIm7NGXoHOakFFjeqTqE7XHffamV9DXQTpN3GmbHLkV7RJMzMb36JvTjW9lGxCNr1YAZgnF
92KjDKgB9ot5aBAKX3pLaZp0vGyhbtxgkM6EHH15wn+DamixllBc5RN4d5sY9wHYRJNh+NISpLPq
QU4glkP9g5r8DI3MCjAkfHtFFz7ehZHZJeGjVCPniBl2Rl/qCnSEO7NbG1KfDxSJNbswMtshg9/I
dcbhSW9D0dJOHemZo2TLPAxybP5/JfGikHirPnRlTVxaZ48RiLblk9yJdfOM1gvtxG0KoJRAAfkq
fZYpmJehyoPD+DeN7TXw/sLuuPB0FgWmtJwAB4ftQXnL0vJuBOYwDCC5Bomv2x/u+nYSa4oaEc7B
NyXJpZdDgbENTZwEFUKNeWzVxeu/N4A+pCjsAUTPjNlHS6FeK48jDFCoRtV+YAfl+20LS3vv3MLs
Q5lDQ1iqwsLQQ29400aHyVzrpooFv0zKgZRHQAb4COzO5nzkvDAqxsDZAqFnr3chqfUQbYtnaZPv
qnvsjKfQAXuLA5JdW7f0HchzXia3QMy+LzalzZzSWbsnFnzW0aaDgKGu4h2mza5hDNg3Cm+4DmRP
dghMKFwy/kzSl3+9srgCYYHJKsAKc2iXApYTMUiNB7/aWEpQeWVubsAhshKhFhbXQHccowhiqg6l
5Ms9SPwGI7N+r2FxBd9V4qleuIWW4PY/ePN/ZlBkvjSj6R0Ya8NBs7uC/VSq9kce5ravkZVQuJCg
I3E4szN7K2KIqK4hfaKBhcKAEJkDoTWvQ54kU7c5yM6/HogRkQq8HcjJCMYEMQs8W79GpmWrJJ1m
m/EpbLfQHbUV405ZxSl/Jx+zU3BuaI4pyPtA11rMqdrRW+wRL0S1rTtIW0z/bNgmumfvOZIVSI1v
IGcKkZUHH1jO5sDvO9e36DaAiMPtL7oQvAwFtW3g2uG6LtoS5yF6DFKVA6mi2dnQWj5RbSn6fdvC
vLT4z9qemZiFrz7QIJGcNmJvRs9Bg5Zhd6qOkPcyjhHDu0Tajyfp0Qc4d+VQzGtU35YxQ4iZSIAr
gd6bHfECk4NR1PiaTbxmzx7ix2wL2TDMXRS1I3n4BquMyvP+/5VJsd5nVx7Vpj5EyQc796n6hPKo
23vNa3AHXcSjtkEmiBb5V/+e3heP/UNoYOwj3q91xxduPjE5+X9ei8B39hPKjicBCu+Yl6wbB3JB
zwZXn+K4KuyGok9+++suRFFk2iamIgRXvzy/m2qaG5jY0YD+bfc6tH4T30uKNYKUpU2K7pKpo3KF
wevvXPTMo2pShxHKzZpdyaUTQKWwzH7dduO74DY/l+cmyOWitZQztRxggm9APSthODlFVdh/9F9i
AeMO7OzE7R/kESI4thhVlj7o8+2fsLSSqL4DPgXUCprss806gWG+DDsI44L1z6o5KEhbaMpVp39v
BQ1IzFsJACOSiUs/pQDYCQKVIUg7QdeskRzBJ9atHPml7wXoC1g7EEsZBmYujUA4MsLjLNBtlX0S
KCl1K/WAea/s+5SdG5itVZnIGYjJQwg07vV9e/R3X5OdgOptjRtZrMZ8VxgqUi9APUEKO/8maeWr
Ew9EhyKVdnL8lFegNG+LB4rOXKKtkF4vbQAxwkhwg2O6ZP6eGX2mq400EFuWmGuonUOrdt+UhXN7
ByylCqLxBiQpqs/6fHqW1U3ctG1PoFcYNneQM829PAxKmw+F6WgY19ywkDRWFxvNU5ZysvLtlqKT
mBHDq1FjGiDBl3sj1qo070uCNgEPQcweSlD07MAJcMgUNHyygIxft/1d2oznBsW/nwUPWicQ55pg
cJCz7UDYlkPO87aJhS9niisGWZ4hQtQsXWG8gzZ3aCq2WZyq9sjBbaD9/A8mAB6QUTFCi9acZehB
Ift5AJ4cu+3KCpL2XbFXEwZhZUyN2bdNLSwYZoNNMRamUpStxRc8W7CiayC0mUvEZirHeKthqf3H
bQtL64VAByy4eFGjBXxpQZU0oGMVQuykB3JAQhm9wkzHuDY2K/7M7PRi8FKwB6ESBCbxWRgahjzr
jAmO+CYGcfQUI8in9JeJmSOgnC19DQ6x5BWgtmKOFW0OzOZcehWGYY2aFCP2lBfgAwHePXlVIAd3
e+2Wvg6oxJkgYAIrEp2l4JkGPqEhhlMtxPF68zU1Vg7oHNUhgiso5vBpxLwDu8qFEQsSCIwi6FWg
h3bDj/4tcyM3OBbvnYsS9oZumgPuw83a42KpOHFueJ4bA99LY6DpCbL+wYHIkJU6xj0ie3m/rhC1
lBsCnY1YC2IQkPbNEdpF7gdTLJUEWWlrgwDoAHoVN3id7oG13auu9Ci93P5wC3cJDAIlA3SO4Aec
BT4pp1yP/Aq9xQTKWvXgnyD3PlpVMaDWrEmtQ4N25bm2EGvRCoNigwyCbFQoxI49O8m5XDN0yGAy
C3p7DHWPACCYpJB9S9cwHWumZkEjqbokAp84wXTiJuQvSguUQvSpBmuo06VDBhEYTEBScAVfj5RC
T0RqIL6Ms6x7emdaVQwpVnTsb3+shUsSA+IifyEaipzybOW0kadR304Kdoe5/+c9TTeQ5Fz5QEu9
gAs7s2XT8wy88N23HfYu2jXcapzoL0G7F66kF4vnGhyviO3AX4P5YRYOSZ7qQc0axfaPyb3s4lDv
u216p3jVrnBC17dF2x50LisBa+n9Bx//2J1t/IblCQpMHFqIe77JD+Q3KNSTPYRUTtO94iFxgyyj
BeH1tTi2FCnBzIAoSfFEucqn+JArUQwCF6DT6F5MZgrsvmR3du/we9lJ9/8pgAEBhmlFcW+ignF5
3hoM/2hFqSO32UX3xkbZBp5/EiTnQJpDVeP2Fl06CefGZpk8DepMgtA9MoL0R9pHlhodeb8Ssxb3
DJIn4CYVJDbyvK5URSTD68tXvtuKfKd/T7c24C5IPAFt9q32IXpIj2tjD0s39x+zV8PBvt4nekKB
wwjSflOlEBTOjplxSMbSNWsVzDUrfi7F5nN7swQu17oaNQS4mUQ+NIB2klQ6uQZ1TtBSNv8hT0BI
wSwH0Np4Ms+ZYotk7IesQLu7rN8bOth56LvxsLu9O5a+HOY88fZCxwKX+bzcGtb5pDMFHc2xtsBe
cwA00wNE/0F3jOO4aQ/KXnZEQUlf4yxbWEu8LXQMeEB4Dp3AWZhJR7kZekjbY8vINrFDG2HmV7mJ
N/SDvHBXdjIHuqgGQJtrQXvhwCPzQvsLY65IjOZ0VWYlVZy1pWqHGDkttEfa/ri9qAuXHNi4keKh
EqGJtOHyfBOfNWYnoZs61fELw2y8NZL6HkpxsYXpzbWr7vspdJm/4uZGL5+JwSf0iWcnXGvrEqqf
EPOtfuOPQwpbyBPy7fil46tiGdeREdcrCItwDWBCcLIo82pOCXAJ5Dw0FVLGQ2gFY/YGyZeVuLVg
g6IpC/wdyObEHOXlIvLQl3iIbAjNfCXZpiWByjLq9M7tT7Vw60BAUpRSQMenU3REL81M8kCCfoAZ
9SH0+JfoAmNODCrr+x5QaMUSioilp36oL7cNz2dTkGXBsGA7QopC8Zyf+WdqQZeVqCbZyZv6le+S
53DXOeNnsgUhpzgNLuI0oEUWatnojDqlnYJh23yXD+Vquf46i7n8KbOjiE1M87TGT1FKczcF8guF
BqAesfsg8e+I6kOqJy6gOy+vBJ9luwJtjygAPPzMbspkMKp2pmoDhuulevoF0sTIGpFsZ2brAQhz
SjOmQ+2881YWX+QSsyODBBuFfEzR46B+Z/1nGS/tO71oY3jcbfR957TbFmTZIEcYoIKJj6/9hED1
Pv4cnWqDORUhp7WqDLC0v038AjwEZQxFzgOvX4eQhx9BHaAFQDhnLR6aKyH2+uZH+isIGABxw2Gc
n1ITJDtESSlOkK5bGN6DJFJuq9LX7bVc8APnhuJ1DsIgIL9m+5iPYE1P5QydgRa6f7yy8nTFwlKA
uzAx3yeyzv2hTDVcFWCeh5pE8Sq4p0VekbvSbg2esbBuF+bE5jnbHLkZxEpTwVzN93GmgAu+QR//
X3LriPMPK7h4AbVg4JmaPdB7pdIrriXo+BmDM+SD1RuNlbdr2fz158FHgR6fAHvgxT6vFqJEp6ow
o2PQcHCgcV09Na/hRiyf5DWYefy5LuC9gPmATTwlBX4T98R8azMzm4YkSUxbzaLfWQx+B+kTdBn2
OLZORcC79rMnpVMlptNTJFBda40Ydwahrq00KLjQh7guf6EhuleA4u3z3NL8NXTV9RUt4OQKQTkO
Q2JXJF/o96Z1KpaFJ69Ex9C6gR/UtV5gTNa/PR+XlkQOe7abug5o4dCPdbsGXBOX6q4to5Wi38I3
vnBGxNkzE1ObDDSK4QyKaVahJu+o3K+cwZX1mleDkyZsCdhxUKoPwLAvTdhKdEfQB8Q18XZ7wRaA
WRcrNr/5pbEKy0aFLQo+9mLfPaIWgvsQVWdIaW5Ek6W2yyN95sfVpHTNzVmkGWsZUz662BaOYBew
pxf2K5Yc5VfkZTt+n2qW8hooVn5c24/XMefS51nMGVgPuvQShuvyBQ9Hq8gf9HFtyn8h2cdbAqPx
yEsRq8UA2cVGqWstbzUjAmsYwPjGCXhhW/oR7BO7dvP78L53BCZ/3bmFVcXQqYFBTIw7i4z40qwK
KT6ooSiGrYz3Uer5YWSz+pPwlZf8wjG4MCP+/ewYJEMeSkOcmnYVQH8Nb8B0jUNuPhmCoI2hJ4Q1
QwaDAUa3Z560eR6ofaYIdSMMex1BT/wMZq0ddaF0GPxkLlC0SJRSK7DbU+SsbZL5YO23eQOFY+hD
AmqNjPXSQ31kMiCho4npmyK1CslNnpmlQwx01911++ilvI8emdtv+Fu7I9u1KtTCHjXguCgQgmwJ
v+PSeuUrvC5UGc5r8XYIDEdOpN0UrmWFYhNe5mYYcjwzM/uMmd+lahdjjRPy0ckvmvyoB1vTfOAm
WwnNS5HmwpTw+GzHcEPzpxopml2jmzs4stu7wy5ywXGzjd9My99KT4Uzbqu7tex/IaW5dFIcmTPL
FURg5IngS/KNjsl0HfGt2+pQvDM8igx/jchk8dOBoAKoKlQSUOadmaNGyToF5loAH/v4tzmqjhau
vUQXUA3w6szMzKs04rwdcsSXBsVWwBiaV1FH4ztlCy4M1BReWmjUakcxcG98ggcMcSh/Hdc6l0vh
RrD74YCieknnwOmhDmjKWmraUyK5mvaaKIYH6aA0Xi1Zih1/tVWBNEDWK9hC53yZXQSl5w7j50hM
TU8MtWZ/Rx61spccdAKQcXVv34xLiRVoSTHljVFadKvmydyUSXGvjbJhQ9Cvd3XUD02vdDRn2EzY
QiFUSzaR529zw9HQMfgLuICT8h+C7PdwsoLsSUy1X+6kBjVASP/1hh1JJ5L+6uo1VZSl489wW6B6
Ih6G2izGKfWY8KBGFM/i3m7S+1F7LFXNZjm3EkVdiwALdwao0jHxjTcguFPmUysck01FVKpAuuNp
EX/g+fmNtMcghA8ZNQuNTTf5dfsrXm9PfEAqGEI1vHlBm365gnnaENql1LfzAk1AdeSqhaJQjKha
AzUySaF92961i8Ie3hi4e9G/mt9ZHerqspqgSplkum8XQWF4StcqKyu5aAUuYQmRPF+RSxSdytLB
MHyUYidbCtFtNod6zZXrMAZXzoyQy6UzQBCWYftj6dr4MRkkbPKaApmpd9LKoq1Zmt114Pzt5byC
JVX3LbMvPvW+tvT83z+e4ZCBNjAe6aDOuSrdFX6Wq5LpQ1ikjUC4J3/IRrHiyuKXObMxe4CMNFAo
RiBRpW5Kp5v6E8mnlf7U4pZG60bghdBsnrfBsqkYUCJSsVqtZFhmyDKHj11llZF/SMdqNY9dsyf+
/ez2bNKKqEGCFEE7jW5xX26KI1RQXownMYIMStWdI62OlS7tiO+0jwCWLNrBlzZJ10+SWuAEmcWX
kr+3muSg47AS4ZccMwS+DHV/AWMTP+LMsagCOMCXA8kewRtV6vFGBehYpm9T//TvgwJm9dD0MnSC
JtTMkKCs03om+bYhx88SxtGLVv0P++7cxOwjGXKkKL0PE0MqbXlebcwi/PjfvJiF0iyoTTpUWC6f
hEeaN6qVgVLK+d+MzM8PbuKpAfO+ncOPROk3eSl//m8m5nurx/ipkjLfTsdNauhO3qQrTlzfqoAM
/vneczgI82OItsj4GGGvWGMjuKOhTmF6qZnZeso2/5M/dFYTlAKugloBSxaFNbPyjD1JEf3X1U3h
ETr84NHSMaY/s9HWTSq3WiTZ9aj+DDT+xfP4l24Y/+nT/DEzu3IyKSNkIKEECYQCoL4kflHHeHd7
uRZDy5krs8smLLQsM+MYrtTFu64EjtSUn1W1xqq2uAeEpDuqweApmUdpreRB5OswQ+OystSheFDU
4t6QFAwQh8e4XNkES14BKg5QJJBOeP3PQkwYSHoUaiqGptFFKLIfUZVbqayvFDjF6btMwQXb6h8r
syijdWlEyxpWqO/3ICXN6ZvZQfqxNhu7rZPCHduRC2WO0L390ZauVSbAJTIBfQ6Qipeh2pjihIJq
89u91EU/Ed2abmpXxmEWrQAaCx5vIe87f/EnKhmnsg7RfzX7R/RQjvG4EhkWEE4Cv/V/JubDiEXH
MKEuS5IdfJLf46dgptad4oAqhgH+ObqVViEJC72vS5OzswsEp4HybhA40Zv2pWHMH4/vHiRtNeTr
bcUK3MRWALBS7OZxyKzaHZ3IK93BZb/XRzoW4GSXP2Z2woewoni14scYpxIkotvGyzz90L+zPehM
Nmuo+1Vzs8M+UnQEW/FFezu6r+4be7jTX74KYGvSn2tYHrH5Z4cDHC3fE/kaKFvm9b5EyuNYkaLA
mUAUZHV6eAhy7YMm7OeU+ivxeKGkAXU2cFObCuBy1zWGxBz1bhrhWGfsqt/tG6DPINqLbLV57h0C
5NDqUi6c/QuLs7M/sXIq/QruqflDboA6EQO1D9oPc0cfdPBG3rNjeG9CxPdAQ5evdk0X4htuHXQ6
AOY1rvGPNBkyjsaUZKNCpUy9raovdDV5XyhRYVX/WJmDHRs86/S4hpUEJdv6ZUIz9i3bh/GmH+zm
WG/Hjezo5TbhdjygUb2GHlqIPxfmZydVM9s457UJJ4sANKo90MTZWtlooQd/6ePsBHKMRcZtAR+7
jQrMMmqbrvYjsxO8wvvOAluXf6e1Dk+ccL9WUl3+iCjegDYV6cT8AZZPTZdiQl2ymeFbSQ4aCRV1
f7rKFy/KIlcnEYONKLujenLVi2Va4VOpRJCV94LhM9rT3bjRN/Ld2qFYqBHBypmlWbqaVCEqYwSL
KSoaUgQh2+CJn8pTuOHW4VB0mJyMLY7xZ7fdCjzf2izEnHwR1eHLHzC7GMekN2sjh6v9np3ilwB8
JcCjMFfx4k/+BpCuVXprn3GhMA+JSgBgBNuimJOcvQRaxdfiaQBxMnfwEdvaqu4aVHP5TkjtFd3W
fClxi4Ckpz8VudWvjtRfe42sCo9fHThaPBCvio5xI0WkB1jYqb8SoDVejLsgsYxn/aA/DKmlfspW
dlpvtX7XMi/2lTCLGS5qYP4ED7nZ+eyUYhgCUw8c0tXkqIPv7Zl1upRZCg/a1lPMWMsi24Rak7IH
Z1ZW/EAtqLIVOYl1NyVS8cobjXzmaSF/6T3Ghz0AlwieCa06/UUBZELmUQ61DIK+yH9Duh1/gMMw
38gdWG2gzRE8dTH5GSUa3aqNj+WViy6zBAvZX5pZlne5HIe7UmXtE2NN+DUYGuQZbidiV0cYS4D+
OeoooNhEHjNbAlqBipwT/FCjjO0wR/gA0boScO+2mavseWZmFqQGlfeoTDJcb2azyfOtKr1E5Ad4
5ZyeDys52VXUFbaYwBWjVwdVSuHyWRkg6LoslCgHyNbI7Cw/tGDDuO3N4qKdWZhdnT5I6yWzngKn
MDH2GP4u9F+T/68vD7ihKQakKqiGSu53xnDmRtazaCT9GDgVPwQZABtdtlJjWHIDHUXB2EmxWvNj
35gRGwo9geC75D9lRXFkbLAr5n/cXq2rPEo4ArDMt0ItssVZzqb6haHXkgZH6hiX4KFKXRBGW+W0
xiCx9OGRp6G3KEZRrjQQahSeSig7IYrQ6AeUW6BBlq6IxC36cmZC/ISzj9IrdZlUFI/MAn8+Vis7
KAaP+iDUn37dXrWlEwN6D1HLQoS64iMoQNmHitkQOjrJrTEEIxTZ6dFrSLvNAMKq28aWdgIiIab9
xHAk7vNLt+qiGH2K+pnTl+VTG+BRwai/qeppjWVxySsxJgGKEPQ6rwCDXY+KrsQIeoSB7Pn0I9dk
K4/dQR8dKV0pDCx9q3Nb4t/PvhUtSmNqKW41JU7u6ETu61K2FCPbkyB1b6/f0s7TTSyd4F0Db/Ms
bSCmDwyCMmH9aGcVim7xYHvbwuIXOrMwywvkLArSOipCZ1CzY2JgA9b1sc7X8PyL3+ePGW3WoCrq
pEQphYcOUSXLDPZ19nfTpF6r/GVm3V+3Xbp6gCAu4NbR8C6XUUcls0XrYlAo4ukOob6kfJVablXg
Pau4M+qAA7DEQwz3bltc2hHnFmeLiECY51Hlh07bAqdIosHugvAu6YNX0EdUK3vi+9DMswsDADWM
IqE/dgV36JUgQDZHsddjlVRHJeqhaJKl1HzLwM53J4cpBoaMIR48Pw7kzyhCXwkoL7/nVk6kHvlW
3++63jAsjVS5rTVja6vd9DMZWOmUPVF+MK6NXqQH7THKaLJrpSTdBw0Z/s56v/6dgtW2XtmGSxsd
EgmYu0OzCpjfWbowBZoEqKsUQpZBa0BvIxn9ThmjYS0tWfxSmM8GYEgTg9Szs5sQOdZaEkDUy1T3
QauepiY7Uc53hWZubm8KhB6RfVx9qT/W5qOlHQVeqo2wE9E1LTdMhSiFlVGt3ytlwTzIwfR3Jb7e
Ju3qCul/h8moJtbNpzQb5I+SxY2TBQbzQkVP7jiLpq2eJ8Y9amfdJm3LwsacYroh3Wj+nELSe1I8
GceyUrOfBZr+Fg0g90JGebgLOAG1jR5G/qMS8foj0XibY+gfw4JWqfu5M4x+oQKkzvmhjiLlw2xa
UHSqVZ07Y5RCNCM1e2vyOdM3vaqVXqpmUGsdcrA1NVbBe+VkQI/qtWZlgsoy69s36kt1+5r4idwD
XUjqHWRyEzeLAa62IDkS37WG2bOXWhsgBYZDCuwMr6kVAHe761lQ/mKan45WZoblFo1L7S0zMiod
prYts0fFSKfoVzSotflVSEWN8QSuJ+DYiOP2MGiNeqzMEZjlumBHGQn0cZBBxRlyLr83PQg6CTeT
Q4Q6jCuHZbgneVl8kJb626irOzeINP8Z380vrMZPh0PICoTGCOplfVBDGC7rmycJ32QXSJN2Z2ZG
v9WzgW/UUi8O8gRtQRJnkVvFLQVyRK0gVDqVmWP27XMr9/IuCkAHyUCZ+KjggowtOZkwsqiQyp70
0rDHtJNyiyaWHHRfPasgfYAuZ1MYzI7r3L/TlYYcppr2Xuon4aZNx8gVsMl+kxGT7yaS5m7Ns+4u
1RSIlGZm+mIMrex0cj9ayGELOxvb8ClWBtlwJSQ8k2MaQ3joQ5VhssOsgexU8dfGItZLq+3yZKcy
0DmOXSA/0bJrXJqQ6iT5ff7Qsow4cqe2luprKdgRFfCFj7QVl1XWe/2gc+jB5p0d60azTXy9douJ
+QeSEgMxkpn2aPpZbI9+QH6MpQw5ijTjMICOXq7E8SNLu872BylxEqKBd02Vun1ZGRUmptI4B6RL
Gce7UmnC+yyZWhlk26yBSnFUGo+0UrKdXLLQzcow9Hwi+798HYQpllxroPXIR75nUag4QQlJmpFp
oLmTh9zJR5ls/F42t1PIs0Pd5opHO8iYmyNLHElj3ApCne1zSdc3Y98W4JhtUKeQ6qK6KySqHgOi
gSglYIrVmDk46+LIcMegze56gF5cTFuWmxIqBK7aybGdM2K8aVr2U0t6wwK7YOelGkFPqzCVFw2z
TTbxa+Cfki55I7zltRPmctFaUd8k3lQXmSuBg/SZakX4OzK6HGwHTQCIRlls5LJHA7YaKwuS7N1h
LNr2LoZ+2Ck2+2FrTiHErvgx7avxHf7JTkBp9aQ0Orkv8iw4+a2WfuYFGV4pqZo3knXTJsuL6DGk
o7QbiJlHVkbYsEuSCMwsgMGAdrzh4Aes0+CpGVTDKaMwxHKV8rjVi8G4S/0SN04zxfIDMWr9rpqQ
Dg6KX9tT2daBVTRJ8tRPOTAfhVyeSALddieMOmic+Uri1MGEKYzWZ4dsUiqnJb7hmqwyNno/kodS
q327qQsBZ84GF6+1scFpHU2vUKTsGRwz9WfXSFVmoeyO8ei0CuPXbirK174slIMZkbDcjK1ROiSi
+k8IdkhPZj4OblQb4bPfZBHGokiR7Co/bj3Q00j7nmbab7Vh8nud4kDi7aZhdBbCdp3Tj9THGBor
agvhjNvaQJH5VIa6T5WavRIlAFWq2eSOLzeKx5WiuavLkT0CqZXbEafjc5gl9KnKWn8PHOr4S6pi
2TFz6H0zxLrHyczkpxgcbRswUzenVmvoRipUbUObtt6SiqvvijpUD0H4ZbRme2wpSbcRCA7B2xub
qVcrKUCSESHOEGjlNsAT3hrzXHGU0Ay2HeVRYLVh2L+NRppuAhZTq40i5ihN2j2pHETmCUCrJbZQ
J780ASBH0L/rIs+AvDuE4qhudZH6OwY26mEwANtvDLN60JWq2Eu5pm2ZnFQ/EkCKXrKY0L3RRtO+
aftxy6uC222RQYCwNMv8CQlIfW/yUn7mDcDpFkNZY8tbNd4aNaY0wVdz38QpvRv1GBLJPQEJb1GY
EZDritI5E1WHByBdR7dSK/4epFnyifQnfOYGIrwVCdYOSx+k9ncpceUxmozSYi0eKYcxzzBubUrm
jyCqxictnYzkMKUsc3sgW+wsbOkhjf0kFwMc0i6ocKlajWRW0GEqMMJGWl91YySpzzW02Q8drmTb
bCb50ZRD6Q1/rnVMSQ4TK6/CyYkgiYCNEmV6aBvlBDGcKCBWEwxNZrUSRFKspGJ0a7KkQqM4SI5T
qtJn8OTTHAplg/lUNRLQQ3KUdgdoTjX3uh/1Dykjw6nwx+yr8Yv6oaYNsbUE7z+LlUX8qqTl8FRW
HBhHlcuI3ME0PPeYHHmR1LD9PQy0xCxHUPknCVcNt+uO5KcmUieXGzk9jWSq3+U2+qsGitH1JSBf
gSdut02kJb9rpWd//z/Svmw5bhzb9lc66p19QYJjxOl+4JCjZsmyVS8MWVYRnAkQJEj+zf2W+2Nn
Ue7TlaLyisfVEX5xpKSdADY29rgW48IRvtPbzV1Su/Um1wvZ+Mlk0YfEqbNHqjn5fZszPWp5xgFi
QiToM1ENCUk22Htdb/LCtyod/DuFZDclbfpjWnLx0Pd10/ol/lwWprYsLtvSiF8sa8RtRH8c3B68
iAFwRDkLqqHHCzyw+DjgZI6FnpURTQ3t20g14IQPAInxUSEZI0E8CVtOkw7PFSFgb4Cbm4xtfjtW
cRuiBDw+9di47aBUP/nTxAo/Y6175XLccF9nKdtjZjQBHKLTs0v4sfwm1RoS1kVLLqyuLhggWirz
IKh32bL+grXmrcE2IOJw7vVsYjdc1tUlZZRBvXixm3R0oJrF3q108gUhZ5B5ScBol11xZBc3RmLz
CFihPfOdRHobWm4cpATFEAAyGwW6RqmNoIbwYw95Q58XWv21Lms3AjSl3OMsqlDZSjuS2E6PMGz0
yaQp2c0x+3WbNt4FYP/5lV7im1Ra3+A1x6dSg2PkA71E+Ra4Ezk8NEts5ZTkwh/cvrvEBDUGRBke
A5RIMGrMrGIzmal3SxLRRPgxNzINWR3a1DVhfUFQaI74ThU1tGsMFIFz1CzhT4IEpbodva6MpN6K
J50VCo9N7fygZTPTsRv0qoSX+oBisnVbNkUXZnbW7vS8Sg6Edj2qa7GXhX3qFNfVmKZ3GJQAwGme
VZFLMu8qN1QB2il7GjcIitI8SHpKgG47OOmxdkVxl/TF8GC2Y3XAe+RGuTE6X1taZ6EJLJdr1aF9
z39bg9thI9sRgTQw7dvirgXZyhcUL5OrnnTiBpO8tenzKS/3RV0be7drvOu3JZuM0rBt2yYSU/nD
akRyqcl42gi30EJS468iQBknxKy8uHNzULvVmVVsQXRSbBNgzcwpzupgMneC654VsAxJjp9UeYuF
KLucv7SXHrHt+HWjG/CxWWw1l7Lbkkhjn0tnBPSXwltZoriyM8WodiQW/FKWnbOHM2fjxa2Rl+6Z
+JEk6DP3UUhhx3akrPFHTqs0EsDC+ppwzqMiG1mU6H1+kzszlZQAAA3XtCystSGJVCvNkOhJvItx
bZRWiYhKvbo0YwZfzE3IXafp7jEdFHaBae4m1QeoZl86O2n2zVOtS3pvjFUXJFVmfq/yGJMReV/t
CEBuNtxq5V3p6M5FV4thh+gnfwXWRHlvZKyJLFW1X2w+ZFuXDfKQK82yg2pK9F1Rd/md2wl3C/cs
FtghaKZqWhD1dbgZIBPGTyasnsooj6fsWWUx9rbmunacKJGPlgPnlfTc3bYN5fc1Z+CMm8+nNzCL
7JtqGr7XMkEez8zb6lBbUCfT0tSDQpYxrIeJhiaQC781JcKvzotdczbheOeBRJxUe7tVYtvIstmC
HafecFilsOyqBjnOfPJjkdkbW3sV9Q9oSwk/s4a5HihN8FGa3Ka0aEZEZ+bEEe52+OJDQosbmbL+
Me6g+BzcZ1cFCLi30I7moDSWvJaiqdB3K4z6JRGee8fwNjoBLYphKwbPvrV5ph8Hvat4aJCZs105
LL+d7IFfglya3gOiQg9Zjsceni0rX4wULQUBZTK9tY2+mXzDACCqX9U02QOV1zF829YQhhYZJ2Fr
NMaDnRLvYNa6eWUV9nQ9IOv3O5rzgORmK49xX681NgVCae53JxcJkLB0DIimJHVDYLegWNmS2RXy
vPyik7X5Q/UskRFclYJHyG5YP4BV5AG4iHlRTorhe8sdr47yIU1+JJPycnjzAOIPkjbvvMCksfFE
3FrjO9IKb0CeT40vtOImvr5TjvAIgdz54CKaUAECblyRSZtDAguV6OuKTfF17vZQojEv8quMS/kE
TRu+g4NAoRXGcfrEJ2UHgzEHCNtaG7VjLT3RHkmRAF3XrGveBO5YGRYaWer4mpgIgQPT6Vp7p2VG
DV5SUoJHqW0mlEgN+PrWECMD3jpOmex1znXpd6aXIwrXG7fwR4dVVcBQ9ETti+rjbW8S8JiWPftq
saHJo4rETbvJBj46GMXnQGY2rRTfoS4HGuZW613UCYxk2Kq6gndJ9Qbfr8UKXKvCDnaeqjfKHKH9
WAx0zp3yMd3CfMZl0HbtqPt1LWCxciXgMCmLqodaq4q7Rm88ZDRoCvPeeFYPfH8Tnn+gxgKb6jqM
3eYODixMNDDOt2jDbDemYTTtsc37AQ3+WqNe7aYUL5gISGjo0kptYtMa3U2buc54hb6EtvKnrDLn
7HpF+U5xlbnX7thkz6bL2Vd34ilaXuwSSL1J5uZdiFfY1Xa9AvkFsI6T1jvYDQDtLwxOY7zbjF73
ALLexyYzFSi6YmKH2RijKZ4BJkIFUop4RuAaY5BL5Im3EaREDzY8WiahEa6ow7h5Y9Igrpr/gM6y
ACyXpIyIAm3QxkoAxR5p7aRuKADXesyde+kfwCE1uN+iWPTgAewJLHLj4Nw4KhlreDtp3gW5PvVf
kcmN430ic+zfCLzxxIdKuThmDdBtsKcO3QG6C7qYYYZoK83OdXcqbsbkUuXgPtugUDR8T2wBFUZK
Mzm0E4g1drVXgLGeINIH5tI4KrUrS6rBV23y5Acg0OLiAl4cDttAPsHvVGp8UQxsF1Bly3hSmQ7d
yVkm9zR/+6Y1bva+Lkgqo7YhUAmQmxd3VjN1rp8W03To8SbTUCO0MbZThzgr5CYg20Ka9fqBIwp+
nBs13WhCcmTa1mlsYWLIyKH3KSpg2DJlmnuGpNBxdNAA6TtkKDfVhMjGyOzOBq50y+60wSouKhQW
6CbRCvrkDkMvQhPm/Uo3hd3u44piqKKtPSeLqllfgdQTexGUDE9B6blXfSXAUqomF5oxGTZQgfoB
CQMfM8uk9LOmx/PQmerVyhMDZMFD3h41QzOeYHNmc0CgeYkJoGjf0eOp9Ht9iK/RJyS+9QwGRgN/
IPVFxYdph7bR3A5LDuwhPwNk85ckAcGZ6cj+Zep6UBo6NcE9ocmgXmtu28DsjmMtBCgLXJSpwi/U
OlWvM8zHFOWJZLcmvvrvpeHEd57djSNYwzjp5tHf8qIgPYDw0bjI/Cwlme03FFBv3NbrgxVT7ymD
t3qpu7iawVRO8sEetSwa7bb71lFafUXok2wlMr5ZEAPOzfT7VgDTFOR8rq8QyN/nxtwE5eWFhlcL
eZOjw1Sx7zsgV3RCDvctc7KN3bkjfCjT4yAFByRtiFnC/iqtLXrbxCPCAxecqb1fTDk/ODROXoUC
PzlJaXaUk2P/6E0nVWHqyO6OV6l1y01zhDFW7AUddurVMQQPAR6v79oB9i6ra1Bzo2Oz+spdvL2a
HlMRpqU+XbmdGh6x/e6+dXqEmJgk8cXoNIGOR+QCmRYHSkTcy3qgxfbNh54w5BUgEQeUiAEVUTh4
6oEAWHqDag7chIrYWytLvH0zNt0tyzx+BUpqDbFvLbWIx3G9TzJlPwIz1o3Qdojic47wXCG+vijH
YvoGdw0Xp46H6zwvRGAWFqpeVGocGFs9LgLpgGHAXb5HFxgHWhMy6qUQrS9l7e4dQ5bHPh6s3dSN
9VZmY7Pjk65FjRBs6/V9dTmIrgbzqdsdEkfW+0omxQaBDWC+5157YzTkhXSL/GCbotpabalt0Ihi
hMjrui+z6UYyzCWHvPTAOJp4ybG1Y1gF7PWXPjGKAzN5vDeUZftw2mk4sGKKbOhLmKiBbfngWH6G
dFIgW53d6xhv3qWZlwaGIP0+m4AJKc3iD1TIniuPin3TVxyXBME/EIFYxErDCt0a7101xvxmaDV2
646lHUzaVAFap0EXjhvb+Douhjd5kzwOgInctGaeP5RMxUew/nTHvEHV13JzkMPh3mD0ZGh7DJ+A
4Yf0+Cot1WUWITudBsjBGUFfKHXTSO1L7dXVVniG3HdexiML7cqP2Rx05WWHwAy+3WZEbg2TTiBf
baElTtK3vwvgh6Lb0vWyKGFI02QEP4e8nHqdHGC0+bmntXuwZ3oXRTXIJ3tMOPFB9+psc0prQD04
ztZhrdrjXaG3pLGncCxbe+/J6Ueq6cVhJIUZGbja13aLEMYmKAsZVe3uBruWOAqt2Bbg54IzEett
GzR14/pFapO94CV5Tb06A+dA06rvimhVxMciu5akS4IaXS/fek3LQXtY69WV1MF81dn0e5HB+dAT
MLrmKUsvWr2nj0qI8ii8Ci2k0my/Jr1RhpU72Heqs+Lvo6YNUeaUgN8okMnbWUh6IYk4YJ6EJeyi
MGx67GpV/RituVsV1YFLzbKqTU9BZTEgaXJlZEZ1nOI4vmQ5b58H7g6XdLC7axyMu7OSNrsBM9Mr
uia7g2NJsUVANu4qmU9AHIlZULgWvpBJxmPh6Rh4SytxnRZzVteYFPAhhdQAkNTDsNcgn/nacst+
NDkjkaMqxLwCCS+/5FbKAhZ77iHtkdC1E1B0IY/1hFyLtet6am6GybS2o7DsW5cbo48brAdpNhab
nideAEKgIpQMqXATSO2XkzM5R4w8NEEaw6sQeNb8xB2Mg95RsIToOia5h47tSun1297M8shNenkB
v6g/kElHsjYdcN1hijA9K1oeAnsKuDbGNB7Nshkj9DqPLxrVyYuQdPxDa4Zhg0CwIIj2jQZujES2
Gl5mclPEwtokdZbsoaHZ702mVUfgxYogG8uC+8woinDs3TTkRMNEq56nW9cy+5fUbJ/0CSl2tIbH
QS/Lej9OWnuHPthqV2Kja78jXe+FolLmt7I0cEsLOSYHrWNik6E7JvJiYe5KlMHuapmv9uK/lYaX
BTsMfQHfCAAZHzmSU0o6AIMkLJykMpmfojzzQnDfj45j5BdI4ZL9FJtwhbpa22rN6FxnpQnKhaa1
4GPpEk9/4jiXrWWxhyYzwikzhxCFvCTQocNPaVqgBl2NDd+nU9UCgoNU5YXReslLBdi015SI+LKo
EX6EOQoSXzpi87UK6LmCv4v3FYwU6I9HxfV998JoGDk6ghsW9nN3Sf49T59zANB9Xvs8V2Z1wfEM
EGn8A5zPeyEVI5pQElcBz29oIUucwxZS51s+lSul97PLOZG0KL2DUbAtzAn9C5OsLlWNMCLdFM0a
K/vHTkb0FJws6A3T+qTnI+kEChJeyULqF3vjj2ZDj+I6ieJwfEJC4QHIquF4nC4RFn1fI2JZWeEb
CuWJaEzsCZm2HQtbeA2NyIJBzjGZXOlqOVeBP13hXMs+EWNgwNljI45M9LMHgRRqfve5Uqxu4qJh
q68GO+EtRGRmNNx0O6StDvGhuMcYOnojk1dyb/vmtwloKQDWSjdruITnb/efurLEl5KKY1CVQlfm
JlQ6Qxah1in2KfoyH8CYeqyuMbN2kT07mDGo74etBpSxARmZcNgOX/L77vsv068ttGo++pM9zw1z
MI10vosoL5I8CROvRNvSy8q+n2u+OT3aRdNDVtSqJ/O+F/vsZkDRjgfpjm9HGVqgfgfMjvAZ6J+A
qaCBUXVt29cUa/52J4v0ikSqzsOu2yhCg3YU2Yy1Ba6Ym7d2/RMRDhFdBnduXqCJnHy1QRDUXuZb
UNK8uKFEj7G8a/kOdYVV1NCztxMjfB4M3dzlvLQ/ni2RI4Fh4FEXDRft1fg6HMUO7fgu8EbMnfE9
vV/rqz673D9lLo1R7dLMiisk11GhiXhfbjwXTpwc6BNJysfPleesLMwoomMUiGiYf31/eo43SddC
ZjAsdQPgFI1PyCNzXd/qmuBzSWd3cmbU0zGBP1NvvpfUIK/Z56gpgCQZziP1m2Hf6c+fy/g454Mb
580QCQiY5gnbhQkirEO/Y4etK/a4CM5m5g7mIfrvLfCcr8O8fuz7X8ibL8eJZlqZ19hEQt6MmlRt
4sdqg+DEPkBFt+jQMSN7g8JKFmToxd8PW3np3q31+57b19MlL/bVQsihwwdkIUNb6ezOFShWMTTj
fL615675qZhZkU5W6iAEyboRK/XiL0X52qyh/JxTxNO/vzAjJZIlMemgHjWtfQ8AlybCsKTjoY3q
zC8vBYORDuB8KDrEwLPxfik5WkuYUaJ33WD3jsDExtBtPpdw5kxOJXgLJyydyjb1ekhIYwI4yZkx
okKwlPyHYhZddQ0DWRIREJMYk59hFYIzH/H+rzfvvVvNwnUYjCLNLIQsYcFD0f1w0IfzF7bLBmg+
kAyAzmktzp42ghTUaXAg/FUUFdKbV2Ot/7r9AZLAn0IWls4rE8tSDKtoM+FrWR1q9tXYsv9QykK3
YpXGk7KKBINTTeJTpt+nNaBoB2dt2vusiv25nCU2nAHAzsxpsBxE5AEBShPqtgFGdFaO5sy1xK45
lg2WFcwSLJvwgaWrKbRK4OyBMSGy+J4o5wY9316wZsfOGBiAlWHe1tRBfILO9fe3koq8GIoGox4O
spWXmqMjAkv1Pz7XtLNC0FYLkBtAEH/Af+3sYsgVR/XYQLeONIfbhNtrb9CajMV1KduuSy0LcyTk
wH7M0ObtF++qDatntmvvZ7o8fcW1/zhMbFMHs8rgnSDorcVdfb91U0P1Xp8nV1LwYpfh7/YzWkn3
6b4vQ3PjHYCo82XNMTqnF9g/4B5b1pkRaYzvJhLIV0nICnLMabOLAWXdaTHyfD+tz/95x1TZ/vO/
8P+XuhlRuWRy8d9/XqYvom7rP+R/zb/27x97/0v/vG5eq3spXl/l5XOz/Ml3v4i//y/54bN8fvef
qJKpHG+7VzHevbZdId+EJK/1/JP/2w//9vr2Vx7G5vUfvz3/KNMqTJG0S1/kb//6aP/jH7/NbHZA
dDvR4FnGv37g6rnE7948i+fq//3fs7/1+tzKf/ymme7fgYI1o2pbHgB90TX+29/U69tHlvl3RHXA
2YRfRwB8RPFRVQvJ8GuG8Xd4fRjdQuSAITac1W9/a2vUfebP7L+j3d31PNC3YsAP/vb/bMLNz2zK
z/PBpvzr/6dEowtD9YZMD/46QB94Bq72klpDz9H33egY3UAdbj9WctMiGGq0n1ryTkk+lwL+TQej
eJgFBLCPu7h0o4b0aIfuqlCgZy707AlAG5lnbcvRWrltH9czXzHMh+GxmkHI5ptx4giNdoxEv1GC
1bZow6IefBl/TcX25JTPbJr+QQoGQrDzJtFhqAC+tPAghsk1cz6hkX3YANOtv6jzLaZEbmaI9tQI
XLZVzM9Bvo7RqM8lnxNsYJ4cpw7UMxALvF9eIjN3cMXbdEUJALdtF+bI8XwuY2EhTQzrQLXst3Ee
oDi89dWfbGGOeqfZol091Evid8arYa9t33zcJ4m+nxJmaHGAmoErZzlY49pFZTsaJDCApRoPdFNh
IrU4avUPFb7N366saGEOP8hbPPuCt1Y+zMfVonMMrUaI8pXv2iRyjV+EfYIoB1hPoNsxsIt4JnGn
T/Wvi/MBFIJZGhbZRQJaRjKxgNe3GBBY0YT5wX2/hxDkob8H1mMe7lpqAiXcoWmBNXljNMmSw4Mt
Ol8Im/gTiughCi+f68VH3ZtBPQBlBkOGmqG9uMSoPFvIraPgjfZszBPb1gVy0nvkS70VQcvh97dN
pIBlRFhvomBlLTZR1wdpKh0TPcbtzO6JyO0p/dIchyC5eSp2ebiL74pvv764mWUWo174B5fq/bkp
XeNpocNC6UBmQZr2ruPVUa/V/edizp3aqZjFqaHGXnX5CM1XcX8w0IeAi3jdeujqdrq9idrq5+I+
Kj6YVBD76fQn/sRCXGmaaP3poCSDBnBb+9XONXAsY6qfrQHpfDQakATiCODOADMQg1Xv928wdHNA
jwDeEbkh+g9NX9P3FQHLRKxnlpMnbNxh1EDQhS7Cga9ARi+hgN/UDnjgeAgBOweihYWCc1MlQByG
2tm/a/dDyO/4bXrwrqbEH4L0gaQ+0I4PWojuoLvPj2mZGHmTDMgM3C4d7gAct/e752LwpU4UFkf9
9NhMaP4HceYwYQgl5PvhEu2U2or5OHOZMZWP8TwbZQI0cM3bfWLkMaPa08bFOwkCiQeZIE8nFAZK
xl+cRp5XBu9lZoJykPiBl/NeTtborVMNkKN31s4xBRohpo0XDyvLOaPop2KW8Ra4AirWozUNb1Z9
YdntbWW8cnKVDBefn9R5OTggQFXCbVpON1aYPpUxyNkx5ED2uUb3sc5eOq9AawXlayq/jBx+bh6a
MVBSBZSD4Sw2D+8vz9MRq4p/V1T5AZrGjMgJyZZfy9dsa27L67XIYXHNgFQxG935bbYwZwTyp/fn
pYqpICI10rDjL1WOplrz+vMdXCjeBwELk6Rlro5xTQiYmieSCYzyo1lJvf5nQmYzfKLdxYSu/mF0
MTrn3TjNPqcvdvr0iyLQ7gnvhYKpB6OTSJy+F5ElLeh6Ej0NBRO5n5npNdjyjp5Ibj6X8+FA3uSg
jmcCmR9jp0sdQANo3ymJi5qju7GSV7R1VsbfP2JozzJmpiMEIUi8fTh0M7eSAsyzoX5vX2oogAP6
OW19zUe7xO8zXDGGtQAaBHQWlC/C7FBtfxlCd/ENFlpherLuWrRhhVQf/CK/5GTl4f0IxfQmAUip
qIjOjtNCArVkruwBEkSIcZP9+Pt0nDGtB3TX+miU1MK1yssHRYdAas0MUubsViyZXKZs0mNzGNKQ
6IO+KQty2wJtGvAz7oqGLGySA0eVAMMWw8gI45ChW1xZjFtPgLFSuLIpumnSQwznz8EwXzas6MnC
eXkTBGgl4AngfYT5W6ii5EWMZsq545HWXTDYzo5IwXywzQe8t69dPVt7F89K1AH9YAFBxgLE+/tL
lmDMsa7A0BbO4PyYRkke7UMZlWgjRNXwzvSn0bc36Ccc/GyVSG35KP9c7onwhcbYLuu8tIJw4Fi9
jBEGAg5gq5K+szVCcLqsoRSd0xeUsKgDMH3wdNuLFxmMKIPmZtCXrrjPNefQDfF2sJzN5+ZkGbr+
XNWJmMWWFiKDvgrYLefevaUbNK5zv9/NzH5g/tnyh5k/cW1p52zY6dIWOwnFwdBig51kevU1LcVl
iXGAX/MAfq5rfpYRVQLQdAkTW0qS59zu0xBM4Ld0OoLuo2iKS5OYwec7eHYxgMUCehyG2D+A3nKH
M9UoBw+YrYKcPVJ3JRQ5a6rmVeAVhkW23spaJ6/X5IAqbWixXdlF/WylyFEmYPrQbzEYtHd3ZBdH
f2FFJ/KM97fM8aQ9djG2zpbuoc4wwQlIjc9FnLNR2C3DgSVEonqJMIBJ3yHjbZoB9ibe0Gp6NMss
Mpo4lIa34qKdu0enohar4TLPAVzGMH0k0PnCRODUoz/Vayxp59QAxh1eLfJZ4OlaGEMgpGtlM+G6
Sti/KAaEwt5u1FqpaukCvqn1iZglEqVuSasrbIgxxkA3o2ZfRsNOv7PQ5/cCckdyAUD7sP7++Wl9
5FbFk4JjAlADXBzgeC78J1Kh22ts8Vj2G/XYAfwRBe7IQao6i37Z4VyIWgSOWdFjuqWbRWkHHYVF
AJat6N5ZhThZzOKk8lyYQ9ZO80khAR970Lkh0JO1WsxZhfi3GJ0scoImepk7LrCQhg6+4C9yTbHn
73mS8fmpCicCFvXECV0W9sggAH072xIEtCL639A7n6manx6+vmShbJ2hIBOHnPyx2fOrEUwgaK4w
gF7g9zNtxV5E+Y28Qk8J0Ma1bRmmm7W8xep3WHjXXR+P3LMTkM6CIqoLOMcUDxoCbUxb2pi+AQch
ppPDWPN+GEYyg1m23dXU034jCjvFdHWKpvAq058xEeAEHVofb+yqAtWHwzjgBEokNiszLkJep1wH
lZ++luJcU4b58xMTbtq1zpscr2xhYiRdTzBzt4KCe9Y9AbIeQRgPMLEPzRRxSsAsV9lIAKKfyg6K
sFR746nbTBFcdIzSr7VLnTdFJwIXa8rTasCYMc/wLMmLcsdBZQt0gb3rmxtML4NSc5WJYjbVHzTe
QCYQyWjzI561JDXHHBWWKENxoR6d43CUvu3TP9T1OpPQOV/TOhG2eDeSOHVjVnUwRN54EwMvDyOW
kSnlTSX7b2oSK177Msn58zob8KLh2aI6tAzsemAyKUlglkQ4bexHHsQ3aVQGWOB17KMouE2vk+u1
3P5ZG/Kn0CV0qgX0C9EB7uatI4bu5M7amhuy+ysOn3UiZmGq7LQwJHhv8GoBf95wL1Xzq1mE+dU4
EbA4LD620ms4nDBTTmCEx+jsKAFo28UrUNpn7/GJnIUd0m3RAigIC6kdElQx9901NOtl1nGpB87i
Wmlp7PXaBO+r33gvU8i+DQ9ppAVNhElvYKyUDzNbrf6DHX690eb9Hi4igSrFeHwpcLuUdw8APN8W
ayZqPuaP9/ffKu4s/P5CuV3aNZDgFvRyGJO7kmYHOnlhMxY7mtjcH3TjFkBM4B1u0a6PvoOvn3sy
a+e3cGQ0Aj00MDSPtja0z9d7p1ujEjnr2Z5oyMJ/wShZVTvzGlXKthPm5CfnnqJbL53WIpzzFgM1
/ZkpB91Ry0YCkiikbhTa07M9kBWch2I/hXhirK94XwrgiW2nSN3LKiz/AkL3fN9ORC9OkhKSxnJ4
Ex0f6tKfqQfbUIE7xRdbjEWtuGxnjw2pKELQxY5qzOLaUUy5WRwc9GHRtM8YcnlIvTV37fxzdiJj
ce9sDPcChAemUKNUu9BijBAXlcq/5ElGgGRaWoOvKdN6BRfacG9ykJ5WwhqPo+ukScRtlW5R+koA
CEDXnIdZZT5cm5NvtriYaQnWoyGDStHWeDa5EQxeukkzoLjWLuZ6jb1Q1f2v3xOUb5Binrsznbes
wYm/gjkpOikARYTC1UNSGEFqsZXs0Tk3/FTEQoVqDCowXmNVo0Y2sTQSv2rGO8OWKw/ruXf8VM7i
yndNorV6jqX0mLl16B1vOyB0VBvKLwBhEXy+b+cWhd0C4wGQaVExXzj9GEQjBqbasW/jvVsBwB4g
Vakx/YWtQznKMQ3Q3mNYZ7Gk1uPQRA3oF3EpfnfN6nsRYxi+Js7d56s5mxw6FbQwZk5nt0xxhOkz
M666czYqmkK15YH43oYjJoPC+p59WRE6v9VLdT8VuojPShDGYT4HQlUwvrHeT0eUo5BtnlnG1/pD
zpnrE2HLzg2p5WY15iQLkQXz0zSPJv2h81ofdvWvqMafh7aEH1RT3gJVcUIeAviNTLOAXJT5Vu/+
BVN5uqB5d09u7uB5tctKLGiqk2BwnpL24fPzeUuyfnI+1sIYO+DhGcyqypCERR3li3uJrhb5UzMQ
IM5EtPW2P5LGN33zhT22mMUSIQnzjQcavs+/y7m7jVSLjcaXt3T3wq8kSZMBDQXXbZpHSCtgdF/w
7DHNSQDQ75XzO6spJrBz0d6D6btlhZSVgOD0Rmxs3UwRi+muMtNbV5Any1OPny/rbCznnMhaWHw3
zR27VuN87yg4IrNN2Uc9yLzfbsBTu/r2nTVbyKmjTcrCyrzFPuoVoNHTnsKgfJk2Y9Tvm2vvKgVM
WAhmAcPHu4ugX67VM9ekLlQVaIFCDBRSBTrvS3MX2/m+Tv6KipwsbaGtDCgJGlcmIpxcGUCbnYDO
Bqy8wIklhjCtBjOrVu+oFalnM2YANf33jprvr6HblS7PR6yNjEG8bTYMs4g+fPgfNBCrNBtnfZdT
aQt9aSfDRGUYi+w37aN+MYfiL31Q79t9giKxtuqPrZ3c4u32mFQE9w53YdglDNMh9pWnmr9iyU62
cPHK9UOm1cTAoozqxq7byCqNlSt9NrN+um+L901a9WTqswaqgD0Msd9tcQX2yda7bK6Y5Y87tl25
2bO6fTCeJ4taPG7AqqBAq4ZEY2uW0Wwsp+8SWYzpYB0GG87zWuh9Np78c43WMg/ZjUMMSBZINLch
xXBbfT3z9wDO4AXj/MAGtb8lZjAP3GhoUPx8tbOS//8Xay35x2oyOMAH0/G4piSYBKY119jIzz4A
FoUbhP5OsAItdIRg6j7NwM8XEjX5TH+R476nGzc9WsaaOp7X+T9FLXTFyDTx8/12NQGEL3S+Gw8u
8Go/37I1KQv9AGXbgD5keAmUFWFT2EfFxVXjGu3K5VrZuGWDTN4ALMYr8iwcieYr8SWtND8ZgFNh
PlI27D9f1Hk9+PfWLas9WTZJ4tU4pQ6YCVl7peK1m7y2nMVTIt3EBBAvlhNze5+3/VXdTbeofwe1
CYYlZn75zxa0eFQw2KeAGwYoZt2W3/S2hCNerfkAa0tavCB8pmsBnhtOaAyA+Tl8A157usNquJ9u
59ZHPFqZvBhDJNxXadRX1HBZPRWCwkNVOLGiAPlh8wygCb9Hd87n23g+vvjz+tqLdwQFWi9OBY5t
ruf3eyMHN3yQvzZfRWRs9Ev9lQC8qQ4wf/i54LXlLcyGVrujm3aQa4hNCsSbUbcQ3Jebz6Wcd+NO
lrcwGRVuRGnNLn8Lqm8MHUT9jig/DcaNHqFsu0pTN2v5R3uLPmB0LFpo5puXfeL7Y4huAt8nVKbf
kKCcwNM8V+q6b/SPIkrv12zv2VttIw0EAIOZcXsR6+qVy3SLQpongAvjYsbWnf7SDp7IWDimU1PE
EtAI8+OFvt9wOlIOurQ2ZDuxNehuLR1+3iE4kbewI4nTMe/NyUfDE7woAJ3grcS9C5h9ZDvAMyPN
tqIkZ3XxROTClphNUvbA2Z59EIQtqa+HdEcBvBUYexB6PQILHUOiQbmSi12TurAuNQN4ekeMDEXQ
L532w3a/x071V27ZycoW6igHZo82hwzH+Q7IFoWExeCtmcnZRHzQ+RMh8+cnOt+ZfT8ipIGZDPpw
RhFIIiPzgVjf+vrW+m/Svmw5blxb9osYQYIjXsGxRpVmSy8MS5Y5geAMDl9/ku4b3XJ1XdVpn7fd
27JggAsLa8iV+atFndxMwi2vJk2XqtnA5v5t/2dORCRarfcl7D8+tOiDKneVAmCwudX9GXzh3tdm
sr77X23zzJV0jtZkDQYJ/roIgYzGQAn/F9HitUt9Fn+AeK/AFC6ixdbTAtBGVgA7CxZvFFcP0fBH
o9kT4Z94ErS81olFAGj+pdClD33eqrOeeWKBxKZITmXS/fz6/C7ZO2YVTIyrQgYMOJ3fzYTSHKxn
JWCmtnWnZA99syvElSjnkiU6BgJR0M9g0uN8+BK/vUt5A5BpUb/bFqpJTedL2/ZbcGH+wWZMDFCZ
FtbDHOHvmylBC7ukDs4LhJa5innV/jHT+yuLXLIEMOwBsA2wNqYgzvxSOWaT7MC25Q2i2+Gd9qn4
k2f48xLrP+HT3SX2nIHXTcL1tZIHPVh8wa82CCReHU/jK/u5aAHruCXIdhw0Es6eEjDK1iVfS9oj
nW40Ld0I8DMx3savX3+ci68+YPR/L3T2hmT1aMQVd9ZGvOp2d2uuZaBLvfjEI7sh+nq1i7uyMaOA
2wOLOBdnhKCv3XIwZ4KzXHqleAMbRaSV379eZHUu585nnS5DKqzCIs4V9Exwzreg7cVLL3S35jcz
hINrPgaO8QMXiWvB18tdsjxKgGMAhhVTkOe40naW0GHRETYNtsZycgAd6h+8THQllsKukDSeg7Xm
fgA8satRv4BOCQU3niThKD/+YBv/LPIvqFahgEtwrcQWWg1FBQRjFb9yUpe+/qd9rFOhny+QVGo7
hpoKLpAEdYw+MgktDkt7+79t5MygyyadMKWxJgPg1zfQqHHqK1nvxS9uUHOdkUP/7F++hky0sG3U
cePJ8dJ+eejU5vnrTVzgO1JV+H/YE4iHMSJ/9rItSisdXa5l6z6cvlnbAXEddat9DArpvQ1MWwhN
hb0VzWBCuob9vri/f9Y+h1lwAXlcvcEJypF6GOFguVmFX+/v4hIrkRhK0+spnm3PhgAljdcljDEL
pBIfBih6fL3ERWv7Z4nzgB9TumNigK/dm1CodSzDVfo3YZ++XuTKPs7nujRDgE8uQWptULD4Dz+J
xa9c/ot9c/ppH2f2XOdtkmr0V1Ih9516UF0dSS4wgJHtp8fKcFs1GkpX2ZKrQJiLGS9k/sBohygE
ochZ0GiTtJmzEUGjOR/N4Vd7y6hcNJ1d48EMdf0Fujde8kfDB9RBbKXa6q9eye+OwhCkwfQSTrVX
DJc2qyDnyECF53398S5ayKdl1hDp04NeO4meoAKJcpwKcmf7UMFZDPMVv/rLzv71HH1a5ewMlcoa
7QmzpqihrqX1Mkw2IE0HTv0aFvViXf3zsZ1F3ZZacjT212Pz/sLUpfShyN/nE7SMvObG0aOOH8zs
yhX4/yyrO4gSbQe6oGehlwWVTkzfINiHRCMnEDg6VMchlFGx512gxlsl5H4SKFcek9VD/PtY/1l1
vZmfPt4EJVsCvlkUtdp4t7Qp1Huk1wMvb6tASsYiqhelYGY8//cQxjANHVgVEwK90Aj8fV17mXsB
StrC63rOlOUtTyFeoV9x/xfcClpbqFOgIoGZmHMFXKdAUy8vzMJr4pq107uzXKuoXrB9sCdoUBLQ
MEX5L3VNPte8pyD89bq28IwBnHaK6jZD9QentSadEHJGmQdf6/fTEohceg2aQ6ip50C5afWrcAoR
pnH78p/v8iqt6/yl22ifF20Ho9Z5L6EY0XagnGc2xLW2WcnrUJvz8opLXv3CmekZmNRA0AXvAETD
mcGDnDKZktlZNaU4ipq3wJ64hjKDgPQa4eal6Py3pc6sPMZIu4QeYYFyy+iv9QIodRQuZ83GiABZ
vXKIl8wOLzL0vsFxhsmNs1cZRD1GCTgRQtl8hszPRzb9+PorXT65vxf4Ncr36dIO2ZgKbsORG8vk
Csh5Wem7no+uMv5BMwcH989KZ7EmZrmRoy/YSpL36t6YqR1JCnTQ1/u5cmDnM9dgodaqWIsLzynu
MUnpW6B++nqFayd2ZmtUSwVUa7GPun+uVe4X8oF33AXNxRV/etEhrCRpBCWNFTbw+00dGzNvMFgP
LkupbxfoF1pj7Wvpn/iDT6us2/1kANAHwZA6CJ29RLf9ihd3CgETsbg26HzpTTIQV9ogr8GIKz2H
P5R9Ppppj+oGRF9Gf8D9VCPi5wECFyZKj2ohyLTz7bX25eVD/GfZs0PMeEFllmN7ZokpU/M1M9Cj
Ta9CKdeH/NwBgc0CPAVIOlHOPjOKvjQyZakhbKiGuWSrHPxPsjwWvuKjfg7VdPSTmPVGnxr0iE/F
VTzlpV1+Xn69FZ8+4jQb5Vzk6Ph11clYHuJ48rm8BkC6+Ak/r3J2lqC8jptuxirOIx5ARE5TtLRu
D/LnFVoCoEB9sP675jQi3U8He2aeNO3Qp1iLYgY0mX0ntx3IlvB+azdivpKeXPuGZy9jJ/kyDRRL
OSBUdpVuzbYgIUYdAFo01GdjbTdqxZXM9fKXg1sE1APBxXklIbVy0LNDbwuX/BlKnKzOqYva0tcu
68oi55UEFDVbArlueBJ9r5BHSEitYjXu14tcmrHBp/p7K+fFhFFTu8FMIfHYo/Rb7JKdc0sHBiGM
yASipHKh0FOxWLpgBN6UOjN2vcHK/kokcMn/A76GeVeCMAqDdL/fhLqctFmDhKCXQ2MVVPgQiSHy
GrkgubAK0AgGQeEMc47aeRaml4kyQAEOhO7YaoMc5XF505/rUwqoleVNkR5V7urYJGp28kB6CAgx
6IQqm2sNp2v/kNWmP118ThvgsXLY7GyDshZsGzLP/vsD8dtez0IQe7Q5gpMYcVwqg7gZfbWBdu6y
+F+bz5WdOGc1aSHB55V3OFJIy6oQ7ZuFdcVAL2GqPu/kvAxJQGhEihpLLE0XZNlxdo7aij3nMZMU
3NHDj6SfAkul7lT3Vx7zS3EjFkfmTsF0BMztmSNrkKXNqoVjNMLJS10I1yZ+4Zab6pRv5+t1gvXX
nT1IprG2EgAkXrm3zgzD4aoQMA4MV22SCI87cICpqz1buHcrLzeG3HmY1V759vVXXK/XV8ueGQvH
K2iRFdhlThRKhRyay7mbDDdqQqHUd+2yX2q3ft7lOfOq5MlsZMOaM6FBniRB56YBhhcMsN3Ud7nJ
0u21C3flXM+RjpkFPjorhXptOb3qyW5MLGgIYOSvv0Yteuk+fPqA9CyrTXNbK3Wo1Hla7+PpiWxl
+e+vAnJmVHRQalM1jFz87jvK1BlLLnF4pJiwgQ5VrGN7FbZ80SJwZ8C58OtpOAsaMpmbqlTQxDUA
/8jLHySzmSYN1umvtT1fu+IX3nBcrX9WO7tlcVkQfYRSELIzsgVHs+L1mltH5p3pQ0hTst6t3aFn
ddjtTIWZD19b/4V31kSmhsYDnnO85mfWX2VzLNMMUSDUn4k3pM7tUC81JGLU968XumQcnxY670Ya
ZmmmpYkcBAz4L1bd7TFLkFx5Sa9s5jx/bw1oOMcoc3rDqthTxxFEKaFbe83OL9nH562c2Xkcy1ra
DVL3HDIxdQY1oDpj6UJ2av+tnV6+Prdri+m/m7wgKbRUJRYrVhOE+NXW5I5LW41AgVy8OxxQxq9X
vFSw/WwT5zQcusQMlxhwjFCX81RfBMoxOZg+PWD8gZEIhFy7awyx16zj7MoVNK0do4Z1CPNnh3Sr
M6X39a4unuMKMF9b1Wjunn00AlJoyzRg6HXdeHwYoQKcuPWKaUfdtjavJQEX/Ty6yHTtvWLZ895L
0kCIEg1l5Df/D89efNAjnmmMi7ehYzPr7uv9XTpBFMkIpgIQQ6LUfmYnVlHhQsGNJF33rmtghLGr
/x74o6GDGRwowoOY4xfs9lPktpQT+Fls1Gjr/A7C0FFsdwy5Zfj1Ri5d4s+rnIUBotOgelOibGnV
UE+a+HctHp/0Qrli5deWOXN8fWxAHk0tuNeWkmX2sakdt1DnP/BIYC5bI3tE3sCG/f5VcjNN8k6g
9GZj3n4cFAYBwaBuliuEHxc//qdl1j//9GVqOgH+IXB9FP1DnfE0zles66JPAC8Wpu1RsSYQUv19
hbbESB7RkfRBMe+4eJiCOmQHiNB7deTca5wtj91bf7VGcSl0Ad862FLWG4sZ+N9XHcXsGNBbW9/G
JWhPzmEJ0BsDr1PgeMZNZ/qJCxXSqyDuS77i87JnviIXWp9WFZJPjL/cOlpUQ4s8liFJYleHTODX
9n6pSwuWORTR13QaHMRnlliN9kB6E2H2+Beci3WHqWdA/Zm52xnempLFrAnq177wx+fagNbzFd94
6S58+hecJ9sNKRezzOGrBlJAPg/Ke13/TrX44cpOL54rYDX4lkgnEMH9/jnN0kmgJ4pzXQvRmscx
27qdKm94KTG00bqK50B1p5URNd0/aEebYN75e+mzT5p2sN60KdCmsPrHPFefVQFV0q/3d+kWIn3X
NXD6mir4kX7fHrIICNivH7LTNtwqWTlaV1a49KE+r3B2z3tiJsZiwmllzui3MvkJzc9IU8T3rzdy
bZn1zz+5E6gcQuU3QdYpUjuwOsjupqobo4719TJ4C9aA/Sz5wqOlAfKiAqGAeYbfV+oJdJOLPgWz
GXQotdmm0MZTpkDXMxPK3qa2TcahO0Erkgj05Trk2fh+4ThP7W1Lhs4FsTjmWBJzYUVcxW5f8Wlj
JUa6zYQDYdghK5hMmmpjDmp1osimISA5ZAH0uOOtNaVxIJdE7hK1jp8W6Kk+4u+n3qBZI1TCRexB
VlnbVSkuIjH62q9MKW4WrdGC2kjB9uYk46Gl0gmMSQOtHaE/+xEExFppQB02jdOfDba9A4tZozMn
6VF/7HKjZD1p9Z1axMZrDbou5rSx7jZTXe71JgadiJIkz1xJsR0IMxfvNh9jCGBDEPl9Tptur6Vy
PgAQ3W5Srpc3dgnNdwYYROkRbRheFysbniCdToK0M6xTmY+dZBWUZUsXk5fVsxBgFHFznuSPFUzt
bpjT7q5w7N5mArqfKWuyuW+gI1s1UASBfPNLIVv03saYm282BCfBy6EvWdiYCYVsqmKcCDqDgVnH
7UaVBGR44J7SuavOooEWNPAzKNFPjR+bybJTZ/RW01Rt3CUFJZWiaZZf9qMDQcNhCQvQ9AdAVtf3
Su9o93mKqyQNdPdZL4UA1bJiHLiEzMNkzKBJMkqQGJW51bpD0yEzkhpxgXnEDEnTGRBHHHDUCjgI
Bpd2AxK5tDdf0AgZdoB71ZuMi3wz8rp6XckDwxSl4oWNHV9Gd4DUracW6ouSg+5iTLs0zBRzDrO2
XO4FocOHnUrjEVRH8llCA9VrlEYGGawrcxVraW8ao3X8GGyLgZHMIDfWDToyXADjrVHa4rmHygA0
K5XmA2AmiLOmopuZM/WQOK2z4hEfiIfmkve+zG3LnUC/foOhwfSg1yLxNdVW9u0cdzelog2noZmt
fa04EIxuBhkotfrKy0REfb9od1wZpy3gUk4EVUEe1UU+R9rSYapZL2goHQnoqU4nd6hTvhYdyy5K
40o7tVXfHUauaDvUEuPHec5bDAxYE4A8sstv8riIQ/ATQYzckn2AcSvbB2Yl8SENrjNbquAiRHYX
2r1E6trILITEPBhyrK7f5JODliOWAnw+mVlPJzuaTDIdcrXKQ27wJSBmDSkwrjgVOEVFHBilszBB
DRLqdQpI/KCVEaj0KqgE8y6Mx97EvHnRenXH7QN+4RAViyTuEpvpvqWV7nVch1liygjwFkC+XdHP
OrIo8H0UtBYu0VKIhbSD41tUaJFamGYEXfdsbyKdPElVTi8Q5h7urETRt0MNcVcgsEHIk7X1HsH4
eJKdYgPH25gumLvMcALa5r6JtZIhqaF7EdrzFM4QDpq6aZsRctNqVuDI/inue3xEjLcM5aaLoTw8
EH+IMadpZrc6eZ9iZyOMH1Lj/kAGSKmnT0U8Hrs+3kMjNOApqBhjh0ZIZqJeRz+qho7rMj1DQfUm
RQmGQCdZrTlbYSO9sfjC2eimhLJ6C7jk5Pc2yJJifdt13XEq+xBccTrTYzvo5BxxvfK5aLeYl9qD
+PUpoyQsOrEfFitlulpFXVe9tRzsuLrZfMTmhFyKqDeKYwd9YYNfrCQxmxbM7WTyMbbMUz+DMzoF
k59OmgAkSqexh9qbtG8nWu+MxfKsHMrsY1u803TUPKuiL51YbqtK30IwdAqKlgR9W+1yZ7xL8nrT
Sgu1+eSmGOpnteURnRWHgbv5gAfyviomDJDFz0RNoBMsUjh4jiI+ZhtQdoQ+qCH3qno3NyBiGCB4
N5fmvQ4CtkAdyI2i0hfSp0cL8qZebcjTQorCT/Rhk/Xth5KqHu2sSCxCujrSx9BSRlbVAuU1dTIh
t1228ZwdsqTIH7ouLRixUUOcgPx0G9O8pTaIu1pbfzUI5LRRknkq+wqDgpbVM6efhZvOM+CMk2Iw
bdGeU2eoYEVdwxI8SUaOIFjNg6l1jgo34dbqG8LpuzSn73bdHPoa+69RBYGbKWSO4RQAvor+w+6S
HS3pzaTFNwC6f1uoYnkVBBCgwqXftT2NHHtpGTC1hzFtTx2yWbfpWugxT7XlWpoZqpDjHXIjmmNI
96rFTUL1bW3GXhx3Ph06NqQgJE1GSzBNrYH8zTCKDt7Q97RZBnfpilCZ84c8yV8Ga9ouBuZMLbPY
27MT5pz2fjIs+3aZHvW2O9SkvuXzXHmZil/HlRZPo+K4Vsl3fNZ3Tce9X0Rog5P60Pa+QfcgLJL4
Y2qAatQN9BW6Egh+gAZ9KoFaanvbQ9clcyulCMYyg/4UKVtXWiqmJyXxRaUcmsX8Vo7lK1+goYzX
tK2a26quUEJCKQLCHSh8o+sDJdhvtK0ikRuMc9XTbI755nR6rCZ8Z540OSut5SOprQqVQ+rLWv2Q
KlqNTl9hoMxwY6T9yTDvTVmSQ5Na91rGv1XWAsUHK5YMFCd3XVm0DPQTAdWziLdFZI943NFBN+tu
q8w67Is2kIlTCdhfDfs7tAj2s6Kr0KcuCqi5QlA8BeraxiS0Mr0ti6qH1aQMfjEUR1obh2HocnCB
NKSfQ3Cy1RSiiEqcM6vX6xu1o9U7x8Dij8Si5Q4D8sRTUvLctkvswkJaJvATLmq8+75zfAm6wqWG
YnEH2PwrN2aQ4uGxZE42B9BJ2C5tEbYwkDxx7noECdGw1K2XKGMXtIMFZLXSQoce2oUu1ZJdQyE6
XznJUcMPFVoV6n18UxZ6uRXz5FpVGua08KFpCzOuYGKkDXVjjqqiBKVEYWmszvhx7ElAa3loR3hR
0d7NhvTrVDtytTzZAmRL1bT21dWudWkfJ+7Q6R1+QJeI+WTjqXkawicVjHYU15yctIr4KcTFjmkC
Afmhy7adyYMB9S/aRF0FomFR+VC1x+XJK5dUaGDnEt30OePbhSZ7o3AMBphvxiBR9qyWnYtIoWaZ
YgQpSLskb791gxWMEN+iFleBMDffE9G5WT179qI/i6yL6LLActQXTZ0DPqaPutJ1jOa5n5utb8sl
AE7Ndcb5tc+B60ka5Xa2wAjcWQ+0Io+VnVTMzlC1I0kImXZ/Nn5BtQJDMY4CMSjjcfMDQhNviUme
TIwvs1ZrQVNba9AYFymzJ+cUD/azpi/HHiprzMyMQO+7+2LU7kqERooCS9WTR3CMvpTkaEmg55Tu
5HC6h0YMgfZ8vcmdet9YecFmk752hbyFuLE/9IaXAPxcwBNOOYkc0vu8znczBL3AZ1bOLFOT+0nl
L2qWmayJCaItaXgVj1+SWZwWbdkoienGZLwtqX5Kkwn0HOPkpiN5zXPnaPLqlXYOihO6gFSfyE5m
G3/EFUgQjJm8gqwZrM0p9bJWOQmnxbvWZhtHlQwR/nf8YSjmhonpxUxGYOjwHECUe2/qy+OSthul
pinrq+lYJdMmM4obBb24UcJ8tUNtc08FZ31OEAHO8BJDrPhFjiXozGu3GLQtODz8hABbXhkn0VQB
Lc2IGvFPJJZhurSj5xAsDnjGByjB3xqKW23T4RE9sucknsH5XJKbpeIfJukW9ChajF85Hq0Gz2lx
nGbZKKzocnx1zXLbhXAmFE1hXMMc7TgA+jVChFYB+MEwMEtjGluSkzwoDBXMJvOO5IYTtQo9zkUZ
phDXzsthPeZ7kLSFusTYPuk8DB/7prWEYwNtt3mRu8VpP9TOjOFW08DIqnuzUk88acsIuik/akVA
BiYxKl8p6f1oN9vF5HdzZ38oU3cLLJGbxNRvlHo3lgmIBxXWzG9T7/iTbd1Xo/KK2TPQBYgwFnWE
i7NpUzzfXRYNCYjLi8FrM4AtoB3Mhsq+KyEboePx4gi9pK3FSBasQFHMTT9avt4MvmE3ryXYN5ht
FXezCZ1dru0Q1ftmTI/CqqNpSb2aCETw2WEiRuEaC1y4yPuWxfoYSBCqVcr87IAB38MICWGqgLHE
lltWrd8sI1LOnBWThXGRGFxZecShW1/TR4p3qwcTehvTu7nsIdGttnZoTMUzxVAf/vbw3Fu4DN2y
rZIEYrJN4xbzcg+WlsId2/62rsRhWMCMV43phKzHQvNQHz0IoMBtCF9DP4JXD0j+7hrdZmosWJe0
3wodr/3IvXSmTIH0ySxaYIvUh3ZqQEWXIRL+afXUG35pALfHKtM3hsj8xOmO+mRjIBsCKpDkqMsP
XABf6joUdiYorTf7XEH+m0FKOctDJ6sDmQ63lSxOCpSn0vQwmcs2LYt7s+R+JRamKCpLaX2o7JbV
7YOVVK46Tg9j9pqrr412z/U5rJT6qe+doOoXzM+D8Is+mfWr2r11EJXvEflkYw17NB6zAbAMGxwL
A2u0bwSA4V4wR5THrIy3g1J7aNOwGZLwWnWsxqNSPdDUgdXMv8DgiRSeqN/h70JdXzYCaYaqPCoy
idJ83Jq9HBhyrD2CHXgBx8O4gSe7DyNXXbvIGIQwPF0/gd6CQR3yaFQgrbH2qfp9aIivDprbT9ad
bJdjp8V+0cBAu8xVSYHrgZy/+cZ57OsJ2TZlwQb6kSAlGq3OT+q7VDX3SKxunORJW05pDHcvkpss
qXxHPFXpDG/Z+iZCW4x2BZM5g2G1hfwhcRXQEiWY7ebVi94VB0tp8K0HJrRbsMOyArQHWYlUI9lg
GggBgrIrqQyS4X3BG1osgvV8wa0DkZGKx47GGE+DaDrOFqNYIGBLgpRbrpM0br4m9a26zfVbow8U
vWR6IqFbgHHQjZY/DtkLRzXdoZWfN2kwFycNKvKzFWjS9JTkRznXnrkgWTU2VX3UwFBebCEDhxzM
8LguSkabyoMomzs5r9JA5qbGbC5A94yxqzp5TIwbhTh3on/uyxCMfdArCpz+G7QoWJciaWwNZzMj
GGeDMTWstN+d/HbiEgQWPBonyMuQ4thyNTCT1LeyZpvLo5qN20Yffb20d61h77s+wa2SszdU/YM9
UwTB34iSshYgjOlFmvWxtManznnT9ZGBP9LP8lhnczpsBVy/Ppd+UT7SZt7EVnZrCuN+TkD4lotn
jSDkoY2fZiAqRNigxCCddAY0eJUtGHMZAl8mMCSRCrwcvIgIMooC5KHNZlF6vyrnYBnnjYmuIJuJ
BCXxg+w0304enPFj1gV0Ae5r89uiGp5enCrrlAzbxVkgnKH4XQxhiyy0jGzXqaXb1nCj1YjvgRsD
PSQ7BsgRbTAdk05VM4YQj2Ncdba22e4IPkKcQmMzM+5NRz4OEv9qcO2mQ+In/E2gCjXMrhNnex3G
XDT6rTKikoCiR1N/WATqwnoemIjBM95idH7JkCvsAEl46OphOzZl0MhuX3HbRcOMmdQ3DecHon6N
WcZ0amr6XVoowdl6c8q0+jtXq7u2mV4WLV13UTOiKNylc36XOeZ3+IMIpYvS1eL+1mhBmzvrCPez
xGFdhaC0yH6mcwUnToCYy7h8qDT8sBo30pt160BiK3Icvsf/RtzElUMqFPSFDk4jom7sEQHj8Syr
U6sqwB+vGmA2o9mxmfxRs/E9sp86Hz0wCbotygjaMB3jOQmayvShSRHkbYbHBu4+U/HwSL8XuVvx
fJtl9b6Fmh6La+kJS3pm/VKIU5xkD4OQb1M8up2TRhSVFbTOfby0zEx/6hOoJ9VvIIpGEJf7KCYS
zyL1bogR7MIuRwOxc7sx6vLAKdn3s4lC3xgIDuOuLcrUZhrckkPUyXrpNEz7LxkCbNsFesrT43UO
KXdT5QMlrTuFcp/jsddmEL2PyDBG3YeKXIhMjXEj39cVnlVcEL150IofOfwI0spAw9+Y49oVg3nX
t9NWUQhLnfeGaAwlxAMdT5a0GTI6YOBYPWpMU27tEvGvMeDjE2fw4rz22yoNBtuBrDqeDFMHGKmf
7mVibwVxHia73SIQvzf1p0LD8EGRbFGk9CY19Q16vzgQUBOab4lIx4ddaumDOcdVqvFQyeaJ21XA
hb6h1WNm4ke1vjkZ+rAbQLskZuqVsfE9scgDJvqZoyEeLdpIye3V3RU7O6MHhBmRTupvprrOb0Bk
W3duSPLQgo2N0nRTSp3RljIDUI4U1Q06uphehCsd/BjMjE4mfKtoghRJvhDvpDZDyF+4KRhj4FPc
3r5v1crvtD3pyUZU1Q9N+HocFSpaJvEb+jU2jrGP6KhtIKvl8wUC6VnOOqWN4nFiAoJ4vRV7tjJ4
pbnvSsFdSUeEjSKqcAOs/NkYBpgO8L5wO8byqsQ6lO3Kvaj7fWGlEBtFFAbKPsfctPhmTVbhEQFP
g/5EsxAQZTfBU4n/kwP/sCQmW1rhduRHghhDhcvSkfwj/d7GRHzT0MSL4/kboXaYOI/lBJa1TH1X
0n7bkDSwUTjU4ye1gStdll2j4NWapo06d6GVlUGFq46KPhtzfYi0yYFvJ8iAM2F96xNxzBtlXzRy
Qgrd/4i7dDPFXeu3dNa8biB3oEr+CZbTGMQ/xRGjhAiqkChjzPxHroL7x6jvbGu8T2LsdrbHm3rM
HzAifqcDXOTU9A3ioHfg1xlQQXwcUvDS9QG1j4k63A/WHdoRXiJuiP2N4zlpuxdT65Gwgx5H45sk
wQunU+Tl6JsaO4pYgDrA0SkHdZo9szNCmdIgKXk0tz8H0PI3lsIqO3PNGNWDzLUAU7D5eyVBaD5W
vo3/NMyRjXgXHAVlrLc0JkFivgxyjCznaCGphnZVkMGLKvbPHudZIJEAe46F99dKG0wYNK4qwGiQ
6FtU1FDfjyZpoRIwbKmlhFXTorh2Y8r0e2zgWys5sxVYTp1HPZ8YaYcysqx5PpKkQwVpLbrXL3Q6
wZA39bJ4JlWCYozGXoFy20sGtZpcHdBieaY5ylhmGSLZ31gNjazkm03j7cyH3YpszyHAolagM3Ts
MC/eJPqsdk5QsbejElm4AmwjW8zpvkyXhwV4ZmnhCubbFCxpRrXAFT6sSGfLOmXoYrTyAxwBFNRm
NuqPGMdzkzlImj7KczgWFU3dFnDKcYicXGOqfksQSheEMEMcuuneTpRtmX+PW4vZFLB4+QRFbreV
9xny9goHm2VbPUfJoriFSbNscdgaeJQL/FXzXJLebZ292eveMCB7sT0jjbgSrVVGUaEKMH9w/cFA
xSfOph1qGKwn+AXthwB3pLX8FNUUKi3Zi6X83puja5a2lxsgs+sTn5cYRC9Ak1LRdjOpZiT1k+Cn
0n4YeRUK+RxrLWuGhHVIYMxHE1yYQ5W6Mg5thb6Odg1VHc1fksGvV/KaBjktak2luXPkEykhcoCR
88QBh34Z+xOKsMyuIjC7hko3+x2C58wYwyzrt4qUbpznAyPIbvvGuYvH7tCUeEoqpwpjngYCs7Km
o97z3oxILqLCUu5iqwpLQoGT6tAzK8XdWJboAYypysAhEbYQa+ptDc0hE5XDRfMVtdRcURs7FCt9
TQzb/yHtu5rjRrKs/0pHv2M2YRP4YmceYMuQRRadKL4gSImCSSRswv7674DTOypCtYXt7uh+UVBU
It3Na845V7fQf6EeWwO8PK3x1RCWUVX9OkbqWUx67WQVfwh1WOpIaD8gFRFvWaW5ORePagoKNDfH
K3MYBVSpmRQ0VPeSHvGhyb4r1nhft/1VDH3zjshIaFY7Xeb7AmWqCkUOiX9vEw68UOaXctDr7X0J
TqKavUQFGmmF6N02PphZ441yd6hY+sT5cAerCXg8UtRJ/RzxdD9F/V3M211RyAho36eq3iht9mCI
EHuW9oGO1H83pX5jgGQZo/zWWMiRwlUT3Aws0aVYiwjefM1QMzHlZ2ju3vRDhia7w00lW1dI0Pro
YuySWrLLEAIFGpzKwZAAXAdaEioQPuAMTjdEe8Cj7ocki4NobK4BcHRpZLwZTYH6ApoKKKEj4/aW
8NeE+DGmDdJYBlKIfJsqyHqx9qqNjGsyaa7B0quk16ElxYNy6Nykk56GoZkTu5kd0/RWD9Elaix3
RhP5qYYHoit2oTZ63Cy8EKk4mWBj1IdxRAfQpH5QWOdEnYy/bsJzmYWohYfg1q3pV97U2zEGNF42
XRrXGxORUwPNJ5uU5S3SJF5mGrC574WU7SKuP/UF8ytMXaqGWeDtZhypHafmc9o99Unn03TatEMX
zK98n/OgGnqvkCOn5+wBKB6/0sEtzFNvsqx7IuPijd2NgQA37hI/Y4UTQlqHtDAr8GbaaCqRHFY2
aoOL1Bg+0dh3gR7xPe6dMt7iPYY0X3/VWqgQyc2BjY2dRHteU7e0GodUcA4U2SmUJIjjaWeS5HbQ
sgC+oAe6mZ0hCWaNid9IFhopR1chbX1NRipoQmlO3UUChaU4DJIiP6Cl1j5WCm9SwrspHw7jgNs9
YMO0Ek4eGzf6EHqF9l5WgJmIamOFKDYhxaTV/EDK+E1lAsFXuc/V4lgllseN3J8qzYmY5oEh9xyq
2I9W3vYs2dVD6GoRd/qkeWhTioSo4hIo5+T8KCfqRiZwlHlCH9oRixOhYWgLuPo8cxqiZJh4lOYu
zS1HiCfojkOEwytLE9tbQqU6diGyfrCyypHrCS6D5ddFH/QQH4xJjTOfeBBLOGbTEwQGNiFsEWRA
favlKKMrDyFXbEONnKr+IVeJM2QUpcfSb0bqq3ioaRfveCYCpYnu2lr31Y7vzZQ8W2q/K3l+Q+te
chJCgwL5ZCoAZOb9PumSKx62G+gPoNCKjHgoB1KLPdDGwBq0jTIAS11H36pWA3UEtZ8oz3YFRT6h
zpCHqHd9goDAKG2VMi9Vun2BFHJFdLcbyjsAz6/kqfZRlXcUzq4t2nvpOD7KrALQIERbN/VQGmWM
xWk3MJT7tkhetZJd5RFqRboUCB47w/QSoz4FuWC47l/0WvZFAu1qhvNpGYUnNLj01PQn2bgSPPtC
Zeg9dOkOMMIds/hTFBtoPpAr14TiGe+NYGpLB4lZj3T5dZdaR0MVcCGa8T6MEVm0CJfyNPGNND+m
0LXYZhROKVI8Ez6k2NVxCeA38rVFru9SBFD9NPT2qBmHsEB+zzKukzQvbIEjgxqNK3fyJiXJc26N
L3UPojLrEYcSNIEgpqcWs5f44R4L1dEn9WlMCWqQ4y3r0zdA0h6UVm0dUtbP8pQOEF2utACNFL+k
YQhHYIhKR8osus8y6BEhiS070CV5zYzqaeIq6gCSfJi1eFCzQ+qnSsJtPio7YzB3kGl/xnG7RVpz
Z8TiaEjozCDpNx2L4NlX0nPO0EFRj75GYXZttKKxtbT39Rryoj0E9e06N18HpUejt+odO1XbxYQl
NfI7CvXMlKO32JBppZ12irSRIvlrXnaPpUBQ31gGoAD5+Mi64hBlNQAFOKhICWSvCSiX/pSQMiBZ
MQVJ3F/nqlYfgF+FwS2HLxOXNlHPnnQe3VUMfU3KqIGUoPR1mNAVEWxGbit9+04sUdpjhzJiT5Af
zI0niaXbeBx+IGFq2YCO3tUJKhY1012krSosTF4ihyjnNifyZtIA69AI6miVBCdA7szexg4Z9sAV
7qrWlLtyKSK/nIrrQkVSSYunI/Iqz60GfbI+NyM3B0bXljryJkAY9cPM+II9Ruswss0nFUADakVO
kqBaILfNTtOjcUMRag5lIjtdGR5IKm1HfZwCUbJtYuZuPdDbSLa4M1WpYqP32XdUspA8p6FiFzU6
RQjJ3AwonNlUL0H6G5G00fHKI/KU7sfKHK7lNCMIWbrCMSeqeqal/2Aq6lEaZa09AQhhV1Qg9kZ3
bBvNfO8nxUwRrMr9wYrzZ5i1L70alX6RGI94oOSNmk5vFqm5HU6F6bXc/Iamg0fUIm+UGlIoPe/J
RlPivQjRwikP88hm6XSkEeZkIbVYMS48uYRjijUdNmE5BEODe6Ihlq5UgoqgoY52J0S6qQbtzuLN
VxYZGSqlCfWmFKqzpgk0QqyhpBRBy9CtSHSDYidHvbuMEIsqX8Dhu025BHcVZ9zOuvom4jlzosmE
7BkPv8QqUoRIEFCgJdLnISIP1Wi+lpHFnKmDJgJjLLqiYa8hNwnHMWzUu1BXUbqWIrdDYx9HIYDo
RJrxiv4+jzJNmQORgsSJYg5anUpRD8HaAA1ggl7Ksmco4ENxkMDXbnLEt3lIFUeZovdSNI1TS+22
y6saP8u/Sw09yHoPwTsFlXN0uLKQj1TRLVqRVGyTnqFWjGB1mLpXUpp3XGkTpzRwy5uqDlFkEPtI
MQEPqXDTLFNFHNjcqaGMYTh4jR0qSFIWcOAMtoUeawhVEPHShqCJDxf8ZiIZ3sOw07daj8Mwoc62
NWVpghiVTI5qp4xbISgNiERxmFKJAv0RVbjvWOuvZja7amkhtoQmiPK1xujfGWl6EIHkLACtFD27
aD2NrlRYzQtr8GecT3S30htpa9Kq95kMzrGhxNJTG4el16BtxdZqtTTQlfjJZAq51fVCQfYWzx8q
v1D3V1pEAlOeJfteipC4A4UgCTicmgD2r34Sed/u5anKr0Yam/dioKqPxl3REzpImM4kR8JuGswv
rVnmaCnscNpn3TGt8/DGjNPcSbiiu1UCWE/UwDMa9VnQMQt12JccMYc0yij8mt02TS0wJYAt3MQi
Tu7rkMt+iJAVMCEdVZCkmDxZbRE41RZiL6JGWy0NjV0HFOBj2SKMG4eK72oyWLj9BspEhFbXjT7g
bkEs2DUaLvkITvOgNTO2g1FWrtp4KvzQ1BpwVFU5SNp6DPpa0YIm0qF2iZzPdmj0/Lqq6zgAux/U
5zjkm2xA2asPB32DpVP3cdYMx7psKwfVhGrb5yhbG6NMvFEVElx1C7k3sy1BKy7C4UbQlrsDMG7P
Ka3l6xY1ZVz1EVYvlkwPhQXjyYBB3VaFkLwREBaslsjrQz919WGSrfYqJRQuN5mygME19bG0I475
WNykmvxGJKPEvSx6eJo4HaYxAmE0qFlQmARtCcaKXsGUW1dweUpUIFBsqSnMmjI0Js5JPzyZcW/s
K82qYBUkUQahUU/bThtlDQg1CaUGrDdKsXXlymjn996VUvyt1rTxMEKb45hS0d71GoVLg2UxvsPd
S/fdFEeuqYbRO59YtYsbsxLwPATe/bTQ1aMpJH6sJdojsuvrxqatOWp2gcafKBZJGorBs0i3OSUb
SdGbfcgygKyJyFDJGJAVue+UDNWrvqnFXcj5BM0qkJJTnAcpClCJyr9UTBKwwnrqIWcjHhSTUYa+
pIDMTZkFejmSUT7SZYDKZhXbsYSkqJ3AdfiSK2iPngwJv+pVrOFE4P1izDiDZRIAU8KXYi9EjmN8
I3qaeE2cxkfC5y3IZe0R0h4x4u0wRC64HXHhtWjo382CIMuAm0NR18ZF+8o0htIPAzv3sdVz1JfD
MGWG2+TVMG2iGmhDgAzD/oFNQ/ral9hHUw7x+kRtiAwvqFjw5oBpHd4iVVK+lgNr9sJoZFQS0DHh
nZVddW+qE36hH0bUC9Cze5KdHn2lQgBdMQPgSC3zoOVowNcwRDVegaLVnWmVio6cFgrsrqLVRrPV
KU8P1jB0CGtlK99UrTQgT93rSukkLdh8dsdZA0APMHFPJhm4j8cyxgvArfStaWOaOYPCkP/Cy6UT
T8pCcwLmQEbqs2FWD4mnfJQfgReKUHMuWYi2SbJaKsEkRgNVHCsB7i8aC3wai3XgocLYMO4imWV3
DZx73dZK04R0O1qmIzcFCG+x1eSkexV5SX5APAg+iCKnANJwWVD9toD1LJ1CUIJnjQCDAxUPpEf2
sdn1rzqXTQFSrVaJ24hmFTAYsd5ZvqmnU3UdDQJBFDb3WWEZB/c1VWKkLfVCzh0JSUT0QeIdSJtd
qpbMA1wYTo0UElTwRt0cH6ehLLnDgYr7MQxGkbsxm0ix1wcZfpjgXS1wH3so/4yFmgKACxUihw46
UiG8lvTW41Ib5W5JpPYmM7F/NsT1ywxuAM/BUE2z7F5CsxjN5RqC+S1o8WK6BnLOhJptIVk9emJh
6qiIKFN21KmAuhfTgZc8ovhV6EfInTaKw7TMvJ1A4/cTUrQPNVfrcMNZPuDOVSnqwm1MtrUpFVex
UXffO6sQsg0ULnJiupalyNcJmYBjJNSDWQjdckAZYrcpQ95k0gR1arUYtn1UcJ+Q0vpBRNSUAKxJ
kq0NPSyBao3VPlVZdU1jq/PqDARVxIyxet9ZqH9UgBSB3ixkK6BJRzYx3s87xtKcb0TVZldWT5nw
tHTghS33SCUwCVJ6CJkBFcviGMkTU26Jk2lye9RALvNpP3EwbFtOAitsqIPGVdWXdLIQuNZxuk8z
0KcF6tN7K+xQluux67qGLKnFWB8AuIXG82nUgnInF08C6AU7GcdsrzXxtG3GtD+qWmJue6lQkZlS
4js5k8JNFBW9F7IaLy1v2JMMqHAwcLwyCc1VMAVRbSjkMdoyFEP38mAhk6moyC1QlOfUDFDKImyt
H0PeiR1BdjlAiC85QFgMKL30E3CxIt4AYoOUTaVWRxhQkEXHvg6samABy4oEMEokGpo8kzwqDPHG
Gk1jdsg7/RgqkuxPTE69uFUGVIzN0osExz7KiBo6IMP249SyXdinkEEF/vqeD7AwHdEiR6uRfYyR
ZvPTGOS5NOxflKwCGKlQiKuO+hAknSGjWA2VeEZQAZRUcAZT5CPMHujcTGj6PqW9ciOYEn2faJWl
dt929SOhPL4pASs1nYJHsJON0u5KSoqHsBaIZsMyqfFQxORrDlO5VaaEom0RQ32316n1hs4L2Ver
6FB4CTFbVF4Gv+gyaBkMhm59NXijGl6hhPm3TrZGNywICypTgOWolwTt93SUQROzTt+ryIpvwqpo
DpFG9RuFEVwLdLHkmQ3cjgozmALmIoy4zecrUDXII47148TMEvA3ZgiGGkmELFSTqOJVgyDmlxJv
K5Yv6sGiz+GWlU5XV4ZHcgyChIDYMymmCA/T8E0R6C8L4ECBaLBqtgZygveNyNEdM9O779A2GB6k
ihAA7bWu9+scdIBoQmHCAlFhExXoNRl1ihXZikqna3MaKxTUzZE9y2nX3PU5pbUz0QhuTmHgnRvr
nt4Aslg8d3xIAi2qeoJj1BwTqydANPQQJQLG5JDBZ38y+GwHGz19UQcrPSZtXN3pqCdeWUXfCbuW
iHYbF5b0UuSdAvRFnEq5DRsoT0BP5kjVy0iGvYWJBsT1AKfim5FQ5TsEgzp/yBskGAFu8XPLFIem
zqt7uYnFHnjBadclUJRChWhM933HEqfi6YpmhDKTj36lophoYEYgzAZSCn5+QnqRGQWYLAflIHyR
btpXAFkA5gMzYY/QECgnV0f23Q7fgLVObVTfrz5Uob0VRswZwhv4MD8/YkFTEnj5NEFm3oNfb+lG
9+lbeMt2JoT0AUL2lO3gjC77N4v0CGnSwmVurkG8U/jqiiSfNnNvLi3IgpujFqZMQxXfMrU23kpf
dudPYE49U7f8+kr6IOLRu+Z6cgEYftU8NO1EG15k6Fx4N252MP3Ma9Cvnd8orgYgjp0F6aZ26ut8
ld91Tqzi08otqFHxmCj5NOFr86tZrEL9EmOdDNu0Uc+5X1VJnDl5l9ZmwZBqU1E2JSC38z5dpaUN
DDTqn9Zb9QJP1tbsyRF46uFNP424AO/J/ZqowxmK1qfpLlQDKKQtm37EBwhJHOoZUd2qwA+gqv1+
+UieIbV9Gmjm9J1ci66VWs4AL3AZ4ug+xFkA+KRa4bWdIQYaxLCQAYBcLSKMxWwmRqO6oOCvVrUh
vDgnQSHiHLWECEAkCaXH1hIr9/3svE6GXMxrisLQrGvMK0Qojl7o5L5QprvLa3f2Np+MsaAyT2WL
vnodxojz60HaWzkUXv0Y+i2Xh1mbyoJAOhRtZYKDAwJpzEGxqnxzTRjxnI7W6QYZC+GNsmQylPgx
k3SbbGTTDtG2ZHiIEWVBMmjwTMVOp10yfatWBK4+xPyWF02ejwYah0DybdmJ3YgipsNBBrN503qz
FsFEAOACDQIstK0OF9zpPOLWAVIsNeQRQH+P7fi9LPzLS3yOzm+cfsfCGIJkJ1NhzqKDgdgm3vSW
JT5zhKc66BV3A1wcIyu7eu6Gn464MGjodU8LbT6geobQhzTfs2a6SsDBuTyztWHmn5/c71FC+rFu
MTHgmN0irCFkwW3S1iuz+RAHuLSRiyvemyBcgUeALk8QldB95qHYIIydyd/YtRoAw+jp/RaMgWwM
uH79F7rpftq+xW3Hs46kBc3wWAIvpufRRqKKd3khz93C0/1aXPZ6SicFQH7cQi393krJbR7Vqw04
1nZrcdUZV5F3mHDVqx9GDAFHW76aeyVKjgCGASUwN7vTNuuv69m5yQQ8RUNTZhP9+ZDUSg3Os8Dc
UDNqjkTLxV2mABN+eQXPmUv55yhLyfD5uMtdDAYPTv0dK+805YcxKSiEditb9etAs94hlPBVFQq8
wPJ8nk4jA6nQhYiPcqACEXjDPwYk0ZQAZ3i/PKUzwtvzUBC9RkrqjG5CaYDeqssYKnkqnga3OeQ+
bNkB5MAEvW7QrjToXsrrauVxO+MNfR52YTwktBACFx3DAiifPwAGBbF3BbV2X9+h791fEHP8PNx8
bE+MCFeHGKh+DCdp71n2nCi3Vnq4vJLar0f/8xgLA1IKA2ApyEFAvEWOK6TEpQ6oSD6U8qYzAEVS
Qf2EH4zcG3yyMWkBrQNSuzWU0kduIgZqgINXCEqcg1isQwqlKgHpyuLCJtPU3IOH1b2gD2rkQYka
OGQkBJyqbIbnFBUSR2Gjm2RIT4EK0g7ywQwjKxAxyBW5RqW9XivxFhwx6unIQzioYdKbQTPKXV4b
kNbvWBpE4DJ5eQJOpQ4KZABlNwPxna6NNnIA3UaqZHKLhPS40prjQz32s92dufU6emMhDaX8ovsX
xYNl1I1IXPneCGa2BKQXDG92kmclYDBD90DgM6d5Jn7M7RreOTQYkjXZs18NyOevWBjHtA3nnBqa
p7P6NQRxJk419/L5mP+FS/NcmCip7WkIvB1GyBrpRkFdwAY6rnb6aiR7joD4R9FG0ZVE2/Tt8shn
DubpCv8iA5gktEtLrDDPIRE7gBeqPlRrnTXklfktlQANpHIYyTBKDKDVj9FR/TbQXtWNBK0w+ojG
JM/kCuB3EfT2mgzymbf70+6ZyufrTbVIpMiU4nrHNtnJPvcSZlcvYlNF7uDAG9vVR7LJHH0LHMbf
W9yF3zU0vGtThaCVOTDo4Oka6WOTH//KGCjqmvIsx/1heU6sl6QykqgtKN3FBJhxOdEHS1RuQYcV
WY0zXvS8jj8HWpgwbRBTEc7c8RokNrT/CwGZcfGozovYOuJV9fiqaT5/836OuXjrkig1GzbUiOKn
9mA16U4n4/Xl9TvznH6a1uJyV0UtVS3asbh13cBCAuZY7/LsXhm/Xx7n/EX7OZXFFbe4wXpVYBwz
/z5GN4UaO5bpXR5jXo5fzch/xtAXgQ5kCyDWPmCMqUHqG/nQ0lK93gKEPNyh6Lzi8ZwJKz6diGXS
aZrQoaWwcLMaLwyAnNhPoIgivWMFhQ8ABHDt28vzOyPk9HnExV0mnPCKkj5xYYUNxDJ0A0zqTew3
vmFbscNvjU3sQaxqZdiVY7jUxjEbSzQDxbDxVhR28dFkMLLvUFyGbqor8OasWq35OFzayvmTTq51
Aa8srhRsZb8DaaOpHA5GS4spZz56RU8grNj9FY89+QfAvgZk7f580PF5qefzfPIBVafQEBucuAoE
HiyAByAI8Kcl2T4PsbAooLYNdTNiWXn7xiDe0iF4U8wV+3gmCP88ysKGGEM6pqkxr6RTXkXhoUNb
L69/RIfWveWwK+COSQHo8dwGcG/4QEWvb+bavVzYmDhuMgIQPvxo7mYPmgOuyJuFrpi9a/jWkXo0
0B1lkwXG37QHC5tjamzQCLMSV9UB0wQrFRSQMfxaiOd0LNeswcqJXWZZGpKRvu8wSbKznktU2mJX
fQbEdsdAR3G6H6GtA3MJ3ohd3YMAebdmHFYM7FJuDZj/zooVnCYChh4NnwE9sasqWDEFa6MsLBAH
TR2lGGM+TXP7ytwFTyV6Vw8C+Cq32s4yv9DBZqtCqyvPlLFwJWJ5xDvVYXZaYOyUV+7lYDziAM9J
4uE1cmIPuaNst9aubsXyLdU0xZCnDEWpBHwPMJFitCH1hhRgsZVVnVftgrUzFsZG4zGHQAJWtfgB
0BdauIqNct+6zRa9kv21W7G2hQuzw+sUxYEGSykKiB3AK5xAROz52n1Ym9PC7liNhqZ4DZjW9F7Z
JZsqkJzQV55Vh6Nz++pbvDbawsS05ZAZqoSNEmBK2Mlm2oAGd0weIEbnhc5aiL5i0JYplZxAYgfx
bOJCIgUgbPAq3wDaczqACAygUS+fjpX9WmZWsrKUwEgAh5uTqbetUAp9KwUAXNeADbo81P8ScP7H
g6KLOpo0ybSCVu2c8cBLb8qB1TryN/rNioI68eaQMwnCew4GKtuOAB5HR5ADwOG47verW7o273nL
T15gYMCsrgaAe+4OXexRHwcBRXWLwHKSLWmd3LD1HyAKKJu1AtHawAtb0yWVVRQEt1EPr0ud2rR7
UXTZu7zUZ5QjP73LdOHhaGllQtsH1zBNgJz3oKcFpKr1Dcxw3Z+7AjNIYbggwenc0yKX3eZoobXW
zFmZp3LB8NB5KU7WWDOg3wBQE7ycIwSWkDjW0LwddKrMNl4Tr9uPQE3s0NQZTEyfXFnBjOx3Ioe5
WbDmcJ3Ltp1GInRhl1qG9C7wzfPTEsOcwwqCqeX1g58hYEaSeQhARnXi60xaedRWjDxdWKq0teKo
h9KZOwz3pEOpHr1vLm/22ggL6yRxdBxRZweoEhN/Stqy9XuVFn+6GoATZUGIVJNl3bQ+ItiTzRwh
p2cwinMbxWgMgRpmVR2B7FqxEWfncjLK4sgYGTy5kWIuOTNBcAQQNlm7GvM/8cupPBlicRIi0wDQ
KsfVYE/JYXCpD8RheGt50Lt5zQ7dgfvSV/7l8hatjbk4BGjankGGDM9V2vZbOYbeThUGBSR8/t4w
i5MQqWPRGhIO+RSP97LWP+c687herkSKZ53RkxVceL55HmWFNUf1WlBvm4AFagDe93rbh5XD8BF8
nBy5rFSEUOZVS+aUSAsFEzf1OQoaRn7Tu1AC3EgP0cpOnY2CVTSaIBS9LQz6AQY5GVQjLVi+UBlF
KkHZqQWEUSaw5ZyyA/NMVwDNTqWo3eO76K0F4OqVVvdodCOgE2NKZgikU1kf20RGmd8s6YorNx/N
5dE9/bbFoyV3RKWgvcKgQodpBGk7zX3IpID1b62cpHNLr1JN1lQLvZvJsutwEY2K3lq4JB14wlVx
B5Kv++fPKuJsoK8sTUOxZXElGgUZp6FHSafS9yTZmHPqFxItlwc5u2DA7cg60jOyqSzMyZjn5QS9
BixWIu1atFwEMTy7Mip+I/NprY/y2TU7GWxpWCazmgyOwcIG8ovQCqPSj8vTmdfkl/1HZ0BdBqSM
wKp/flCLMe4LmWL/eQ/SuZWhIgrffgiKbjSuh1j/pqBj5Yq9PL+EP8ecZ31yH8oqR25yzgrR0QCx
EchORQe3xLgndR5cnt45K6meTG+xWxWUtCUk8lCQoJOrFG+A7CO59udrieC1oHsH/jd09CJceKEQ
d9MijWERC+0hasB5Hje1PssTrvV/PXse0PTP0qlJAVJYTCeNcujxmkgQ5CLqAPhrdFD9c/3mzy+a
RtCSXqYGUBDLbtGgj6mEoGObK/p0o0XmTknEDy1fA6ycm8zpMItjUJSDPADTDTcmlF0UtB+tiZR/
4baejrFYsKRE49OPVsQShPcL+S22viVKA/zISrb93DkDjI8Y0JXWCUb8fKSNPBlbij6erqEVQcWn
g9mxm66DANDlrTmbw9VQYoNZRnKfLiM5yHBo0CrEQDU6a5mv/TXomuEHSG90OwAfB2ctSX0Gq4gb
9HPIZTxXTqkhUsjEIm3ce7pf34O2INltUFxLgOdJAbiIu8jpAnC8PHTeflyL/8/5BqfjL9ZWRLUx
NgbGJwjL1b3Y8G27Bdx1Bf1z/jj+Z2Xp4iUMC12k1XzqxwQ9y0jzBC2sx7+3e8u+GSmad+TWhKno
8D4UlETVL7PzAY0eHymhnbZSxlbOWffTpVteMTDswk7DeMJFq+Ft/nUg4M67VRD77BjfowWbCyKt
Bw2Ig5iDJGe4bW/Tl6a1wQZ4Aen98vzXPmdxG0FEUWXwQOCzCi8HeZbdgxbvCgOaF2LFhp0NV0+n
vng6c1MWavfvU1tvIZyhfpE87oFbBo2aueLhQnG8fswC4SD9GK3mkM8bhJ+naV6KkzfORKBRAv6M
N67ooEqZQksFmPV+xac6W+Q7neXCPc9DbrJidhDkm+ZJcyC5d089OZjQ+AVZjgA89pUH9awzezri
wlOPkliJUhl72DtmMONvIZuXiQ8UqupAPFqgjgTxh7Wjs3I7l3Xvvs6tpCK4nfooIGZWOKgDrlQW
z+FYTg3dsurNRdboUOedpwaVZLdx8vthDzp7AEIXs9c6r67NaGFviEjQ/WS25ACD+zTns+9/f/m+
nT2E6G0HZXuVwEFZOHcWAHxtXGDRwDcDc2j0rP6bAMPx8ijnD+HJMAsrA82WGfeAmdD7wZXdvrK7
jRqENgjRV5pfO3kwrMDF52O99Fq1kxEXhkTSwdOGIgywriX0hFHU7PZoJACI+hT27Mhzud22FVOg
py9ifa2R51mEwunoC9MCfqiUoQEPzgnEa57LrQYMeggielChRY3yoMKaQ71aduj/AR0xn4pLM1/Y
lbCItYagMYILZcQ5ST0/H3GGjqHETT3UMrzLe3v2kJ4s9MK+oPux0avVfIKi23LSIH5jrYxwLhg4
XcyFPYGAFh3KOkkBHqshyoeTOl5DTkS6UloRbcukQ4vZy3OaD8cvS4iLbqGlJCjfSyeaQwxbwrFI
3LYaIa5GIVSl2SZs6OVhzvtNJ+MsjgnXlIj10R/mBFkNGzRDTcdJMa80vLQeYnwHidIHxa0dDv1N
23xZhUKdXd2Tb1gcl46LtjSGBlDqAkpRCvRFM/3FEv1LEU7NX1lXRN5EBawFPbsWOxmJnmQcLTBc
qtEXOqrXBI1lowS6OJcX9ry9+TnQ0iFFZ9lEHiosrBLQzFc8eWN58nH8BmYfWhflu/x6rbx/9sic
jLhwQUdwqCoRDpgaJKDHHgRr9F6J7Erwu8tzWxtI+ew2AH1umOHssHH+Pim1y8utGq8Yz9X1WzwL
laIOEeQYkNO7KZ6aV7pJvNDtHGgOkm+yl3qWu+bCnzUjJ+u3eCHMKv4jPFKLmwL6UhzUzMsLtzbC
vLAn/lZqkYlZH55u3d4qSepAJfvr5SHW9mZxn42R0wkYi9RVDDTUOchaZxtgwf69QRYXVhS1PFkj
DgAbjwziVgT6y+3aTT1rFU62Y2HV296oc5ojO5HV3LIjdEOBUrL+IkHzBASYf7tV//Vt+H/Re3H7
b8va/Ou/8edv6CVTJ1EsFn/81035nt+jY8W7uH4t/3v+1f/81X99/iN+849/2X0Vr5/+AAXIRIzH
9r0e796bNhMfY+Ib5r/5f/3hb+8f/8rDWL7/8/fX7zzJ3aQRdfJN/P7Hj7bf//m7AkoTtv+/Tkf4
48eHV47fvEuK34L6Nf/+/tv34rf7Njvz2++vjfjn75Jm/QMCEho0hWEZVaRTYDz6948f6fQfhoa8
m6XjP40qBjYqL2oR49cU+g9iqopOCBKZ1FANnISmaD9+pqr/oDqcOgoBS/TQUOCp/s+XftqPn/vz
W97y2yLJRfPP3+cjdfIeagZSCfMwaEFrmKqxhIVZvakpopcHF0VauykH0IGh18lepOoR7adWzrf2
awZDxnyJrkPuBDlaEG0+31SrrkUZ96zySkFvkoYqVQsBRjTfgfT20Oqq6YMa2zWo5g4RsGNoNA+g
CMDCEPfoerurI51BtClTCvT8aVO1A0gGfXbsMKcV8AEW603+PLYR+HJOaBC8RShHFjGQPN3ERuiO
lTk0S4XTQ1N6uFWEGumPJNPlbIa9QEUPjV1EiR5fUBiOmsJyVTOb0vj/U3ce23EzWbp9lfsCUQtA
wMU0gXRk0huJmmCRMvDe4+nvBqtrtZTSEu/fPbqjmtQvMGEjzvnO3l6/yBKGb9eiALoRadiOjwZf
IRPaca/Nh1GfIyRDaja/AJAM2nujSlz3NjNc7TaXfXwajdYNPap6ZrPRk4LxZBsfzhunvYIcVoe3
KHPBMw9lB3c/ntSTU1Bp3ADUITiyOG11GuKqumvlGH5vor4p/GAodYivdSRgLmgtzPCw6ALY7Kk7
L7uICeivBQhzmA4x6hhsJa3WbmQeWxdKL1LTM8ZAv2WIXET7IMy1t0rSv/ZMEdWPizNNjwyBu3ej
asavi1Fbz/zyuAZ3P4pvViSNyNOsQt6V9VCeQlZTNdi4PDH2iW1az9O8qOEzSS7L3sxjha4Fhkyf
eHavaTGYocSi1Nxn4RfYhsupUMUqnklz4mRYLZ0WIESUWPdOHyevRp9MVFKTAUBlVHIpNlq42jMz
t9RLrxABsNEin0GAVf2gXH8QnQnZOA1cGJlO3MOLylJjAVE/t8CbG7cDghyFjETP+VI4nxS4nxmS
VLj6bq15Ok3LWGEnG7losHOdDPRa1CKgaru3ehD9SXYMfnpOxzcG3iaSq62g5fClzuq63lopDx7z
gwiJjjlT6sODacd6x0x/2sBs7Hr3axBrJnRTTSj8nIHLpHUWwY31lZMWmDTsrmARXHXYd5ZR8LEZ
pmbBa4HIW25su3XAd8xDzMz64qzOvNkwiRSFJmAsA9UPCqCmMluoGREE/y7HZOML5cyUBqAeWN4i
a+RAUo+MdN+PjcAG09eZw13stogQtNHW9o3UFsgJTsDoc2mCdECwRZj5wNZ4pG4z1iCD0jTg34yX
ru54eIVe+9w8MDaVxV/h2SabdUD5KmDyukXKBVRimkEhN6uQrA2MHqddN8XA2FZNCSBVq8MnwVLd
I2HAzsYeWKcyX+rk6Ta2bd5HXR83pd9Ws/41MheQL66s7Jd6CZAua3URfO8cGdYQMkUOh6NpNLJ6
U6h67C689oCgGDA5lhGygzdKRiZ88vmD9NrJasqdFujiqajdBIq0mIbg0Iz5nOyCclj/FqsrQFhE
dqrjPUimxyIuOwN6+CSyrasXkoFlJomu2HV2FPQC0Le7uWh7QOiBwH2kx6FMd7kGJmNrjDYLSMNk
RIEUU4EBdjTtqOCOXDJqm7rJ+4nLZcAHq0oJkdle0huts+vM03HtodFwZTPuBGBqnPWOu1gHAUZw
BrWVrv9wO+blUUFXzA+rPUccQZHH83bqdeF4HTNihT+GTgpOstEgzJTCzcz14KjeCl0H+BHz7i5h
dvGkbkc+DIzsRzGmuXZMSiS50AH6TeJoxbCNoqZ7nERrwIHPnbwn+qFbYgerwHZPyaB4cydWWKgj
wsTu25o9Lq4gAdgLNj4UGDsMr6XgXWvquDjhqt4P6VQARsTcuAH4y+zeNIKFvjfr1lRPSTbIfjuV
Bo97aFKp3Tiu6fTwD6J+RBzWSWQaWmnou3nItPoJ0VMBY6PGr/PZXCnfN8OMioVuidAGD48SEhNX
jKJ51QD3on6Kc6vw3bkdoy9N37vxSU8Y//lGFa8HLmXhwrxuDOwT+cYpFupdsa0rAotDj6HqthRl
Y9zoY+RC9JOTaRxFnofq2k6anrQM0DPmKAotZY/Xofsq/KyYqsEbR7VStTWqtAdFyye9gHTumlDX
DN5b8GjDpyAVkKbTYs7MHasMp9rwrsz0i7pxXcBwDCjMTsBusmt67dti9XhgotpW4CpSYn+bzI37
zIsUQsrt1ET1G/TetNnGQhtvYNIjz7Gy+r4eHe0mmO01AdouxXVpONq3SJkNQxCjMUu475rMPbef
TNx4dVOnl0sjEvPBlkPzLK24q3xOURSvCNG+QV0YZ1tEDbLZDBPz3p5l6vMCa9SaGViMl3nayaRN
yh2kfaO6cxuaKlsVQVH2a1X3LcA3oGCTR98b59vQ5AhBIXxGFh28IlpV0NmA40Vvi2Qj6liAuoiq
FKq0CQV6n+YuFKKuWGKa2YPI7kewUtJXc6mjADLcybqZCLNMe1hX+X062IZzT0+FL0g0u+GrMWPE
2Q7ZhIEsG0w7fArhL5odZjutsjdVVBfrl2EKEqiPuQmleT+0ozC3fd/Yn9pKZeOVVQ59vDUrpq+v
A4BFb7BDRHZsskmv7pzAsbhZWelQJ8PHkV7WY+N04I7dYjxoU5FGRxR3OWDcEF3AZulL+qOsAQIT
p86Ulop3uaT0VNWmFn1y6ppVypKZeYf9Saiqfxr51levA5i3uNhgL52BkMamo+96qzbXb3E5YcjQ
nH/Hef7RQv8q/tqUbfmj+3VV/+vu4P+/7YCiD/q37cDDa9G9/h+PfUgTr/7bf28y3ncS//5P/7MX
cP+F0tyxaBQrND1sMf6zE5D/cqWDMY7xTXYK64r+v3cC1r8UOQLbZcHHxJDmsF37z07AUP8iC75O
hFFxWfcC8p/sBM4rmybTqa6m6ZLiGNsK4zw+vOh2UifdgFJuL3fz9/gCNYFfMiSCbfEu2DRedZXs
NT6+25/O1n9tSX7egpzt3s+P+1vlvQXwU0ygGNM5JzTZpAwWOPKj+v5HR+GS/lwj0JeQbtj665Ij
2MDuBrucxx5+k1znj817RvCjGv9Znfq333VWaVFRL7l4HHHJH4vhKkwu2sT1W8v2YHHiCdn//TSe
z078drz1DPxcBYm7cI7jvvTni3G7JlCJ8w9rlfgqjw5rjUfd5Y/AbcetdhmsxNGN/UHL8Y/nWPEG
cw1EVNa6a/35L2C7N7E2FgV+k5KCtKZ0b5Lyg9vFOCtg/Pt3/vdRzrtB4WQzMcuXkJY0JGC5w2tw
kAcgHq7fPGJvuBBk79DN7Euqq4ppjeyi2E5X5Y3wP4JG8Mz+unteH5mf/pSz0qCDCdABiVnyYWuj
u7wck60G/+rQRKb49PfLe/54sqThCXfYrnPToPw+n2vCXFriUBsgq0aeDiKn/rIcVj5PfJttlz06
tg2IVZp+YvfBgc/O9/uBCTWQESL1ZJrq7KrGg2rilMUlvJuBDk+/Z7sRTl77FO9bf4ZWhDp4+J7t
q/GDcsHvgV9+8s9HPitVDWlvBTHLcQK/IMT89E76krjx9IkNlqcdy9OLsRtZ6ADB0bcpy/fNDBqq
8D44AWcP8tkJIL32622N0HoJ4rzK3xvpKBGxdI7Lht1Z66nX/OjutMqv6aWvhA4X1Po/LkBzGiwl
bc3UDXI52noX/vRgW2aumzkTxr5bPevmMagey+6D/MOfrrHtspPTJR8hvgC/HqIM4VZ0tl35A9ZA
DMUsvN56TM0DTuu/n80/XtSfDqWfzT26TQ4NJ4TLDnG+/5F9U7vlFBEhhwZ81fPUxnuL9iG0Au7t
8pF0wNonefv7H7H+nJ+qXu9X1IH1AufFNpRhnv1caMVBo8y+4hXiXrR792jRtmv2H+Vn/3QY19HX
UU4CoGSNfj2r0mpmgsFmwzenO+qH7jDu9P+HYOvZa/f91/x0mPNcKyldF+I5F6+Mybba35ax/eCi
/ekJcB1LWpJKlDLcs0+LU9kU4Gx+iJNGb5ZG1aUS22kMXtsWyIF9GQaPf79Af7offz7g2S0PZL61
7WFGtT1ZfhY5/jhedpLgkfqo5v5745+na12PQc4wmcg+D0F2IQWUKOOjpe37LdKIbbbL98mn8lj6
zdM/zhmtB6NLxmqPRZ1tnn0wwJQDkO3g9tbKeAkXSHYJ3Iy/n7vf0y/mytFyNA1TucvK8belToWv
POdLsS7kCp9iLtU3hxmN8snZrrdgs3du+w3Zu2SPufKj9dzZR5Hb8dfDn617grYq+qTnN4Zxrnm2
3gSPSkYGVutg+fb3n/rBoc7LyY7BmlkPUYQulHPy8a4KMm5Rw/9fHeU8HJY5ka3h5KM6o9+m4h4d
hpIPfz+EzoX57Z30y2k7nyhpcEQG8azN2I5K4OBuIerUI/O9PI1Tl91aoE8RMJTzN1HPbEXNeb7M
iJNVGxDHwTbKpf3DsKwKqQzRZ2NwkzcxxngXZEzVs1fDeOxCKCJUuzKwzljVVOZ26LCi5ECTwd2y
tWWY3oxBGdf8q0XhjC/ZhHTeAlOCVrJdDiNg3x3l/ZLhsTD+THt3nL8x21HCuo/MUGDV6QeX9p6s
GsbOIJYkZXJbC2S4CGwdPAwR3XYri8IfLSsrqqQgcN3ZqB+MtOsOmV2pkyOQIUbExHeqCdNTn2Tm
W6ol+NxVG0U+FOhoF3IKDL+EwPspA66yEfOEnFirqTKL0Cy0zdzr+neGP/sDY5gLxr5G3lQggS97
LVOfW6ppM2PaJfyUcgaaC0x5K+IqOSZ241z2CVZxtHUiucCqLC+SOLVPhRYqzzQoTFpln99bmdGv
yrGyhtGZ5vHVHFfa/YD+wQuaOj4FAB79jBrPddOoercUBsplfcY8WSOnXXQLfUVWy3t31NpTFvf9
1pAYZ0P+CC+pyuBYD1q+i2wYH8GC+MfOIB2YlTFjF3DEsVWOs42DpjiJLpx2nU61xUgUYpjJhbTp
IML+DuE6heuaLje0/vOLsMe1zjoCi/Qy6C+t1JIrxVrzZaLURnFumna2o8TT4uT66JU8wqO/li3v
xSDix6l29C9J0WEb7pdkKybqPWbZ4oDKKD75i6uNV3nodFu3tfKHcbDjN5GV1cGeYuBtTeXuYvRK
Hjxe6jIWFFaiHdpTzNC6b3NDLh5KogLNS16Wr9gXw4s5hOHdXqZJhlKnAvnZYaxMh1c5ZnBNFdTq
vSo6qlMjjZmhvsDXtEnL3v0i575UUN0BhmQauPemEeV+kW5zFbZKOw6UWW/yvKqf4bZMcF6b+FSb
8yr17rrrXtMpN0ednv8QlZY82xFUOI7RdnB7BapspAMUhYU7+ZqwEbWratlIyM2nDMOfZyW1tbX0
yfgiWw3lcdA3O5UGzsOcURhXeZAdGqh5/jhHcLSistpR318GHxgtSJNSwLpdFhPdJOosGMusJgPV
+EbtRKCApvxKNOC2U0cibJMN6mM3KtztmFUthIEGZUuSx929K6w02SlVzDgjpqZh9Rym+nVoV0xz
J3Jp8bSObh1eDUZrfG2XWcEd7wtfDPaCc3QZt4DP0T5KWQ9Yx61kn1d9cYyXarnk8iBEa+YgvqQy
FXGvRtpwkehU0SJC9nhg8/i5pWtwqzTRAsYOq0eJaQNxZ8+G1K0tbfVaIgubJ5452QDbByBl+ZKh
AH82IuPCLaLuQVi5ucvabNHwqBloJYjnIQpqsvC1M4f0MqgL+SPOEy4ykWyn2mCKb9BgOSa7wkXX
HghGxgdqnE8SU70fu/SY0MVIGMnl+Ci1iZJeYS6U0WUg+x7EdFXsnTQhB6FsFwEaXZ+pwj65UCZ+
c2IbDLOr7G7He6X37Mit32jTN1/w1GHUaqPNFJNjzeh/+eXcFd7SdsZlnCveo8noCL7E1sMQNO1V
hbCPQQtZPyjQsPuSV63Xt8JBQjONt4vdRCcl6tY3IlTrGOLkhWsF3T0WweklK5LmNoX5fLLq0j0U
sZvtW5Eke5SV9MQURQUzgxzrzJW8kLRFofJLcbEELeJNq8wsFlONe1EoCaKFttmhyHN53agYKntY
Wj7PJQ7EhJZPHdrEOyuquQItwV7mjAkPThjslkxA/tEt8OlRLFDEGiiZeReUVz1bf9BSatqYBoPF
hWsIP7Lb7oglytpZQuFDqDqM3TKpD3pgZD7bSnkI6sbhnbGKS0cHsqgS5YFSdHJT08LArTlV+YZk
QvU0IPY7iVy2V3FQ6rf4lNqDHo3BS8F700ttbstloKyOIBLh2dKOaECdCXOdyg5uMGFlwXh3ofpg
RmWHnKHKQbs3mTl5aWKEh7Rx6qtOFOq6naL01tAcceLOCbctss0rd9DFzaQySigIAsF21dl+cof2
cTQnddGJuZk3YY0GISqG5ntPUOKmQaD2aaHj+0Z3Aj1tSYPvRnR81uoxc7cQtOVtA/j5VqL8vsdC
6WxLu6m3A33DT0MWm09O1Q3fkyZfHmxjnvE3Iq+j7ozOLNVeOlD+vp6Fy+Sx1MBij3ly2E9ZVX7p
R2Ef0tROjkHXZVfGZJqfgrYniQkKvvaEGdmHyRJwu6ngXGDRMbGHcD2UPRq8SeGbBZK2jJUbEIDN
GbcKnCJnUysnOHX2Mt6YOYqeTRGhe2uGbrpmVCV/YTEK+jwulr2BVmATwgijW4hDLh0gXo8jo+dT
yN8prHC5DCt+KbOZxRZPSUWzkOpm5hlZwTUxiiw56Cy4dgODKI/OWIT7wihjYzNBpX5DAleByrHb
7C10jYoSt24BXNETY3lpGpY/Zioc8PaW3ty3Q7jcxHqa7gxq/D/KpMatpuM7+lQVbOq9RZnzshlb
MV5HQQywO9bkJ6ljY4B6nfuu1rkR7p3EumNKqzlmalQ8jiq/gQZff4VWqwwvHDMA2Mkczo43FE3y
qQEIjhCqyk+ubklAHjYhBWswv/RGIy+VOcl80y6Zu8/HisVDRXn3sqn66EdFi550ETEHZAuJZ6Vd
tJMRX04z0YfLBAvaPZt0fRfOSXCTSLferpfAay2lXeIGCvxczeOhyKaIbpwRPImlCp77JRwua91W
u6FoA5RZZbxzezs7ZpEY/JJP/7YP6/JIWyPduLkVH6ZMKy5Yespjl/ObQtIQ/EE9QqTMqL2JjsJd
uizdvtdankDY+L3vNHl32SxDe2m4deWLRJffldB4H9NEXgIHkvY7VDuc4GujFusuu5W5Xa70bYsO
6K6r9foSzwJeT7tE7cOqTLLos0dgCOkcvOoamkDEBRGI4zCveQWZ6axXPhj06TJuY3T1Mo6fEC+R
QLdXSniy8sIb+rh3wNaTLzG3+j5fueJMYIbX6coaT1bqeGWp61p5+ifrnUbOnwUyoLbnCxO3xmYY
s8SjUztQ2lsJ5gJ+Oi+SlWte1Ul7P1VZ+lm9c895WpYrxEfcDGHSuldkda2DWSAUbldsupZUqHdo
pVE6aiziI4yiIldqp+61W9HrbcYOdGPqLO2Cqf6WBwxclbrbXuortp0gR8kLtyaiMb5z3bumb/ON
teLe06nsXhlBgwGvxRU8eDqNFXHTJG+eyndifFWottg1VmsG2D8aYiPvfHlgZD0iBFG4N2IF0Dcr
ij5ZofRMlsGnX3KcTkQm5I1Y8fXjCrIv9aH4ysgodHvdaNTL2MxIOCbDmHb4Oro3em3Dvu75P00r
Jr+DY3WHfxl2fllM4uDYy/LSp6oGU5zUzyz/ta/BqExgdkUI+1ygmZqcerowYLRvlggyS2/GNKkH
ieEN68dOLVj/sHAZm2U2IcdMiE2LrMPJZyzJYZbpjzFk4RqGyqUbbchnrPTYQIZp3KP3mfaIh1yv
FhjHx7JgpKnszMu2DBHaYx54sNnWsPFpiitVSU5WhdMYxdTsLVOTnjqR5tfFqI2X7qxHT13MSRJ1
hzxhkNVdw07C66pA2y5Uhbe6BolRI27kGymLjanFxGylNXVqM0EY3TbqlnHV8Eg0JfXNgPQ6UQHE
pS3KtEGKifcY+qHIsNVeLC5LdX0qHrRoKI40/kCPi9xmcp7/tgh4iiqrFjuJ3tO3xzjcInBcXt0E
699s99PWarTqUg2ItR0DbZmbdKwa29q8rxyMZElSc6fXfbULaiaE5qV2mk1c6ox7ma15KB3VvtQu
Aa3cirIvcWTztkQL9dT2SfTMRiTfGVk+snmQxo9pHuZvkYAWwBMq9bvW7MyD1lj8kiVA0Gfm6gF1
U7i19SA49E0FbH52qWePBctMzENH+sDJNtHD6Lsc22w7Cxlv+e0jAem+Jm/C1szydO556OAxd3sQ
sk1jKoULFxE/8Ttjce910fSXVVtw4uesCK+tutPu+8Ci6cFW9TMuqWTPS1H3ELO+YQ20fQtLEeIv
F1LmsLR3BojWg+yceFtHunFdCHuoiIs4kZdlBWVfQh3Mvuh22HrEBYyHbq7Qj9HX3weLg1ep6xTT
RkH8GfVYeDH2TXM3aub4va9lP3pG1+Zfeq0vb3JpOs9ON3Q382BoB1SBSsNRLMcb/A3iU6hFac8l
lYAP+47wmDk28QPhpPKNjeLgDw6xE5/OFvroINU+IaFyzV33Hm6Bo2hcjb3ufikIdPhaopadUEtE
BGcp6KKzfvd56tptI2aq2chUYWwvjl5eL2RCtnO9dKknpiS/l8ssfB3J44pQWyXJZL8uBHOqb/Mc
MgVYtMux5N5hVc7sq2OXMdoHLYs8IZABTTQ0TksUZA96RkZyk5dJ+FykJUZ3y8h3jcHCfpKG7dfz
wjJPY6nu9UmBoqvUkzthmAuwyVAShUrnm8IZpl2CM2xAnzem+4YC71eX1+ixDDsGdSrNPKm8Do5B
6E5HnCYkzsZkDG+0UFOHIY/nH22cm9aGVRGLYJ5ZonflkqCtUd1WRegnyCEunMN3sxE7tHFboB96
zCi/7IMqRWlKWqfK2E1QfyP9xCDIav/GMcfj6/EI1ruh1Zcfi1Yvl3HZmN6sSVgwXSmMu0rhug8M
K/iOWoiuDXMzJF3SMLxHMxce5jpV30NXp4gg9FBt8dqJh1qa6OQzN2PbEpQvTbQYp3QK2GGV1AU6
1gCPejewFLdm9WC3tXrBGjs+6HEVkSNXIcGusJJ3jjZr/qCFEgEgJAfKBTml/dwyA3yU4WLstWHO
WI5YKbJXK+y+tGGZPWtViHqlmqqX0inKa2a3w/uoigwwOlghWXWZ4w+SDuQ1CcNZO8Bt4puJlw2v
IZE40npNiNApMBTpO6dzrjpLWw6KtugB/rfx2e6w0sYqKW4CNj07s3erE+kOUycXkyIA7ylUIMTU
912hW56KYlITeagv6HwwmadzJj7VZRYLdqSzdjcN9fjMqt81kUAZM9yhBX2jS80L2nN57KUV3sHf
dG6zAP+pkZnittGLaZcqw75LmAx5ZiPbsyUf9GOcsVcv+sU+TWtub5os/ZoNV8zePMCryljVbV2P
w6FUGqzdMKCsJY1ueDNk5z7mSRfd0bmq7tRsd6esmtxngejm6zT0Jl6nIcmeM3e0DknbsSDIhy7c
yF6kW6y4VrrWVcITpbYE55yLlpgv1ZaYpPvdRi74WvIFesL22b+V+Du+gjqPTgOuu10kyTWyP522
4LLML3iU2v24ZhirOamOWZpV1xXfhW3QZ9NRX8rllid3uuamZoEaqJkkytTvMOawD3Pfg5EqSI3D
0LZ56jcMxx7HpJCNR4LR3Fd0mi9sPRy2aRr31xDdY+xyppazR7Py78KJWLrNugN1ve586SQT2y4+
h5tYcLk3VB6mt0QWy23PG/mltJBbZfOiH6bAte7U4KIt72PLX0yKclKLZq+dG/Mxg1d1oYwhu0bu
SHzHKOS+l5r+NIzBql1Eubjv5s54dfrFelFuOL6YXRDsZRaYKD4TkEAh8OZNNM0txqKWGmJvp7dW
v/BYi2Z6KPggfjYGisnYIQSof0M/LjVZ3mVuiwsHAeGjql15lIya3ZukXT/nSel41tSGh0kT06kh
vnB0iT/hp5ThjBQnWC6tHLMRpVP9B++9aK9PIjnNiets5hQXFM7PcVdy4IOoZPQcN4Z2Qb5V3arR
iG7b2nY9knfT01yY2dEep5TpNpfx1WqiJhZpPMWBSAvfaGdxZHjAvu5Yd3+jlFLwEg+rG6Oou+08
ptUtxV1n2CT4iq8o+1avqh5WGkne3y362Hxt0EZtrAFkdJOVvFC0ZEoQcbnwvPXWeAVyHl+E8Zjv
h26OcMfWrtpYi93vltlGUaDnvAUlOlfJC3hrVTmrlDUg7DaLvOtIXN7qbd7eETEMwX8u6YZoVrXp
lpFNQK+Co4aH77k2UDPD2CCH3s0YrtRoPpW2O3xtRznf5nhYUaLrw46WTf5sO3N0RWUp3pe9SrdA
b7WtGzrZm24tJ2Y10J4NVX3VJF1w0SdJ/BAGrMLqKoELEvI9vJYhZdk5ZDPasj4HnjnLm6my9M1i
ZtEFSyzFa5LMdC/MYs++iEW41ixXMwXKmygXqZ/Uqbbtl8Y9xBPVeiLr0ZUWlSgLSZUaG0ghzXU9
dcV+QRjrjXpC8zzqJtMb+lwClpSDexmblb5ro0xtSHEufi0Ufjw9En6aVOIQV7zOCLqHF3wA83vO
I5JHkQlCu6wU46XM9iqbf5QaTjfTFeljbFg/itFCImpOPQv2kfWuQve6EGC8itzOvLKcKaVrwJLv
SJUae62WoYcW0+SFuU69uUFfNjdZh9G4zI/OoFV3Q5NUJwArDhHvsEXuawiY19Tgh1lqtA8Gh311
bp66EZ6iTmbazzEqe1iw0bfXDppstyALEjvV3taL70kdEfkUdvPSdQuQwl4RJ7asblvhZtlhZG3Z
F47fDPTqB4rhcpMujbrWydJgNRPjRazFwyXjCfHekVS+BVVJJNSNvZ9sJfGAy9arJuR98O3WyL25
BPZ2DZfv4qgsLvvUGm8bTVjbjH2tXzsjUFiD0nqTNSNVEWPF8erwpjNVH3oBnT0wg+5WdpFaxxIG
oOsNZOxYxre9k4yHalrUpW1SmooqYzlKaacfhJfWhMUv7WrLJcmNLgpBuVo7sL/2kauYu9ctafC6
zb2W3Q72WynVpmu+dcMHR1obuX850nlzfsiIgWT0YbgBvpUrMeDzR32uDw5w1gCtFqIBTuJwADHs
l+jaJKIrDb9w3iaKLUEuaF48WIHlCWd4GKvD/+TwypL2Ch1bE3dnZ7LL014ZZMXheFyVc3Cl8Ymg
Urrap5dl3mCIu44Dgu6ooDU+UVW7/ftf8IcTzISkZRrvaT/TWbuAP2U56LQFjaDN41t6gXfTGL+F
QfxBt/4Pt4sEsbQ2YqXBDz1rwJZODUitnSqfXCuJ7dp9Nd4F7+UhH8rPXYMn8p//KBxvFs/QmnM4
T2Q58B6XoNJLvzSyDKVhdpDNdPf3Y/zep+eCGWs20TF5Auif/3rmtInAes1C7r8G9BFle/ne2mo7
WMCHj5iZvzWW3w+2jrOSCXAc/ewyVUqjkRVNpS/TUzneZfJisT6YxPwtU7Eegn+cyI1j44E+u0pm
NNRaYKzxQPtblTCqEt6HxQVfmZ2rCb/rs/3fT+DvPBAipGy2dMNczyADWL+ewDJc6P5VWekPX8NX
+XV1lzH7eWQ6ZMeQTur1O5Tel5Tjb8Jb+GubaBtcp377YHxS/kej5b+zO8/+mPU5+ek5CKyoG8aB
PwZA/fMajgn240V1rHCWFDDCKeNtkJJH17NvbLI79/JjCusfnkSLmoRmuhYpIP38fsIfzACKScNI
heUjCZ7PUfxR1ukPdxE/04LKw4l3pDq7ZYs8qkL6xojXC+ZohmsrfQjn8IOU3J9+x88HObtVu6U1
IV0hp8+IBXQuekn1UQLuD7cqOw1OkkXc2NTlWaAEJ4OddmPAItNavumlCY6smj1cpZ+sFtmqVhlf
u0b74C32p4PymDu8UNa42DnQbRzD1u0ld8hYt9KLSUVswi67HMfpe1j2l7FuPA+l8cH373fCCRdM
2YZBfob/dc8tYCLrhcqiag2XdoIENENBB/vWvsEpeKIsovn5LtxZH7w/Pzzq+aO5iIZMK0cdcaZ0
dCFJF1rXE5wAVi+H9ljfUMT84Py+f8vPvvVMjRARMvilwL7WC/DTI4hHXO+zOa797ESb1cNkfpT7
6NDsP+JS/z5zvqaRSL1jD2bmk/TTr0eSXS7mRbPq9wDleD0+rcbE4CEAxpvv8pvA++iErp/x334a
23bgohajOM7Z+WyLiemh9aeZ+xXNSvV6t+b7Pkp4/+H5dtjUEr531lfrGun/+QzOqcseV7Q1o2kD
RPwyoVUyuldGgtzm7y/vPzwMDiQOAhmsAM3f3Dq1I7TYpFLrl5o6GpF8irPxmiXuIzoeVq8L2duu
+YjG/4c3C+FFQ5I6xij1m60k0fJFkxlnMdbn50Dmz8kkD3//XX86BK1AyRw0VEX9nI6ZWG2Kfris
fYG/iqlY9Uwn/4Nj/Okq/XyMs7fXYEelHscFU4oGMZi4vIgQaX7Ebnjn7p7fcgb3msErEqitOjuK
UDQfrT6rfVn32m3DgOYXsy6q12RYzZI5guK+n0avnqjQuvoQb6lATn4Lb8+ryFtduNFII7YlYES9
f9rpnevMXswMnbPJEodJvU7F1jYY5/pgiyE6BbVlnaxs6h+ZGbRcjxFJ7S0fC+ual9twXzSV63cM
3m2XaTKuUsYYc2/WG7HDwpx6lmpaL09zPq9hSi5et4NtG1j2rrPb8IfLFN1JlnH3Xesi7RAqK/gy
dFF021EY2PZBACJsEv+XvfNIkhxJ2uxdZo8SEAPbgjgLHhmRbANJCs45bjNnmYvNQ1TVVCTS/3Cp
nm13i9Qii5gDMKKm+un7AqfU0+ImjOzS77q5OAglSG6lpsrpwR2F/E4pRuU+aANK/5KxnOo4bLgd
KeJKLVF74LCV08U2am7dDpY7N7X+VcHq4FmZBRKfkI7rOy0bjYM5xcOj3hjKF/K3yRPt44W3AEI8
GXGi0QQbovJXKKWwGwwf8daq/P9gjpJF4qetlj1bgaja54VhF3xZlepi2RGpqRfU179r+9kgWWfY
3bGZqLTf/LqRSAVtlkYR1dDD09vuWvPGfeIZn1Zb2cG3f4aucaB90ZsvhITnVp8FvZI4B+2rucIJ
Xu9fgYQ1dyXplTcq0uc2a09jOX1/++WdW3yvh9gsi0ofG010DCFp762pRMT3bVE+/gdjsCnSLCBW
3M32eMnraWhTu/KCXLhG/q1JDcdsLsVZZ59kJVWvaEyIDRvdembRBiFRVPcyqopd60TKXZhcuOSc
HWNFQZBYVNfD69cPQpfxUEfWWHmgCZxZnGjOdULj+e3Xde5wpNVMNdGbcvJrm0GqJCLI0wDfrYej
clgPx+hQXTwcf0cgMalfj7MJTNOqkkZR88LQ2WXH1bm5vFmwxFHv8z26ANc8IUaWd/hG7MYPCB68
tx/z3Lu015QJ4vu1c2Yz86jxqVlK8grV7vXQPTQoSOb06e0xXk747a5vKxxfdMfwf20zKdKwz5PE
zgvCxfBxoo+hfFh9tswP+T7cpxSfPNpgfcIcT/bqXeVKx+ym2YVeeWkHWV/mWz9ks5SlQPQ0LfND
tLv8/eBhneuEn01/Oo2e5s47dJB7ENQXopJzcSusJ8t6uZNr5gvu41UIKdmjksoa+9aKtBzf49v9
eTh0WOWu7Vean/nxrvzw9itfF/NvD/pqyHVPezUkVY7ASAVy/RAGk2R/NeXnwqocYe/n4NJLPTOF
LFC4Nnd0wjxrKy+noTpjAjd/rpRgOoan7hDshhPtRsjG6Ii0YOaAerswc9dH2DyiRWBOMoUZpcJn
+fURYXN0QtQMW+BEn+inYb7kd3Lu+m1xuRXsZ+z9v2UU53GyWhQ7bDT76Gmdt5k3Hapjfxv71rFz
pJtVnOksPjqfu8oFLXe41CVwZhdiWJ10Jtdv0DibTFxRBYtcykWF7ixyLaRnhUH9tB3wzuqdMvrS
t+GNahS7t2fP2S8KIVzjpDDWL/vrqxUG8QbAE9JvNcCDxmr2GPGtaJBLPMlz35DMDip2DZ2XssWU
pSM622mJ1p6cZo9E93qqwuPbz6KeHcPSNY0jXKX8stl84q5UY3Nh9QWflRIbGeEisJNP0VMHRV9y
TUyrfPUuZyM6Ln7iuNDXb0nq+G//jN9fKVOICwI1esIXkpu/vlILZWbQhBKNtb0NzH5vidEtln/r
PoaKTZCsZyOX1TVW+XUQszWoZXck/+Tqm2wNDqwerw7/rSXFZpD1EvZqa5EjnByajEGS4AbYh1MK
dFTpJWfls++L/KGpcgKT2N+MQhxOlKkh6LKFdV2E8dPSSlfVxfTJ711A69NwMxVCVQX37s2J0Cgd
mps1Kdt5yZOgdUR1FM/+kJ5WE9bYzb6gQ8cWGKpL43bP5oXJeSak/XX4zfHbR7k1mwPDi31B0RG/
lskrdsOV4ZXX2WO9K4+roTp83PzuUr7h97OQMBqDTcJ1AjVgWb9+RzVfTGGYeQlAjwpeU+bflCSk
66mmuiPGCzvKmcFWVwP6jIim6I/bzEx90RNIPlrtWeV7OmWcLntqosmfL13Gz5y1dN++Gmgzb0SX
6qqoOfimnf2NKpm3Wt40h3aXH6V941Dnf7a/v720z31E4ieNJjJToWYhrw//akXk0lBloA9J/D10
qjOQplVJNHBpFF7wfTgNvrGjoof6TuztBP2e8/b4Z0JIWzGJthVB+yt73GYSaXIXlJYVN15wY7nA
X25HP75Sdit5OODAst3OXx1+rLv0vr1H2Xohvvk91gC3o6EholgDfGFb1wiUSCl1mDKeXH7TkBJ1
CDXsqvH64ZZr54XBzuTjGG1dqUQanMvbsk2tjRNn8pR52XG1TFYO4tjxgpPTpbTV7xQ2VsWfH9U0
TID1mzmLWrQRIeV2otYJD1UfTQ7c6MmtSMgZpNovNTBfHHAzd+sGV4E6ZcBB6vwFmy5Dq3YoM7x2
fjBtOn0wqW2zwEnHYW8GgMhafa/0aP/fnk9n1uovz72JOcKgVwM0N5CzFi7T9CpkfeiPKaQ1Obsw
1O8uyus7Xs9DdmA2+20KEttp3LvjJnsJjeFJO2tklbwzsWPfi3eDr7lwnr4qklP7l7qbL469Bg6v
lq285MgEQsYurgk8aCh0zF3ql/vK107ZY7ePbtdVszZWXwpdz77hV0+9CQbi1NIHjEIzmkm+DYvq
dAJZQvqltz+9/SXPHKK/vN3NxlSnJtQdwTgz4ZVJyrqSPKtVLi1JjRf1SyRukJTUqHrYqqpywdu8
yHqUtbTQ0vyvmmPk1nu0q17n2PthPx8udQf/fp1kPFWjAsEFnOh4GxSnRh0nsgXw4IWvLvntz/5k
Yb491iDJa8wW+5vg02opZ56mPaYWQveX9NjAEpYuesr+tvmtvwWJtCA6J1yWN8+eVsNYZGsbb0w/
hWpHmEDRMWOcoDAdJHoV/+UH3Yy2mTgztL20WciStjI3xyZ4ACD1GHftu/+/Ybbzhn6pqFE7GrKG
5DiibEMuL8X4HsU//pOBgHeSEzAJ9DZbTZSO09TUE43e6l1XvO/UYxV9e3uI3yOC9Z1BDCI3qVKV
2wbFg0LD8LCEwC13KgUc8w5B6m6FggQH6aF6TJx0d+nWtn707YJ4PeRmI09lNVNmDEDhz3XvzXkm
N3zpivbbFrJ5qs2bS2R8bqYZZGcA+A4oBR/nh4rWqYsuZfQujGRs7k8VBR170Hl/ffGjYBYE1vuk
oRUVWOHbX+pl3b7x2rax+Gguc2hVvLbWX79Rbzhh40y79styjOHHq/fafvVMXIvctGveTdQZ0x0r
/H7wZwDh8e6Sl+L6Et/6QZvAitWGmY3Co/9puSb5/U7aX7ZcuzBdtnntIbGmOs/5lkmn3FSQs4dm
3r39bn87CZgulC/lNUYjTNyW8QsrqBIb3Qms1mVvqrWntNPPfKA95u1x1pm9fWNr1ES6i4jQ2FKq
Ehjqc1trnKl25tTZUVS9E+oftOBD1P4M9c9vj3bmqbhRkKCgZR99yPYgCOkvh+CW5F5VPS165ljR
Y2Z+eHuMc/sHg5B+AREBKGF7dQGUUKcFRSCPtruldDTi6tZ94WK55TFjjRMixHeXQoTfq8Fkt2Wi
I+BoWKRgUMGbfhWdRA2XCm7zGXNvuBaGk+1KrDOng/A6oiLEeCgK799+1DMr/ZchN9M9outnIbRu
qBbdomF2lmby9GlxbE3y3x7p7Id79XBrRPHq4eJWlerJBEORBmgs9dsGtWvfXTjFzn+5V6Nszmas
AGEk5kwPKJh/OlvjyM7t+mC6vTd9Ca7W2C66oI34/Ta2+XDrs796tk7MRSqnUGD62S0PEDm9nKCy
oEXuVN7mfk58uYLiOjeBHevhUuE1Fxb77xeJzU9YP/Srn0DrMjJJcwRE0zvLrjumJ6qczvyRcuU6
WXcXd+51ZmyWPdde/mche0EksbkqpQh+0b2yRtQHuXHK22aHi+NO+NWRriVH+dAcpJticefrFV6k
+MHXyL+0YM7s1b/8hM2ZKyajo77PT8iOf7ptczcC4XLpVnh2jbx60s25K6s93UTgUD1RftNpo2m4
lhmxM5WXvHPPLpF/BtriirD0rib06LmnyLfq8GmR7hW7ubBbnx0DsRvILEB05Jh/nSfJoopZbhlj
LaZl2ackb500upSfOL8OXw2zmY6hMWn6mDFM542+lSJfYxt7yhxYYRYNz35xwtS0hLNz4fHOr4NX
A2+mZTjpwE+orXrmu/hW363eM8KZTtpJJlwIL17gz86NV8NtpuBo0XPW9OtzTslNoNzVfeTVCYFM
f4EguP7u35bbq4E2k7CwpgUWARtbX90WTerOcbmTrPu8btwg0i+8xTPRCY38cBZkmWIIcKtfJ4kR
GRl61hI8VyPTvkHHs6Jf2DPPz0PqDNRahUrK99chZItWd01AXq7T7GYO9OeptXZGO3lvnzrnnmSF
jKH2QeHONrUZpsQyMFsTGzQvuDV89hpT7LeHOPdluMooFhl4pBAv+pdXOy9o8lFUtCB4Beh0J22t
OzntTpJuRV4rVce2UI5vD/h7FoO9/vWIm0kH1UCrpYU4ZF1cAhZpdVSucXW/Gw6RRQVOQxUR+dJ3
6f7Sjnvuq70eeTMLk6yw67nJ2aEIT/rpqTW/puGFCO9FQryd6q8G2SYXk1kZjV5w4y0+qifhUjr+
IfJHmXPNXXy42u/CHcD7MHDD7sKnPDdb0LKgclRJrVJN+XW2FOFE93XHJTij0/s41iK/lYtgurQH
n90dX4+z2R3HwFZorigY57o/ZYOzkNVs9+2NcU+FcXbT+/kYnawLO8j5hxNka8H6EUKvf//VPI0K
I5v7omo9+gpPYb4cp9o4vD0zzy4FCsJ/D7F5f7Y1DPOgkxkxZ/VLZ40HLZQmV160uzgojoZoL6ml
z87HVwNuX+QcTVKYj7zIEHLDWJwSzT7GgX0hSv49A72uOCYE3DgVyN82MkcpZhoTKH8ic+OkH9ZS
/uL26DMuVWjOf6R/BtpsiyARABNZDNRqCFyCOyW78Cjn39g/A2y2dn3WZqQfHMMN1CktV7ym+2oF
3YWJcGmUzVxrJZHroVHmK57okcbTecUcHKS+u1QzPPu+8KVBFiQ4qLbhjELLdWmuRL+meDIrCFWZ
8N6e02cfxUAmicqUc2rri6b1tKz3EWt1gaeWdaPbSneLNv4nO8+rUTYTuZomMD8tW7oU5QdTrz9O
+iXB2blQRXs1xCYyGtshaLWAzS3K+1PRpq5W1qcO/wKt6v2339nZr/JqqM0BZczIJKeMHVzEN+mQ
uxOVsbdHOLvTGKi00BeDKNlKtVBuhHkz8r6YXL6sHELqmYoE5Wj6MsNvfnuw84/zz2Cbj6OncSaa
nsF0+6ZCxQy14+0Bzn8aqgOr5JCgaxOl6Lltp7HCsUrjh0NAweLktpogoxmGCy/ud23EupXZtEHp
Bt5K5GF/PQZUu5zJq7Bihh15DYhBya58Tj8TPngY3zr5jenKqKLUjw0ynmx6Gp7XbEf0+S91xH+5
+P/rJaHyagKsRly/2GTdfOlWn6yybctzPllrCghY/pc/zbDkPxCa2zYTHame8VL8/JuOb/2xml3p
KMQJPamNMG//9slSzPXvwaTGzpFCMT0br+j44g8Z+CmuSirwKfCu/4qOT9GHGfMqXkMqhVgShS6G
WOseaW9We6CpcQgZa/BmuY+zpwogUHgSQxGLh84QMS5V8RTr4Qe1NZvuXVUZkX7KkrwHsiMsgFUg
DSFHnvKyn7JPQqqimDA6lFoarlKtle7lqm+jr7Pa6uKLShu2/rkf0FfSGMtBhu1LKMmYl2dJ2Cn3
4I+qFdhUIn39XJoi7nxRBgrU0FhvdZgqaY8zarQokpt35pj72qia5X2fB/Dq5rBVcl/Wh2zZRxqs
QXceoHZcT1rc2FdpZoz2E3YfmXqtpWhFvQB6ZXMnYzaVQt22yD19SNtmRGA7yOUQXOUIrcxPCkYb
ERz0LjY8GkirzE9yzQpPFqpZ/LprEZrPkh61n0OIFliNdYF4HrnTDTsrGyXQj/Nol9dVsYBMrEDR
3cdNOkz35iCi0g3bsJ4Ocm60vTvlRX9Kk7QjBQQsTUS7WWuMZqI7iPZjf7DryfYaIB+KTwI1FIdY
zbTsfWnFpX01lbSyr8QHNX5v4EuSH5c0AtYiZ3EQ3idtmIAGKi2AXbtWQLy6GwuL7Khlxi0X/Nlu
6j0JzTbxx6KfuwdR4BJysoAXMjyoyN5V8zQ2DjlNtAvq9Qp8waIUNc1taUNff21MXMwwoBrLnYDm
1bsiH/lsIexS2x2Humiuyzw2TDqezcY+jZaluSLQNTeV68qHGsKPSRe9LB5EGg0GZ4JooZiawFMO
BLuN9a4EOmI8jGE0GoNH248N4Syi0YeG21TIe7mwAdnmRoRBwGjA7XyETakstz2ekNlRLdv63VyW
XXGE+Zh0zxq04mKHxmbhd3CP7U8jJ7i5QlLs+ViItoUCM0yU8GVDEpiLm0WreUKlRWGng/IxPZ0r
9nCsyVXA1onB+9yF5qKnp9xC0OUq4GcTd7HaFHQ/HZ7jqQi0CNuyus5Vv1zopw8zrHBotLZw/CpA
FoLJCqXuo9y18Z1a0e4O0q5Tv0UcxKYrrKH6Sb8/+YJOzjUCTHvScTznIjI5EF2X2pHzqjP3xmgN
M43seQSLFEzLcqOGABX9Pp6y+Th3mkVuM8i0H6BomB9xgpb5lopokMF6NM3UC7tFt8BqRJrlicqW
VN/Q8uZ+gE4Wg4Ci4elHLfhc76rFtoBX9xYQlHLhnnVbmrw+t87yMnO1aoqlXZw3w2MXjuN47I0G
GFQBijV07aDTYDA28RTtm9jIMoSSSgd6oUlkWB/LaIyA//oxx8qNC50DoSEt/TBP7K9NMQXMFa0r
hup9GAd1e11VeuVokjT7Qg40d2jX+YrB3bgcDM5+xaZWOcpD5yCnLoYrMFEpcIDCDAXOU9IQo6SK
a6RcfQhwuZxMEbTvuzA1W1rl4iL5MWL5hgpYTFHvhWBAANlVidG5oqwLyPzl0sg4Kw6ZTcJALkI3
Ie+aOJNilexSOj9gp2XDaO6zJRahr6lJrd+DnzDxTgv7FKTAqNctKJhIi66rpZiBouYRfNRCzabd
oHRj7FphDE7Vwj2pZKKuVC04PmhLR0mn5ibRIBJ6mtKFpT+O2Dg/Fnpt/8wbdTQPthINwb6WQnW+
glcztM9zTtLmZFZZb4Itof9xPzcyFltyzDGARCU1nqcAy5+9ijND50dKpggn00epPaiaGlh+2qAo
dCazUT4209zFrsk2ODpxM7X5HoJUYwKyTZPGwRmvxYtklIOnAX/Od1OcL094E4XJXgccWR7CSk2D
d/TMfteMubrpxx4222q8p7sFsCxsfZQyR3TWTajsRuAY7P59ZuZ+l+Z0EsBFkbTD0mSFBKigSKD2
qjhf7WYsiiPXlroJbWAgj88aNzPhmNUUAXwUco+MO7EBDNdW1w43ix0xw9uhtZSrapTG/n2Q23V9
LLS6Fley1KiLO7Z4PF4tGsjex9V/23hAhRhHbhA0ZnaIYUkVT2UBospTLSmiuBl07eyzmwt8kMeO
biBJLEXyHDV50T2v/d5wM1p4sK4VKz3osbafk1PWsU1cqdweluuu06YPymRWodd2pgh3pjn3T0Uj
0PakVjqppxSvNNWdcHkODkVlzGD/cEZXfFMCkULr1QgGMXNykJrRNeWwvgP9UM72zgp6qBVGqsfj
iewhXowT/dwQPoqartexqUpMhwe7N3cikOXvSUoHkdP08yjuwZul9gNIFFBJNcTAdP8SSf03rCSs
NFYh8//svvoqrPzFa+nPf++feJLULtGaopLRQOdOAuCveNJQ/kBKSKiJnlGh02ZNzP0dT5p/wIRQ
Lds2UODR8kheov3LdlWx/qCYwO2IJj+sODT+3r+wXRUv3favw0kCJQRFeEPQK6hTT15vY6/yVLnV
j3UTlyQysyoP9nI+Rz+xQSqaG+75Rn8DygSdHEx4QADWWFf9UYpNo3+IZQlHQqUscvXQSMFQ3DX0
pcVX6Yxp2T63BvhGut43/RPNilPvm4GtfRjjjN4ruG5K5UTg9NqnuRln6dYsA+lnWHe4Mpdxr31A
DaTdpc2oE2UoBJz3oaI0eK5FZolLehgUxT7F/ce6sxYwhkCrjFJx5D4CM0GKyir2dl+YTUavO8f1
bpyWXtwtwVCheusE9NUreOpj5hu1Kn5kOeTd22wKRXLfhi29h6IyapRMnAqVI0cW3FjZwknVx5aQ
E88BJNncZoIOKW+Kq148wrieIB7KgbR4hIBh6EpyQksjYX0B2TIs28qLa5i1hyyVYMLk9UKHLm3/
IV5zEE5rX8PEcoRxKkWRAqitjY3brLQr+OSLHiTpScP6m4jTDggt0qyp5j0ggdB4P0FYTPdhAT92
X0xNZ57moAeHM+tNpr/v59h+zGPJTI5NWLTsBmgZjTs5L2TFlfGayN2yHadyV9sQkk/4j44Aa+RR
fJfBNkW+jlMllG3Kkd48Gq3h6JKSQdFCILpGDb652HW3U6PVur5IgqhyQZ2ZqBLGdDTuRkst7q1B
YSeVVfuhKOAwGnYTLMdmET29FXFvaF6SVxoqFK45tFXmvTzdVYCDLW8Mei7NeSMMRCjyEKsH04wt
3evxbbG9ApZo4nZ47K3VjHSpfoiiMXpO2ZlMS2SmbXUoF7rYdtiuGq0z5ZbxswzT0nIGJYRZbxIF
K0Q0YWjslAR1+slM1GoEviIR0u8CG//zpyaVW82vSuyIfkg5oE9aR61OPvTWMFYyBYgC8HkJqozz
uWp2gwRUxfT6xl46t0g1DANh4yn9ZyWsCHzxB+Q/60JF0bRdI5j37+H6qtqtGsTQuOIYL1unS+PF
OI3DJNkOWPFEfdT6oA93+NTiTmolsIohYcZz41vxjPefUo4jNKYJVg4TU6g9BdPOCHAfVSCV3xjC
yKvJwYB6EiC85jyhtRd/Qhd2ezdIjtF34LKrjkK+X6SptQD+rZf+CXaxguWimVtTfLJEpWRfZeph
yyFKjXS6h+Y2BUdamPPQ7dJQwzxTgsh42ygmiW4roOx5x8xqZcdIwoAi8SKH4jkiExMA7GrxacAk
AdBooQuvaum4vosMyUz9Rmmm7vMwNiVEu6DjKpKGq+1giiOo7Q9BmT2qdSgtuxQWQ+ViVSB9zYy5
kfwUdxvda9RAfNYq2yQ6LIeo8bW0phVlKnpZ8o2YAtwO8GWAP1U4EyPQZVF8yJeuQrDT22Zz00CM
lfHJlfrqYBvlku8SAdDNizrNrn8UNURfd+wn1fogr56rxyUIEIO1Q89FTFjsEFbT2detUaz3In1t
ltZwmszij/Oi1jWgMUN0Dz3Y249LGsez25Giz2jFrvOFRmu8lp1S61PF60po/f4wTGwlQWdpxW2s
1nF9ihfN7rzOrGmvdkHxdfpJ1KGsHnRF/94KqysPlTJm4hhCT1IfVEWr9WM0CRNbh2Wij1thFepf
+QdN7ZBgHSF5YVtnvZ92TfuVuK/TD3DYuie5wMRkVqyovDaCOTGOuaRIxZdeL6PGs/sm1RwQ42V2
bxaEMD6MReDWy1Bqyrtp0Qbdb0tj6t26VwrEZgpguTBBuXRFV0sPVLHXBsNtRJageM7wyLweMNn9
OUqm/jjBqkevES5j6NtqGv7Ea4CrcGPE4gZxhAwTTYsCxRGQKD8PNMX9iKa4/gS/Rmt9Iwom2Scj
1/Tws3L5GZppnF0BBUqzQwXruHCMAH78O3wsC9ln11lgxTVUEzMQrEuePCw9phAQQwOAZsNJI3cS
BLs05+YzO4M0qC07SAb6Md+P5aJxXzDSRDn2eHmrjskHsU+iGyrjIeyHRkakn9Lxscs5DuCT1in7
NhFCH+xBqzYfx9yAuigmFQ6tVA/ckkJbes+FqSrA9Sf9Yl5JUOXyPVYWbAeJpnLFloiGbddKoZM/
NSK3ROpwh+a4MuS40T8qoqjgCuY1kFRVmUKVRgn46VWr9ndlVs3FHs0Tc654ufoJIL3zbftyJRx7
MuJXaR3O8lWJw0bC9RbgyonYvlI/9XWZP5c6DDU/0kLB/pwmGKegg2ngrrRZh3GpVNrxVRKC+jyG
mTRCrFwvr8YijwFWtFlqeAYOJsuN8udlVx5Zmm2y9OYe6m08ugFVavsYZKJDjZjhErErSsjVzmhN
xk9Z6vtnGyPr1iGZIB/ZY8qH/M97eB5aXMpJK4TPYxdEN8nLpb1lJt4VRa+rN/PLvT6nhyNz23SM
Wjcas0GH6ChOjWbCV9Tj/s4AC2g44iVPkAV2anq0mpE/sLSwae+nMlECJ0ikVPlWvGQdwHySgVir
6v1Jb6UZ27WXLEWnDVn3PL1kLwZkfI/6JCvU43A5WG5hMKYq0P4ki45ws+IO9GM8NPjAlknr4dVE
nqQ0NGjt/A36hthHskm+t8jv26flJcsiKo5X31TizLopJi3bh4vC5EnWzIwlWnbypie7USUynjBD
YNJupy4kicZSBTPfahp/NadhhI6pM/VWs+vvnVwY8+N/7wbdvPqpEsyvpa//+W6wL+P/87/b19eC
v/6Vv64FAjdVmcDZZMdaQTQGAf7faWbtD+hi9N1AWLE4JGRuDH9fCxT1D3LTBnlk2uhWSTzB+v+7
F9h/0CG1pqdXtRHsM/1f3QvEpkiy4gvQchtrFlzndN0yZdoyrSDkhwawDmF8KnF4yfyyJWVBjy5o
8o4QRoq+iRBYutOaSvRdDtKm2us6eZkrKWxMwpVJm21Q4s1g+l2vYyswmWMJQ6MzQY86ebfU81XT
JAsNxlKk7w17WMjsBpZSnVqF7Ku7+snJeMyUM6U6drbFsaSpxE6s5K6MiLesuSCw9EaPSm423sVC
Gunlr9rekNl8I0hUSarDrrbUUfqm4eSOhdG4SDU5Y8pd/SkhmdM5JD9JtKYc6uUXHdOOaidq005x
1ME1iKReOu80pJrFacToathJ8oQb1lIMauOypgBYN5PWjH7a5jG94Is2576QVP5c6qjGgycpp6fE
GJMv6Sxo22LPJKgRC04sTjgbLMcFbgln2pKKYCeJcvpaIjzHNr6us+5KzGmxlyu7+yhIz8BED0t1
QR5OlMC23y3mrdWQzYlZ6z+kasxGR0pwFriWufaQlNThjnpSjIPWtRpk9expSRkUPpe9VMEmshfP
dsjth1+cjk9WHteFmySapO3kZdax45rINnmSEUjmXd+UwedAic1k1/Jfodsd56/lmgbv+KGxJlxh
sKgJXAokt4Nu3dOwcj8Brc2tQKucHq5I7aaVNX03pdnkD4yw+k7+N1P9rADs9Rj0UjndQqMLvpt9
07ZXgS2PXKbS2F5OHbYP6kOhm511BN5okqxptFk+TWo72ONjUsxaxX/dLgx3ao0mJldeYwcAZZXb
xFQSysVZqR/MucSDxwzj2HRJ/ca2U6SBHJ3IlulLdy1FAiZpGRp5eiuPejTc9sycaIcLTMwWntiJ
ehqszg7oGCXjeFOlVZPddHkngXyVDVKMhKwjIixnnAL1E3NNHo793ETptVXUBiZ3QQZuJyykETVP
xR+IVM941xBzOyccgYNSP2jxDi+5fYQ3dB2SXQdrrIRHqayDUnfI4OnRvR6AZcXZzmTnL8s+Y4rj
0GPsQr2k8IEKipqB1s+tiBy4EEl/lBMDTndSgpH5QIBLQIH7GGUEzSaDfgBnwMIW2CoAVl66WtrD
ZFaIdrFq4VqHLAdqRqnXOBOWc9o4qRYs2cGWbZxVsNmbJM/sy9UQpeCIcjrMz4KTbVfYvCfWonwJ
7Xy8K5UquEstqGYuy0XtvaBMowLXsUk3qTlI5SduKRK7TNmMd90KQwBxMjfqlW5Lmuy0RmrfwjmV
3ttSlSaekpd49nR9PaieSIeFZdxXlXgXqRmlLrixOT+5G8kLxiOQQ5ckR9C7dpzAZ2XrSdoP9RKm
+nUl1+X7SmpXYBbGGDoiipwOLko/4dduyeSULlMlGzibU1138yntCTyEFb5vTMnyewJTkEJUx43V
CKDFYS4nyrd4+kwOV+e0oH+W6qZUNQIZWTL9xJBzsP/2vCxOpeLz/gBat9dwg1PrK9FYprSbcWJa
Dh0I+uJqWKQC94NCDYCjLXMK36uuCjrmgry51SJhQE3idkUtnlT46KNoZfckLDRqf44iQr1+Mm0u
OFUrf03NIc6OLX8NVUfUoMfdUrKJAUrKfEy8noTPuxEEPQC4rBTDrh+q0dpjGMafUA1aPkjGaIpr
Mov2TsXWBGdUIhUqF9CUT21UCPlmFmyyJ25SnUpgWIbfQ/IV6r6t82k5ICRAYpumKaW4Ul4DEbmQ
RfgoRq3MTi0A3ut0pMhI4We1hpg0r6yh3eIPQLVlUrVg1+aSFjxZuGl8x/XYfNS6Ff7k8DNYRUs4
msDcVLGYLsT+ckT5npPlwNciqb5gs1MOD1o3t+FdQBszHgHQ7oA96CP/pK7AQn5nd1owRPsESUW0
pvHByV9pU1xot1HI+3Wg/0zMe7XMFadTsuITm1g/7PJOsT6U1cS6ndElYlejz237ZZqlq5Ybtd44
dV2mlFaSOJldiSzSB9suYZR2IgKsNSc0dOzxppnnL5XoU4w5rDQIXUqCGK0NS2kq1wgW2oyk2Zxn
d+wKjcqP1GARGkmU6O9lLIgWiItUNa7HeJiWfRfN8uCbqTRie0AXWOcnmVJYV5maqvmegDTEhSIp
SmnXylqL0SD9aEF9Z0aKNO0XY6qbb6VB0hDdoa7JXvWSp6rBFdtenkgxIWTaxvM7kQSx6egFtl/M
tMpKOXaNmCRQbgAnops2Uez2J52gAUKbrJHxJFujB4e0KJfpuYRB6wn2He0BxJei3QyjPRRO9pKe
i1o1xKrIKtc3xaxqszv0J1ZFGQ2FCIDXqOiU3axWjcAApaCa26t5FYP7J+66Ix0zYn0Sc2DgQoMt
zsGASE7lehm6wcmiZuxukGLVphMscfrdVLpJvpWkQVffqZg6DE4eTRFnQcLscxrCBdWjJt3mV5gA
LiRKgWWJfR8gzD/pklRQcvu/1J3Nbts4EMdfxejdgq0v2wu0QJumzRZNNml72VOg2IKt1JYcfcRx
3qbYc277Bnmx/ZGiHVGxjbbMgctLkEgZkqPhcDgz/M/qulid3ATTO/eIslr91cW1H4Tln+vbaTW9
YNMchqfF/eXNzefbCnSlIyp8pOGH9d1dd/a54ADCjedul1DsQIZx/dRb+Z9uZXh3IEO91I1HGlYY
k38Xwyn2xipDr7wblutr96/bBPfzGZ+tGlz1FtPp7DztATF8HMjg8vT7zeISfJoVeq1Ku9VxKqPQ
qEoi0j2ulgcnozQfuMfLrvt99T5ZFnn/GCUtwtlU4Ago8ddFt1KN87pXXRGa8qj3XZJUcBIUy4JD
1XJ27Z17l5fL7hmOSZwLALsFn8mmKO/rZKf/UcRBDVXkmRynZVKuL6o4X3+Ji2peFhtfvHh6niVp
+S37vZcOE1IJLt/Wy/j1q3FWpaUYAR63tHno8DhWaIcUOSI53EME5hGzqiZQ7vZ7DrduaQLyYJ4B
A6IeBBxTeqJx2Jat7qrBm32zPzyxmo2H39HGHk3wXr5PijJPxmVz8gIJhoSAn+NAi0qDA0OHNHYi
MYCG1o1ssSYjQk8c5QQmpmIEz+G5RYwIRVnxnxGD/UwYOSLzj8sJFJORjYwpjQkDh5LtQ/IdSacT
rWa7RUwQeKWmXPAcTvGchUcg4MvWWhNhzyHPhUTMAUiGolm3JkRKGz4DI2FwHTLayWnn4mTdSEDT
ZKHnhEBNA/iu2GTdggAaddQO7e7RjPuXRN8BBIcALHdI69bSC/7QAfUIgDgRxpXNNr0ghMGUDUg8
aJc9NUP5oyUOQZ94NWmKXGLf8sku/QjeqWe8TbBRukMucQF0pZihrwrEAUgyUuYBupPNulUhxKFW
WOO7P6ZxtrVgntsLB1YFOwVXs3z04HaaTeXgs1sKeFn2ivo53k27pAFwJ9+YDa4DVBQqUn1rmWKu
scFHGnrhQNwNko391C42CGmov42BNAQOYGR9YMk3fGhtmD57CagJVD5QbKi3aIvMBgn3Rca22ZbZ
9RzwVzxq5uwxIr2hIzUDTn3bBMEVQmo6/4DvLCMTsGAj78314AWOQMkDAUwZmNZpR+DQhvUiNVgP
pG4NybF6Wg8tm8Hz0Z4Uy+GlLZvsUgsCn4MNnkEZsIHLEkRWJUzxzk0CNoDk64HKqqTBuk0Cy9aY
CyMnJJKHwaDOjYJia01wJ5wK4xhPstU9WqQchWowNpw8YUKOCDG2po/d6LJUPB7WQmKdZmRoAtLT
bC1gN3KcBH540NYFA4c/i0Vi43cXl+TNJu66+E2GYAUAMF83XfyxFAWekgAatdVSlCUYzLhARB+w
TSTcw/TRVj8WAazRzhN0ZdHqJ8vgBQxl/IvYwWQ5qB2vpQV8+Zx0i7C2QWya/44kkF/3IoSOAKsG
W/3JjdoUA3/kUAIKDEbOjZZuApSaMdaCrucAHz7iUiMKQbSWMvRhkwu8P1iUlrKBCmGgPJu6U7pu
gFsJN6vArK6brhaEPJAVRDFFsodkk3rYomVB1RhRMtFMLboDRyDy40bgh5qmtizQjqRHcfXXXjeC
vFZsyIaew7cGPkQ5U9rLIvAd7rT2uQjytGzs2iR23aL5dSUZME2fGyohSWpNMQhChwqcXKzZHCut
M5WoyWK8GPqBQzEmvOki3a85fZ+oC/5GsAt/3bX6ExpjG8s8miXziYxiJnGxK9i574XNKfH5cxXC
E8mUMEh7T8Q0665jGV0Vv7/RPI7SCmo83FhFshv172p+z3vW+tpMavPHkyTOo3w8W8sHazXKs2hB
LPTtOI+b8UUZVnsaxetX2hgbGvAg0Xk0zaKiSbc+WxoTXkT3WdqiLGNgppTfRbMkag6YnFMO6KZk
P8QTeD/v7AzlylVk2sNxsXx8yKlG0vkapWW2GbJM6K1tWdMe9qf9biX598TkNMqjdPb4jzZo5ak2
HXTjHuMBeAzjCWwxOJp8V9uD6RTOo/zxh0a3jvC9AN3o8eGqJe3SA2ZMOs7TaHFVjfVPWnsZTYlz
fb0ziTufojROcr0DUoXYJF+ig4+IJJ1Mss5ZlpeaalQ+45ft5Ws13wxcLFnlfDLtQ6iCqHNEtk6e
pPqHrg1Z4w5YtZ3zqJrr36E+NRkTj3NqtGu8V14pU8rfsjGcSVJta1KRUlPabxfRUl+vKhRtSviU
T1h0PrKPJPq469CmKfnzJKoeH5pCqKJkpoS/ZIx4oUmfoIy5Z045nTz+m+ob9jYzypQ6ejdK9S+5
PQeb0j6K20p9G4s7THqX5bd1nD23BzcJZ7v+Tbd1xRvjOcN68x8AAAD//w==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</cx:f>
        <cx:nf>_xlchart.v5.8</cx:nf>
      </cx:strDim>
      <cx:numDim type="colorVal">
        <cx:f>_xlchart.v5.11</cx:f>
        <cx:nf>_xlchart.v5.10</cx:nf>
      </cx:numDim>
    </cx:data>
  </cx:chartData>
  <cx:chart>
    <cx:title pos="t" align="ctr" overlay="0">
      <cx:tx>
        <cx:txData>
          <cx:v>Valor Médio na Concessão dos Benefícios por Incapacidade por UF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2400" b="1">
              <a:solidFill>
                <a:schemeClr val="accent6">
                  <a:lumMod val="75000"/>
                </a:schemeClr>
              </a:solidFill>
            </a:defRPr>
          </a:pPr>
          <a:r>
            <a:rPr lang="pt-BR" sz="2400" b="1" i="0" u="none" strike="noStrike" baseline="0">
              <a:solidFill>
                <a:schemeClr val="accent6">
                  <a:lumMod val="75000"/>
                </a:schemeClr>
              </a:solidFill>
              <a:latin typeface="Calibri" panose="020F0502020204030204"/>
            </a:rPr>
            <a:t>Valor Médio na Concessão dos Benefícios por Incapacidade por UF</a:t>
          </a:r>
        </a:p>
      </cx:txPr>
    </cx:title>
    <cx:plotArea>
      <cx:plotAreaRegion>
        <cx:series layoutId="regionMap" uniqueId="{7D2BC08F-58C8-4B2B-8F38-BCC59D56C15E}">
          <cx:tx>
            <cx:txData>
              <cx:f/>
              <cx:v>Valor Médio do Benefício</cx:v>
            </cx:txData>
          </cx:tx>
          <cx:dataLabels>
            <cx:visibility seriesName="0" categoryName="0" value="0"/>
            <cx:separator>, </cx:separator>
          </cx:dataLabels>
          <cx:dataId val="0"/>
          <cx:layoutPr>
            <cx:geography cultureLanguage="pt-BR" cultureRegion="BR" attribution="Da plataforma Bing">
              <cx:geoCache provider="{E9337A44-BEBE-4D9F-B70C-5C5E7DAFC167}">
                <cx:binary>1HzZct040uarOHw9VGEn2NHVEUWeVftmy64bhizJJEiCIAFwfZs/5rrv5g3qxSYlWS7rlKrLFe2J
GPHCskSCBPEhM7/8Ms/55834j5vq7tq+GXVVu3/cjD+/zb1v/vHTT+4mv9PXbk+rG2uc+ez3boz+
yXz+rG7ufrq114Oqs58Iwuynm/za+rvx7b/+CXfL7syhubn2ytRn3Z2dzu9cV3n3H869eOrN9a1W
9UI5b9WNxz+/XRv12/+4t2/uaq/8dDk1dz+/fXbN2zc/7d7pD099U8HEfHcLYwMs9kSEaIi4QA8H
efumMnX2dJ5Fe4RLKpGU0cMhnx5+fK3hBn89oYfpXN/e2jvn4H0efv4+7tnk4c8nb9/cmK7290uW
wer9/Da2105Vb98oZ5LHM4m5n3p8/vCuPz1f7X/9c+cP8PY7f/kGkN2l+qtTf8Dj6Npe1/lv/9s8
rcoPgITsccwYLPYjIAjhHUjYHkVIhJLcXwRH+PTwR0i+a04vo/LN0B1gjn55bcB482YNJut+JDSY
7wnMIhwJ8RwTLvZQRAnF+BGSaMdMjq6/azp/hso3g3dxuXxduJwbe6309dOO/e/NheyBHdxbQvj7
yn/rwATaEzxkBGP8aE9gTY/e89FavmNCL6PydeAOIufgl16TCzs39e1v/6dWPxCTQO6FAt8HDP7F
h8GiPwOF7kUIrpDRl6jzB1C+Y05/BsvXobvAvLLYcgqx5bd/f/qRuIR7mCImIwkB5OHYwYWyPSlC
iiIePp6nz43le6b0Miy/j9xB5TR+Xebyy429e1qU/957BdFeFEouEfuy4AiC+TNLCfckxpIKwh4R
4U8Pf3RffzWdl9F4HLWDxC/JK0NCX8+mvv6RbJjuYUII+K0vsQLtsGEIJkD1BcFgIw8HnP82mPzy
HVP6E0S+jtxF5ejVodL89j9Py/LfWwisOBUMfQnuDz+AW31rIhzvgU8jESJfos1OMAFQ/mJGfwrJ
w7hdQE5fFyDgeX8kHgHeYzSiELfJown8IT2ReywKhZTkS8YYPW2GR4/1l/N5GY0vw3bAOP3ldYFx
CaIApO71j3RaGO0RiUIahU8U+Ll9MAn5Iqcc2NYjYjv28V1zehmUb4buAHP52siWuu5++/fTTv3v
3VbA9zDiOIS05IuZ7IQSBokLwhGT/EsWv2smfzmhlyE5/TJuB4/T7esylKVrfvu3VZD4XoDB/Mgc
niAwBxGGiH7J1XfCCXs4T4gU7Gk7PDquvzGll6H5ww12MFpevC6MElBMf2hooXuhpPew/EnaSOXe
gxfDfId3/fVMXkbkadwOEMnydQFxru61ruv69u7NrXlzbECHftq6P8STScQj0LiftK2dFIXyPQK+
jiGwqYdjJ778zdm9jNSLN9mB7fz4dcF2emfra/2pu/mR7k3uIcmx+D3uABrfsmVI8SNIYShc9Mip
d9Tj75vUyyB9O3YHm9NXZlK/VNeZ+aG5ZbQnBEHA0r5IXmgn7oAZhRSQQ5DKPKU5z3LLv57Ry6h8
fZUdSH45fF3mcnFnM9X8SM8GzBkyfQ7a8a6RhHvw53udbEfH/445vAzC14E7IFy8Mrt4rEUCLVvd
3d7Za6jLPe7RHxBnoLgSRqDTIwbE61uXxUADg+SGg2N7McD8nTm9jM4f77AD02L1umwlvs5/qKCP
CeiUILGA/3qOzT0lQ5g8Sz6/9Vp/OZGXAfkybAeF+JfXhcKRAnnyzRrsRP3QhB9EYwzpCUiRX+3h
mb1AdYVyAdd8USnpk5U+JjLfO62XoXk+egeho/XrQui+LFH/0ByGcNDHQM6P0O95/TNwoKFCMo4x
APR4PAfnO2b0Mi5fB+5Acnr+uiC5Z/qQyOxf13fK/khmTMCHQRsL9FN8IVg7royB+h9B9QtSncdj
x2y+f2IvA7Q7fgen8/3XhdMFdL28Ob3uqh+KEd3jlEYiusfp/tghZgzalYiUQj4VBHb52XdN6mV8
vn2hHWwuXpnmf6+ZXb9Jrv21hRD05GB+AEcj4R7QZQmhB348HM/pAGjNnGFJQG9+xG/Hhr5/Yn+C
0c6L7eKUvC4beq5qXHQ/kk7T+8pZxMl9K9K3AQjKZQT0AQonHyHa0dL+1pxeRumFW+wAdX7xuoD6
pn/rXmL7sUiBIg2EgAFjeARk1+lxBl1nAuQ3aMN8OMApfsux/97kXobspXvsYHb0/zlmf9J09W1+
+uySv90qC4WBh2O3K4DTvUfK8CTt7FjUUwfrn8/kZUyexj2b9f/rhtg/b5b92ke8gLiyfGhA/qZf
9j+ffXhBaIreGfqfxIPH1dre/vw2opREIf8Gr/vbPDOBPzSxPRt3d+089DrzaC8MKZR+JAE9G/4L
OsNw93BKCKjGcQkCNhdQXaD3EkQNOnoOw8I94CNQzIbyqhAURAjgjc50D+cwhfZpQqHwCgYM+jfH
X/u/T001Zab+ui5ffn9Td/rUqNq7n99CTyI45+bxwvsZi/s8WnAgqAhFgoSQ4MH5m+tz6DK/v/5/
Sd/beqakXBAR9QmrMpr4ZpgToZpuOyha2HhQavpIOK6OszI6YBWhS91jGQtu56upp8NRL1V1wGnh
b3Bpp8swE+PSNsYvaW2rw0m2OC5sMA0xJz5NHPCxOBdNnzTBts8CueJwMpFFIdY27N15p0PL4kgo
1iUNFv7MaoO2PgjC63DI6NIRhROFNF9jUeKkFnW1crzKtrqq6Grsw2zhtQ0TBR7wkHSGszjlZDpi
svRJO/M6ijUwwSOpRZjgqucXLshMbKOObyit5DrQDMlEpLy+zPIhvE7b2omYZEPxq/TVsAqi0l1l
RqRD3DSgfsflJNknq6J5SsZqLlZNmqZJmvsuSKZ8akysMZ42uRZqy6Is+zQT1Czp6MWNpkORx54H
LolMWh2HTvbHBeXTu4bqaUraomimuPLWfTKF091SDnX4oUhRCKMa2170WS2TobNNEo5d5+MibPt9
UteUfyq5VOMCXl8eZcwgGteGC5dQ4Ysy7oY20zGmbb8KMzu/b7OpPWsp0Yno0Lwe0k4nNiLZ8Rx2
ZisybI+covW2qQfRxJVgLYqnSqqTUNXTUd6UPKYtdonJVBdTNqlEZFl0rAhrksg14RpePlwgWqI4
ykN/pObGxnJ04RpXUbhxbR0leg7apJ68344lM+vUh/0YR2TiiQCEzgU8+0PXoibmWcc2kol2fy6w
j+k4NXEpmu6ddw1PDBNsbXGVryanqwTWGi+RsHYR5mW2GHPpEz/YIMmQrVRsmzxYm8rlMJ0qw+tQ
z+2qCg2N5zDFXSyIbz/XU9mrONe5ThQd6EE1dHqLcDUd1kHDN7ZQxdWkqVqXE4F/SKTPAo6DbY7G
clnRvjexH0Zp4xZF3ZFihTyipDdZ3Eczu3Kcq0Xa5i5JrVSJq7LxhGU22y8nzi4zTcJE1v2YYJUO
Ryrtu4VvqnZLLKubuOsjswrVPCe585mKMxy166iS+UnuRiZjU7TVta0asUEttZ/nwbVXVJbpkQqs
q5KZt+MBC0ix9KYfLkdSehPLpnZLqUl9SScdLcOJ0YMSyN9+1+Fov/XSvQvpMJ/hsVdJiHl5YDHL
u3Zlx6Ke2Eryul7UjFRrJBuVxchU9WLAAcrBrMMwCVPYmbGjw7AyYyuXiPth5bK8OGDE1/vDYOUy
UylNCg8ngiKPYlbeX2esXLvcwS2zzMilDHhxjdI0z+Ky4+0Fsv2wKsmYn7m2jw5lH9kPrivg8nK4
n4eMuuiwbLAp4qxo6MdSlvXCVb5ZmkjkV87YYTV4Wa0zS2HubIQLZYphTAEXmsJW567K60VWttX5
MCD6OFhMhQoWXSVyE+elNQed9zejtWhlTDqsaxKBG21tVi4GHzTRKqN8PlRR5Lq4bhivVuHUjRuX
++ZSD3TcDAbLK2P0eOmnTKK4wGI44F0wrKK6iA5yUE4TwdUMjtfSOWmHyOg4pzZY82DUF1mj8xOV
12qOc5TSCzQNatmiNGpj7Wb0buo536pWkP0RnMAVrlBxg+nYboogEL8Guee/VopZvki9qpYlZvVC
MxpUC0A4PA244fuTq7sPY1lVJyg00ZmUQbpW+VScDiOHdSS4uC61lmuZVn77uKLGV+el5rCiRVYT
HiMLyw7beLyysmBnLirrYYWMNO1JGTnRLAdZkT52UDc5zgjroiQLp/QkFc1wJuo235bzADd7wIPZ
Ib8yLC+7hEVqvGRphcsE4MuvBjymJ8NAyUcZDPYDm4N5E0jYUGVH1UE5TOxd2UazjsuaqYNwZOxd
WJBmv6rUJBLKdbvvTZ6fD9VEF3Ju2gvod+ZhXOa8SZCdiE3Y0KcnrJ/zK+aGqIyzts2vUDTbDwPS
nV4/bOysHKyJmZvq/ayk8DZoBhuhVKENKtIGXq6b5vhheg6oQ7MESmA/lEb5bRHZ7LYU8Dw52RGC
zajoEmUUFtER6sBhGMTeyQ5sY2qAU8RadfLaFF2973LM3iFlJxxnJVFzMmgNMbK0foyHxo2fhjak
ScbEpJcIgavOsmy8NEMhl6ac4Y/MNhL+ycdLWfVwl0c7Kkl+b9VtBEsAceMC9XkqVhkv2iYxYR8c
ZCWYccbhXoNLZeyaFFa40S6Hd8ZOW18nhPd6XpTUDHIR1WVx2PqpCBJoKB/dRmq4Ymg1JYlFlFRx
X2twc3ZOhwUxWpiVn8fxRpPAzgnrKDnEkWHrsDZREA8Gws0Y9PRKtl2XiBx40b3vDpajHds8ocqm
seqhLT2hXTAfweTmC668asA70e5YcJonPqe4iPu88is9l+jXuc26fYHmhsQFDXt4m7QMz4I6gsm1
OYbX483MsxgHck6Cug3fcWSGDwINwXuV+XKV3RfRY2WGoN1WcxhuLQ3USVcgI5ZNS/1HV4uGxX3q
+AUsamoSNBT1ZughAJ8rFY7Tsg7q7kzPIdm2yLgFGQd3XreRPg8Mje5COg2faniD2zG38ykFtvkR
PveGLrIeNmUFYFyp0fpNPo/FZsgJKpJWFOmnFKyLx5FC9GAOq/AdeNusWUyD1BB3U0q2Pc+K46Yk
HvzJhPm7Qc/ZBbSZF4c69dExA9f669CSYJt5WXTxmPd4rbuueu+E7us4LSuw3TxL1zpAxUrrpigS
1nRVm6hUD0eGNuFJXWTjO1w00acZVjeMDXR/HJJAzyjxZRf1senbnKx0it0+HuxwMo0cbXUKl6Yd
ad73qINoWpMx2EZj4ZMiAy+zIJ3OExPV/LJz1vCYowEIDZ/nfTOzeT/vqVuVrmGLIgUSo0fbrITW
HrZQl1Z9DJ30uk8Kh8x+phR635mWDzG82rAPbGMmi9C3KukLm56xbg63Wd9n6wIcdwaxjU6xr0by
mU1ReyvY2ByFfSlXYUcbl4yjSj94EYwCmLGuq0UXKAdbO+ORiuH37CaSFf0gmsm6BUTa8FYKx/LY
eZKWcVMicxQ1hTgSuklPqqBqToHFhGe6LNr9AeHpopPRROIO9c2WDnlzRYq5PORhNbQxNHcKCdtX
yGBVGtl9HPOp8nFdWGHiANctWzDgC5fGCHmel4i0K8rb4KiTSotYYec+pWNdHk4VDpO+Dcwy6Jz5
1OVz8LEa+SBXbTa39NPUSrtPqALwm1DGgeuHeC6ycju2ATjFGY2HvS3LTwEKIBq0ZR9HmTDnDZCj
W1rCwrd9ak5TzvgG2E90nNJgTPrJltu2BU9lGoNjL024dszqY9JoDbnKEKLTVmR6iNu2seu+Ax7H
BgHEug5iInRSjTNbKNkUF0Vd24NmIs2CKB+tKc0MipthqjYtKREQIz0sir7wm7Z0LsESqwMTjDaB
+mRw6rjOl0HO+T4rK5rMzUBPdAVxGVyvWk1okFuSuWpTzqFeOmnoIh01Pph1gz6CIZG1NMjvD1nu
NsrXeCNN9Qm2e3bWeOPjEfd6O2gIf8M41ec98CkTV9S5dc5Sf17kfXA2FHR+D6GjXaIJaKEJm/zS
YUYWwmb21PKcxMYP83maiiIhaiSJNLNZT6pFC6On9Cz1sj8kpJqSGlTdOCxoeUwbQ9ZkZtllPudo
GUJmdgT7J6OxE+FwiwdRz3GlqN+maZWdFBEJFrwcgk01B/WyLwO/qVLtj/mg9GIO6/m2tZbA2wVi
ZYfpinNGVqkdIQ/L+vBIOew+o5rMd0ExldsmqMOrdphtIoTbCvATcctGFkNO5G4aOmXXkmUV2GkR
ns/jMG84qmsJDkbb7ZQG42ET5O1WzNJWcQd2fdbPkWrWGaH5ZwwOoFyZiEW/Vi6sdBKSUJ2WyMHm
K6aotLF3Qf6pKKUCElpU3aLOe4jItBkguAc8VAtVVf3d7Of8pGRzceEnLc7LtCg1xHLGxv2pDuhm
HEd2HpHC/JqmfGxjZkWzwVUWXQZ9PdwExreQV43mMENZL5K0V+1p2cEmij1pmzxOqWeXhZqrk7qa
GV2W/dit5TxCxA+idFMRZ2gSFT0bV1ZiMsWdATcba9aINC4b3ctlFbU4im0XlacQk7xb5rpSZYzV
VALDsG1ziY0Zj/qWk31XkDaLGZDaT5gOtV3YwkCmMUEGelLwJj2DBLg4gtgXmvN2GoNsHWRZczgN
1ZhkZtIX3td5G08aqTWEwfZdp+pw7Wfbf5BkmtMYT4oem3SuwxgKlATHKu3YshNFcDTmnV91veyi
WLEgKOLQm2alA1Nth4A3mwKcCV9MEXXFKkNlsB0kyj8LMYnPpJS0TKCyk+6HaUROgQyhfc5rtzFV
y7caWMSvITHZcV80auO72q1wVaVTPGZRzmLqO/ZrB/LKvm3aIV9Es4oOUyAEdaIdlgtbIRAESls3
JyMdxrMiQBLHoJSk10SacptOvr8dach1nKZjAW5jiiD1wiagJimCtLsBuheC/40ymsaZS+diGTSz
/DhUvjDxLMr8SA4zRgnkgMO6soSsHGUYAi7GYZ+ULvP5wlS9v/OiCw9gkaNu3U+QSMYuG/2ZHhpI
jZlkEGRDmx/5NFWLMFT4AEcN2gSRlnOsvdWHGWnMRzKy7DOqvDyuZUe2jfXZaevB4/Y1Nl1CXO3l
guOM7LcNqvu4TftcJqwl4TkLzbiasDUf62B275pq1iYeletUXEMu+SFEVTjHvVX4WBWdg0jWM5zC
J6VzyPNqr8UWBy7YypBn67Zj8PIqai4zCLgE9gY1xz3z9XlmUetXkAvVOh67Sa1ZV5srymS2nrpc
bUC18XGQYZ0wi8oEdqbaFKRARyXpCxerIsgPp2KOFlHXRL+iUeQnA3bDRkOefjkQwy8jiA4Byc9m
NK2ioO/eBVQIyJYNqm4yx8mWAte7VUPthySyQXfC4KUPJebqxA+ErgVV5ZrbRl3gQol3KUb22LZ1
t2EsnRedrjIZS1Kw9UQgT4nLyvQOInlUHRaI+WXIwvR9l7PprAf+euQl76NYOhU0YLo6PIScDsWV
ndyhynG2QRUpjrnS1aKtRLcuxy7M4rAd+mXRBnSBQVs6Yl6p7eDUtJiKalwVHYsgfNl+3w88WtLB
Fe8jidr9MehavpQlERdtgeprIHnzASt1eYC7IVsbRuSqnCaSdFrSA83b9oQHxbCSIR7HOMiVfkfT
vjpkY22XRUbw0mA3H+Xp4LdZYNplm3MNgc6obQ/S3VGXC3eli0psGsPSM+S7cFGKtgW9ZLoFxpRv
W+OK83om84rmhTsaSFdtMFbyQ9CMIhnt3BzxPp1OW1w1W0tytJ0m4d9B3ByWede0723jy3VRVQNQ
PpvNZQyC3PRZQnEqi0fh1aEGS1l1fqoO6wHLo2Ew7rbD9bxJ4YOPFxbLfJOO4PlZRA1L8sKMS4qc
W02QPp4Kh/m6cV30XoeGbcBFBut5wiiMnfH1hUkdXZqBRGfTLLNTkCj8Sqo62IQYdatCyYHHpsbF
ug46vtTjkN9RPtqFGH29UnSS5xMDwQK3iLWgHxrQYLqJ/2rbOYIYH9X71dSTTQri0ilkLmZh7wWp
3rlwyTvwsgjb7kBMUwrqhStvgIFHCdPSnhgU2ZOKBI2GoCUQW3Q5yhcoNWZVVVNaQOLI8vdNXqpz
ym30TqlRLIY+Yu81fAAR4sNExCdVA/yyScNjXKbBmpmpXNU46pdAr4olETWQAtENB9OcDduuqcHG
ETULNDJ/EM4TOoPcoZ7u89zxhprSbj111Xse6GDDo8YvBYioHwLX0Nu8VZBVqxSf6zqz9zZZnLWO
yKOCDShOI96tsp7SK+Ijf2syjVcpzvIjBkE5TZBEwXlQuxYEpbaMgOPi8p0sUb4WplNtXLQ6P0qn
MrroUqKgYwW+xeRLJeKLbv6oo98YYNgqy798lcrXX/910tzVF97e3fmj6+Zh6O/nnv8KN/py5/sq
wrNf/lDU+JOyxeO3ufzJye+racAHTEH6//pdLX8oaHxt2v29DPI45EstA7qFoYOIQFHkSwUDGvGg
DnHfgg9qhIDmMPiGiqcKhoTPEFMoKjD4hCS7/2AeFBC/VjCg+BhBEgoFDGi9lBTKxU8v9mzloXjz
5fdnFQyok4BF3Bc6HuoXYJ9QraEojHjEGGVip36h06iUbTpWcfOh+zxc54layq3aVlfDKtxXH5p1
Cg2xX5flhSfCG//HB96f/6Zg4vNA+7KCB/a0PeiVbWJXio2NSgK9An/jQdC7DV+Uw6EtWITQ+yAw
9M1/+6AO5R0dZ6VBa3erOgx/jbw/ZTbb/OfH0Ptq4rdvBA8CEAUjCMohkMWEOw+yWUDLFOTUOBw4
z08D1PXTUjg7n+sAdL4YxJ5iPmykxlVC3eiDhe2GestxDwUbcKqUJVKpud26wpnypKv5RBM698Ua
c08TBYwB6Fs/JWaGIJOr8R0MAtIt+EwvOwV0LBJmWlQdthBF2uKcpx6+o6jMxzV8lo2uXK48TzoH
5YOxZuN5OjixaoDBbqK2Fd0CyJmzKzxF9aavK7eNbEffY967BfPReF6EOU7j1pOcLqAzm7/XTYhP
9ACSO2MmPcz8rKrLfhyzA+lG8QG3aT3EVI7NBSSmzUFvHdta04ODlGORL6Fyl/X7NmXzZ45sWC16
FGabamy7Jrbg3fehOtVfZ52O3CItBpAu6kqG0aJAY71BzuS3QanH9zbE06fIYtBsidTNpSg0OUyH
vvdx3wMFjiGwy8s0a/ldWJZAwTtQm0el9E0093mTOFxXH2XYQD0td3SL6tBumNdQ2GmRzGNpZbcY
aSeOi7wmSys6CWWTsskgm0oHouOhIuOGzAAVEaCpjAUE6E5Jv9BFlh/kNReXFA3+vGpCva5LUH/7
2Y1JmZPhYxoiqCABHZsWUCmoDjPTpiftGNnjrBmBwanSjFOsg3JGcdBB/O0hW7sLsM0zEN+mpl7a
mblDwar+iGd2WszwxToXkH9GFwGsqY11RJuPje9AnanpAAKbvOc2OoX6QerbbJ+zptl2FPkN7FDB
4skatlIzVYvJBH0SAndb9Qp6vuKCdP1Rz1NzbKDCOawsmaIFmXqzGWUokqkcJ9AUmi6xUregjeRl
eFJkLd2XEJ8+uNmwYxYN1Uc/TR6vFJm6YFn3bRvGDbNuBXnVJelxe5LmWF4IPPE8zgmtNh54xynX
ej4E14WvQAfP+5hxNV2Uw8gCUERbuh0hDV85JvpFVKroo4NcTyRtA2pkkzf1O8Yq3gNJDPVBNUl8
Znzf14koONBgWxTlPigU43s+imLZz0VKYihT1vta18ovczOJgyKHXXqgQ+pirkT0vve1how2oOp9
iEFJZWNbfzRNEa19U6T7k6HzDWMNvRtTW7aJIyRfuLnHMWTUZgky92eXmuojJOzZ0s0RX4gMynkZ
BIFrXYAQGacMq9MsNMNZGIx1BpsMuIE2CkStQXLebTgf6/O6T6ODIhj5ZiR4GmOQbsssFmMYQInN
DtUReMYUFJac2ZMZNU0GfKYUn8sw5QvcDE0Zy9YWZ1laQAG2h5qFjSMoIXwalcaHnXbwBWlV3rxv
aDRCfRdrHCSFourad6NcZMNot0HFhg+2p/1Vj9r0pnAgWslM5B/0NOenJR4hW4VqrdaxtU1zMLUi
n2LSKz8n2Tj6j7yrR3UAEjP4LS3hlqCuTwTm1etsTLQIPIiHuazn/fu6ndsnOXnIPVlwVUJZ1C2i
dARoXdWZZnH/HLSo5SwPCgOf302CJvTHBanBTkL4mrd3xOIRkoOSt59ULoZb+HC2WUhasPMCDeVF
BApAf59wZMU2DbA5RCCbXiEzy+PSYd8nWVdLoGQs1SyBmml4GjJV4UQgKNbFI8rZhcNtcUhzP3Wb
AmqOwyJoRbCcOeeLiKXXzMyLsYyCS6AMYuH5pI8zXfv9OQfXOE4DAsGGO3ZZzXUkoe30P4XBnQB/
H50oJEf8/3J3Zst140qXfiJ2kAQJkrcc9t6aZdmybN0wyi4X53nm0/dH1/mjJUqhHT7RfdN16uJE
SKUkgEQikbnWAj0tyMvS2n7+4rwdqtFcwnHN3WipVpdj5LmdB8jHf2zD3PIdR4LJMHYnYBPWWjw1
2LDikMK/7loruPOPLGx/4UWa8u8oXljYYBgvRtHk1TB3BhaU8vuY6tdiLt3B6D21KN2Iq/bH1t6d
sxfWAJC8tLbQWtHjzVovrq3mSZNPH//9HWhkPxpzl3SNVWPTE+DvyznMXSOKnqp4DLR1fGrH/jiL
yHSXsj1j9MygQL68GhTnuVxFuy2SRe1BkcNd0yVnHGGX3L0Z2JYqvVimOE6jJVexAZjlYNTXZtP6
fdqeWZ5zVsRrK31YUB1ZsKL23Y1GOMucws+qTx8v0jkru41jT0vXhNQR3VW7b8WFiG+yHO2Xj7x6
jx56M1+7ZDh2jFVVlSV342v9Ug2aT0nkVZk7u4mneKM3+cKzf8Sza/+I/PzMLJ7zB+4fL9cqrNRq
LEZsG/UaZJntxqVwPx7fuSncdvULd9CNSaQUvDBhUYmPP9eDcDM1PWNF2770g+Bg7oJDnRlqsRqM
ZPLsY9K5/YXmNh6lDMMd/LxzKZ176WXknwsTv68QHxnexQkQEC3FFsbXXfZ+ej+SQdzG36bbxosu
KUIvrv25vKV9a6y+CWL9I9c5M7X7e1ubK70ebaaTbpR/T0MUXTjaVqUuImc44ynv27JI9xxNbnfW
18tIAd1SKFLmrqbNbjuN/myWrhR3/8WIJPdeie6Jrhm7vSBCvbKqzmAy40/jfF1lqRcCYPvYyLuu
8sLI3umbNR4kGDXXpDF1Oy/tkXrySRNGd6F12pmj9915k5y9mzYFUMNdnIp6ZdyA3blbrONVkh5r
8gfNMs64/7uHyQsruzhFb06npM28aeDRxngdXXWw3UhvXSMpA9VJbtpsOX48jfp2WLzx/BdGd4tV
jlNlKANG1WNle/XFeu0c8kM0u+lhelSCxq//ir6ktqd5odt6iR9PFwr05o92gHZuendrGROe+6bl
G8ZDfD/94/ysHsQp9fV7+3N6y7ZfvrTH4XTG6LmB7/ZC0zpV3o7bbDupc0EDRq29GcRTYNa16Wpr
U99MpQ4iQarRBTUDxet1Nbmw1Xk88ynvDR/Gs2WatiGkLXdL0KhD6sQFUQ+cSmCHhTeUJZ2Q5Ix7
vbdjXprZzbKlxWojBfUadQKXyP19zCP6G4/5rJ7Zm++G05emdnNbaiNYo4oR9T6Xvfy+c8H+ZZ52
VXhOsHxzzEN1nwaOT69Rf/h4Xc9N5u4IEZMdmlWD6aRuMauJQ92OwIPKPPjY0Hun7ssx7o4Mw060
YdCZzsqWz4ui32t2fiaQnjFh7bJLS8utacy249CxnpJpuojn9PH3KP5/qOD+fKlG/T+8i63WKfQX
K/Wmfvs/2P3/U77dfv8/xVsdDujGcKOeqBHGpcWP/lPGtcT/2tQ5QfggSiBBnLOg/ynjmrAMhAZC
3NYoUVAcJP7/TxVXIJ1DAZe/5IBwF1uF9w+quDvvNaSmY4cz0wbvznVv570FjZl2UqPvcVOm44Gi
gP0AfcUsLrtajufC7uY+L0I/SHyavyqyi7o0dan/PhpeJHVrlKX5stidpy5j7feGTTHPVPOjXRvD
Yaim+K9l7Ng6K5U4QxIY51U9k5pvm+T1J1DPZTFoSGkmA9/FpNpRqwGEwQh03bRpAU+KX2RKHCy9
nl/RdqRXZFbaJ7uX/QN1T+WM+d10MwOAADn8DNRwDdvSd9Ndpy3goDwEK0kH0UuF3p4KMFe3/Det
+8IJ7/8d08v6/Bby9iMFJcXNmqxIMzcdpZcZdAYYeakbahBlkypUNlNhW+4oq/Y7pbXyb1P2paTZ
7xTLGcPa9pdfWUYdGzQJzM1Nnobpfm2ZC/2crUAQvHnV7KPJ1c6b4jm5KJtC86p20I6OIuMrkhzF
VwH43aVCa76MozRuxtSUZ8Lm7hTapvxfKghMD0TY9h6eRtqaWUJMnklB+C4BOR4UQwQATlixp1JJ
vPh43ncx1HSEZjF+B6Fq1Khte3OBF06elbQ5o2SevaaPlMxNkkn/rBlKeyaP2jzl9SRjBn1SAgB+
xGH+2kxtFGZaZs3s2e0sf61Vnvn9aolrg5qfcKd0XS6UWdW8MWzOXf/e7CEB7ZOGriXYwkzozonj
0LTzWbFm+gumrSSBBvQvpAxVOtXfuayFehPVSlj6iwme5bQAXYn9Iq6r5oyjvfFwvsOkd2Ihf6Cy
pXZ+1oCB0SrgfV7bVvkh7pWbar1NKrXwQCkapOf5cvp4bfd5Boura0gqqRLpMrpE+0qIZaiJlcSA
eYFYdMK1FpmEroyUVHeFEWXwBAqt7TxlSCioTnErc2+irJd6sZ6BaDJDHXaGahQiu8orHYhFrAzZ
N/pN9XKtWI3CxQUI3cPHX/0m6PDRG8CHls2/IoWvXUUCspVsfxDIHEVHJS6K7/TMJ68ERVSfWZM3
voHSITml5RjbRYz489pWZVhKWbRgGkN6Cv5SFsNFYqxO6gJOlB68hPU0qUt3F4o1vKlLZTx8PNbd
toDRhQK8lDa2aYHqzu7iBAys1KaCzs9al8nNEEbWV2fu4xuZ9ct9ayjpMc864942WudcDro73SCr
SxxiY6urwtCl3O1Iq9GdQVu6iqr8mGeBNeZqQucEmkQdW/HkTkWq5p5Z9lu12rDyv9a8AjeYd7I/
8ym7Bf89CebWwQRkgpNuDLeXISgyOxOMSTRRN1/WZycMLYDsSgcgYazORLt9sP+PLeEYpmXxlMXW
6n5pq1tEpwHBAfS5TMO1LSOrd21wGn6zSvNBD6vSbXJ7DESnNgd7rrTAsofyNilr21vt5Nz3vBm6
VOlrk1Uhtrm9rbHLYNkB/TybYeLp9Ns6ABNTGXpW2kAhAmecjGeGvwtBEvYe2mrb+QIRnvRpF4LU
3KjMKtQK184656Ztk8s0ncqfyWhlN02xGM+ZY7bRmT22O2F+T7mE6kA2xQ0OzfDXU163MrOcQRkB
vEvtIqW1cu0klfXl4530ZibZSaRpwiTMk6BuVMiXCxtN4UQPPASoFhWNmw+ggsfRkEFjz1Pwsal3
BsSeEdsrAaSjqqO/NpWuyTqDC17c0io0PTCceq0DatuLc6ZqussFtplz2BQUiYS2ZUa7jbHS75kt
IrFbK7Jo7hvHXLTjtIL7vFkUYOs/taRI5J/vRgdEhq3LDSsBw/L16MJspT4VNosLzcT2FB1EmLHU
SoBC1nom+u3dcRufJoESmIAJHNXambJAkVhRmFM9TOI82FQBvlWUrY62GXM/NcOOtt8ojx+v3nsh
gBOYy425tXBIfF4P0GyN2IFCxACVzC/1+Jc5ZJdh1z42iXYJMvEmadKnsW5mV7VGSE1xSfrbNmc+
460TSRAbSFduuTWj3429TtRMDiuV05nrwx2Ap+JqnYfpjJXfm+tF3oUL8a9h4j8UTth727Z5kd7V
7dLabURhfWmcknNmmBJNgE8GtXlTV3Oc3MpxfYycPOYK0311MtIQ1wrHyfCzXCntMwHodyVw9z06
cEnuloZANMDcTb6tDH1bUi50p9XsDrrTLsG0xhK0uhodCso8gRyj8L6p5s5N7UH65CY95DdoFqeh
akvPkV15xg3fWQq+iaYhWYAl+a7Xc2Rmg5JFFUeeodShv/RWdzNCe/6ztGZbCZjdbCgDhDEil7sF
d0yD/pAxTy73CsM1qrn9UiewHUpbzN//1MW3Y4U7MlrnvwWFd8fKmpd5XQ0mVzY62ux10rQmdAGs
PlaNdNdyfVgXyMRWunyKpXnIqHy5Us7/fPwZ+5D8b0PWEURjjZdw/q9W7t84+m9j5Ll4O4SfN1fV
/4flyr07/av3T30E/j3DVncuPugia4VKIpFXfXxHtcV4aNNWf/x4cvex87cVeghcqODjm5sk9MuN
3U9aCiSoBHS1tp/7WYEon3GVaNoyDJqp/Wk2Q/j5Y5Obh77cu9xdkGdl80pSVvbv7ojNZGGbjQRZ
k1hK6MOScFxuwvWp559jOaT11cf2tDcp6mYQ6RFiNLo+5Guvx5jY8MudBoOK0D8BFPreVr3m11Z8
XSlrkHa9RcMhDEYN4H6snzl896k5o6UGhl4QFxGNg2K3h7JG7+OCCAkGX4AoDbMvc1z8VIr4ogth
P/QZKfma2/cfj/ntnnltdZcsDbpelRCjY+g8KfACR++gWi3g/rxozDL/Y2PvLKip61vIo8yz1R1e
z2/b231i0ShyBzBMT/astf7azHC3ncYI7LVLg4/tvZlSIhJxSeNzdQEgfhv8i8OI62oF7DuD4S4R
XeAGUh7YKEog7PxXbqvhA/AwJaji9Q+LS7/vOpv4EwEY+CltqteGi6Z2FMOBGWUiigDrFXzPj9Xp
tNRLK6X+UYR1/LmfMmLknw6Y2EfXwuAOvjnSbsdEpGqjaUG95+bjCH+p87k4RnAhjbumJ4UEIqiv
1b1pNbBCXBFGpnnmC974E9UWFthAsGMrwOg7L87TaZ5BLoE9XWlH691QPsGftq9pyA9ntut7pri1
E43YLqBwdsfoGIocFvg22La2f2r1jCKC0VePNWzdM460bfxXkcjm8rKd1Mwb3Jn9La5ZlSmbdbiq
kH3ru0YV06chg/7zx5Nnc6BsLxzRSJU8dfTabZpZ7RDWgcHbQ+i/VOsN5mWWLeiiyYCI/bGvvNmM
Npq+JIJb5YOi85tkuK5KuHcdeEu7075Haa6dtpTus16N8Y9QHfMzg3vXns7d09L4n7B3vtkvTZok
4+/BRSAxRMvLKm5fo4Hhp1w8HgrmPz4zxjfrtvW71a3SsanIcEq/ntChyvoRORsmdFrMQ9mG4QVa
JuO3j2fyjSNixaAhwWwKgd7lLqxZrd7OkERKV1HVzPS5wRirGy5J2/s2BY/1vxiUsSnt4PRyQ6y/
HhRUJAmbJStdSn+8uQrW+bYmKTpj5b3z3tDZVVyit8vn7iwsa+q4tgIITK+y+isk79CnIt66WjGk
X0QiB5h98Ggf/4upZIcZFKg027B34WOw7UyES1Ru+MxIhZMexRd5PzuUh1aRnzmO3h0iqaJtUpGj
9r3zSFNPlAwuIjvAWLXEM5Qw+U7fN9OAeoy17TpdJWNv5ZrY/ele2DyGDJ16KeXp3zLPLw+mPlGT
pqFA7dIdUJ6KrM6/JI5pdxRl2/7ZGGmIHf6LiXXQTeNr6bbtawgNAgdUy2swfZUeHUQy1UHTG7Ev
8zw9Y+ptGsXoTFWSgHMn4MncXU6hxVVRLwOuA9W7/T6qo+HrADaAo89tELal5s6l1l0oYcWhvMyP
aZZMZwAib9NzvoFF5WQgK6b4vdv5TWIIghmEo6mFGt4OTe6SKUSXvYj8roTrr1CBxn5Yl/PBNubl
pKmRPP35pCPgSQJg2LRX9pdPCt4FRcwe2Dm3+007BTqeJNnIbJmcyR7fVBm2/Bwn1h0ydPJlU7yO
ClC656yIReFSjtKgj3VGdVCUkeuf1umu0VhrAB9TcYtC6crToqxq+W1OaTqYRtUfxrEr/rTM+vuL
CBysgkMKv681W8nYjJGEiLpWA42tYc4OQzNnXjhDqvvziUaulpIOlXzuoTuPC5HrkUIxYKTUycYW
lMWvlG7XKa7D9lyX9s05tk000lkG5wlP59BffpVUavlkZ9WiFq4DGbN2tVBtgyWunZiSh0Jvx1wt
rgqOeR/PKnw72SR9GmROqAexsqR/g1wUyqVl9cZXHnturtpFF3ekxck5QNY7HkEuSJpNnEFnmWd8
Xn9oOhd9N9QDNzZlVL1CF+2NiRTSfZ42q98VyjcWLQqcbtHgy6qoBGmd9Bc71Q9lY0/fP16hd75G
5e0tXtBW6YhJsU+Je8QzsmiBD47k0Ho3tEbzdclL6zAWpUAUbVSvEiNeDmprpk+rtVQ3q3ozo2Ai
mN/jmW9558Dm4aPt/YmtBUl37PXM6ItadloUEhzYIY+qmtcnKeBtWhrCQKvZwrPV08jnWO8vSnMy
wI3KJaJTnEOLnwxJY3wMKdRTQhJT75xJNt/7OgAHTBP0NehPu5M3aZxGaoinEbBGgSyOJi6mvIEp
04/hmVC9ucCrvJa6MgcQlzKUupmPXZTMnV42IRxrl1g+uPE0guxMx0thhdB+Vd1HMOSpz6jff7wA
75jlCgh7B6CBQXzczX+DKJ+STxxGAwpWg+tAFEn8xujRIsubbn6Gfm9K8tKwfposoZVnzG/n+m7U
7F46EltWCN1v2+EvroVpZmZOljVMsO30gZnkhtfJsD2KoaDr1w1q0M1FelJbaXu5qeQPH49+l5Ta
G5pElyif8/84kX8fny/MZ9EYmkU1wGornTX3FtMplYO9GvO5/OYdR+L4k9R9CVgkcrtI5Vh4TaWj
7RRN9UphbsLHx29lDIBF9wdbbYszm3w3sq3dgzfBr1SZXuonuzOoicE1tOXMtdfJzTKoY3WYL0Kk
p+SfGwKqQPtUI5QY5vZU7MsVzNfaYgtXKCMmg9rfV6nIO2/UFlU9EyreTiHXh62MDRyHjHt/oe6j
EiBMbeAq6ST8utTiwKzi+lhOennxsVu89cqtuqbqNM7BNJE2vB5TVisODCGyphoylI9oTu1uNfvE
7ZMVQj9QlEtekpZBjPbGMSnUs7iUd8ZKb4BkeCuTExh37iLbhEwfuQ1gj6ve+EOE6BNwwWFBbCY3
VyCZ8IX6SO0Wb6qj8GkGgH4zxgMUnAwRiAfgOvMmi7Isl8NQFJ/CEHzNmVvJO9/IbcSiT0OLgRCy
i43tmEkt7ahClk48XGTtNAShM4WfEDOLzmRU76wH9DDLpEFMo5w4+Xo9+nFEvqKirKoJC13RNMsO
GRnNKVsyAkQzFUdFiWvIthIscDGsPMn1EQj37eWEFtwL89vnvYgSoZ0uc18wUkNttG99XFtfJ62A
p94vrVW7c24rrdcWISnGx4bfbmIMU0kmXmg6p6P+2nAmzFgim4obpHVsHvI2TKODJkBFnTH09hTY
DDkcAipoL1LknaF16lsoc+j7LFb5j96jnFQ6WfwVmarSyzWz9BKkLE5mmZr+x0N8z/JW9IDcykip
57y2PNayC4GpIADWh4uEOJGrpxXhmANaRNpRTVQEQIAh+IplpmcgpO+aJnHEr6i88DLJznSU6km3
cPNLbCQP8jqaT2tq5adRgcHXKVP6pZZzelFMS3Xm2HnXMsqjBkUD/tV3MXPgiclpVkkrFCukDeSk
FLTQNdX1Zy1c5mc9dsp/EltDalU36U39FzMOzI6bAD1ewunrYRdSZJEuiS2iMeVhrdKiB6eLvmTh
IBjqVWqUBtGQFAdgEF8+Nv3eRjK3Fhh6whzovzkuLzZSx1dV9brlOFaBWmk8G4e0DOlLugL2YfXY
D9FcexSjKutMBHnPMqVgEKwbWlXf10Krqcy1ZmHQfZ3N13pfLcFMG+VTJqrFE4qDgJw9q8HHw31v
+27gVw3SMAfxvhuE0CelKFQt3Mka5BXnf/RQ96Ny+tjKe85EoddGQoFgDNbi9XpOddMmsiaDS8Nu
CEa0YY/TaDnAmLrsqmwi89CoifkAlbR+/Niy9naAbF1rKyHyPtzWTtiZrtK0SSCmo/8y9e4qFO2k
h/0P20zoK4SaHWj5/Nwm+lVoTGilGJQXs7Q95WJOvHgTseOgPRNP3v0kOp8bjJmrzR5p19ooD6cm
ZUYKgGPsUdmUZmClNLnP5AhvPQo1a27SW8mKhH3f0LDVtLTHGo+CP08tJc9jeElDVC/oihj8zNVk
VTju2C0ozH087++NcatvUgCn5kiB7vW0l2KtFJi97OA6LP6Kyaqlb+ZZ2p2Zy3cqN4zxhaGdayFr
2aOxl1MCXFThZVUfPpcjMqfphDBDNgYd5OqnLoUr0RbUtt1aJU3R5uhMpvHbj17fEjbvIlffAFN0
tnfJbOnUVZKWbCTY1adVNoYHSvA6E/qXWECisPIx9UYHhS20bE7dWP0d2sM3vahv8pIWWm5rP+qu
/VkV+tfaWUsSqVQB7br0njOoZiCq0HL1wlk8oEydO66a5i+K1L1lGe8QBD1TtXi7X7fB2NRyuXAg
17XLJtCxM8pBMJgsX3TDBfsd3SLrnHwWCLgFwLnp0mtuFUbn+Ewb0GU7Tl/M5JZD8I6tuRWSKQOB
fHztOk7b9nVMtyuoe+su6Sy9GcCcpQb+Ws0D+egBkNgIMtCeI0udPKWrRqqy7aAs1K/GNgIx4aEK
UdlHa0gFjPI2tDi8S6upkGbM0AP9tgxRl1FbAmRkWICjKsSh0IUgWetJ2zul7b2patX5XqcCaD6q
OarxGYre84jiJGcQZRvPDqOucny6g2sae8Mqqjr2zG4AtOpxsFS18NCkL5ttpYxSxMdhakP9vpRG
N7pA56fqUEtUZRGdW20kzIxoUudDbERzoCR1epHShbxaah0t5lYq6WXZrOKyMXt5XaoRUkl6jg4o
HcsHM9dRh237qhHumBXJzVw46wO0+wQZ7ia5pm9X+vk0Obdt6zSHtdRV5OhBT9lNScGaA++yzRvx
YE9qd50nwxCARymPvClJA7KuwotmVItDLOfRC1f4TRDd2kuj1pfTXFjKRUfnNkgo1F4rfTQfek20
rp465pVJ34HusDLJX4puolkIeOsOJkFxGQ1CMmNdFWhzrH3vhJreAEayv8/zlN2s1jwfAMUqj2hO
apNX0byffJpd9YMyKsmXubG057Tsc18FohQowIQArHRDhO7YoPqrrU43BcjJwEbc8vM0yuSHklcU
bWYUlWO6fyhsONxvrSlHgC1PkdDt1cckXKEraEq+eohQlMCei6r6yxKodCzR5CXd1ca3QC5jGvve
XdBR/wtFjz52HS1cj07ZCyiZeMDYXLbL4GbVYD+LZQCFYKkNrGGu3X7bKtVxFXZ7E3WOejFqRnaH
jGyD9oU9u2HdJtdciDS3Tvr+dgBc37pxrxX/KLWafpVxFGXY6PqrNFfqxZcKwHup2LOvKrJ3c4B+
rsjy4jpH9d1Dw9gMTG3WnwGL1jcyHNCmykLr85LT3XaKMD+16tL40xLDjYsRLNwotKNvFTG42kox
0dddje+rFqHVbyFyZ4dOS7fKiv1hnosbBIs1Dy4AXibaMT4oZmQH+mT3i5eCNjxWvflpk/sL1LSX
flXG/WmirXbpOFATYzNY6y7q3M5epyiYrXJGGQe9iqey3B4TmFOg3qsaBklpWyjKaxP1UfRowLw1
zaGYEVd3ey0e6yMVIO0hXBARXObsXjNSKhbDPwUqWqD0kBNJfq65c0Ko7ZQO+VWZ1ij/Nb/aRfmb
ixwSFXTjTqhmg+VDZ9wzlhndPh01LkU0XxSzf6ws+CXJjGBbJ5f2UjZCR7CuRgUW8j7a/BFb3vmq
xCWrYGcXlTHdpIr4rMb1FKAH3ASzoyFD2ajGfRoWd6hxz17dFQGVqq1Y19HcwJq6mr5itN/Q/HqU
if5tBADpNlB8PKVXKC2G3UWWj9eUs1sXPetngt2jMRQxIvnRAgBDgoaPM3HRkC/2KpAUXS8/OTL9
tRblXWIn0SGpEGImpEcuVXxENJCRPlXOGnkTEsxHpvqhNMujrkhxoMHSeUuZ/KDRUXsxl3ykHeLU
B34OQq9BAWgpwEGEivEUaoZPBz+7XNe036Trp+t6HO9x6ZtO6Bhs9cgLQRn4PBKxsl+1SzRjqfET
tpAkf+hj7Wgz3zwnYAmiBkQmxSyMQzjJKBjlqrvJlAL8Ljb5YGeQIOxFjlbo4sQKYjrQoDO7RBNa
VVTAmNrfWQx/vmvs0l208jBEWXyIaiO5RyM49lO740wtQ5OkLk/rI68KczUuRNj6mijbW1Qc5/si
bUhMaViu9/MYOXeNko1o59tZ6lv2r0WJr5zCuZu18A462TfiCL5NL86Fv/MwRfbJtujY5M10A1/h
vgPc7zVAkY79XEuP0vsRspY7pMZpCY1AV7O7yBGXtRn6YdgFztC5Qwz8LkKe1tXIVFyZVDBD0FuN
m3Xw1i470hX4gij090HOl6sR0zIws2trsZERpDwZDet1u86Pou1uar3+BEOs8hOVP5dTAGhmhedA
ihwZHnHVoHE5UjhF6DcOEES9G1NefIjCX3MTxi6SlSllf7SogW4GzrjcI3Zu+TQoE69SssNUkECP
etF6I2LibjzqQVkpN+hbfium4jlf2Uxd7rZV8wmBY95iKQdPyQSuxF0u72GRttWpTA03z1Vfs8jP
6nh+BNDEakZN6hZy/RXVsvKN1AnGWv01qqE32n3lUWfyQthX0bBcI72u3zSx/Kwl+bdKrpPPYyaj
OzvJQ1dAT52a5OCI5JS32Ylw74ZafDLr7lJZBAx9B1+2VdyR9vJfVplcL4rglkVm4K5q/FON10BH
xBSx5B/rqopjhQJlkA3ZrVMbN8PQoREOSqhfjlKLaseXg4I4oexFfad2TvUzH5Lo70g6xZU+trqv
xPpTi/C7h4e0bslvePjedd/ZAUJZl2udcaVP5vE5N5Y2yKa4A3i8HBKT3dVmxxYHSSP7oaf4fhrW
uvUjZeoOLQq0vqO0AxfkDn6uFl39fgWgsqNbjV/KtOoo+vCuyERxSQLjySo+pk4W1KmOG1e4mE4t
21hOVVZALKFixvGT3069fnDq8aadeBijbJF6RDox1m5ztbi3StmQi0W5b6pd6zl9GHlDJzp+QYw0
hsbGV9P4qIDbpyuOlmkHvbaio5Un6W0cOSm/nVzy0g0dvite+Th1VXIZllVQmzZ/GBitjuioh2b1
6C5Jfrk60bWR2TxPgzKsq+fJk1pAC2pGap6KcYjRzRzz7YEMeZgs5+DInAQnN39GZeclHJTWKp7K
pCPOr3iO+l1DOjWf4kehdB2VjTRIzTawxvUwhKWH3sgz78o0vH6gfFqkPBSd/OJUOifBJi2X6KdI
j45dFQaLkfnGMB0MxbgtsxBXDpu/UTT9EZn6V1OdLc6HFsp9rbngusCzzvZ9OFhPmlhv+xTZJDMx
DqLvUNJCO7JjwhQ8VUSPVrV8L3Sgz4ZnKd29nTvXKy07z9Tqi9Sur1G7z1waAc8IbX2ajDgYesOP
0ITKVuHOKTLVeh/kdXpF7rW47QIpMVGjz7OK/Fc2tkgl/apC/WlcaLVXefg9Wsr7VVsvlMj0Qn36
hGrZfRzNPIQzzV486c9pat+aefXsdDYyLAJh3ahM7s02/AUjheRr0Z9tLYWkFzt+0ir3JQ/ECLXd
6PbwKhrtL354LLl2lvN3M5r8JjQMH036a1Osj2uMjtXWEO2r+baKZihO2Z0y/B1NIx6s3dRI06mQ
3lKdqV4IFEOoBFmKCciftZdxpoxxG0Q6xc/KuC+b6uAU5gm9p3+kqR6B600+/EkkSpXsF/LOPxqH
jQ3n4zFXy6coXBZXFvodpL9fpt6tXlog31fxlkM1+HbLjPJ0huJmXcrCa9JrV9qMpaIpbq4lx3ka
UHVDeblTyLEMI3Vn07jUUz09oIZy06bLFVq69qlVnNslK2ColVdpMWzT/FlZx6MYzctZ73y67oEp
ea6osR3uA+MVrZFfameGRNb4YCTVZ7NS7/OoLU5OnvyNwHiM8riBZH3hfJ6s5rIS6QNiP/+IdfqU
rYaX1/GhUeqrkCSBGzqEoh/II5Bpyc/VpDxHWn05k+SHZX1i71y0MZJzXXIaIoUCyOBnaRloXZei
ym09FGrko8Tq5ct8BGwSukYhQQuYF/0kA9EMgWE1z0UoM9eS2cNiimDOtat4NAIzdG6nvD3p4Chq
8JRwOWnTGjxpshLFy7Rv0QmfDuOQ+JWyPNnLZgmsiKuWOEsovaJqg2adLswB2ddZ/t03YaBxw+7r
AbLAo8PR1efqJ3UVD/Ps6L5eZtZxqeonB1Qq50X71Ev2Q7deFmmRsziVB3XwMzCmDF5j/wlY280A
MceFLz275ihpaYrJtzT0HpEt0+AV59UX5MEeGmG5algiW81rJgKVnol3ZBaHulJEstQeTR5nKFGJ
E/wO53U92P7AK00RYoJwSC+MMgkiu7sVs+UvS+LP4QCd7RcbIEAcFhTvjN5ec53yipgB5VRFpsRO
6gMNk09INt4rFT+Pb2aTxx6K7LNZ5EGFgr2iUFBwakTzW7duv8iIk1asX2bjmzL9VWmf63w6AiH9
2vf2oSIBQxjRrZyvZv2sdj+6NGPyTA90D/5oPCbDRcEg0Wl2k/l7mF0nc/5VrPYlD4r4VmPzTFaD
NPhtNd0q1RcntvGYhZeAJjcaeSWp/km4OwqxXqjo3vLwlzJGp1DJ7gBPI72iaNfkOu46hf7Yqv7Y
/TJS1bMy5LfRjhPiXilJF9T81qikl8rrWP1roI1NyuhB7fw8TPNtp4VB1gx+y1MxKry/GBVxu/mG
HnogNsnvTTTS+RUBGvzfJJ3HcuTIskS/CGbQYlsASlPr3qR1c8iEFomE/Pp36r7l9MzQ2ChUZoSH
h5/ZH1LZPecquM5292DodyEeq+3GDRL3eQUTqnknumqH6SGF8rbb3Hy/eGR3uiqpDJu2ALAS2ZVV
++UM5R1DlF04gpawnlyu5dKkjqzr0yBPqx6pD4wLS5J7OX5vXKHlRm9SbXzjposJm2SMxH4R5WHl
z0IYZ0sk9xnWgJDuDRpTis5wLpwnV+8N/DiOnBLHem6Nk1WQQf9VsdkXRi1x2dl+pcHpOfn9vUVF
bcj/6rVLvG3aG+6p7e6t6s4tzzj62WJ2k8ohwDLq2yRyjHgJ/0w36oYpdms5YJez9p18k+6DYYfP
jf7Q9UFAXCjVfu2+FH3kkIXIDm54Wk3ugZGAxV02fPv+U01vO3jGYVxAKfTtvarMvSez1M/7czHd
m3izeofWpw4uyg2uBjyUHSiBZGz1a7BG8ep/CFnsiJzkHZtGfS+q4X0I/7FTjsyRp3khnN2ajeeG
Yx9oV1rWb1G/noSfP3mN+7JKcy+K5sOyqXiiPmV9OJ0lkejgRPxwjEdtnN2bKX1td403xhkwJrcq
jzc7bkmAdn/aDJ3Cjdhv83ryWLDarfaULvbrNLBNKV/D+Wd1mrR2XzrvczPdxCkfW/9Rjuct3Mi3
NJAU/TsjP/hglgZ2GlTHEdoSNciwhF1N1pOQn7xs74Tdue3nA8NmGpTwHHjqYvMhiKyWSe6+eOH0
NpLG6tckg4wyldW/pn4IRgiCIr86vMxl7zwZ8zFjZrnrux/fRo8hzw0aHsviKonURu77fIEL9Dp0
43nu630/Dde2CuKagQXh6YzR/qPot7A6L4/YzP9OvlfEiBqPudX9rcz2WfULPT4qdNd1O9swqjha
i+c89P5yFhznyqhjS+gnF3eqWh2q/Zx8eOJxz1uZ/2ZrywFuo3qwsvXaWvzHpuinZHX8O1v4xzCE
mujwaQSVcZc1Rlyad4hOxwEpvqE76Ov2UeElcmn0Rj+A3XPfL+lsBWm5sBDOXRYrzzta43KPzXPf
etZboXJumODg5ia3zZTqpojbqjjneXcleVyiokxJQxKp132VzaOQ+evYTP8WMccDYemRuez8bki5
XumYfwkm5sz5JKOd4q1IO1hiCb7HyygocnkhZ5eaWZ3crr6rIvuqV++5DOc9XBv6FT/amf0yxkAp
WBn4Giz/km05hTU+xcrnIhh/bZAlmfFj+NuzEVVpxQ1PUGgqZjqL2UnJBT/Qoe0qt7h24JMcg8ar
f7XK/woOC6WjvcX/sWLmbkbvWavlbBj2Lgu/e/gTzpbfRfOjPxHnXiVdvSBNWWyxPgU1da878qnb
ZOeKokuJ6duPTPEKwnWJBHQPi14ALgbnxg5fl0CdKcBfPOe9BOTQl/IcTFFCnmbqRi8bjbPdWKnf
HB0+0a2bUkJzY6OF1DL17yhN+6px8Em/5R7/qaX7R9cZL2NtI5dGSS3cv9K3X/0eAcmiDi3V0SiY
fTiyvAR5dEdtcXTs7tMzqUudLMGI+WDLVwW4JoqyUz05GPYjEmdTlEKSdOa4CwRnKJN8SAIMnlO/
7PfYCnZN82133sEIeeRAvThMYh28KLNNB4txmn1q2vY/q0kdcQQ7lIziX5FXAY9RH6PZOlmhk1ag
kLwcFpuhjizs7hp2dbUvksAYk9q7YreoEPFnasXm2PLq+8WHO468Ono3ct642x9DAMiZ62vT6Wvp
ZwSno1P4CAge+f+k4eXQOEwIEM57lB/yQsIpO2b8IU7E3Sa93UbzM9j/say7MzmrHJp+2u6zsJtP
gq5QCdZPNmUOMnxj95YtVPMbzN25t7Mbjwn327vZc4Zu26U3WEtcltPYlJ8t32+ENHIsnPFoLSEH
uk3Xmzf+J5aVe0gM17JHQVsIqBdDdlpYN01VtFrJMNrP/Tr8Zn3B6qFZ3jOoJuiK5pjJ8X8AId4d
t3tmL/xFCv6mazA/dAylCQF/dpz6PgSDZXTWczlM3BrkZWf7etL7KLiX5vgy+s+urxPZPNjBZ8Ud
ooYvDwomG+AJ1ICTlFxrTkQvXpLeeom2+4FdQYLL78xlTchpPUwZDMK6Oq7qdxRRQtYrJt089li6
QpYk3p+D57udtrSe2zTgH12wVzOXQWjsMvdfJmxYb1/jNB/9kNSYItm4zXKOTiP41TzLks4Bz6vP
petnfRKSJWw24L+kcy4VR1Z/ZCBA9z+eIx/2Zq+eZfHgTdlfAR+kvIFgDN6arjgC0NrZaqyPPsCD
e9y3qEaIUZxR0fLIS3wiKznxIjhW83EmmHzZvnJIOgUchmn7iECtgKY40OCf/D46+vIzABizViPJ
yGAIx37HQl+8hsGhKP+xoMq8xI6LLDjWdN7G0jH49JaXOtteN6s8T9gqneKc2c0jgbgcg6+GsC6+
/5izsaYgA4mHaOEeo1xiHhzLdS97fSwKDhWzgspUJds8HsMCNdZ5sqmdSxvLcHM3LC+BNCi0/wrl
7wLWeevpPetlrKaXnF695cHm+dkpkCnKJ17nXb6Fu2o1WZPjrOo/alsTX331tJOMI+1KkLjZsTKO
N9N909L5rz+V8+qi8oh8uaBb7LTND1A/DShVf/tt2uWAoHtttvqv9sioqYOkcLGqaplWtRN3pYOP
IFKnxfSOk/PYVI918DpX7aGZkDJBWzJDGKL7xnvzWiSNFjVfHAIj+jMHHVhMK90QwztF5ntPE4u+
VHuXcHq36/5+nZC2wiqpa4HkiyMiaI+mPR+MYYWAON/njJfzXJ+NiSlKUYwotPNe9+EtBZ5wA64R
iJEH0rX3jV+e8MW+VNo72oDzSt94Fn57qG2m0dkw36m6eZ5rln2KOTNZmsoOyhw46ywAIB5q4Wal
hskQCiTnhXWzY9E1JZf36McYvvM7kqnLZGrkd9n3JDXJj0L3z2y+wOLwU9uI0s6Wx3WR58W0/k5d
8LihxhzrLHz1KprJyKwANeYZN3i55uD4vN9qUih2bai/J3OeTl1IjVxMmY7LQp4xeRyWmuY8MgiW
B+2hDqExPFgONbWNMD3nnYTjiCatVP/ss5O101G+4afMaP+INqQo847ukh03CJowsvBS2wCkWGN9
nXRn76Y5euvcGX2l2Ugb7av9UveHQanP2vIfgPIch8F/aGGrxlvGJwKmrzgafvmvCXMGBiTL3fgw
+7bKycmSg4mM7Vt7RnLcezmn73wNYajam+3FiAV08uIkbm9kyWyM8rK5t9dljuuCsZea179VaX91
UYB4Fw35gwUIIJks+9oH674fndPWSr2/JZslU1Hjr9d2d7KiLN+PzvQH9BV42dbTFxib/9G0hfHQ
8dm2jJziSAwMsvt7ESzPpgq8p8xszpj9XiKvoO71Zva+PIP+kDE0VYQiMiivClY2QnB10FUQxxyP
gYlT+4RJNSJrhx1gNeslMNfmTUVdGeGTm8d3VyAnvpU8aV5y21YnXoYSS1uno9u0orhQSszRq/KW
QLMAr4me1ArR2pPmaQab8i/yBKkJdZh1RyMrABUEtWtct3Hs6kek3i3/ly+OCr9bo1XEE2u/RFLg
O3FdvMG560Neq1W1EfHpM65uk/lEprX5Sbi5SGwd0pjSVqSMWDIA0Tcq1OiKYz6pCdauJ579MRct
dIBqYY8QRlGZO4y5YEPvqnoenozM8uH9bHx164CTv174QFCar+bG8pVd1DBmi9FF9nT6Yo95tE7C
eXwe6WpPuaRZjJrKeQQkBbTVRHFLDcvu483vgnitJoMmoJx/5qgv4m5WlMpBFBesPV+gE9jXTXEO
VIK5xFiteVqpypv3tR3qE7ISOAGs7ReGzazG12H1CgmbTtlExGMTDrkYhNRTYS1mkBpEmWxJGCzZ
dc6ciAMfKy2lHT9tbQv/RlNuyhPB8cxKJmk+ud00pG5p9y+GmJsH3l87MSeHJEnhMe4D1YQu4jLf
aa16Psywh1B9G5iRfjAcS+GrtN0icY0EpHHXz+jjSLos4hXm5sd6e0XnilbaLX0RQwwqHqPqds4t
RFiUNov+jWNM564PemxUVUGjL611vXTWkN3X5TaaO5VFkMlRPIJHt7dAUiMIpnWXZQdhm6A9fYdJ
K27/4U3C1T5HwKWSm5ElXYmEoaRaECBWEyTfbIbHLdP1VY2NdXAnwiNDqHiMlSLNGMuPzo2BqEu8
DhcKSAKxM5hRAER0nTtpE/qwyshiLNksKbzlIF0BYFzm8taSoDfvu60pU2eiAgaYGrx7Xv0HbGCw
06OaDpVnGzfp0Hr1vEnFNnzAU15O5butyZVIsoa4PAZaDHHgRNSp0UzVs4tB+DcP4CFY1SBBZnft
3uzmOrZ7JEtd6Om6tiMXvZbWS1U3OEqdqe7UgUyDmWt2tPvK+lgb5oBsEYZEI71tg/Wgy8Y787jh
s0WGLP3uZpEsS+ZlWecAfrazBa50B4OMxSYHcb6TSIZVVl2cChzF38g0sOe9ZRgP5LjzSGxQFBlG
PVUffVPfOAmZsy3D3nU3rfuT9IgBZ3AUNP0HYGJwl11hqOB1i5TP/8hinq4od/ggpo8gqB3v17W1
R3KpLo1bmHG46XA9s+4Tlk+lNuzoXEQzqAyF+b3ZrwH343VURnWbDuV48QFmQkQ0wqQrcS4wUSN+
p/qyOhadfqSLyfZfa8hg+W8jS4w2wWmjlbGTj6ORMlg4E+DttCOvWv9F7BjV3TRsSvSJ5S1Ua7s1
1Mb2mLduHZ0tv5+BUntRu3QfZtn5UoB5sWySl7ULz5iXSM1F28GscME0QJJoRf1V4mJH+ODgycYf
I2B0RqeemYP5Hy9bgEqMt4RfadcFue6/IMjCw/XdaYlOhlu46kOAh41OVSBt8Rvw6q8PayuW9dPx
3ME5F34rdDzoQLIRD2DOO8pmUkBARJfn7IyVjfneRszsLr5Lc5GyORnq3bDCF90z6uBbAxElaL+8
obeH5yqYlo5CALQeWX4Y5fGL+ZBgiNay3Puh75WTzD0RWymwPOHgQwllcLDlanytmGy+Bhd6C2oD
AIo8LextyBiFZ67Ljmktrag2TyHJJciH2m2bYT6IzggpIaB1l+Mvf+XeT8kcCRjMEfTxO5rjOP2o
JTKKPN4mOamvGqcBxaS7BGaN9iA2nb/9P9xnRrXg4zC7zv8MIw58ZLr/EXy0XkxK8OJ/aJ7WgVUz
hPbSX/7H3WH/b3QgTPu6eIh8Zddp3aKDo/o5jqHWuGMTow52Tb7esJSEOk+MdFGMuyGRrRTtF4hs
jtUeCZpXFWmGZnjXdp1Z7dhnbiV0myC36MBlsF5EK+3gBWa1V5NJMZk/LGuv+pk9Ljs/6D5y4NyW
zOZ+V9bEiGwoqr4FZ4wlU+yGYBoWYlBEldOk2ZMRd3IkEtcNBopvNdlrcQnXzup5OGNr9P+6Omzy
fWuSqXMxeg/yuVo2Zf/2UxssiaOE6b1H0tzEt6PK6S5QzEamW6iiEzDFkfzdDuuW52heBMA0VBlu
2WZJn1ed8UPqURi++yZ8ISpdA2X/X6u7DSrzPG3iPjOnMbtWfKmyoyUL6DLoE/aajBvwx78b/9b4
DJqC43NXbZNQpPqZtRdbJHj2v6Cio/IFU9eWH0Mfhy3GNuyTucJwVHUNctlcmePDUHkUf1kbFPnH
2DEL/pRLsHgHIbQTXEN8ytOrBy+mS7MSMOYNSVz03R8rn4N4bogZAmqre6DFfCT/VVY2yAM/1gO7
M5dFkbgCxWYT5vLtllF2W8C0PptBAdsZ4J4clyqbXaBMYXiB/gsLxamE2uWyxxJVDICBHivRss0i
RBPeZ0xH7zkoMbW2vf0Z5cynyRRSUI7KKXufFqUPvqRWrcLRa9N5WMnRsoYeAajKQIjG4di6WNeA
/9xjWKOciYR5CUwLV5u7lnn9AK61+1cMofMJD5Z5hDEEwU9nheO+4av45BVu+eywe/gnK1lYU4ZC
sC3DqaReAVuTsDU8MEUxXXFvLdM6nNidRppfx3B56czIcOlHQkF4d8QUIB7xt4AFzUo06yaXw7dN
HsXMRlS7RBgKhLPHYGqDwV6H+74fc4IRyyp88nU3ba+6Ui1+zKz5waae60RPbuHhaG+3AfeR5Zzr
ZcgeyLHrHzLLUKkhxKcrxy/Kr/cuGOD3DDBSmx5+TuOyV2DN81Vuw8Hyx3ev3vD8EZFFVRINaa2d
MK4948NcGLL50v/Io2C8qmYF3WVjsmun4LHCqUw/uQB29/XfelDNHshM8CY8rb6RnCUfZDWnud/+
ZZz8AKtc7oxo3h6DoM0u5E9uB+7B5uoJR/2hrQBSFfVnUblWPBQdHOFCoFBN/QYlGpa7FJb13ms1
HFU3G49QqUwzNiHewHIuhQXdb+LxVewJFmuWU8gbzMim6RS4VvXkodL9W416fu/7te6fHbN009kT
k3UKNd+q2Fn6+g4fAcaemvcRl+3SR88EWjtn7Y/OGFs+q507/C1DAv54+MBMonddq39y3frJNnSM
caZtPPDr/05NZ+yLKNqQ0lt0VSz4t4ka2LauseOBB3ta/MFNAGJfMyQtv1YsO/a0R4aFKLWSVEYW
GXMHZ8CLaHnCiFt4a7Fepyi1hPvhKcWkvXG8u8CEMDVyjQL8RruYnf7d7hE3QQJtF2UL+az7Lb/V
gXDHbOdOV/bFjCpaFBL24q526njJIGZ1ffS0WT3QnwZ/gAg4waJlex/HEC9IsfZxJqx9OyqZBEsw
kx/KGphwad+shSc+2tnjtuUeXzTPxRSnHlxVQr30b1vgN5vGUuE3xVPnY3ULetZ1Qy/pxsC+TKP3
SCHy16iojyTTRl7LeosxlrIjWHZUfwGl/IS/dud5Gx2GafFUCwo3Z/bJaC5CAhIaee4n5zzKFgPR
UDaxMiNIylWNPo1Lgy/2zgrLIIka0zwv7ebvvU7hYZjGhVsHzYDUtIbWvmzjma/pPSGzAePcMotr
LiBslU8LO4M8I768Rnk73ZkWnUydl3t/IaaALd8Lw8kstjdLcP3VW8qqXJSw0PMZaY1eSeGahmHT
xlXWf8/MDCBlLlejdF/dIRgYEw/vIzibeDAzL8YrvKRs8EBGJyQy4abRSSk7fchhMV0IsTUOGALm
t8C9rQIY2k0xSVy6aabiaAh260vO0GzoYsV1HHf9DPnbsU+s7LeHUXnHPmPosbR4B4u6fJRZzmRS
j0ku6Q30VPA5G5OTbr71Rw3kROKLZ2rV8IBZad3i0q2qE7q6hU0A1LUlKUnqsjpg42BqkE/XMPIY
fKFcM4lVV1cMTBhLzznxVhlxVVMelVnxYU94GtzbVS2312wpu8St9KWtjZfAZobeBZ+Fg/jNaPzI
lqi3i4LsEYPX2+iiTmxz9yxa9zOjdr+5FOxYuv30JNse45tTT49FBLC2Gm0nMZV1Q60v8Rw1Hxy2
oFpzDui8ZFUywsfIJigDFVNqeZKrzaiaPyNGRHZxnpcuygl9UX2bC1dr+TNa8K5KwlZiAn+cJNPB
t7DHB0jaX/huP7uu/1KjerBVeJ9n4wP6BbBUb9lpMjj9xjDecwlqMGgYHYbNSvxoiDo0vltKPGfK
dPbBZj1Y04pelg/LbzuzGO14ObrjUpsFP4YqhQTfsjLpnYbi5CobwcP2t5iBU31aavTZXesV8i5w
S40Fx+S1CAnRGrXj7VddmKkmXASdYcif0ccG5gpOdSkItXxEapieTWzK7000bG/Kdadnthuc/RRN
zV0XRvrQsiN1XUBJBQzNWzxQTLW8MG3mol+fzG7gS+nPVr4kkd/0+MOCN2jJ6FDhyvY5/aGv2wTw
t4U01NUc0b053A2ec5COae62qcSSYLn6vlx6412b/roPc3NIeJDf0vQY/gWKPpIcwdNE04XDb97O
2uzXuMxpP1vEnbSlEUh8bySN4GaB8tc8i0lQY1iowR3SedvHKJIXqAyf5AmUcY6p9KNWTEHmau1P
tMNdOpq+upQ1jX1ZZkmOn2WfjzXTGHVfeoubeHpTtynB+hiwXpdCWJv3aDpHuXUovJY+5ULi/0Ax
KMIG4zG9xGFtAnPXODV8whlXhhfVf5lIbffjKDnXugFzxDZBjQ+j04pOejYJyr0bSh4LT9Uiiiwr
GSQN3ptU7F40BeNSWHwPWTneo05i6jYKvneTwvAgsyd3W5pDJN3qFgjID/SvmP7otFkjjpd+xk9P
3CKW9MVJGj6un2ocEMW35WWLnBFdL1B4V1x1sqoMu4mG8HsTPVsLiVpBB+SeK+8pwVGcZlovL1p3
Yu6O3kLCiNCn0pw21gPCP4OevrthZbJLwXzAkYEPKJM/Os9u2Zun7sZyrtTeMZrySmriw1YzifF6
9sJhhIB2a7HwoH7T8JiLTPV8Oz3xMnnbTI4RkGPllM8Ans+c0aCNbah93Uc1IWpXw/Y4sgQed95I
E9C3X0Hdufuy9X6sJS/TNXC/m4xXaIONGWcLB7Q39ie7ctg1Zcg03QwkYn6VIotS2h2SCDxlzRhH
sg9P2yKWt3yZHaTL986zXqywxj1WRrgV1/UaTOVHOQ9HGMp4qUfzezbLNATdjp+ul+++4IDGxFEk
nowQJjRoyKW6kIFgnM2JgyG7WVRmt4I1XjA3Yd33iSv2ouW8xk2pr2ygnhuHKrdZO4wJitGbPYhz
lSNjheEf3uh4Cqo7e13jdQkfzEK8W+v8OFbQPV0G3Wtm/XWqFQF/Lhkmscu0JwgmS4IOBEJRQPJw
s4KYwVnxe7ZNhC92LGKSRHnzG1xNuTX5WF0cRDs/C9hswbnhBTp4WwJp9YyfhXumribmOcIqMKr+
ri/DAZJem7OwjCU0s4NrHViHJTPyRHWOQRPPb1KW5TvK5A3dODBnAYCFL+XmBmUfKIYqdraKmrZp
uyAuddiS14clm35z++ZFbDFbslUwxf5M8yS69UFQs8b2bD2R3eekXmUlPaIwTozlr5IVjNhBs1lk
jT8i6oIHckXIQxDT37XRf8qaYY2Ncz+WmlZU9fZTNTlPslKHTLAEZs7RS24WaBle+MP6Hc6UQFdx
jv8gHse54DPVlC358LnQSuYD4SOZ6ySSOdGpV2LharT7PWNsYzcONtbLqk+noPP2c1SfSYvV59DA
T+0Ia0tNlnYuurMYw1buLyvwmNBC+w2OOpjWmSla1vw2NmDdwrvrmKizXoGcKWR2HNfsTB/60C3y
YZAUQgO6ehHMf8JMPCvaxXTr8/8aynSEzeaktunL3iqx23rYc562xp2l5JOBVSw0mvthCq6ubf0u
ZImQumz8xV934hzELuC5+6pAXs7KKCXjOojHlQ1plvVlr/7JED/8BEioBdX3HGzuYQ2jbyfLo5gp
PInjrftBItOjU5V3SzTJy5DrrzxfJDEv1meBUMaIhEbeb7cvVikmnkp4FPjmn6Z1XvYjC+igv9mP
r/PrTC/xxLKPcxfS/qL2epBsl4tum5W1CUboEvUvkoB/rGBPtPNBjWRbcTTxXBrnP9NuU1aSjUOG
fAkM01/dC0yg/4pg+JJbg1Wyq183mT22zvppNqxZmKZisGboJ+PGDjLH/FDY1SlYiovemgshaEPM
HoD5KOvo1BjaZr6X49KaqDm6OUItnjyJFjtDa+0x65RdcS5mfXJby06qmv1cYumeM9Fy+9vhjyjn
F1r2A0fjg7CMhT2H5ZeApRuUxHaOg4cGx9/HnzEwcFelTjn9cA3fN0yB0qiiNpxldO9YIeYs49mX
Fii5tnkKdKPjqsdAO5AoOok/wS19bOSFpLJsOUHnkzXhADX64uiTOM7spz1uUkFk9+ow7g1hJ/Wm
f6DjysRa+j/amFPW9t7ZBMM3Zj8YYnynzrkLev8f4aH0w3PZpsrApoJIZlybmUQYt88OYBCZu3bs
tDInYleFUfcUZk2a91ARZ/CylFvFXWk6Z0/aGIjmb2txPmVD0ywGwVyA3wXnTRFLxNabudWOFV05
BycC1tTqJEAGwjaPVaVc0RE7u3wtMvdpEtaTLbph17kgcyuL1zdYPbwehbPLKMxuLui68fJTVoSa
2TGnj1vT9kn9nrnBkWkcHjdZnUixeYuM9mIo9xhorADKPnlCJGUdUvpm3kF1Ja62OuRqaBO70iw5
bP4XY4XPaB0gABR8JbPTmiOws44GDdbY9gghfoKB5SX0iwzctZCJUtQb5nzMW5vhdGRcJKVA3DoY
FUbMEFp518X3buskK/ph8d22lr+DMXBqVK12cLvME1sEh3KcwQuypHsXVsaP64/s6ozDK5JOv1vI
rhKGfxmwok69w4ogPjpnwNgxX/kKpJ5jQpD+J7LuydZdEunlu4J+boSar5x9P9j184SwG+np0Nnb
Zx7JFGksXZqNMfmwvjSjkTgVpxo05j+eLbI4mPPz7I5JVLvmgYb6iZC7A6rUoW8LLBQiZpiaGqW9
2zB6zszCc5Liej8g6o+j1cnP1foTAVHAv8bKGVfvaxsunzCNdTwt3ov2xsNgkiuT9zcjwDisd63u
70mYDBhk89r1NSsKyy+bJaw2MoOOZbG9NcX6sYb2i9dhHPAG7+KSG3eY2+Z55S2KwWkcW/gBGsWP
7Q3vwc8DpmL13SBxTYQZi0Ha/RM2wT9Pe5+r7fux5/KysHuYkoh7tB1cbC3CMKKxWR91Xp9UjRCu
ldrbnf+7WjVf6eFcM/4qXPPYbMGuV9NbWDXHYnYvCOp3DH15Sev7PGqSWvsH4EAl1lr/3GfEnFqW
getNhrFnNI/W6DapkLg3onx+iFZx0VZzKoR3dW4LnVhisBX56o+HxQsb5rmRSPzVco88N+DuGfYF
b6yhscc0WfvcNAqg8vQoLA3Wub5tLgnC7WZWlUenONTjgtWvpWwJ3zxsA519H2zTsQrxH7UVtnP8
57nRn3wnvypzOomcHc0+ZKgePDm6SPLISMdFPlI41zzK8CnrxoNhd7EMcT2S8QAlbyG4yGi8d2O5
bY/lbBWwIx639XK/RMt+XcQeAbfiLMODsBF0nHDwP5SSTUszqpE+iu9g4KW6WUpwBEYD1noqPTFU
EO+siyyn/7rS/EME1dVx63fDnJ69bVnTKQyMxJLtaQvmF8cb98Mt58utP42yT1DzU9afqNF1xlDQ
oqO2HOdYQzxS3W0Va0pX38WWw5qDGYpHp2cJcuvyY1n795OY/27R/IqWS0dcXzq7PjPcOSvNluUa
/pp0cTt7c0G2K4FTarrXpKXFTR3cm4GZ+o7PsSn/GLb7u0z6xWdhaOdM/gdqpRc7Zv675RyRKrSY
d9trlUh8heSUT2k7OBc14OtWXnB2tNenteOe+sXed0G5XzeP2WQZs6l2zEx2C9zpS3rilOv8nHHI
1D2CoRcgXaNahCv+KLX8NTvnbC8i5v3Y58b2a9VDQqd/tagoVGknc+48SJv+YfYn0OzTuTDXXyaK
3i4IizsSMRj64A2U/+abj6xu8blqfRL1/LzaL8QnfrimSVkdJj4LkTe7uY2v3xs2Lx5m8afrTYZV
80Xm+d4mcJdzdHglcOgJnY7RYTGeoSGnWY2eMy+IUkJiD2YKEsQYKLDGCVxcYh6HZBL1CfnrXyHK
VClyKaO2eHFtwRLEMO8DsT1Gk/U+Z6BGmq07ysX4zyoamALy/zg6s6XGkSCKfpEipNJS0qsl7zYY
sxh4UQAN2vfS+vVzPG8z0RPTYEtVmTfvPVlePT08uXouAjbUv9oZHSDbDTcqrgNncSjkBufszsvX
7NgXL0MkQaDA1sXbV+NAWk3jgr/NMBAjSusgjWGPq5A+pdyKUq1MjEWDyAt0PqSJ0qlRyktK+iag
NLyCfQ9irANDMnKY2+d4EV91ZHxHFZ5ST7HXUt2f4G3i4KlV7FCmmLG2GUOpzjXW7uQxguV9L6rH
3AE+yst5kjJ31zmbylU6/MR1cSWX+pASjSM+0OwnEQZpJYNu6t4qUexZ79DygsY65rEGDqyadlPf
fLeVdc8DmTvSVjquLBKronvQ+/Lkkq821XXo2AIQLWIfO/PRS+0nrUg+R/w0jceMNHUf7eh9KsBy
h/WxIIZh3n9Rx9qA2jp2hbVjETUhOO0ZuthBq6cdQLczWeh45RABrgfrKqQesEaeotfV9pTDjU+e
WxGxw5FjFHq26TAGq+VNMQw1ivDoRrW5Hov8L8ncF0cnplkS2gjkkM4b4RIFpS0o/apCEbPrX+g2
2QovDbOekvrNYeiCetv6U4p6yMb3Z9LOxL7JCyRlRs7JYpbQhNmvW7sPi8e8ZJH41zlj8sx4GkPv
KJf6t5fph1lmB90oeQeZu5ouicHmpvegppvh0vQsKOMXwog+JuIj7TtGFwPc/3wo1tIlcUw6nmnh
PTeGNZh2AKdYqi3PmtFdOqMK8MJiJOjDP33EJjY1IJBxghKH9lz7lRd/XcS3OtK3uXB3icXT5NJN
JeMWRdIn5InbMzfYrKQQzGhki/RbmHjNahF0pku4zhkZTIQ2YUW9DKLRUoFZjvFDt0hwJRP6LAYD
h6ElDZthDTy0Rjg9DjFhHs9R1GGlrM5NlCi0fTEfm1mZW9fpuk0DQv2pq0lWEmD+GSKnxmZZRr7R
IBDmul5+SbKVcLiByeetSAMdf89ZF22OrQv1KawY+cQRhoEiWrP96i/XqgOF3o7DeS3H76keAZo4
26FcftvU8CVqRlRsmRbvW+Y+AMZ7AhM4Jogqcn4bsqbUGFdFKg5zxcqRhqE3Sh6a+TlWgDWqqPe7
Seywgu1rshVZRgFU5hilwrbb2nm98Qz1wDagFUHgVUze0B6qtS1nHlj9UkKvCHnfw6I+38Pw7DUO
ekpt0+0v+v/t53BWMbqrBfQiK4OMzFKZTb40xi7Q0nyPJ2iVmviWIvVV6+F2HOrf3CahSc6mEM5K
y5OXcqQdVHF6stPu3SudMy8HYT5zFcLYkBXRGJIfZnSIVHKMcFO7NFzazzDqHLqWr0XGmQ/rlBRi
V1sEZGkN8NnvXFjziWveisj68YzmXKbNGu2DMt+p0gAVJ/spx6r3GTunm3bq1pnwNukgMKu1fF9G
4EhnQ2Pr522BRTc5TcxgCD89ldGFn2pTTswv5tH601Jjj0XKV6o/W1gZw4gfTAvfmoiRGnKP7LJg
JMtrT9ssRz9C/PGc8C3VHCyMr9X4Uo0/XooRXqITdvklQxhiLAR3eXrPnMHvy98ukS9R47CkRD4a
k3p1UrUJl/E3UsPGxEFuD8l66AkcMyv/nMKEYSyxEmSG4R5FSK5OVW57o9iZKgdbgzO1NDKKOh7i
uv9IonOpJ9uem6Wb+h+nUmeCoUEeUSswyMbDX9n+UupbiZ/rvstlcWkoPHlgTrLvs347uK/83kGV
zdeBYO4d6DD3X72c14oHuemTo9vWD7IqjlVEh1Ykz+USnb1+OqjRPIIZPFXLfCYo65kxpSJSNyqm
yuajJfVTEVV8naN5oOJ71KNkPbluoLNrncDxM3lXYm3pofa4L7XhMbZmOA/2Gb+OgbNUnicLqVtb
juHifueRs4oAJHrkNDVSrN2kv3SxcQyNP33J92Jxjj11dY0ImM1APhpAFquu5giUwycvwa9naxSh
6YYC6TGf971zYZb5HIviHDbdOYVhVpfzhZgFE+aDh3Disv1gvg8YQ7FNmBHMHircWJtMa7VtK7uL
2ZqvQtIn3YVSd5TfpUp+6jwk+2Y7JWpAuS9s45T1xXfu1i8cTMGU95sKnv/8/4YbA2alu+4S/es+
KO3D/Gik8fOcsLaWxANHcP7uVPlNZK7hY4g65yEOUqU9ewmo3oQvZl42dc8NBuhxc5+rYFbqVlQk
WBujI+AEAkrOA7NUeo9qazAqybLqWIFWt+sscLsesY45ElstOwLYfD0XHp9TPs1/uZNbTLlIJDT6
WwnSRxrtX4QLYqUtHWyF+FNQ6CR5/zyiz7NbYaciXKSjXF5Cm3srFuzAcsJbc5fz7O4FhCtjPgLc
TbdL8GZh0BDb2oaMWBC4S9Dj8clc+057MpvpwiqEdWoZT9L7HKyFbHvl68p+cxL3Hi/HC5PRNZg2
pytRQECo/GHg0fWrUQVdShhg7OI3mpl9QV6kaK9hn33VKc7s+mnUTd6N/GCgoHTQffV2DrSwXdcY
7gvi+gVTVyccN04dH02M2r176FOD9qUJH6YGh9bQ7aRZvmapeZgJQ8wJl4rXbzT8qOFC2g0ahMk8
uLVfm3B8bKVWY1BQ7moI9Q0D0sbQ/pGQ8ZFFSIolv5NlXaZ0POnNbYDjH2URX2Jy0bv8QERyR0f5
oOnLbhmKh4F4mDebpJBZRIfBgqYDuwwDHpoGL4e/FFH8pgjBQ4fsnOU/AzQ1ZPFm3zND6M3uhzLv
UFjUF019D4BYN9MYtq1QGOq1J10s+yYu3xw1QTIhQod/VyvXE94m0cgn2U478lxYwPYEdGxOyojz
BPJAu/wteQG3Zdm0alrXJRubForZ/FhNb1wUBy6JvxDQiKi1lau/Jq6HXxSP4EwPQRTNa7xXl4uL
xjlIvVmtnVS8ZdOwjUtjl5pq7/TZRutYgT1xSzDPdqk+DBJP7FSLEzvIBvfJQv6YLKbw7VdaL0ES
ejzR7pn6ZW934SoKh7VVJF/UYiur03wTt62FobZGNGuoBLNSC8opW9u1sYmxTOtYd42ZNq+ewI7r
3qvS9F+cIdu8oEB2ILSuwLcfRe5t4gjpvBkvuNpOykbUsTHZdBAxStNac/AFbSIJnxP8rhbtVFne
TWGu7eOKYIjzb6oI1/dLgDy9TzWWkBALRUdm08liH7KMOWOrr2Pvoo3Wu5lg/nV7Qp5ET6S2kaL1
ZxAQVeRtmHUEJMBQiX/pCri/y63RmX9DHx5bJE9Ne3UhjASiHi9WMR8s7BEVUluJPXSFY/RhlMNJ
OfVTm1rrWGWntMJ2UZn/7qMQQIuX0TJuk1HugKpuRWVul65nWA9UC1KUM3X7fPTICpbrFGv1YkcH
ls8duvArnLIHLjjGfAAp6pKi0X7yDAMLdrnm176ZVnJFtPyApdiuIomQRvoFwd9a57T/zVRsZNSB
cX6dCeRNNnwDe8GBMabkE6w1Kz+PokkAZQiMaYNFwdFGuOvA72AvzbDSRYvFULhnWeenyyS0YByT
pObbxJaVFUNghsc8duFHXRLZ7h/v/qaWQM8seIWdF9hPeK104WMuXnsIBaLYlna79ahIe7S2IHTP
gqlAp87mfM6yr6b705vSN90/E/6RxblkhtUXa85dLEZGsBjpgVDdZzx6e0DazL/S8bHozPdKcyjp
cDQA4iVUNJ+q1PWlcyw0sbG7S08ww9L/gT966HJrPczyryLzwOZEuDKM0iBXlK06jda3lZKzz6Z1
CpNhDsOVGf/19YxFWjEL/aOHI7Db/iQpYdZQnhz47lqngqJrEMDic04x7uL7pu2PS5PKF8QV+awT
qMYdGi9QRo48lXWHkPbKle02S/ehHgcYGjjAebFscZy7d9UWgdaSygOM9cJYj2VxyfQw5Oa303It
L331QBn8EWG4njkKOBFIvLoWFazT9F+53V4s7Z64bHzblRA0wm+nxKtmxw1lkVP5/dD7no3bL+ej
1uPCj/qU1GL/NKnstYA/2rd3tTqDDIHdxUggSHXxreGvZrH041zUp4gPdBRYsIm1Y2hB0uAwa6VL
tPkahd918sHF5Fv3AZ7tMvO38DhxtvQLP9fSz1u7iO8f6nybEuMzRnlfsRri1250LLPyjsUg9B5H
VFOq/ip1gvVCXBq7+UgM99Pu35Ct9bWYw22Y6pvCjm+Ibp+x+ziV2Z+a59ey2Hbc6yQsgKd8QCTb
CBqhOnkGDvahj+XJM7ogrIwvlXj/urDmFDuyqNZv8/BX081dCXLLlq3Y6go8kQOGx/dY4heQZOdm
K6BGZKcopBortfmBxFlydac5/Gzvj2RWqNckMV1chMwJcYzNyMMiWbu5Wz2pWisCphpzwK7JGIuO
0Mlbdu7Rrl1rL2oFkQP61Fpl5hFXUyh4FWJeX4iLu5IAYdBYCoaGpLfHLQ5XwgT0kUlFkj5vouOs
2w32ftX4k2GSJdGsGduu+4Uf/muZM0Y4Xv0pBV9eYdwVbVFdi6bKNqGcv0bbIObnMQjUJrLM5SSt
VTJHr33j8G9az+pP0ZyXyem3jYUC2qUKxpg5HeNe6/e2hvsHhYEtDHeYk2pA+aLaXUaDsbfs89yP
SuYTDgXlYCcbjAP8bwoGWfgfH4fZvbpDIlFRC5NKrFmHgrBh3BvJKp1LsXXj5eQgHHLQks7tq2E7
dM4XxvuOghMgtozYhWBhnetkhDRYfkvhQC8w+A0soKsEnAvmTSsRGReReU+DjXZtO7usZsSVTkSo
lcNU3e2f3bLf1Tp/BZoquxU2jtsGkyr34Jy+XHQSiRySduFF05iczve8T2+evLa/z620l5x6cmlk
wPi7QyBS33gYmSENfpwLVB0yVVb5wP8aEzufaRSayaqvbfIpavnOJl6Ydomn9VLQ2o4G8JTYLRj2
TS2BQP1iCXfP1/MPLJVD8lLbl07+NIKBGuT8hExWrlsJ5Mq0if1j8kBczeqNLfKTrNDFmGq+jJgb
7Wy6JR16Q4rz0J+sHJec2++LZPEYxNbUg57z3Q6LcymKCtkrbCu2ZcjIBykTLBxHCZAwFo0dXZ2i
tYu7f/CSSffRQvuLlb8YKvtlf+s5zTuiieraC/1Zd6t/1jLfbyFkMXZNEB4b6h/H1DDOl/GeWEFQ
t9Zn6JK+sGzy717KkCppLDzCxa+ROAY2QUIKXUVhUJUoyhZWwrJ1yCkS4nC8ZS/iGf8Au3P2U9I8
1k58xtP+b7EMcaAr/eZz/QEnrbNSjui1IS7Y5D7v2lZ1r0pYkIL81PpxA5jBsAjeztIAXMmoY2zd
cAXadPDHeIz9OB0/DbXcOnJo07J8ZffkdxP2m0ZYcILC8KGqsrNIOOZoYpLVUCRAgvolw1QZbWAl
KjwIMAxrY0o3IgU/YXAq+xav1ipV1ZcKxfPCy13yYvMtAqFSgpcxhl6970204BHHPqNAvG+lBYFj
cvTfAsP6eu4Iu3BXvnl1J1fYyHAJpoBk6HfXSqBcZ1DVjZkAGr7636TEZdOMsgHPRsZLNpC0CvwV
gM93XTH9IgCMu7YT5LDS4Yn9LTsG3XRH2V7DnAhSbQy6u8Rp5RraPLYQCDMH5l5fueWua/6BaB/O
lXGi+rQ05hT5fI5lQeLdAE4SDjqV932kPwrjZANdCpZyGDkUBPFeGmeZcuCambZhuLOJB53bObeP
qR2pbTjXL9WUf7keudaiNrY5QOVVOlFfDtGD2dDAwVxejTBR/MgoaPmyYeOE4esyO4+qdH7K3uOS
qoI8Ly9DW382CutjpTGFhD4eJCktjhDPNY4yADqlFYydDb04DjX8+9WxKcIH3PendhLHtDV2ptVL
lOUPtk/rm3x2nkHOvQ4uvgucP9dy7n+yPn6cexZrpPKcpig8BW53ypadFRuXNkEKESLfJnX/qAzr
syui2zIOb0Yjbsj6lKG6eWRQutGVhsTs/ROYbffx2E3BLFB5k9Tod4uLFT5ftmas/zLRWqX2nedI
YJuoM9FNezVXUUOcH+bg1EWAAVLqGg7L0Or3Xc2mD+yCHzRhJiEjcn+O2XzVGbMnPeWcZCj2MI3F
NU3v1eGC+1QX8PnSlocjtdvHMnOLjccAMhGlHmSSG0fDYKC76UNGJ7aSBRhqoRKc2LbFmsVyfAes
k66IT36IiMT9AsHDVl2xYkkM+SE5yE3UNoU/V2azbuNxz3Nq+Qzonxvh4ntAS7WJC62zgQewCmde
aUW0h+x1NEcXDqJDl4pvt8tOU0YSAAQR8KPcG9ZhU4abuMb3rAu8O2I6JuyiMdz6b9HR5mdJnQqe
E9M6vJY9bNhzx58PHWOPztyHtTPvtIHtRtKG7WU2YE/vw7QlhWXVpMjqWqmOMxDLILG7x9FRBxMW
1MIbjxdnCwIjYQA5HAvTKdZwywjrpC17DpiK25p7TSvxD+o8G6rYDolurVGGhnfpiVHBTjnc0dXA
OTtnisOpBP6D7pqse1te45hzBnDELvV4JjsmPiGGHyxT1IbTsI4776PT7JuEYRMm4Znw0k4m+pNX
JAdbY8hQaTnTXPYVrWjtrpDijyOk0tUw06jWTh7kqoLIIFB0GsQg8kWYpJLPBvvFQsOtRdG3PkAZ
mgQnFuo2PkyxpwpnEDv1ybNyoYrksnwvC0RRsmnrnl+9uHt0535Aq8mRYekOU2cm0j4P6YYtW6Yf
R53adR4kTyI67SnSBzrwGmPOIPGJ2WMoL3jD5a4N65MnrSchLGNjlM6rl7o68WigaYtyoBEK4ixV
AqZyKBs9UIWVYv6mt5f6UkM2Cf+8HkYPtbmP2zbbpAYSMAFPbI3NHYiACFrbnDRjq3GSqWtbjzTP
0VuKilOnzmfNGtGVxYYEVkJsLMwKvpkX5zLP3vBR8dXcef4xwAvt0Bt0RyY2gZgzHxv4MqudktrL
4orLIK03FpmtbMb+7qK/z3CrsiqBICzkWZ/hqKtyM7bZehn6YC7Yz+Gkd/f6fdenCdixqerXDjxe
3RKDtGP9U9Xjnm1ke7OR7804f7AvRQeh0jOU16zXIgNEaqXC2CXsI8CNEt1hsTMjEcMc1u4ooJZ4
9WmA/exEslm1bfXBrOFhQBteRYz54P3pz1lMgVg79utSdc8dVYFVdntNwvTolt2990yr5EWLtQei
2q9x7JxDT6O9V0crNk+ifZQzAhRdzp0r4Bt1dTQ0ABCDvSVTuqxqRFu/g2oEoG9jtdPZKQnNJcX0
FVXPXtq+guXeMcg99PlyLauOTge6RsbWNUdD8EWNKxSyJWVWH8tXnqnWH3GiCpJnyF3hZbHnd7cr
R0KD9p/dwKGN6MF0NFfGEjCUU4cO3/J5tKMjHsfmbtJ+HfLocc7CY8yYsAfEArx6xaUUyF68Qvf/
l83xJtSLB4WMoPqvTM1nC0ZUmrk3FKFHlXu4Vhm5qG7X918MgFdJrVPH0S1ayynMq+FOiPyuEHID
TWiP6HTYZdMbtg8/Lz9nCe9qNl5txu6JPp6qRh1aSbAH9teq7DFzYK0mHHaqOv071LHJuFzClqle
+sqBogynESRBNFKQet0fInQ72HsMlqvQszdCdkG1YD+bcnnUOExrUsx4uB6iIT/OY3IqvHIbgyhv
K4KuemsBcAmLt7Dub6bmHHLsNfGg3UDpwdi0H0cKFuRcl3fVpTwoeixLZQfpsW3jILR07v5+trfK
pp0t1TY2EQTa9BbicmDfySH2VIBggg5b+1pYb5fRhUH4yaq3K/myHdnSz/BuOcImv0/RACS4X0+b
Xiwcflb5pSOmGTUmYgw6nbHAz3BMQg64mItolw88KXPEfz8GFmZybYnQRMp3WV08btwoigLLApGg
fiqiqZTANUb2JbkNyvpCoEEYntQ3VcMzMdIADPKWlN61k+66kvLS5PIf4QuIHvOhHrRfytZ1H6Kq
Ge51BCI49GpTOB5feBnY4eQXHMOEeJe1s1h7B/mQ1pK6CatTlP2JjIj2nOAtRcZYsvEgWa92bwZf
G/oo7vKN4Qxbw00PoUVkS2oXC+NwzvZoqh48m/rzUJp3RZgTAtCEwTKOTYoeAe/MZllAOJ6URbFZ
ze5ZMdEfKv0JUiehVitjbLycJCc9s/MsaFKeeH6I7ZCDEqlMmIELhdjSjZ+qcbaWtlApass7iRCU
WrHTWu1EAPppxAgRESBjGDvHAUjPHUbi4yyVP6ftLZowj+kFzcfwZ1IP+M6EfaBpil1ch2cDMxkR
sWPlVcfWA9EaFope3LAlc4s+ZUM0AOOsYF2WFHJnh8bONUkcszVPQeNVvtHmvjaRQWMUAoyr5Wku
CZfWQgNbVB4nyJSBmNV7VLW3OO85ciYqHNYJb7Wca9Ep+lMs0n1DZc6ydzROiHou17I0cbob6Ixw
mrM12vpbweKilSNtf/SgPBTZLNZ5LMSRrvXFNiwy+fjPuHkINGV+TLrf9xbM89XwaZXVZZQzXu52
1bviAZtqtxIlqL24aZ/qxPucC2/yhzR8SRwoOjWtgBef6zuXnLD7juP7FVE6CKW9MuR86AbrStlA
865xrGorrxgfKlCApOikAXEW8+WojUcLzxi9elAxLxtrUMjOtw1ZpC5ggOB/WajuKmx9GYgM91kv
XmFA8Ja5hPbbY9nS7DO+1HF4xdmN8A1gJARtQGygjCq6pUKvdsPSHV1HPXu44e7rxdGy5/aCtJNC
CYrp2MB0TdRTaLGOx23rFdUVwZPV1VhA5zg9lvGMD5OvCMWAbGBt30IN/m0FHkwZElJW/Eqx6hvK
XLMI68Og1sV5yclmeiR3hkab91gPtwlG91XhxCRlbBA6sfKeIhImTqbd6rS4QkweKTTFE6t3QD04
P7OR7IeWeZsECcuge6QUw/0Rj06+dd123df9ndHI3GUytmOmJX4hfwGbc3pxyljcpnWWHfqSakF8
Mptcd22KOvgPpn7ABeOHuX6aGph57Oplj8idpy3PoZ0iX7fa4wKqaOXhTwnCeKoCXfQ3W5qPS487
J5TWxas9GnFHozpLw4PNgLnHrhsow914Y8P5u9AVOs+6iJ9ZL8xos+2gijiAC2e9pkKbrG9n4mbG
kxyAAuHBXnQqYatNqBWrq+6aOLKNnxaV3nTHNaFUpqPEliai521DPjuzHmr2bmy10L3mcxmtKUUv
ce5u9R7rFWODf1FD/AyY/kurZS70hTZja1MMlSbTH8cheQpt+wET/jaNE6oHfGCoa93WyqhpekXf
ltRwX9SAMFLMr5Xwfuu5ohdAdOrwGlUxE9zI5ierYHthVLcjwsRg6Sr7yUG29asM7URaPbaL+IWc
2E+c55sWgpiqrWdRyFePJmMlzBjuU7sDUPso7wNbWkxO5/zD04yXWZrfve4+zNpEaRkeF1JlqCKk
3EdCGk7NToUQVVvZkINTwcqvcRgvSW+/MOZjeBCTFiicX2d6IHgBPrglt1HLGJE5TN+dyX5qKvMc
Jume3GVQOrgMmRNZw4htn59BN25DYuxyDupI3YcaXUvjxocjKJbDjgPP1ta5a2300QFrABNonhfO
JZwoZbAUxku9EDeQYbclk099HwaxTTsBWFgf2w+cIBOP1odhhb7buTvmntZWCASjIYpO8WJwIUZI
2gxjbiVXYWLEQPnmQx4WqPfiKq2KB0in6WmpXSZ3OYPdB8PqPHaWOvUNTiuPXQIVE/G8n35b3uVy
SfFVGTq3p37rTK4CtId3e2HFhVDaA71kEOoa1vlc+RPR61m/FqPwETiqu4/J18YhGLnUUnzCYTyc
3cQ8WaO3wwkRGBbEIyEvoaXxZjsczRnTc2T3YUCzwV6YoH4n6AI0FsYuxHMWV/3GNa8xhv9ogBAi
BLVsKM034riPyGTpiTRZdfQ67589mTvS9AcygGQPw4zIBA4858ds5u0UwiMfUnM/NiklQXaBh/KL
8YNrXgvfBwunJJGUxVdJe+vD7rqE703CfCOdblE+Xo02LTdSAMpg4/Ql7aa1iPDZZSZ1M1PwUdeP
TjsV6GkZCJnK9S04oqLAqU6WIAjncgnmheSU7j21S7kmKLOeLMl3NybrYh6e2bieBHXZMk+yWN1i
dsWf6fTXLjLCbRNOVBKYYYliFVimseUjczW4jheHmtW5RnPzoyfcBuh0dOle7KxwXm9sszxFbvcd
CRxlnlv5XSQL2hB+f0bf3qA+mt7I4UWKNY37TjcM1gPhcKyL4pMIGMViQz3JE/qE+n3lk/BhpRz6
e/VhMjdz1U4a3vHuwh1LsbEc3CqevRZe+alhj9VVvx+75uSp5AvVbJ9ULYoIwy4W98SBqY3buasf
4Frv2fiHaGBfsV8avk4AmAm8pm/QHn4brBjs9KmoYOttbxo7C/9kyahTaxn6Vt5kwBPpvvppXwpy
K8bCSxuxzCQa4foMe8eubvkc3/EgeOlntqNkDPwRjfGngBROZbtpGnen1xsrIl4rfowQvyC/kb1D
FHJ9rbWhWUF9nUcN/wLEyt56nka84qp4iEK4aWn7wqQPbx2gXpK1Rpg/DdP8tJj2M07brSazvYxQ
+vFS9zwrXj6f5pHCzE7MX+K8GIbHxz6kIeWk36Q8qnqLM/Be4aV27/li5tblGydBYWsV1Wq81suF
y4AFLW47aDDPU34g9iAgiTskG11S5kvzxd6twmdBxJ0H3HHB1SWfHENqQXULymXlMThlKgB6reA4
T8ru1+ZcZgwhPoQBIaMLr56KXunfdmqxH5fYPGuklQDna9zwlFoaWR3fKIf39t6Y4ri5OSUOIGJW
H8mAzGLkz7XHN+lUzHDksMJERq3yy6rTTZdG9jaJSD5Nmh8WxJFMTd6qmaUowO6+u0qtx2QM8jDk
7h0S1lZoFbl37DtgBNfjBCxsIO0bN9iz4u9CYDNMNaj7TAEVd7EhdT+SBjVfvZZmyvJUxiDzohhP
4/qzlQcguGUKlnHZ6nV6GiOCQnU6n/I5Xy9WSFfGDdxmfMmjOIN02FsAYkTMLp4kA/kYNtlRaTgF
Z4vS0GR3CrqY+9WQEuqt4YjFqMY90oOjj+9O77Jkay1QZXe0n4vBuxo1x3AUYwlmGYF2YTOJR53Q
noBPnWzyf9XYHnqTSIHe4Lz5h5btazoKd2Z80qjjy9KI8YBfvk5C/ZRt1RIqBjVhR9q7OznPRT1S
+nT2eh7yDYlfrHMlBvbU2XoUnSty5zRSg/xHAvi1WsK3wuh+5hBNDIXlIPqf1kQItrJ4uzChD8lI
igGbRZI4rNQQ419ZfmgLwQTXfS7pQFiGuC0W+2iOz4XknjJwjw8JLTHbqU/8B9dQUcNjW7k4+vjZ
5+4buU8cRcBHtnYy8Rwm+nuaGY/DJM9uN/zFLMDhlHargx3aL7Vb/0w6gfT6Pv4y+XSjENRCHB+L
kaCl4+1cmo0+JbfYMpuplLmJS/GW6/UvKdtDZj7YxPxL7wgw6L1EVxBK/gsT7aHkQ26n6eCk1m2q
ObXbbB8KvgCJRATitIv0i4zQIbTinIwMXCljF7cLACXzACJwJW2gL68Og3XdMLeWQr7XjnP82PDb
GTgeU2ooln5ijt6BProfeeQgpW9ixUyrhh/9IQdBOTN6rDClFrhil3xHXIdI2bTpiNuP8bBn9XMQ
dXRp+JoHgyNradZCz1+8u0mGQ86gc1tIxuWIyqyahSyteCBb5feR9aQj4Zd5usavNUZfwz24Vb0K
ypMW6zpK87Vhg4oCosgD86ZP6WG5Gwm1Yps5+PDNKTr1yZedMhnmtWpYU4D22tfaTk4FN567rezy
bC3W2bX+Ecbgm09XOeHW2aSDkeWqlW8pswPHxjYX/XMXzwdZ9TLnzhejeDfK7156MJLsXNkNndyo
lpS5q5DkxDdT6CCd1DZD5dCj7/IONffGIC4Yc6uXAfVp5gasNLnLEhuhJqM1CbeZyfNeUlfp4svh
lmHxDj9aTOKQQQaq0hv8inNZ1ps5/pq7amNLuZmg0t5t3hjdoQ4U6w7dr7CYZErvziNdTWjh7iB8
0RPtbYqDxoAib9t9w5i/ulN8Ixt9SdsP7Ntqkdh695TiWjfw9ykPtQRi18iwnRkejhV6A2qjuvwu
TfwNEWlMBKMo3ODGI4wabVutPwj9wy4xCCzmqoKblJh4I7sPzTwBN+XrhwEwvMwEYQYOQwLklJ/7
agYTS0IUPh4obU5nrvjO6LYNwE1wqg999VZoZKbZVB3E8alrLZy15r9m5trjWqkLBHmNhptB7vws
+lM+PpfjTifX5o3/cXRey41qWxT9IqrI4VUClJNlyeGFcjuQc9jA15/BeTtVt2/bLcHeK8w55nbu
d8lYu4YExKIImOZw7VjZJhlSrwy/beYTKdgRY34h1MKXJfqGhZZu7mGQnG298E3ECk4UftpyeJwK
7U8HQT45oJslpVj3au+GfQinVHk18pIpcuOQuGCheOqHH8LgViF6JHnIPOLiONe7yc9rBvejijO3
IRqBJjTEHVjt4ZUcCRG/GvlEA5ViKC1/mma6tONJgrRjDMFBNSVvjKW1CnMsZoc7Ts2m5e7VxZ1+
IdH+2WPEams7MpurhE4VpngCpB09NqwZ6llRY8dkyJ3zYrPMnZc5UEt0RdXvGEey/iDVEZ2kOldH
EJadLlZpCJxRUlwbu1E555QV1nbuvjqHwafh7IS4xR0wN1RNKeZ0Cibm63PtK7xFdpsfWyyi+jmM
wPnV9PhKZ90wXJOJcOnq/SC/qryLSuzqks+Bw5T+KwnBHCtvTbmTIvJ3xE1QXoTXsX0U6bnTVRIT
lr3FNwKmVcU6yFa8cFka2LqndAjcjGfCdgZHpDFmW1WwpienEWaMG/f6arSWppMsibLz21D3Zkix
KiryHH28DOYsZIEBnIjX5VsfoIilOJUXnHQ0kVkuv+gFGQfWUbZ8uqQFVq9E/+bmraIhCmdGddSQ
Y8Snm0DCwrgmIbWqdzYXhIaGX2j+Mv9U8k/EdVl9rKavAhl1hcVrDv/sz6DC6RmfC7pTRsE2qkWF
SxBiAOygtQGbwvSs8TOWIWxf2K6Yo892mskZRrqNaDZwHMP6ZC3EcHhgCbgyqIYmTaJR+bn92mav
ZuMO6I/NFlZuzJHfHo3wV8f3pxFH1s7uICGBcc62OntdOO4NFDGSjkc+LfYlN0WXO6QWNMwcR68h
mafRHM4JXDx4EkMNiw/LWAaaXh1x11N/ktNHEbcjvMYJfkyDuLz0rDraZrSldc4Mw2Z/PRmLypdM
vzk/6s6Od47BM+b/mkEg3gDVfHMiSKxqukXlu29jcM9m+lsmxK6VzW8vGYAHZTQAY92h4cM/nufK
yzKzJtMjohmLIjgNs/inh3DsS8CkxIXhIV6I9FnycFQESIaVXNnngxSAYgNGI8YGUo7Wlkg5N2dc
QNnnajG9m+2ThhZNty4QsJVf9QpVHkaEoVjN6j2DUtnIiQewGtM/kMne3Eettpab7mpRSbKFeCsN
igJ2okUU73L5YsugHF874xoOJ6ZSK5W2WJqJqpk/RzZSvS6d0vJjUHBCIA3ElJUb8Vs7cbZXsNrM
6mAMdymRPBsZJMBBt4utvYmkEVwZbZMrjHcZIwFCFDBGq5wmjVmLXm5z8x0SuBVgRm7cgklnUX50
0luLXkSJW8+SZsQ02AfB9oYEUMnLW8Z9Ed6r6GnI77J5aILzIELmlecJfHOHa69iC+YmUPuUaU+9
alrs75gO69+EYO6WFQdoTBZ4r3k1sRRId+3g+GrKu0sCTo7t1SCEJ9Nf+3mjOy8lsUcazWiJ307F
wD3o30o94n096wlooA05Nidn/hAYWpEgeYDD3Bh6dU8DzsCzMM4TSsf4Ydm7TLnb5TsEU4M0dwHk
0bS3SXA3eQCNZDcrPnIdxhCIOmzlnThMZhfoS9ir7hf54aLxFeF2GAHhkoD1iJ2zyUIdM4vTZ+7Y
+4zdjMTX0PNqrDxjvLzdS0DukoGQ1MmOUU2mhNeSFMMTKrDPBsLysR8dKy5UkBHLXb3KoC2QqsfM
zvCVZHpxyl4C8QxlzNS4vOzQfmeMIEhS4P1hHBnEOJeR5WKsdR6zNtxkaJjKwJBO6vZ9k+5rgV+l
upR5Sd9+Z1O/h5x/zWHYRKW8HuN5DcuHgUK1ith/KqnzmSPItKiAoT4ywLdcfTqxCIS3q5CPwPfQ
gsqMG98guY9RgdY8a3hV7a4lMmuWrkI/hvWraC8jbshsU2SFb6vZdxzxoEpdeRglLFmQ/tjsrjW0
l0GmbcDjfk7k3xCfZvqpnG4K9PUWsnlnQKyYKMcuT/9sXBKtIW4UdnuJbJsG9zrXPNsoZVuwJxNM
x8Ps2FRiP7SEqEgM5pawYn3qwBDX2KXGNX/PrpN/dFt25diEiEURVE0/sya/DMXwnO34pLTzxpQY
qA01p26p/QstnMBwvubcWOkSZGvW7FhUwAQHnC8WcTgimJGnJSo2ut9Qqq795CmMKbqPkV2v6axi
FQwAEYssUqZdVuMleQQV9dLkdlN90cYRDtxtaZbh12yDKfHI7yEYcjvn4osARGQnaJ7bwpOsYZ+S
RxB2+ZstT2uhkEK5TdqB41WsmqK/tgmsat7WE8A/Jmm5zORPdlvUnixM33MJvb9mbHoZgKr+O1SH
mSrbyk/zrG5Mhjr2dJSUyhvqSwgzRkiEYOFtYHc9JDJS1vacYW4itSBQocbupcAvaQrTSTuiZN2K
6oJNnhOFmKkOcdSMPCA2xB0luTuQElV3jOJS+aqYYjN09QPM2dFABaa0CP2tB/7IbEmqpMVVUWAY
mnSrHOmp9yy1KMgCNdqm4MAKccWY8qNLzrWsRkrEHC4JMXqkEGsWEK+JhxV0CxUTcBFEbIFLcfzC
HhUswEIEijZaDGaq0XfM8D0CiMiA/OsZSkbtu0wFMWJxQivmRHtdei/Y3TTStxiLnSr/mLCBM0Fe
AxOJpjoN1RNAPi83Zb4e7EVsHlUWxVhrN5OAi87EfbA5M5lfxmLtWKpfLMh3GNkFfyyaEwgZk1/r
iN36bpuPOK6baEcs1WuiBy9xd+qr2VfDH04gFOBYLgQywJmuyqTyzrhnpKOh67scfE4/3DouCfle
NNaOd1+2v2WKwbx7b5tnafDdZbu0eUR442PqzyTAyVOHrwHq3wwNLhIJLzUE2vH+r1jQCCKihALk
S3WL4CmDLt5kOjBUz6EvN6uKeetAzILp1hpOK/GBgTNS902ocBVJOyxLY8WYFK23Xr1N0XMOSQUK
6UUi+sL8SnYYP0Lzar5meJuXvkONMKOqt/ctHUyMqy3W8DWmL/jm+HoyL8A/OQx8UmIkK5LAJMV5
GQ13Sh6duhuKiUb9JpW0p4q0gXLqoaWypO6UR2h5c1p3Q3sL+KjRgRbFP9u62bD8ajQMRXkZWQs6
2bOtP1p1dluTJ3t8F8m+RVFVEQPHsoHfZvpFRY6vwOAEsbbLnWsnzZbo5KXnompRuLvbsXEngbRZ
iJUBMo2V7Fp2IE7hxoqn1q/gDXcT2z4MpIQ34tCbifhRt0vkSSCVfoLKnFafVgoOgV0eUrvaVI25
CXDry5p8Qgj5yi0BPU5iTzyh+4p3ote8NA3Wfc20JWrWBXasZXWFp8SlD0XPe7J64xbD3VZQ/9jG
uM15wUtOoBnQ3SyppMPoe9xqW8grRwSGOzmg7KrSJ/6je0w0IIDe9UiWbT054GAY/ALKiojMippu
RbSqF2eYMXjbKpUJpomrlde+HH5kyl0uF/RFbbCDTe92iH+SGW9BqmxBF++G3LnJzqeRxJeIlIRQ
SNvKACbeUOJqYAu44Sc9p/eUQcrKbo65UEtiyFIBbsTJrUP7nlicjTFUliDZ4Bg/Yk7dmZit1xby
q8scsA1WClQtlF1mnLwPpsWIw6JbqCeiMFhXhavOzqATZulvDXe26OEcDvEpVcfHjLAqtQpyNuuL
itcy77ON3mtfUoLfp3g2xvyaZb9NESLWEm+jIJBY0c4h7vBaSw5yFF6EaHed4fyFo/MWsaNtKpnv
ZLk+ruDUvDB9aXOOS0P+YX/y2ymDa5uK10+CdL9qD0wfXFGN9LBGBvAsSuSFzjIdtSna2hnKtzVv
mrT3UGC4tp4fhqE/l139bKaGsdMRHjMAbIwtELMM04c0L0kD0JZibzNXisrpHjFJI698Y1nyrScY
dKZwbeWBua/2gqtmA4KNEfZ7lV8Hk7W/s+fARu80KR6kct8UwtPHYc958i+N+R05eCHH/cIyuKQR
Xky89brGk87sIeH3sClRsqHY9rZ+SpXFVXhShDPgclKpkeHcSf8iXFG8V9bHjKS9U7+ogDIiF6z8
Z0JwmyWSG43Zo+MwiZTkA0AnhyCeEjm0VjFsOZO/MlHfkAsx4PjtDFbGVkYjGdOLGea+n5/w9P5v
eKYR76GSnqPAQ+/7G/LRi15eG1xiuNvhh1BbW0ayafBZlWBUykKBIf89ZK8jmWaDWfsqjjYRmEgW
SRzQ2WjZ5mmcyktTZm5Sm1gJMdyWzX5uW1iZOpxKUjPG7jlgHyvk4CzmylOYpXInHWEOu1bDfK2K
riojDTuXfhllPo30kTg/cf1IJOimgUGwGeBrRVDrtq4+X6bKwMfWQSwCSKfLX5XGfZaiVTcU3AO8
7TOYT4PxQYE4w5oat7QKv7YIUHGSLTeIK2bSAtPhGMfqPu1w1okbYoadHj2WxA4iJvloY+qz1EOQ
dIkzBOU9+TLNeyxDFOhHUt86sA3L8Cc8SnHv1amDjke9hWm9VRnNLxiiYKAzmqBV4BFWpb2wqR56
bW/ELGKzCM6VQ0dNhabH7YtG7GlH0w/Z11AomwrbN7npJKISSY77g4rPS1Z5WWaSXzLHOMf3aY/E
nVShugw9I8QkAyft1GcGTvnUcyoN/GboI5hpewPoBTNbcqrH/Mbk6yUNOvwC1quZLYcQO09+Yo2A
rTX2BnM91TE3yix/yMECmTHYAMJokTq6/AQtX8qv0ElomfNeuclGtpf7/jedW/BGw78UWx/VNCij
aETWMOYghVMtNVdDP30DE7w5Y38W/JbrfM4Qb+D7XBTyFPTSvGAjYOHkueE3VjPxIaTZK4q49lJM
U3CJ6vJh68R2K7pH0jdXfV7fM0BYJB11n70Gf4FQOo6IIkCql2qvUxT+4Ht7SlH6CwzkyRjid5wj
am+F07MWEGJi8uY8q6Z+TSrln+hH2gKN5VA5id7TaoF5WcwtDPPU2MBWO0ywsAO+6qrpkUQbTUXn
XmYbx8B+EI8XM0pavCHSj6alVxJu4s0cjyy3gpec7sVt+WDXQi8rDB4huJVUf6iCw3cSeFfheiob
ZyLmwVhU01oREJDDv5k4aIIdFafHYMQBUbfqX5XiaQszDfXKIM4WrnrmlhaWDtmU1kOpOOjTq7vM
xHqZCl1VAG1rQJM8KobxEcbTxk6Da19kfjiX+66Rt5HK6VuorzYlpVJoG3W0zrj6LVdR4NiYKVpx
/aXRGN8TxrXSRf1XytDIQ/UZgnjFTh8BlsY2asjSPmqK15aid5VrYCPw62lCvMlJCrwnnR6aHD/y
Rjfdoje5ykETxsAbUqU/4BUFbtqhY7Q2xRIwnlrhxbBRFzkWbFsWpqXMTtDIJYbiFo6P9DiQahtP
4mg2w56FzRaWdblJ8vktLnGHw7vH+Wa5Q0gXOUg+wrQXkTF6DCr0x8aXLeorhjJPS5yrPDI0GhGE
wFEP0vEDRcqxKlsmMIh5GUlqkUV6W/MkGOGUdc3NUGhI8VziQZetozrOLB1VfyQ5u1mwUhxxzEMe
gpE7zpeXUu+gJcjKtm7MrdDZNjCj4D6rKz7hPr/bYXgbYqQmjWofyjb7F8UMjluimHpGANH8xy7k
U6/JVha922nV22CQd0UKD7JT415q830aWZXB2yCGwkyPUsCJQySuY2oK9VfwRjDZTVMmhtLpxczz
55BFJ9GFXwtaSRPjsWH8ScrGLiznytf63g9URgE1295C9lrCw7RYOVdq+MfcFRzXuDNkfdciHcUK
mrti1KpV21FS5BQ6US8xCpTPqWJ7KqkBWsJINaywL6A/q7hjibttGnuXsK3NpXEP1WrbRK0LQwVx
YEedyiYBGdNRkkACZOajtllAqCnGpqWVqWjk8sm6TGpK+xVvWgAD5AeSvGGyqi12waTsiefw7SoD
tQ48yQHpyAKIzY+cvsxq4BcVVIzhu44JqhNbdAneWOH74wYkgXCV2dka8sPQUP+iSGSGcUJuviEn
aVfa6sU0ulf4T7txyG+kO7sGlWbY536vSNes/o2RmA0GSnD8OZsFMRwFxc2esgun01aN+8MoQ91g
JSOV1rNPpW1T3q353cAwIvevsiz5JBF82tISUmi9CPUKtPgcakAJhuQg2PaJBIclbQFC/PU8Wbda
S73IzAHskRJpIn2YUQkldrW3pgn5b7l2nONCsiIs2sX743YWhgNqwcKJN6pkURySA1H33PE6Uj7z
GMb/1GVUJ9V7DQMZQpzW+VdMBBd1INdYQESR5lkTRRYvZAHuMHHYmzn8PgxM9Jc5pFdiu1c6bzIr
4oa5AYNonmkCyGV93wXBqbA1Ur6go3CT9ma1kVUsDsFv3jv+mOl+rUkb4pq2ZFl4hYVhW1cZHGFV
d5iFp0zvlv6o5Kak5udL+9Oq8iuT0GL1k40M9yRbZIrgE4QZFczpNgyYT6cTL3f1R/24a5SHmhdb
AitWrYkAIvLqLD02UN7l9CstnlWrrKVJ/9DG44QbM8T8ZCSOm6L8JxBpXQjK6JphJPoirhcfeh2u
mtcYaHiBZjaWibZn/dK1WBMSuCGlRi/I6BgiY6XC68qa/kVFYCUrINCzce9MEQ6Kca1IOZ1bg5gA
0TMQJ1s72vmHzVSd4B+moIUHfSHMbsqcbWRaO20hli2pIZlgVlJSpwFCLMFjjFS6Rav6i9ymERzi
+Cgm4Cvdtzk8lGXea96XcVNvk+BILFxoOEeyNbaaLK1nJzo01P4lVpKQrK+g/66VQyoMt0W+Z8zf
xFGuQ1n5UcmsXyUzY0M2bHXAdrmDNGLm7qSE/5Q0elEM4RVxcozn+pTPAPNG7vsm2BVO7tkhZu/4
D9lVIqqbOTTfUkiClHCoCBLWuXhVGE8RFXGwbbKN8WzhFdzZlbYZUO+N1l2HOATDgIgOC1n66Aeo
thyyfpDS+xZvsZWCHqq++ugttwnOYcaiIOxVwURES+UyLVQBRuEDZaqORw8yDkqAo6TL+zDC8z1w
tE7TJ8eYyy1+rNvwKLOm7udLqL07sieJN6CnrPtA2MqhP7bWs07Gr8K0iK2s8FxrT2Uy/zgh95CU
gTjIJ5EDVWJrpeY3RfyZaFZC2hlAmXisF32D054czAvWdJeptsrlay3LbTEFHjJQLzNeyVpai5da
CgncOuUMxE1erq6CcQtEDiGdqjxGqXgGjfxP6WrM1Phg0FPyL+1rcDkz3A08sL0D44MPC27OdlSb
PyGp34A0pmRkPRUxUCW5gcOCyVqSEts071t808xkMuliLVmxCJUF+rCaAWQr4UjhvM5lZFVttp3n
ZeszHgqI9ZMGDITteIdLO9Hyk4z0zEYoNdQNNqTGJc8S7bBCai2oGWD6f4nuoAyv9zb7EJ70jkcw
J126x+REqg2P+jOd8Qbz1cYsukUdL06gJzk2vJZMuHHukfFNlmUN0SHbDAAKHP3RZi944YU4UR/a
qJalQxVu4+6YoPmFYTE725ROBx0s2e/1dKoQ3oWJ18lbxpdtt+OyFqA6Lib4FeddrR/m/J4PCOvQ
7876e679GqxH7L1pXK1S8ZiYcH7F2bpjHor3S2hXoJCzBLgLxteXgu/O9LGSsiiERgI7W+F2t0AB
ZLx+yABQ1VDStUtC1+g3nIoaPkLjXz69Z0xQ2l/QNHOyYRagXNP+qA1klXi8SwuJvv3WwbTDxGR9
N9EXmtMDlADZA/fZgHEFyDY7BDqWNurNTc7GLjajjQif40AZEp0sGF4G0O+7rf0bE1QOruKckftt
W+sTtQMmXBVIWu70u1CdDc/K3u3i0XFhEjvlxRDJ2KIZWAHGTRgetHzTS3sG6KR/e2VS0RBudPCA
gz0RJfVK9bXWI2RzEvoY1tyfUnMz479yvNUGpEt4bHDiznW/0vNVnYEhXVXtj4StvX0z840lnygN
8/nbzhYtJfglgCGkZWlHUTC8rF5JuU/yGyqBRMLKIp6iQpjsFcZPHNMXHQ2oLiS+Id9LN/EbEBTb
Bum0SIbqA2D9xtiRNpPZrj74av1BBysDcwxqIIuQPYiHbsonkAWrfLGkBIY2vcsOkCk4BARaOUo1
OGJA3r0Ck+P4ZyneeK3oq6z6nAHLUe6F/bUI2i3rNDXsgN8zFKGy8NTS7+1Lpj67JXTyAd5lxtCD
EGcWJzCMVf4lL0kZkxez5VcBcGObCGkUQGXL2PY3WWyf8iHcmdJ1yP1SwcwS6ldGqdw16wCG96oB
E+Nc+xFQM3GHmDxJ6oqprDaF+TnqBBmGQNvKfcSkIuMPdcyHJJY6SWesHS0kg5odxU0Z3xEIde2u
j+7kevBqYcxr/hXCHTBTDpu+xtcGDgPm+nAxywemfa7LEvUyRoqQNT8ZvKixeXs6xvbv1VtBUI/B
yfpNo4OF6jyhMAlQ4GlkveNoZfLy2qZXnhQLV42jXRg8JxUMtCUWxc9odgzqNgHKD7tsSQQRQ/TI
U5uDnL+p/HZpdEvL3x7wAdWGdDUqQPFIWaLcj9RdInZdexPjFY/eHl9XrW9Ypgxc4tGAiP8H2Gds
bTVoxYD7mUMfcYG9AqhXF9PjKA4aX7pDA5C2i8MWT2dMLAFyqhzuCiA9mc8qwUflat+QhaRwD2RH
mc+j/ZAGAiBcVEbRRUIFlgE458XBOVuTBtcDqNkKySaA8tRON40JmELf0KTzc5S8YDnWsD5X+Qkv
JFLMjYFvxOnd4Sucf8hKiaM/1ie2NHgy/goiFvGeh4QFXad2mzPpBaK+PFkoBlyxnHvV00Hf1ijU
hepfq4ZuNCFwQzcSUu/LI5uHV3wGw/SpSW8CNU2p/2rzDjlHE/uF5RWkk0+2a1OFteFJ6XdAYlIU
geTbajwgqX1VwoNS3nMMUR3kpuk7KY6NeoSFR8NwgrdYWd8TE3eLFzq6Z8LHycpPj8yL7TzDzJcw
YTIqFX8p7z9xYf3dAYEqb02W2v0xRxJFoeVoZ4TUrSUWnAdgfrgPlEqoZqfTZD1jQs8VTkK/GEBO
wBXZF8ZX1n5YlT+ElzT5MDQ/Dmi6wczdMZHhQWzyr4knU9/wP5WzS6TkLcBpb++igmVL7qb6PomO
Aw48Sd+OSBZm5R0KQ+ewzIXKRAiOvYP0bvWYrJmryerkS4v6ldhEFRMRGqn5WQAw7ORvGUNge5iM
EwHrJItO04+I/nVEG3B3Qi8onc2krhGfRYLqHK8mKQaLI/2TmbiZrTEOl/RKlJKcf8bFxm5BZAqN
/32ID3W/JSJQT+iKGGUwsSJG0OL4m7MrY61hPva6Gy1r5e+k6xinruePsUZjtuXlDId1rnmMrUCq
IrQ2Q5blyAN76ZKHz7x6ryJmy2xshnw+Y22vW5y1zA05oJ3wM1L/yc5rkQE4WG6jQ8qu1Hk42usM
pNLyFt6TFIHHjP0sf2nm95DFlCUNRzWO3DC5LfFDccl1M/xrac1CN812U3Iyw62dbaDx+0P/jp0W
1fRHBnxe/om1r7xG00Gn1oZvXfWBRxlzCQD1rGC6i/bHG8Od2m7G8F1u3yQ13tuqvMb9x2PnsPQf
tUeKlLPR+VcMfCDla/TDkrx9SUaxtwf8ntOqHY55+Y8SyDWMrzl911muIjDKv5MocBmXwPe8NNAN
VcjgNXUWsPXAuIym6rNNNAGIIxftXiMoN8q4eN4+wuHDGAZvnEe3y3CJRYxPkHobWBAgK3Xza8HB
hS8TviKnMklKNQos9oOC1DWLAkL1Qqj+JXpOiyaqKdAoGvDZz4C+ZrQrWbkVL5mpXlhdlNKlMHxJ
QYGlPcx4Wln6ia2F9m7J3wnPYYYjr9BgCqHAhcP8iGwPa+zKlv5ZyIBAwKjJq5lv23TXZ1cneejB
BT8R6owMBJDyMFvX7g6ozR3WQgPHJYciO34Z8ZIXcvLGAJgawy+cl74HdqP9KXw1DHXghh7U9i4j
dyyMO/xGNLebeXRWtRj1VWf88eFFyUUn9kg3PRIFqKg++LnxsSdoEgGQE5yD/BY4D1m7dcZOUc7C
vDbVWy7A+vph/q7PpwY4vkqKOdEhIcch7AX0DDToVXmUwDc0ZAgQGSxzOW/Vya2sR1F9KBSdoSO7
NnxLiZkjG2SVzGakKB13MCStVWTth45I8maXdH/S8DWGN4AWCKxciN7g+nt4O95geCh+UuySeLRI
+F3zY6bspsee7Bxj403vCUUixjymVCJnE23aX8tCGP4XjxMarJpvsdlJVNJla53TiYEuEL1yLS3J
VcNDlm7sgJzisghdA0bby9LhVoA7i2XjpNk6xGXMQJtEoQT7lRHwZZ+9BQOK3dz8TxFfDtvvyNA2
ZnewqzeTEYrskY9XYy6jAaMgxKPHCEaHuJmMUCOlTYElp8SZgx2lQXydXIKEeG3W0BBsYEvpm4hb
Y2befO+id/UN7ohusq0g8MJQgW1ihXytWvby3e+c30FUdNm+QR7HvCciqCUBzV/hBv6Zko3oTrb5
z+BSaq9i+sdSfR1N7/q0swMvcyhDuSdYo0rTM45Y59BwroUEvIOxkg1wjFDBraXu+vEgo9JPtANK
BGf8K6AaIK5vSZtglRZI8ikmWINpNUIyl14HMu3kQB3Z1sz+YzbrCtp7NJlhc5YQNU8y1rBp3WtP
FGVxtF0iKkZm1CXp3eWy52kqegNsrmI7KX5gPkLlI6d/RUfRo8ER6V/e/JuxgCoWOBpwIix6mSX3
EizjgUnTSa+uChTlyKRa4LGYmZu4nfozwok0crA1yadgrlKrm5rTCZSyAZc32Sb1q91jC6sOSsWt
Kahg9J3F+STecBFMJGPNb4wFwKvuefZYexbaLWJiV2/N+tMEyOcw6wUr9KEoGFiW/wKAkm67ZB/L
vBgFw6Jq09RfaULI03nS/VlgaR8+8Cgs8jK8rB744JBAqLY7knrBdHtc18C/Aqr4rgBf+lOi1e+T
Y88EtPERaqwmHoMWbmCansvgL6HuU9LMt3Tfqq4a2ijo2RwbJv9nwxMhZzsgbayA7NHfugTy6IPQ
1alHUqs97eJDpalFshfVr5byp1bX1gEGX62WnOqyxt2ybpGSq28B8w6sCGz5CHjJbyaRLg7/xVK3
4K+pzgIK8QLpQqM849XkDP0ga1qPS5f1ZSyDl8TUUHFYZvG0zqCOE4jQWNvCfhIfz7zQ5KOPm4c2
fucQJq1/aAowYd3sD5hmZujX2bmZf8OaSoC0eXsdF58Zotaqe4YR1ze/BU2/Mwvqx9CVuMJdJbq3
A/MNTC/+8FLxBDRujQikNzBE7kMDKUMMoM412z+9Jeprp6jvLZ5iw0FF2J4Lyx3PWBPXi4JTAcUP
QDPkqgce1huHkaMxoEVgZBHmhxjEwix+lJnwaFeajgnxRnQ4oC9B54v4N4l4ZP/K4rtCxkJE1y7V
f+35M/o2UEio0i7TPrFy+UaekGO0EXxtzfJYvyH5tKUXqcLfa3GjsEju7snwOSAo0h0UXlimT9N0
ITCLJGUDX5IVEPHmy8idwStzrCjyH+uTTDoF0r6WyEK804YMbKqb+dwnuM4y8tDB+hrRtq+rjZMQ
HAuJxMTbQXegKL8mSWD8GUxq7K9R7l5M7GkYm+1pY4Z4wp4aQ+jC0j2T454fxTkKbs2ZPzOsWU31
o0eHQTmKPnBlqpI4c2O8yXk0nIgkl/kHpekhhag3n4Ds9eLgVFc5PAQsNIKn8YJ6rhPvpsS87ZFB
pjMmv4houtjUfumoomzkcSYZVF16r3/In4NjEQ0/JV5C5j1gAE8hIldoqeqTfqQHnGBu7YC56Brk
YT4sfJTVKH8q5m9S0Qizplkbw9OqfhrjVUt2AATXZr+veC1VyIB3Yz5DincSJrwnhbVAoFOGLF+x
xt17t4avJP4iayPCGqwNvlH6yM5AEfHKs0i2xqfIYBTs5Ihj3VPsdWX5Ij8Z45p9csugz9hxic8m
nhOII4gBUw5Tno6p3NGv4gGcHLdvXwx7WtXj58z9xKcnc1CnJ1jRLQrZlIWseafFI20lZbCuDozV
9kSy+mAeUc+tnMhPqxviVCa6Zn6Y43MgvUXlhzT4TNL09B7lGKWKzyFjBXGXZbSOG9IJYEZaqFcb
3Q/0q62fB8WDzBRnt3Z6YS02xHjKu98Ugd2AAXNavE0ckMkQk6qypRI31HPaHqfuV6nSbcPtDt7L
nUkVLb+WAzDNMdTHDPTqZ7nY0xlhavUy9KSxzT+t6F+lpHuz+mczYsXeZg+sINaldS1oXjCCkanI
Vp0LCjlG40v2se6Z921zcUp6QsJJcyC6jWRGlMb9FwQGlGW7JP/9v2h7KPZrhG9QZ3zt5hgzW85c
h6PJREENhqvn4h5KevXkqWuYmc4LdF7w9UQRrtpVtORjfBMFjrLoRNyvlm+d8tpKl4FjmlSVgYNm
OqokBxMiYBsc93vVJDpuHxt7QjHFD/SevvqdVcAy8PIAb6BrBBOOGgEVcPqc2EpEP/P0YyEM6Ckm
8/qoaohSR8KZ2Hn2LFN5ZXkqN215tegwE+MnZFYtJ1gGn1N6Tdu7KLatgiRyG2i3wkEJgXG81FZS
Ak2JWzBF6wrKAQ1Q6Q4jalMyFTvEDdjNGsyWv32Ix/VuhAO/PTiCpcVjqiFBupJbmWyG8ARzJWb8
jhPMmYeT8mS7lPLy9fuFQIuKhc4Hh6qJapelQpH7+u+yr9Ds2F+YmsOMHggcymtqYpJc6+mBRYKA
VM7p3L8b7QmgfTTvCLOr7GfW7+Fco2ACVFXTKecjIHVtJV9xf/Fc2Fd2lX13BEM1kZKl9edB+rO0
c/yUAlw1WJ0apDGsQxNgChlr86rlrjnD6CIrwcOBRmNlt1x3qwWhaGuAD1flK6m0MOPidaqwy1k6
PGJOURl0bHhWlGB2s2WZikMTkcryB1r1WeX3Ul6cfTgcvE76MP/j6Dx2W8e2IPpFBBgO01QSqZwt
2fKEcLrMOfPre7GBN3ho3O5rS+Q5O1StGogPWgcWfQbM+JGHZlqRCZYhMOCehPAm+Yi3/0rd8Ye9
XweocQfuGUcxiPrAAH73YgsXEljtL6Hdi2E9sifAGCgYXGNZQj2FUlAmqyLnvUCZtBiPkfVGagk1
xIrgVVE+UPCQ7VEnnzm2KJhCNaz+2J0SOhA45WvNRtmt0SGcWlrWkx+7TXcFE0I1cyRKtuAFym7s
6aRBh7dNG8JeWnHDYFvw+gTjITA/I+0rEO/19DNIN7v/VosNc9wWRTabTbuFPy5Mdq2cEdWnot6D
xmPAtGQNwMAP8a1bl3tD13FiQKs7C7ZkerjLcPNi9tFJC7bwLpvq3WYHHhZbBhgEr0KJ4R/8UF7J
czYAumXs/Os43MmTdm9RSCrKTHKvFphsFqqyT2HaJL85plzZpdRW0I/vzLuJ+KcX4yb4kbtj2Zxy
NoBe+adh/+0YkNKEy2yQNYTCa188e29B2ZqKXz6udcvrZFg/cCeiCRtwX6Aev3KJYN+flH3fPqIW
ZzxfANo+aCPNq/6Kq0uYnob4nE3fAoGDxqarwLKyCxiumHu9vI42hlFu44idEGqXbl+jU2H0oWEz
vBTiZlmUZtVG1XdF7XhwRBq2ud3GLy5d8N0BDC4nAJdt50DQWlsQ2LP+V483ODc6i2Ru+RChyYIJ
RpgXEwyQ2Fn41pDhm6T/xLAv5UOQ8GnZr3LcNqGFph5f/1kuPuq8cIBwoKKXLW6Mbcg7l/cb0tyh
q1ziaD0gHEkUEBfkf/Ij2MlJAi1I5yO2FhnKtGPJbVQw0Ohn8RspOQrOq9ztuokAxXSfkublFbxx
h5gNhbxNJ6JwuI4G9dorF/q5Ir6EOLkYoy8NOij1pHmuFTtmrJEe1S8l+w1DN1YtyHg5VTh38uRI
HIkF5g5SCqmYAkAhafPMOWWQZqblP7V3EKepdOAjh3xb1w7p04sGB1BEuo8IlqioG1K3Un43OgTC
zwt0wfE7RZPM3tb7/5Z3eP9ajU2fwnXBLVbP0/+CNVmtX1N91cjWPhi+UpgPHfDhnFqyRelXo+5+
dMMb2A7XJuBFyMtYdwCmgj78lbtvXX9LzauBchXpG/USs7HqHXilVl5YkXQzH23JProlmJS4jckI
VwS+r9OYQQV6i9qDQxkc8TRtYtKCjTD98qqDntwT8FOMmSvOP6rFF/oV7OQhNBpsZBZpddRD9YZp
dwdomuvC/2fgvrQDHNE+47MjYTUkq5jTd82wIvH2SvdP/JrjWTFcQ3XqFA8Dn8of/NsRmGUSryNU
x+OV4k9j2CLejOpQxzzta6NjjX82qo2i9bimnSZTt8BIaDldP8LUh4w7r+KNDSeynqo3dElgC8ZQ
W3EjDoQBRjXXXxXiqOUsH5dR9tVE+7kQCVLq9V5ZZOqujz6jbB3RBnL6EIAziid5mvqsdtvx49WU
bbrYyijhtsRw1pAANOswfJARpGtLWz+wH/K6byu5ALHRTdBP0T22zkrxZHmHWFYY514G4IVmjB6D
r2Bvp5equ6k5cXcu66Mi0RyruzDg1qw9H7EX3iz9ViF8DTC/Ts3OlC+SfOq49RH/sLuxmNap8U+v
YKhALYZ63C+OvQ9UOwK82p6N+hQzZFfqc9geRyBfHYMGMqjk+Uwiu5Uh2nzHLppwy5jZsKhmEHzA
r1MIItNfql4wdAPkwd6jit8VMKix8cOiEs0Y+YRbMg9dLBUsDkmuIhZ3n1uwNp5Ne8RzD8uKJcxH
AUsb+tRC6Hy1V0m72CbeNEZQubgY3VVPrj5VgqrexUepP6b+i5wjlXBKepj8FiRv82LWw5opfoW/
9honyL9DxdtkOhDk4r0cnkF26wnMI+nQoIHcNuV99HjCncImm67HkryYAswNZP3SDLOkllAQo4Lq
Lx4D7cyZWhaZaAuSrcf01brGyl4aj73NgfaohXBnOGUFGDKh6P+NLMYuiptkf4msHRuduRfjfxTx
h0ibo2t6R5ng9eOy9ASts5Wjg8zdmvKwFJAg/81jFXXcEHCA7Snhc+DsSC5mf4uU1ShfQnEulAO4
MIq5iBhfliuphqSRdIhmGWkvlNGetio7ID9/qeWmDH0paVrU4YKRTsGjrxTvRHRCZd3WwSGjtg5A
F1R1uBDem6E71rSs0UHW4YfNqTOOVz37xaOu9+6E3I3tKKp6tTiz9i/zAHH5M81JHFp71EiczzXX
xuzeOWXKN4wGvJd+C43o2P1OyriwjWknCsLJZ+/vk3+yqSEh1NAfDHQTGWoJPN944C0m2eELfQrP
P7BOy3sE9l7mC+K2COBwRP+K+YjiLa+ivzT/5ENlL5z5nw1jOOgq1qwlKIAUpgf1b8zZyHIToR/V
0HbKLJsfBt2op7LtYsWAc4nJw87kDRNM065QRM2R4wo/lPTFkxkPa4JKTLzG5cY2bhIDy0rdl+Va
5qWr8a3m6gYfX4wBMiIzI55HoYfJ+6MQASfNkGip5ZsyRte4Qo09Stx+DJ59IAltV260nvbpYRY/
Wm0QKvArM98YGEX0X7xtUC008Y+dQ5nurQypAyIN3tQ9gys7Au36QjdCvwYrN2Pul5MWsbNZh+BN
i1XU2gxXiY/RAG7ca5zMQIMV+9y2DKc7Yri4CTuH3YP6DOpmb9ufSvKY6WaJAu7XipbjKQjOBf22
lNrMykpwy61TyeewaldD8dciGFBWmrmN4CBPynuGspCU46U0PSPjGQ0XqC525WagZOpnE1E+5teg
YQgb70IBhLX4lFlPZMRyGE1zaLAcRvqhMndFEbJWulcxYboaDYt8N9kdR08teMNLbcks2U+1FK9M
+VxM6KduSAPsCtfrxdPddu4z1AtkUSregxy+DRxNlkH/MTiiGNfsBC0YYzldEdJbWt730HyqTONG
4ImEDYy9Y0bvsn+ysd2U5V9FMAyfAHMCbw9fgH/LsDh44Fi21J8M4fIlFPxNGN0CfHJp92Gyn/GQ
uxhPC60iMmLslFywMcVO/Cn5V7U8ifJpDdd4dAtr25+i9EgDAyKkD92J+yn/l6GlyuMtfkamnH26
Uqdr2lCWt46MgweccrxjvZXUG/WB7kwzNpOxbvKbGJxUodl3Bo1VQc3gGall3n2lKFL87E5OKq72
a2acWVMxquxYceyyASDuyh+uEBXUYSvat779VAGVB19qfPKSjcbk2i8fvW4zLZ6WXBSOLuqtIS6D
8SYDgpDtrzzGmHCLU4qJwdFHxtd4XpaC8FDKterfSHFbWI+kOMUEPwxbbfhNvc1sTtFHY6WEm3H4
s/HepQhC+Rvw2+inbAB5xtlMtI6KVzr2v1FeEMEwGAiM1pS/ko3wu79pCZJ3Qidx/2j1Ngu+UcKG
5i2e25s1wAJPnAYKaz7gKPpXdd/oq+JsO885/fQ4ABhhahSYbjHQf+MxxS/aJefMepP7q8dnmyLk
F8jxHbSsbHfY8HRbv3fxwHhE1+rHhtVcxEy5gn6PEf6zoTUNsD50RNdK4ECC5BKi9IeuKvIPC5Jx
6oD5s/o1ivs2upn+HutfWHxL5o/OEhvBIKt+wXFdh+uAGPpwKaKNKu7jROHYoB94EyGWX7d9FcQ3
qJcBHXGDskSeb7aWYCS3968lHG2MctqvFuOxQs3KABz9CA1im9zr4Ni1HCH2SvbuzDCEWZKhektR
5xTYv9w03OB2HOpL13grOzuNhoZ1/x9aqHXdF6i46mUr7A0c9lXHqH+Kb9YsU68/xeyX+tTKeWxL
gFzM+NoT3OG/VfssLODQFj8/rSzLmsVIAa5RwMRUUSk/TSPLd3Jrh0NWkTPIsOzlx6+ekqMML5LJ
FpW8xxxoIIPHgN65UF7VTfVZCj/rexKhSSY/gpeUnpPLT7SuJB/a4VOS8g1XAMW8zKHSrGmaoYxU
3p/KFMlcNtrJmHi+N5UBk8Idv8NpowaU+NMnTBWJvX0/fAvjEYBXIrqACK+FZZ4l6WANzzkwZVyH
nSPp7giXG7eIuE/5nhnpKDY1v4j2E/Y/HciSOQY86fe9eKXRVhk/PPgjtTj6CknfFxohCZ9Ujy0I
5Zj1zBFSlufZiJ3+q19lNiwrFGAssNT2rqEOKXgEabqS0JmMozBOo7aLzY+UbOd8g6YbuYL2YEbr
ZZC8V7g3KGKBNy1MdOUT76U1560+M7akJrf9ZDkTz6uRQcBiZwUDRTIxFzAVeI+rN2EyhPuaEhAQ
3j8tPcj6XiBMwBLdoSIMHvjCtOGpavssoRblESDAgWa6quB2H3VejNhwrfnr/NXyQz3P4+o9Tsok
uGlYwVQKl4EKJ2axOPq3obwXsU4B+2WlZyUnyXYes67jdofEBANwCiO59XeD9qn0MA3TlfEtI2yG
s9KM5wgDY558BNl3ZF/1fCc+/GZpw6xkggyjTeCmZRygpOidERmqfJ4UltUQLMAm+MZNbmZyFjqt
hAuazthT930X7DpwchFnLeE0CoLEWV0/exYbv1218mbUXAmqWf7M0VuO4qrjC4hQ/auZk2Z7CYcW
5AaxVL9VdaPQxiXeOUb+m0ln+sYUpbY0w8p+ynbFznvMqAsQ8bFqONtgyHoiTwlQJRP8AwaT+dkE
12SSSQMDuomOC8wSEVRtn7rW2C39aT/JB6X7LaUbicSheuBjRYHdjmtcH4vqS5r3Hx3aWQZ/jDZb
HgQL25oerqzyJ/Uco6fC8f+kwenFL8PjxHN1IA6aQs9FhxMoP0VpLwwkNy0DCPERq8syYK7wSLgi
kJ+7mAiUo8iAgj1GDQ1N8TSl9w7MQuLfrPqCVYxBpN69wSiu/Wdsmgw4aSDazYCyQekhNeCE8+2V
z38ZmeB8BjoSbu5O+zLre9byoyfHLj6CB+txjyfeTiv/4eo05G9rXAnSdHF5qa2rSARxTx7f5O/Q
nsE1dt2zA0072G8DZZmkfoZqsTaS64jZrkGVG/CjEBaxjBltKTOFb5Yrsse0Ixw9K9lf51HmyOqj
8TYzH8p0xPQxMsus0S22VK/5IRtcW8fikZ5VuDLmRlQ7gs84wfdmvA/Eib0RPr7vkiixSWNNTNTL
pFzoAA1xzNtjT3B2uouLlWQ4Pv5feY/fUOSfNYPM2HoE+t1q/wF2KMzLkN+RJ3IYlOmBK7mKeI2d
saJ8vrQl/w6bVgg/ZN7Cf13V5SYLDiXveZ2mq0C9CbTlcAbni6gINmNzz5o7enVAnYey3DZfXKuc
QwUJRsnDD+hqFokChXmFNiQ1b91wZYhvTcDrb6l65IrqX4aKau8dDNWyvLNiZqXBCjPkDsvJzOC0
ITgBy3mzQfQkCGVRb11+Vz7T+Na03bJ5z9h0ynyqpIG8FIu7tSX5UI4dhdgujmNU9mF4R0GU8/sy
ymE/jr7Xuuv0ZnPmQ41QO8bRqqIuTyAfZba2x37Hg/0yDrK9zspzi2w+9O9eu/WUVWbuk6a5gC1b
hUyMQh8mIlxhcsBadNwqi+E1du1SMJCa3FmXPz4r00dqfcPPLCeUPW5cOVxIReuEj87q7rBTV4xm
sontWnQCgwt7zuv+YD/UFekoIbpBMra0ozRd9RbAWHqT2+sAe9Pb68l3DPQkGf5y/RIX3NGMkirX
QkADlJdQ04qFaHeJg5c3fjRI2DmQPsLgrxKITK09cLuCxGJ7WJWFvZYo/aQXJYI1X5XYfKGmphQu
MosdSkE89TkSGwyxbLzT7s3vt8kzCNHECgGk7Ir6iOZYQjKLPmyA+4raptLfR9gdHcpe2/4bst3E
FsPyfnv5Q1VHx4cQb7QvGuWxALNpIS+BEBWgxRAMoZKQczXaSbrTPQy4pHi5gx0uIYa2RbLici+g
2KH4VZjmW8TuOv30zbhe734VFBUD+dtMWg+xssuMQ0l5OOiPPt6P0mbgC1JH6GAKG5Bc33LMTHp8
jTPG4MqSdw9cvMZvFzTvPYl/TUNBa0KCugvtWLCuqq7SdARptKSpxljCKZgFrgG+BaYScd+e7HR8
BrNYWjgRuOK6OPLIZewNGfvk5l9KmcUUAbpRbXCF9N+1eR6SkyCsq40Kjm4SdIAcq1+jCQeF8XuD
Yi49qsXCpPIaUcMiTSjXPOAiOuny1qf3J5uSphyCQrlg5lMbn8ojjH7QdUuyE+lL2f/QqlcZ/QmA
yDK5tNO8AFSbZ1HubJiuxZvKjYzBv9mL4cKXDFVB2KeZdtKzrydxnIa/ZASXMh2ufgsNXudeRTAC
zNzeGDV6TsSCmw4cFtxDee/pZO2hRqtXDWooTnvmC7PkAt0/50vBe5AMSA+6JxaVVRXfY2NyjY60
kKF5qMY3ZjZ30nEkgYb1l5K4CXTQIm8WowSUf0DKxp/NVMH2n7+OeXmYeoiq8w8TMQP5SZfSKpY5
HOuOfHSSb1pdXgv1nlYfkVRt9eaJP7sKX16mc2ehNjWvnflqQ1yczKS07j4yj00oo1tPWU/IBZTo
1Nb/CDd0akR1KoUBKsHBHzdaJNBiB5eSAPOKj99mcAieNKiXEqCKAmGioDyL9c843bb5paqOPtaD
EDqxFmWPBPu/jQGvVFzJuyToH7XUCSnAbTg7I2ndiWowV5rlzYxaxHMAsU7S5bIHKkfk/Spo1IWA
rdJ2JCG6JXs3mcBYdKQdNCRsYe7k/RvJVwu+bIhwrArZ2NaHhmCtpL6nREz4nIqW7g6+GzGzBQi8
6Fk34niAmUSMDvoViz30FBnssVgMYf7rScQF7En/sCFWattNpFR5jkWYQskEI2o4w+hx8DYtRY+O
gjGLRh6WXcbrUfyGhkHZoaJ/Qbc4utXIqsSYcL4wcVnhrszY8okxRLWIyx/rFCPUAY6CgQ/WpvpR
oZECX+cROmIjcyLkXdnwTnDMZopuQ8helYsjRv+DwQBxNdYxVV+qCtZ8MtGE2b7BBz0jM9sJzUaA
maBvrb8VD+ZBVccL1hVRtE0JQRltt56N+Q9//GutKwYrHJZXr+IcZHMLn0xkV1t6Sd5Xah1gLS6H
8dF510R5ifJVAc6jO5hOWXYKok9VvRYEWPq8cBW33jiwgmS5QjkCpWCEkRVw/jAzLNWUK/cd3/Qy
Ut7k5C6azyn6UOxjzRpttJ4yah1WnhGrbr30lj6Yz4XKnFrlfAy4t8iMZH/IyGWarFM6lOuAqVdY
H2cPfiGj4qr+4si6j7NKNiCZMQ1/7IKaEUZhRlcNMWFRKWeZABrr2iftou/nGwy0B4jOuDkHVrEn
dtQOPiLE8qqG7lAioingv0Bt0KXRJmFm2OETIxNumTJoVFH3GdgvCl0DLjJ/of1Txtdvd9wzau4M
kuSwVwDTzSraaJhg0reUYkOoAxeGglz8p6tYkdWNz4mtHfK+ZHFb/msAzZk8FaDKuKiBqmshCKvS
KdtqA8XbCREqDh1FTeghzdzo1bGPBMFt8V2pfiKSHRMSiarqvWx8ooBuxIXozaYfdl5WnEMR49Wx
FjLLqVKjee1GhzBqxjmf+fyjzx9G3TqjbXAXZOzCDRvF6txWAW4JGWCou0LV+SIaoLBN9y/VolOt
K38Saqag/1+gsmyZXUrWm2acyS8AR8MFAzNE1xqEpwNe6naVoEZgamrY2Ohcrr2gwX3H4iMCHKWG
vzgjAGtSMwXo07dC36tsDpCkeuLqmR9WdxARx22/FnWyLz9UapuJRXKO8bUx9aUff5rd/2Yt4rwl
0D1HYrtLJIRdrQEyJq0ljtyQyq2XgoVH0zMBB7BrTIn9PY25IDYp0zTDYl84EYMkKP5Yax5qZe4N
r8K4hL3Nzhg4HiS9fm2joenSZSp+8vx3kmPc/xMMQrdis1wX36gZT1L0EaA+l14WJR31WWW5LRpf
9J+hj7CIpehWqXjM9kUDEkjbyQ3ZSepR9r9k9tUFKhV5yZDuUmj6edTTZ8aqjkZEZLsW/H2CHG9S
yBKND3og5lyEpYwm0MK2Y+Y/ZjG67fAPzEyMOaJCoMY4hr3+DJrXTpJYd/LOMrR9nJkYrnoqd40v
e6aDAQ6gJrMqiJXDTTF+iGmbkPfAtMf/UjffGrobwm1Z1e8At2iMDof+HqkzhnXRaAzfdHJ9Nz6L
uwDvz4qXgJCf4MccLxTIqvQeWRiJGIFYqGKS7lGU0B7kRx5HwMaotWDlzglPTAC89JD2b7YaY8yj
NEeIoq5ynqaaL0EJP0qL64TE8z5DKGtBC3Wj5Bvxs9/euuIqSuB9/M7J0kIOgEVu0ZjY4dFqCzbm
zCNXmgJqf9XbH8gJokxbaWxE1773sCSggepK5vyWrM6Ftb2IGG7BUQlYVnBkxdYqg0QVbGNlG+gG
2OPn4CE+g9LJ1op1zK/gWS/xI+Rm7epYJEnp5G8agfgz+Rviu23QffZ8WnfUrxX/r/Q2Qr7I4z6t
dsO/FGSfNUrLErnI3MuyZVPqCxmWqD+IvzrkGRr0yzQh6WCv5iGpOdE0Rd1GwTDUMfgbQqYGzSnu
f4VeAiPGOLA3VXKkFX7an7xgLz1zyxIq1t6tGGqJdAATtwIhiRnK1M2Fj3kqkSfHtLp1rFBPESWc
whlETVk7I3h9D3vATBLp9A3ytxRpoC/nW1N9hEj3hyRfzf+VlGFK3uBjiu4NlEB/XTbHsd1JFvOk
bfrIpPfW/549BvyvRNClOZW3S2Fm1aBhpjcpdJFy+ux+NB6BKz4dq7iZIdpJuOYVsY7KvAIEq6UB
ulKxcozIkcjiu2LuPHqoVXL2HyPj6JiON/PL0xTPC114pvUou6ih3ADbfYL3gEi7r5EmoOnabWMn
ONWZNSkMY4NkyztFPqfOpLK8+Hm7RnSZ8Gj4ROztmeKOYj1nFACQI5mqB6JzxrQUaG5GfofsEvBl
x9tkcIzkkpCi6B9oIAh6mIXIGMV9Aj475u24GwlitdBkMsMcVjqD+waw5ltbrGG+6PEaYhO2kZEF
TLEZVVfV0G08JZzud7U85+qywNuTkSrjRTHcnjtXaDuhivjm7+nq6CWzffVld2DRwg4Y3wvKDJsU
6Fr7znGRFs3ZaLdVdm/QBAx/NbV2VXIZ1e8Eui3oFokfSPQ5QeOnY8I+VBO3BckdTX5MWOTXHNiy
+T9edNRek3yua/YU6lr17QPdNBM6wVkxBWshwlVZTWv06rgbtEFCIfNUaYHi6H2MOjevrn7CFsnf
FuRsxWxnofWmsrcedCqHs69i2++5SgamOnhdm5vM2lkQW8wHqPKBCbI72YynjIsfRfdvAnFbwwjH
8U5MzqkbnEa/l4j8G+tpyRXl9yX2D014NKkDVcmmwD4E2tluLrrJekXe29lzMJPVSCdtFC9NgbIq
E7qNuRUnZJmDV0x8dwavDMkx1a6V9i9gLSEpz2LG2fc7G8ujnn6JNmUGlyHgPhLbTAR2pNGJ8Sdq
krCKr7QguA0uA+XSyZKvCSlt2LfD9zzekGbEFAYh72aMih1TOsW75OghEuxUkvlrc0iMNJNVfa9a
VwMtjAMEmDmKG8hiIBzfItNta3+VBfE9J8tNuQzhMZheiAZCe56oN3pFPplY+SbJpfZHO159/VRS
hcORd6dsA48FM5Om49BDqjor9Dx86ynZ8u8TM46WF4+ZOl5qn3zV2JGMxkW92UEiCJmCexnFMd4t
VGaKiuQDlrX6TwFPE/UW7s21UmzDgO287+/k8BL0PzGqf7VQKSmitaWzQZDeGw5yBUur4c9eTqQA
M4OazUcbneWEwtfFabbtwtPk3azqbhIJYWSofgZXyc8MzCAno/CknW1YcX/7Yp4jwU1H4vEXqquE
qCTv3eiPXYZ0CEGQbgMVQ6keiZv0YdvGyvZfEVGeJe+KkJbotIhoMwS2zWXJwi9jSxFsUnNnQt7N
FXXvSyywdRoL3u3oailvMcgGSDpuI02EPTduUgPuqhRmyEAmEeCZDGYVrVqXUcWK7deiEcKlvzAR
LfBdxw0eVD7wClcJZgbuJDS3DrAdA42q8RIgfMJh6xm70nsfhr0opT/25/eszlhFG/jsuUSIfpDJ
RvU5CghY2xiWx/kCASxHBi/xS6v4teVtEP8q4atlhTaY47btd1nV04R2LoGb605lL0EtH+K76BkM
FqRO5ClU7jatPyMpxPxkr5LwUtgWxEHdRJrOhEoxuo2l2tv56S0+a2YDJJejVS6Yjk0P2aLxljti
q9P3id2wGn+1CGsKLDwpKhiRUW8gxUg8FG+F/Wd1x2ho2RJiYlMCVji2g7jzK2QM5ynBodHQlfkM
+Dzov1V3nJoRZQlQfibiLcYKXyfDDDiNZ3NTaUO9743/u1XyAOnFfM9YmfSDLblaUlYhrsdHUw/1
ukR/Yqj41Ll5O/a8lF2xqD8yuEn4A4atRTSaqgiwBDg6Bn6MyVgkoloX09Ngzku57L9NyGJsEoIU
FdY1JSLyxog5vqbiguNJS7R6hwBmZdbGJpxgIkG3KxsTvfQ8G3mEE6juwHR8nUhR/N9qt6rkuz4E
DiGFtPLPgcdfZTrYERVHIFpj/EFgANYRHrOYTPSIbU2a9f8wwTFOqz2WW2RHC9Md8wT7iTm6vqF9
6jhaEzZR1l3Kmckm6x6racrhEaO493z4mDh9moH5I4hjDcF/aPFqm1vaMapz1q4YVzw+ZsxwS7Ph
KKqrDwlNWoU1vPV2ZvvNveUjfskxMCQZCW6m/AzZfwFGw1VhOhNB8GjNPbJsJVFcs0kjXLp8x1mb
js1PaUD3H3JoBjn2JHIGEUXGobeSmq9RBrQhtIPP25lZs3rY3yYcNLme0hlieuCRLcveDRrm8+wq
Iq7zjocmr/CI+9uGGXrffKXthfCgM8niS2KxFyambxuZlV6Np8x4zpAF2T4k6Aj6ycO02y6tBKFb
E8N7sgmYEEg9fDs4GWw3zPKHP3htc20rT59djqGT+VSVug3pdHY+PjAasNbJZpqxEyI08hRGljiR
48reW+leBmFmlPa6TcJz2TFrS6VPqxrVRQe01vwKWI/6eDFTBliRttTA1koRovosd2NM6Xa3MbJD
h6JiSLda1K4sXmV52vjotsf8KCEdsRneqaCcs/6noHMf0dgoHU5vAOFc5vzuwmnVM/w9d6ow+JLE
YEJ8rhLw1/m9QSHhzR/vwF8Ro0zXRwQcY4t8/FQgSCfKfBHZ8i6SU5JkomWmprtkYrqCVhT9VN4+
+Bi25N3BueIyQV2gKf5aSg8E3zBeg2VelBOWmJnK2a7CRDmUVXCuRtw/2GRaSJ2G0WyUnumvnlHy
VhdCIjfqbOdVk1tqDpsCg4hA1JizuFWbm8H1aCs0ux3dfRkURI5JJNX/S8dkXFRtdw4DEjHhyNmy
TQu3hlu0sut0RWexljSqJDpRj30RtVXXsh4LqCT1h4e10Ks5RUOrWymldqD/f4sDpvUWZIdjC52a
ImplI37I2mKp0aZKWApS8m/GFnotXDdDAwvbWCtJg9uO4QrwUgvjWtOkrUTn23KAPLV+3ar2d0+T
6vEsR0L5N7Eb4+5g2yqWlqqv2JljvlnKWLhzjfZAiz8ivXgGNJkKi90mVZlZdG6DFQfl5aLr/kwY
flNJ4RyU0CKY6/vGWemj1YDsO0GoA8XZnZ3ZzPFcze/ZfVI/KOsm3bW54ejRm8lYXyKFMRl/9RA6
r/Yzlug+vnQLHE0L9VqLjjaqZslMHoMxvEbpiLBvUNE+WgnpblAku3UmF09SRZC19z1ORuH/5GO8
73x71seusqJ4M8y3Jtch49TAsXMfEgaMn+ZqVw/TOppajnzr066IxBrwHPqwuhvrWjT9VUfs7XFl
19zDGlq79lmjsSIQJYZ3nT5609yHvr1JtRpZAKdaOp4Dyf4dyxB6HtLkAUlMFeBcvLc2Zs2cuhe4
E+HAqo5cUp2tVPe8k5ht67uwMTd95LFJR9lQgo8j6QHzLsr8BqdeSNsjfuG1LvOI1nUWNXA9wqIW
ekSH+6FqHzHTKTX+bk1G7ZH+R74s3ZMC2IZlp4+pL6w38UieXhMQyRrRP5wVnvu2Bb6AuyP3vybE
vJ7fjmxoKvzloJGC4qZmWG4kfYViBD9/lv0wKx9K8iLT38q2fuxwlnAR2qL0K8EykVUB+1rbyRmu
jVjY+hpFNQ40o5UIGjm3ZsV3vZFQ+2q8PBpjirzPbsmc9+lRrpG11/XPgqOy7DiDz6wxZdZvgXYH
K1/ah0KncqkeNu6giO4l2GstwhgCAXLB/PkVYQ/XfI8IEvpgtt9h67MOO9rmvNWe9UU9que/sfyu
BFhV/5LGiIF7rMCc13M0Rj6Cqm7BgxAGpDCpG0wX1j3tfkTnC0SjDC2nV7W7BB9jQkAFp3vVsa1N
8asZ3MteCtbTCzcT2+xgXv7yYNR8ZxVYPzmUHx6mgFaVIav3CHvFJiJ6TCrNwxRGO5iFBIvNLzf5
3qBfz2lN+IfHURmhqRc49nwbzBlXie13rjJLbBHlsGfX/mqtXeAYLe3KmXLr1cVDyjjLXFP5EQYX
s2SF3kkMmgFrGo2qrV+HgGEBg9/JRBXEw6hilB2CW812nX+R5/Kb9Klt2MAC57lmIothfmdBIKoa
IOfyh6AvrNVVj9pbL8nPzmDn3CuySGqshgVGpLLpYF+aiyL7nnRcrYx3a83G7UYyWlG7Bt4FM4Ww
b+0iHIgK66EhLd0KT7ScVttRj2hZQ0disV2o+2S8en6zr4lUTiv5qGHPEHmyTPWjl6SbkJh06Hyf
WtfsUksDgtESj7qL5yw6/VbIKqtAdKkMaNQu/SexVYxliZsHIno6pwvva96zUkfkhRxJxRHTM3YM
Y7Hp/WxbdejntXGdIpkkN8aJqfcMJI2qFa6LGrJWVX6OnfmeGCMirZ+cCaQCvNb01GXUvNJcO0Y6
62cOq8RubkSWrzS23m2lsvacTgDdFiEDilKGhdDnp1kVHwPZyxk4gKy7QfwgCOfN0mmSG7aJjbLi
MiU4WNurVuuCFajyy6C2c+7I75yfPFDPVvJtiNqLQs2TTSZFXbOubGNLIvd/HJ3XcqTIFkW/iIjE
w6vKe5WRfSEktYS3CSTw9bOYt5mYe9XqKsg8Zu+1n6ysfmkjRV/xhncP/Gq2cqlayrpe6Va/GylO
/DaAnPY6S800qkKPyEWD6q7HtpZW4U4548ES3qbqi009dz0w6yjnSYkhQ8Dj7WBHTkJxAma9SMU7
3RaqFLFOEBYKFT/i8DXM9YvtIwNmpteOpCxdM7QANfVhPt4CQVQOHip8rjtfA3fG2TVyoCW4/orA
eDWw2bKfiDvyP9mXGcTBEvC3LtJyHfzPDLVXFL286P3GqlBYBEToTuUlYbBlNSuPV6zSvrr82XIS
wNFsqcg4VTFgEJyBozjXknFgk/8N6bSuaJZaPTj4UbzxsuKimmJfA2fw+LhDDogKzFHRvKM4pRto
b3z4CRopC9Fc3003qzz2FiWIF7O7pqjSoJB5klqx8M9tGJwCN724nbfMBvo2UhFrzK5se5K02Qy1
uU5ILcyMZG0hWvVTsTZ0dx/GYNRogwUDAZ2bBBO8K4wTwNlSPiwKCf8libGPBg4SIrIcKpqehl/z
H8scz4gXCh++RLbFCnEx1OVF4dQMAfIUAYkNbA0Di9UARbHLdmPnsDyoqgGtIP592nXhCiJLyk0h
9x561gyTVQUzy8btDuQD0vEmgEvjuPBYireIBjVuUq56RkXcT0WVHjySqdwmPFFIoqgLzjFmF6sv
VlHMvkoLt/robmVbrSrqcmD7yHXlrQ20lwb3bctWYMAAPTEqGXPO4qBbsehXPbMQEcGZ01cB/BRR
KN5htrIrk/9CLNjCNbNtZDFXUcG+Iu/IcSA18Us5FlayV6clwwHpJ59BqvOO4Lur0JF7mFGtn6D+
JEMwSN50Jg5FKJY+KIYCuJRfbqmMNnEwvfkO+VaR4u6kD8LqbZvfDaCwiG2+Eo+8WKYCnR98wt6q
F2qiOAyc58nWGBEQTWMD/0HBMWtF3JEhVwGOywRG7Kt1x+A16MOPlrTNNEfXmDe8CkidYUMEwD8a
hBXIDbbWhJA9oxTDr2Ml2cF2/H+m9Z2WVNWhdvdN56T0YaPMAXO6vhop/YdIe2g+wRRte2qDv278
l8fLlssxCef6SD+4vgYD7VPaL8nkr0Lxq5xfzQ5ugv5intfL+s901CJEJjFkgnmsua89+pysWYHg
W5o4TQRzgpy/qmFeDdjkQ87mmHYy5YjAxquxw4XqBmSvQxcnIRCz78P6Y9WANZEmNdOWZujhRD6G
MKy7TImln9HJB8tUAq3w1PTuInfqMY12enwaccJU0bCJNAabtbXXzXZXZdHBZq86NC+WPHcDmx/B
GDAILBzZrFGxOziQhvBYnXHgbXWhId3wr7AC4WxjrqQUR9Gwza3+GLI79lI8CzHGWcPDTFSQkRLs
XLQeukAy2hX8nzK5arLmaxqHnctkxevrjTOhSXM7rgs+7ZFsBUAIANGPY1+/ul62T7zpGhrM0Nx4
Z2EDL6Ew94J55RQfenTTYiRu1QHJ4KQbWMybYXgLvfFB0ceEVKxSH2KtiRTCKuFAxHaBfiHDge7t
fVgzAvN7iAWzC8jPKBswiwODoBBVKstZBMlGqgO+l7fROXf0zBlJvSIo/iTk9KcyMa8hS76O8BLJ
pDOb6k1RiecUiUPnG8Si/sThC1vyjathl4DsKOsG9e+8e4A10zvQ5MxDw/9ak1hHwYmx5jy0rFws
zgiFyFcNUFYiHUl5epZV/OClP49T9ObZKfeE4RSLQX/Vmcob9SvDpq1bAl9FEFWxo8oRa2n1v5LQ
HwKdt8B7f8dqA4N7HSHyi9oPOkGq1/CJQh9jETLTi4ootU0HRUwByghPLS6jDOJ94h5K/acOdw13
I8/cwR69h04iewMgOh/4BOY4Q7qEYJoOvT/8a1MG9tjbUvJZInIp9ZBTEoTvSN3i2Z9tFW9KNsNj
ibN1YLGkP82RONLlNkLPFyX1v2Igv9Oh6cpkth7xHQiG1H1EPcLx4wGT050/xfhIG8NTABehgXRQ
xfpd6DPFk5YaaJxt3ZHl4ilNFwao+bajO0VLYKMPTsQ/G8FXKARWyxprB/xVy3weRLOZp7CF4XQb
Mm9nNxbYuhD2xWNo3wTe2hgeUDDu9Zp6V3DZV7Bb2GweI97UurZfSQd5QcR5DVq8OU4+H9oxNL34
SKPz7Caw8Fj8tebSpVDVCO5hRfakC+ZWBiODguFmEJkboemngfM4HsFEKvcvLuYVLj/MxgJhsXYG
lvERMhMYEPY1Nvp2yDujth7y8lb7zJeicZewfvUx8eZJsQ8tNnNtw645X7TEg0kcB5pT73KddD48
pqOit47cH6NQrw3HTa4ZFFwW+jfTfc1qBI7U12UazqwXFmD1wQxvBZyTIuyfs8laeTJ6D4E6emV2
GHJ569kYiDHbaQ1P25wBUaOXMdMXfsxdul/1NJyixmUgVC2A7K9KxavaEjsFj88YxpVi+2/MBiHX
e7MiGteh2heAIuoMeYrp/7aZHaNZ7YDtuDdiCGM8bXqQvzYcN8QRICiPp6OVgvXjMyxDQfhXsaqU
f+rwiompf0QU3tOIbyoF/1MBySvXvDI7dwjxLbTThvh6Cnam37oj1sJ8bS0qOD3Ef5DxQDgSvZzR
iLekuWI081NnV6kSvTolYaZnF5Icni31XWWvqp8OtcX5WNtH3xTcPd9zoIsNlK+ylvqA5Q+0s2j9
wzSMO7eqgcn5+kq1jJUiLPth75MXgE5RtFCJ8nMLZcHPfGwPlM11fTcKBC1FvBHE7MkUaYTH/LTt
DqbrcIWEpJl0FGo0DTaK1aAvHtXobB2B4NcBQFTb+yh/FQFSlDlJhDiEzvXvJbikWo14COZFX4MF
kYkUCq7QtNepcVKT8xo27Vaa5rmPvY3JztEuooUuqn3tDmuraQ95WyIDQmLGyPKvDvKDqnkO50tQ
SbzD2doi2MocWYi4zlpVzatKv8L8e2qBm9TlGsg3xxBbpqJfm1O4z4Xaxen0HFTVykf3zBaIyXe6
sCZsXzibzeloMgMLOnfFxYy+KYdtRNSl/tn65Kv7Sw86aS3csyHZk6Ri2yFXybNTHHCZhD0Zvv94
KDD0kKAHxXiYaKGgM5Lwzh1sn8METCU09z60d8qHpcgSpoQYUusu2hzGhmNqcMaqm8fOX5HPEsXx
xiBvCbOE5c5dw+xydfYkYAEBZyXCAjAi0VaUCneZfwJJ0/blNUA8yF17H2W3VAV2AjtkN0Lp2wAM
mrTvnK7UQIZphfUxi7xNkjg/oUKzIeRWtyYOxJWX3OceJBHynX6LNULGsq1DSfJZoYwbEHtPQu2r
uEFi/Bu2KPJdvJqzFKFF+6JX/SUX2FN0cTFdb2M3FU6uYT/YYPfTiDQItt+aq58aP9gFpruye3nT
dAfjHOQOJqruGGJIOzukg0/eptPB2n0Uer/KKg5TlIoZE8Nex1JbbkOJEpaS266b71x9NkikC//L
ZrQNe/bhT6y33XJDgBxJzln2mXIjR/GIKWeIDpFiQJu0344T3SvW78vM6bD4BCzgLV3NNqQUA7Sw
X93+4lXFKfTTxZDf3dlSjynRi4+izvY5DuGeDRAQBCZsvGtKcT4695l0UsD5S5NtWb9nU3Jw26sF
QSZOxxNmj02Np8F3hkuWTFg6cQIgGjcthelbLpKB8m8GCyjvo0IyYHbqMY75wVXG3SBqS4TVqxUx
IxucVYse6GkU8ASBujoKNSSFZWDns+N/ukXRBEwjv+lujZax+tXqgGWfYk6U/OiypPxTPHRdZ4PN
SYZ3VHYkIoXMhWTsMeywmoAoqmCTxIQpkWjpAq8oq3Qj0KJM9bkei6upk3OF+qRI8mffgEPgntIw
Bl8lcyLwUo1ixDpW8b+wcOlmEfVFbGlqO1szwdsPOCT7EpBLrb9FOVPMUc5qYyAYEG+tNCcIAyn/
8K+zmKZDq1uJoNuL0WH6U23SMcQQDwi8NU61xC/kl8tAhQY6Gqq0yT9FRX+zkAAnHG2aaM+h51yr
ND67Ylwbqb1VRcf92eGwcImwudjlyxQ8ayPlzOBeWk/H+o+LIK+uSWkexkjuPNxbExpjaWjPmudi
lWQwTNyl2XeXFOJ0E8Hl9yd/N4bIGk3A1vPMmfyFVMOCSTelNd0phKwcz7RAIHkQo7mo80M6iEXT
v/tZuwltrkjoccptFi3JiDHHEH8eSyZE3FF2mI3odSUg+xob6vMZ8a1zdIWbtMt3tmafNS5rFYY8
9cSdg5GKc4CS5ATZA53hrFfnkk9M9LyCwSRaiWGiwIvshcxnLTnaOTNhvNhiZucA18NdLf6NBEcY
7NWyROx8KCgpwGL4MyR4m7vOGLe1xo/MDUwW6M9s+BeBC7B3jEB/qWvkeuG1lN0fIrytjO2XqI4l
0wV6MUy56FMVCkeovZ1RvnpztHeCWLNDRpXMfTDupdZXFyo/tBaYy2yfs4uP9SujT5Oz20Vjr5Hp
1qehtcc+CB5aKX85Si5jY5/HpPyzXFRBBdpMQa/oTBCkUvamJTnxvecbDHoMhpUdfWPODQFKFbSt
O3Fve7HJC919l7MAW+bYH43AOXRpBWDXw7kY1dELg+RlWIZ4s4AFP3GnPXUVxqH4s9ffm/FeV9Om
D1L2dISlqnI3xzfRUz6ZZrR23fG3DRtOPUrVuqmJ9YSKrhdUx9wnPSR0SORoYCQ94ESaQZrkO73K
Ho37Zpg8MQ3Fg2m5AJXhIwVQmVwkIoMkpVbRuWoe2/C48W6pBijPSPY9Z9UI28FV4cHKzHNO6A6Y
Jgs1O795DIivD+uPsTJeLZ9IbNp9LXd3WWuBIIFdGej2Jve0LQPMBTX21oZKlXhio1EIM95bK0M9
ksKY13s4GDB0ceJqmdzHycgCw2HYVCzbkH1m1t4lC751xJtfKLUeOUpDpAejtM4SIH7rll9dq/a6
Q6ud28spq0453DyT5W+h/QXlIyUOj/EsPm1MOkZB1O+EwIfoI5ovBoa4+S3UnloLthE3Z5Hg6KyS
R0eWj12WBLYW+zRSW6/+VtT5nZwWfX93qG3oVnCWI3xr01uFfwtPKiCaV68c3ssJLZAi9ty+0/V+
lHj6Yt3YmFiTtaxi2iPhHuPuCeFKcl9rM1CBDquPj2GLlCyZhR9LBagzsMgEc9qjDKtbmqi7U+g3
rYA6PJlAScA9CucxZOrLDrttNW497JF1oy2rjhrQJoFDCz4q6SwmdrMeAwehMHsypkpGHVnCyDfd
6kwbsn+x5hGNNPsERPyPMPJbP+I/73TvRVX9p4Rb9hTJGZCuH2Bx0iqFcI2mwrwhnL25CZJ4bcDR
Z1Oi6OjVKtMBX+Xh3hKfNQ7pjA8wxw9b6gPMtwkPTl09Syfd6yQcGW7wAwH+yCIe7m948zGHdBbf
ZqGutek+1yaRK+QaGYiqUYhcuRgGJllMtDSUr3F+ye3ypjPXS0apMSkPNlZTHuyCxM+K9rBEGo3M
xNb8z8ZEWy3EQ2v1k2fiYFNhS8hRvDHRxEymdbYKbxNGyUb6SImQ69iKSisxHkD8IRnBJmNicx4E
k83C4XDoInYfIqaGgHljyOae1NZaF95LWdPYtOmwbrqQGtFCVUbeSm5/+igC8Hb9xpQnRJBcnS5y
MNGOuJ9hrueJblMrIGEJNQLfAwDV4Zw91MViTt+GNmIlbC2asHnRZfhs+f1d0YQy0AS9aACGG0pk
7JDT+Ow3EkhTy+COXviSIwQRacQUUx59vupKy6enwScUzwtLusNso7ftyqGmlYl2ZWpBTGAPWxgr
4KjeSknPjDG8p8GPjR7IEmVfanMotklEz6Le6DV/6VDxCaEwqyuGYzXEfBTyTB6Z0bvWa826IsN3
mQ3yn9Gz+zTIUamnxZChJA+Ho8GuU4NfzIdDs5zvxmhYO4W/EpaNx9BdRb5HODWwCiizOu0KIunl
BAFA64ylg/fHhfJqIVVxGHd1sXtXfdYvc2+OBkOrUvnvpQkukLLDkZL9U/PFDess8sjbdXpNf4FT
PB78BP/6jKSmLZ5B2jIU9z5Ds1s5Z5x4BOAG+MlKwBh/soORVbwXbUXJZh4bazzIyjlUcjpXeXbN
+3QT5HDHjMbaxeYjggVktghhHQYXSNAttrGLsTEQKLiGs2Uy8iwjc1HOc0a/OrHw/s0qMLgu2K0y
Jh0un7oTSk409nlyriMQ6gUBAJnmsadC+Fpydq4mad1dztkoKJFVVnhGsSRjuMsTCFUlaujEbQ5a
0177Up4Ju1tXlBJAo8z3KkMuUSUdG3otXZSNhx/Xga9hrMq+pk81i7ujmLaq6sJU7IzfBaOA/toY
nUCTxbHudvROZeLQS+ZfrelUZFx47GtFvbe1/q0ci28/UcupcA6tGd8YcTNTAs9CyiRw33CN+/2n
91nbtzWBjJLXELM2/+BCRLDd8t2opn3Ypb9FmBNoph1StOl25fAoxFerR/rPf2R5wUSqlcFadxkV
5eHBpiRKPGSJtcYCImL4LvElckASM2JAdZvIC5YpCyeBJS2MKGk9SrESV7ZeB99dXhzR928bcgxC
EzmsEf2KVD1XBuDfUps2eoqC2R+tR+QZX70NPjNBzjVSpkW9i0qRShrU+NgwjyFLyp0c/2nomHQW
sGIKu0uWnph2ylTEUGMqsyWLBh8+MX6eAKta3RZnI6hOzpD/pW5P3jf42DKsVqnREu5n1+tCETGm
JfucaGKum3JPnYqrAemH7u0Kehqn+cjQBsopvDQCvrULCYv5lp6RXJ/5C8tNHnUqNoT9UuBDe7ZI
7K5l82B1uDJgeBOwhCspEs85u8TJ6paajjxId86GoL4sRywlRr3jw0NEpq3U7IxKO7lmvHRQk3EO
YuQyFKxN0Z8MYd7LmAM/L05R6q/zQvylGrqeGjWQ5xC0bsgQV3i19qEZIrnBK6qzW6NGUR46IheN
KtMsAxFbdrURlj2N7ENzl0Ub0zwEiHjvp+kxuJADZahhxBfeeqK6HhBK6Ul8cF3WUSmbP6HXCIqH
e9y058S/60a2C0V/iGPrh8ywVekkh0pwIdfiZLSsvk3CrFz0ccApwypYDF71EfnRow5HVGn2MfXZ
048s1Im+RXMCoABxuFW85+70mD+qUgF/E+Wa1wB7LNYe1lYpo8swHDDahn9NAGih0spLp/WXCJOl
5nNFJObJhuKc9NMmiXw6GAPTS/TXl+C2Dcs0MfgN1GxocaLyPGj2Q7LH0jqWJQbOwsGDPIKG4qnM
MmbdHn1Sb6BHoNACvWYcRl1szA7F0EgInMVNErX2tRtTrilgKYO4EdT7VPT2kr351slIaqNOfiqI
6yz0DmA6VQwK8r7T3wIfgT77ZGKqfbx2uJUgDedOcxY2g40Ss1tg098O1OmYrolTbO1lVGFGGeP8
KAVG6NZGndf2GCGLWQAro/3kuS95QqgdFs3Z44RIZSdx+DRCf6/14dE5s3KlDDbCn1a96j9dR+PP
jjauG50zeLvoFvVlg6sLXs9N61i+S8e6F0G9bSf4W3q4dzp5nfjcSxtVSg4MOrIiJBo/ng36Kh7v
tulRdxkFi73spasYuTo+JZu6ZL7kBCyuHb2aAxjODIp7FyYP4UT7sZte8kljEYX/pkrvOdiE0gJ+
weqaLQwjZbB1AuA9kXPYOQEwYB1R4Y5wQhpcWDLos/qbjd2frmvthTPVvdx6ib0yVXayCY42fKB5
ovM/PXoQjUM+6mwfAhwqzUH9SO+NM+NdD7q77jEgJiDE1u/W5Cziki5cabcOKNJIaWo7zdXDweQU
xrsz+s8RI7ecYPCaLgUFwM5ormBmsU80K9N6ScGncPXAqWJdhDbQGLXzNCCm6Hliqtx9iVkeOVhT
HKv+RaL1FrkJvs0XWxlXXDq/JidxGd/ZVp/rxN7ZA1z/+MPOeD+Rg5Q2N28NOdhSRz1H/xIX8qCb
w4kgQ9ylL5aeseGM0ZelTndM3DnmBZV4GJMnQHqZLxi2W4hAy/G7DtgA4W01obVomALZAD8PIw+V
6yyG8lWzJa67jF4aXFxt7Hoj2IXavxI+YNuW29EBim50kmIVCsQk+XZbWG2991KX70PKRxSOr3GP
OpopqQ6IpcxIUcZcOlgMtsqInBGCm0Zu8W7CUefn0InghaQFIAxQ0fOuYfqIE+QegfNr65yVBQCr
FFQgoYKA0T0LN5j4auiGFR73VI1ET3fHMgU13vonDI/nQDmfJtdCpYx3ry6eGjgOykteRt0isf1H
NeWLGwK4Vi2sTOTA7Ir0ot9o+Jzc+KhPPQ4krGSmjwIizUpmptm+1DVGVP5MF1tVBGN5GYEgDuEw
Q3JKBMgIrRFbzelALbLKiAkLHQJIUBOVKlzqS9KgRrO9+KpCebZDJKR6Z5OQ3BHPyQ6eHQyqlo0R
y0OMu9a1fqZ52eI4F3wb1Gff9eD8S732MpXzmBqFQRbZPh0RXqeaeYpSPyPi5skl5jzWrGvlNWzT
x2UAGcJkTQJjWrJ7NfEGtXX8T1YFUkm+cr8bz6RurAfkakz7dyPS6zYmOYFHRLTeG6j4d60hFwtf
WIm8M7f9OXlReyok90U+OsepR2vbFuzp22KDekosm5HVScImukDE/dSYZYF/A8x0msechwXIG9jt
mvadhSPSQz/YumO3FXF78AUHs6GRIJ1Pw0UbMnBHkkot/9E8RxyLio2ZozADlwV60TQkP7D3JZmD
FdYNIaf3Vpi3JpO7qsNBa1DgNvIP08YtqlizMnMn6MlHy5M1PTEMpY+cpd9gCcUzlRm/1ohhbXS1
zwZFPCWgkz/ND4dHn4PiAdnCAEyk6Blu6ibzA47J21RIYgPdI6IS/AdRfGlmpJheswET6mz11c3s
GLUzFgDt0B7UADlE5cae24Y+ZURErRz2DMpIz0DHXAASoNunfPrWyupiFN6tShjM1zW/M+q/a5JX
RyMstlZFwLUrr5Yd7TXy1O02fZUgGRRWopyoNaQB/ofNNKyhZJdKA/gV0yd7FmTgzHGwmuG8J9tv
jmrQYb6ZLZ97UkMHGEW1mzJE6JpbIss3T7HI735Yf/mo5JUrMEWYeOrAcDkAvIjTckzyg7OYJkPP
/oEhXk7pnyf5SjVvD6DsNqjii+nBM0EQ2yTjcu6TH5hI5rpzLeRmgP3YITHa5j7xWVTEmb1LuLyf
lP9lAWm2IRU0mLRcu/rnWPp7l057JpFXe6g2YRs9Km9a+8ZAqqrGvCvsPexp4T7NBBWRhlMdRBVh
IosgaR92Le+mnV/qEggl1SqqFIKLUY4lE3HsmAIG9B4+12dqWJ9JHy7rzL4nDcrnkUphBAuVpApl
HcrUQSc7zyP7UMci6hn1w4j9l8yATu1V/sMS5gsRD7+KUccgPcip0CLcaAfE4+iMPRwzr9s3ttgN
vPxhlh/Dqjmxmlp5Ap+rq51V4C08Hfe5aLdBDPcu4fymsMaSShvtWO+ZBeykHbG5jmoZxDRzvY2R
G82d7sQQ8RJs0yYExKAik10LtmkZHQyRXkZDf0sL4uGkvib+ACLVjEME42q6TIEdZAZV35z9DqMq
+MBYT5bKvejwEAfmP7YxBzGI5tr55YYrfx0Nzq4x98q2dUAjmXVydIhtRfRMfPS46MmqaotubQwZ
mVpMNVGm6iMaNBsFrhoaMiXGZD2aNgE0cjVk9dFMWXvz1ySlNXruMliWgSlWmD9TIrxgXBoDnUOo
QGhP3YztIgQtZ8Y8KTAwtWDwSb0yIjgfS+1hovAZ9eTYSLDFRYjYQqMWrMhHtukAl8YIvS/Vpn3f
6Dc7mXaFTvLOqKO2kWlDTKb903feuW26x6CDYJWF+DCk+e7l9IH1DAlXKEudEs+XL1OO1ArF9xCX
W1lM66ZkYWvE+TbATDjkobVWjTMt8yh6aT0DxxvHvAGnIRhekjF7MSV5IuzqOYQ8babNcErJstvZ
kfmpEnoykL+XmKp8rSt/PXEQOZpFFQDRiblEuSrxFzxJPf0uQ+fn/ym/Mb3HJrmx4aT9hb7zqIQv
V6WGtZQYzJ2XDQdi+k5pPH15IkDkMnkvXo5XvW2iPfmqmwEyKTcfJqgBylkZuW+dN35WU3hlxrfJ
SI2sVbeN6NUQVnZ3SEcBGNNg2RXFAIse5pHAtFya1c1y8hct73XUiP0n09x8O6fN940SqK7ULmw4
TJU399YJ0o52YKYFuZjNC6PcPM0xKYoKzdxMryumRWUEq9ZSjzJPMI8nsCL6lr2TVWAojHLzRk08
58xV99yx2dsiZ5LmIVbeWz9icQzSVM3RapxtrX5vZMsXGMESq8Li5KTe2cqUvaCgIKpjUCwrRnwy
oDWFYEPr9nQRyWyCrU39FvlFc1QekHH+5B9lstutPefV6dlP6or6taXTf9L88jWHQeEriAJy4EMQ
mtasddJZ/TQjEFm1/7QcO7bCAQOgB5CN19XfqEQesRitpVYPUByNm9arzyKp0IDp9NtWGG1DlTJM
Kg5NhOwiRuU+kVGYX7qg/rEsSpjUwPntl+okdfuDB/WbKley+KlBI/Gr0VLwtQ7eiAPBBjJYxUz/
ICE8YqtzzzZSePxTmcb1n4FDc5MAVVkM1MnIXAjOneiFuuR6RO0+BBG7Q8bocQ4upSg2BdPeOE7/
elBzGnleedeRxUBuEKBMUbFgciE+e+Rxn8LyleTHle35e9l/N0wvAga32GnjgPov+QRiz7YpYUn5
CWLmGpLN7Rf0rxNHr0b33nWSJU7BYxKG66LCwpyVJ9GNXy4JaKlbAZjv2NNdfF2cB6nWoisvWoJ7
Bf1RyBfGz7n7sn0Wtf0EKb+S40L2+nUc+4PjKijTX5CzlmKWbrDEngz3ywrzI/HBmwpTfE+2gEJ4
u7RJm9jLSM83NVo6Ukfb70bWvxTFOPxMMll6/GSrLoZVKSNZ7IfaYT0KkMnzu/ow4OZ87nUEJpYE
T8ZMCQEEcPGmcsa922bJrXbqCgNxiSYrI780fE4n8Ljg/NuKaS2hBA7hsd0M7xg4YFpcKw4NZyT8
mygCPMCl8ZdP7LxS2B4NZBQgV3iOxpuJ5AylFqtVPtLjQDfjnatZcv/J6SPyTQ5wpnl31LKrz+10
1ttZfkITYW8Tws9TVEoLsHp9snEzbQXJdJH0d5D+EZt0g21K/TK5O1u+m96uLoldyMuV1xTLoPwq
Q/ij2toAoD2QBOWGW2CTSz3NV4GED+AvEQ4rrMAk/HTus6euHSoF+Ykrk10JW5+nSr1iSmUAGbdr
+GhVdwJpZZYg3rcT67g5OmNm//MMIXjdGngEWJ1Gxd0cWaCiUp1TEs55v6Fpx/ObogopwrcQGnbg
oMe+DXLldXDQYPdMgBbg+ZQZnllknPGZgjGj3zft01h9xXirosCn3fzTgE8SKMA46DfES9T3+SJB
X+eY8YXRJq8sXT+nqcuez+fxNcNkkTSsyTWuiZZ3V2vPGbI/B8dhzJ8ZYxMAiYKajaEv2M2vnt0W
6YTt0WygFZe72ufzgD79GZn7VntjU08kmBYczCvG0SXba+bvZK+yul8Y7iaHeGpFUIExBYa7EqQ5
DJz4bXSc7dAgRHsyPvl69JoAZG9VIrikhUMLfxiYjFtcoqz46LTK+DIv/+v6tSI5IGIzzZaxJLK3
pD4kLAPQO7u2XVasYgt1EvUKjTfuFi6dfh48LwpUviJ/hems8y4QWeY1H1G05zHu2g2TE5LP7H4/
9Gs0P08NG7ToSaNWKqrf+bOVh6o42voM0yqrjyLZme2zhBLSYd+ImXAt6oH1SLVwi1OfPUf6sECD
pf82DHRBHxjmhZAL0X0PE5qPs1TXFLStsbFDQULZhibjSf/n0sQ7DIV1d1s26x4dTzJveZAop2e3
uOFz8wEK0tJGcF8LAi8kP/otRc/Qxvt5T495FflsYb/W7W2sf6sUM8nwW5F64NFY+Mx7iBZr+ArT
atcmZzqzBltC4CM8AKUP+rIonizmL/Q7yE7yQzKqmw6HsYy1vUNTgEOGaxBzwsHjN5rudXYofKSk
tAzAg2r+HvAJXPzCzhtm+sm6NR6Mg1eJDVJbVf5O63ZN+9Nll0neJvOA/QN5KG9FSPV2A/ZEnELO
zE2rl/rIGRzAHp1gJmYPgwAKUB8sEJkeYfxxgVt8YW6Q0SsV8TwHn7bKWsXhcigRfG+ndjOEVDI9
6uwnVYknTCp0qejdN7Mwi61H5nA38PQVMXNl5IvG0pDM8m8wIEzo5f1XkNwd95DrBn5Fa1vMyAyr
wAXTrTw2l/LcJx9alm2mGcqvd08EdaCVMeT/ttY5lpfuO9dOFRyo2j818+PHPMVZ6uWfKa5xeRPD
Bx7JHMcqSgRgbBsOdUI+0ugrrbe1+cJc0OYgGSyeJRAB6TP/tnRc/C8lQkcaOKwd6UnEEGKbYx6Q
v74UrJUqOmWn99a+RI2y0lGYal92H9xzY9PZ/AAsfqMF4JqqA9cdi6eneDyPLKVow1YyQkTXg0uv
7vhtl7XAgWGxRIrJmnLJcNzYwwckkjXAgIWH+y20KWAcesnnxr6W8Sr0NwkQhsm4msOuZ+oxzUlt
8iVAJdtODffn1tHmpccHF2+UfkXeuh7gC1av0notEXhpjzydaRJ4HBa5Vz3VoUMb/A0NLe7XCeBP
pz043DEz0YxYWfQO5hbCB/k1hvYfZ2fWWzeOruu/0ujrLRyJlERy4+xz4TV6HpLYSW6EjJrnWb/+
PErfxMuGjdrdQANdqSouSeTHb3iHnUAfTCASQe04x8isoM+vj115E4unmH6CQFsmzW4Yi4EwubAW
tEzt254LeepxunK3Q/cDuVC3u5yiawbYaQlKadePAOBjhjObjh2a30fgrrkehfnZTFfR/LOV35BM
rcHmlnRa0ukqKx/GUYCsPSYrE3a6qGfE9qKbqW/uw+qqGpcNjm6HNEFMHy3G4LqLn8Lop4HTMCVf
Qo4VYWtAbMKurnpxQGxgiD6B53FvE+8OlxvDkyMCZMq9A78w5P008kk6v20ymWVr5GdKWFfulbi0
p1uUJcEc5NN+zuDI3I0gAkfCEUcMa8s5fRIh7UKc36Y7VZDT8kbS85qyCleRrEXB5qlZLww6v/RG
z1L2dxnsyfHOPayGomMFRGe+qcdPDu1477sFQSvq8S39gAL+mWxW8YIMwYbK3IftXTHvPTL2AOE6
9IPl5xb7JgbkjQDpCYjcu4DlkjdXDQhACwFAxEj77phBTc4XQ1i/iJzLzvvRWF+VdT5gh5Hgb+e5
TF52ztcWZowNurE9d+KfDjIyfX5vtY+LJWE/IVzjcXnAdmH2WnAqXIwzo+68xR/WssxTOmO2gVhm
shyVj2w0TVpS5yjcOu5jUqJDcNHodjfKx8wSgMvOC/9z195VeJXYnwsgNgHleYP5Gpi0ASudedWD
uJoAQcKWLwQOLg9enG4l6pZ+cGFxeNEKolDbSi6YrL8JBJgoml2ElnwvTHNoC4Ts2XHxwwqtYHuK
UEJMOK5aUj06jrQBoadXI5BmuA4IHecXNTW5iL5gr1ZmFwpBziR5SMynygHFZX8Sw9qyonsbGSxX
7m0kHhijo19wZI5E4P3q2RliWhIU/3UTf5zyz8o89g1joaNkKKcJZN7IvTt+9eik50jvQ+2g2qlI
Kq/9rAKA1G8xhdt3utkARiQyoGo5X/XzwDSmOnQp09C9bcLzVs77mc4tVSml/ueSfdhMRyTbD0ub
H8bixnUhD8sbXXjH1kIEXB47F+AOYvPJ0VWfV739BPU68GON+uyk8Q744qYFDQsbd8FMUZfMLPsf
jr7xoMAAT6fhBGoeii/3HwypBtEDZNB6/cEKv3UCxhZETBOjwDHBAG4QKIR5vYKh/PFRoeM0Ruoo
yvqhdKKvAY45uhZsnpVoBrYJHIEDZFxrTJCYBQdlCT9enLW9uWbKib3FdGHV1oduoFFuYHNkK18j
9uNzdC8OEc5zTgyyGJEUFHm/gNil9MvRB7UL5G3LwCN2e1uP2YaNDXzE1ZON2a7xV1Ia1leTb1fX
ZVMK1CkD8Cwm/Qg+BCFexKByW2xiZY7dCi8qougDmGXmpmA9ZAwD1qjDjE4DvPP20vYQpZtW3QOL
gfGmDuTBC9Qh0wGGZkHyC3zXQ1WygXSXhee9V3+ca6Buhq7wXe+1wbmI0AWeQ4OhfTXlWyvuq6ek
qyFszaizA26dybVMH3+fzJ8OCOoj9WyuRqPOJ1mt+ocLBGuPEyBdTnSFf0TrLRFq8L13HhbWnVJh
egzyvr7oFaC1uS0Aknr2dVn7T9pxJiSL2HJjXtFiC32HKI5+OYoD7Y3m556lo/+EVTJDRjW6e3/y
gkdgDgwWZIeE6sRMFgVE+jfqYslR9QcnST63TDfGgrCTV1Ktb/NuLN3+0rbCeqNc7KfUCI3eF84N
TV7qqeU6g+tgZEO2Mc6XMYlelgvIMvpWGhqJEanVRjTwqRksHiuoxF1if5MSFmXP/QFwgAq12tiN
8Ld5zaCmZPqRuxxZEfcjjXzURXpE/3zMU5AZSMv5otDIdM7eD22BU0csk2u2gyve1vIwCU8egZ0c
p3i1JkouPE8hRGQmqBUuz1Pnw80k06eY5glcX32+UOzMAPRnp2aGBzNsXlUPuWpbJuSlRniy6Vcv
g5QhVYVKo+37+FjgSwBBSkNamRGND6LkN2hcXIFxce29B4ETp5WgxBx3SJgVuKzNAMq9nuZJ+SV2
9cMA9i+CgrBth+HQVepXsaQ/wpr5CL+Nic6E+klrfZsi6H0uQ4Kis7913UoPt36KJPwVSetT6SGH
YkjtpXWd4fvVgxVoRYPgXXmduPF5F/HFrfwm19G2miLcKIlxizzvSOwzVz8C3gH6aIpr5luCCTuM
ni4/h3G4HxRluQ6PCfLAcQKfGmc2128hdbYXUrUHaduP+QhWEvgP4LN4mzQIO3YQKBYfbolf3FAc
owjnJ/d5g4N52n2MW+ql1qCxguKg1VLAiK9ZYHVIoziw0btASRyDHYVagTgMeh7tX2jSTBA0vLbw
xu+2jF3/W5gCS/3pDH3dM1tD+l/aOGNlNsaPI4QGlDyllaWMIopyKEi6Sr8sUrEPG7fkJumsekFm
ieuZ0Wwkq4wBV2uQUqKZgdEKfomK9BGuXxhVlriNSu0hCtzlAdKFG1kUxsVfskVZg/tUNRVYWPzm
G9pZXGllRvNryVcQdiP4bGcI3jVYHkOXbVxGmguz6e9zTKHz2wZ5iYmDWlqBgZRrDcHwOeCfXVsD
xgl79VAPKkerK08yZlZgf4OepMHK50p/iQIfIANNMBXVt9S6AzqipW5TYoNChGod8vR8KnebulZH
wY+4KEVDx0yCnsiyOLSD6CoJ7pVyYEB5Oab5UGTbWuXeSOoRkuhftxLrb6Ta1CCrTeuHuFSMkXEv
vHRMcm6hkRnFttUyR4sOBl2EZzHg2oKSNAXOmH1tDS3meVPYUUl7LAW+FHwPPOYR+Q4ynUsvP8Zr
mJsp7+OsV9swm4IWMyIvAJ6L2EeIWUAZBYtXAxQcRnlEdrKkHlBBhb/GRmmmgjkbD3gnmgqdQQi2
mqfy91ILR3yV4K2Q3NHsbsr7RgDLRWyujrwSJ1WvHYPHHvkT/TEsdFihCRn49NcWfwKuhu2y5ZFc
uVnp979R7S+x4Wh7MaCnnXc6RaSlKCrnQ1c2DW1hO62z8VPaAVgCLcfgDZgdMP2fJkVWFH/PNurE
r9AR9YR88ZD0/ZND90kcHPbVYq3IxhoZLz2khUh2CIPO+DQ2btpTyLtTbuvvS+KLPiHncEpUaHMr
KGznIgtsnf/OitHW7tYeFFmCq+tJpIxuREMn12aT+yvQ36owcXMdp9DXaT92+iNY/FCBJe0WX5tD
NKeZkTROOg+db8/VpUHA18h5uh255cA9Fx3X2RjLYNpndSQwph/nzvVwf8hVQBt4DH3mW2eRN+ng
czckMZQ73TVz/DNWOoGM2nK39j98MJVQzYge3fk8WPPKZm1N4zBSa0Oyw52KIHREI3b3jCcVjEm6
hGIY0hbABvPSWBy7AkL5eKGEVeKjNUeJYp7cW36MBGOOHksq0I+XRuIMY7fCsfa9qcrp0YPQAZk2
cZPU73ZASku6renQ+sxonS5g/iTmaUkbkOBFFgwoD4XdAHC6ZT4DNNGvnGjHb2v0UdRLzaSl8y15
6TkoCR6nJAz4yroOwVahydMXDfUonJ+SjLHrmgFRvQYYPiMhJcz8mOs2bK3Lou2TYtq11hjq9tqW
Xpb72z4KmxamTiZXRdBgztzq26D7cInRempr94vgR4NydWw7t2kOoy6YulsOW0gPBFxBN+idiJtY
fGhFEGSIsjqpW2X3pq3s1ttZMAP63w6N/T7/UPgMG4tfbmuFQG2TtDILevp2XNBO6KJYZ9/cwE2d
6zCN3JoWb+kVQMPGGgI08jdO6cLyny2Vm9XMt/X7xyAdUzEf0mYUZgIpUkcAj8kYBtplFXw/l6Bs
Vf5tYBpXXNh5XWCiKPiGHyc5lFSz0M54aAXqljFi2IbsgjxOwvozACGXv7kGGzhcBwBfgJ516R6V
F/UxtD3ckSaXEeh9ZEd4WMyLKhDcHwQCyYRPQEtmNmt2GfW0/gCO5ZdFrwG8g7DTwy/hZh42nwqj
2elpbqcKk17TzYL6qF/qxvnNgQ6Xa56NrZAsYRrfI/BYulfSc9aGAcIj3N2JnSzpIcpiR155U8ON
XhPBoRgmPqVQ3VFe7Wgt6uTacvXaBGwaY10NDGSXc9SNO4QM+YfnD0sXZw984ji5jE3jDd+VI6bl
3C7jDHGuyIGrhMi5H9zP9BQUUIjOKY5y6XODpkhXmP7ghpmNYFpmUduqJY8RW6y6yKfVOiW6foBH
ZiFwqMvCjumDLU09HMFEmg5Z2gTOECx5ZhyPbVe0UEotII9mR6/UjbZu1yza5g6BGffVLBWNU7aw
pL0gJEBvmhHzkvxWXp6PkJ/iMG4+AAnOaSLOgYVxVChSXX8eWzcmkeYbWbRBmnAZoUpmQQCAJSzC
MWZkBEThmE9Ym8MeLxf2Di3MFVqnupJcBic3L0tYIVjKbLhIEaYJHOxcB5pj6DqHbcB4PrP96VoZ
2tgXHIrKZ2wxNBB4ya6B9JFYzd78w6oHDOBDYz02gPbA5yVJv6hLyy1Sl8FDWmQJqklmCoEzT9OM
xj1yDEi37cI4qBmOVsj/sKXnncvwDiHLEHU/nS0UjKWZqzgCMKJDg85IjSNFOSk3aDFVdy30WvMm
7mPwIeWQoUSU+VF6mBzN6Dv3iGJ7iQmXOmiYHNb3iXuABtzI1PzQFRgEXllRCQtf5twTWx3GgDd1
UaFhqdCvCK4s4zIyt23dRz8MBPGeyUs0BIfaCsV8CR5raD/hIpLC62rSAlE9WIwTECkpAoKHxc18
N6e5i+qSgwcofasyLWChVSLF5zrqfko29LVo69L5GRVtQ5LVeCKnbyO93u7Ra9Jlvq9dGx6YlQAw
YSJHBXa9GBQH7tqh1c5lNVoj8YI9W58Xsq7dyzpcgooGR+h0868gaFR2jOUy040pupCBs7Y4UU3Q
tQAM085tcAjpSGMtdymST1GTF90njmqZbMaWmxuJDKcfb4jYc3IBhiIAcjl503LVdZxxZ1JVuG07
BeMVhkr/sWhcRH1SnU4CLx6NFtmk/RjvQYY/WOL2Ucnes9B19aqLcRrxfc0ZRUVXzEX7Dq5giXA5
gEVwOX7qxeOF9EgSzybPVdG1XdRMaEa6lcOuGRjo793Atn8mqWTm0uDV7N45QZCae4cWK/FuqZGu
U1XW4daOJVa06+y8Ud+WWKQQPgo1Dvf0XzNzyF2lALEq1RGbmlQDaCstM2bniLf17s7jsLib1KsI
i+MkS49tWKKZWItGIHk/pyk5m+nEj8hvhp+DKTvu2EhiB+DMg0HOpRidGx4muXWFG9U4QRHkt1Y3
MjKZFTA73NcaKwGaMab00VNkh2gVLhadObdDfngGs49TUGQw7hUAts7UuMCOzWwFDnCmOzqfGb/0
QG50soZdVlajXnujfnLjqnzyNhV60Lh4dn73PW1dlykf2lCrLYfOM/pATmIOuu6Bo1mMxZ0HEYsJ
iIKfGvdhiRcGrI4Dauo2RX/lVlRB8gWqCLoqsktCROnrfAbMIXCQ8YCNf639Zr5XgYZv5bRpeKEC
RaM7JKCAVgOWT4tX1iWGSqHCcL0uUeIOoNV+L1uRZptJlAX/Ow/zT1DxihkzqPt0n8DJ+2KLwPtm
nAnOPjNlrHbTeoxhlYQEKhQJRP8dPTKNhkYegSWd6SF9npmoPiCMWP+Iswp/Ha8qIuh0TVyCMINe
iLa+m/RI6gD2xKvX9SNMNsHJxkfpuEhyWkYJZCYRUfjQ2P6Ca10HoQ5BJMTm1nSdXWB50s1oTGq0
GK1mtObtTJThX9yOOSo5Mu3AB7SmpMdIHJ93U+/gTNLBYy+2Y6iwEg4bW3AhWRryIosX4a4gwTRn
sTAeGvPwKOwd1E7kVecoZiTTjgle9D5iEJAclV0MtPCa7uNkgZba5blCkhqCj2ftiea+vkoGY4+b
xAsLcx6FXvcTrf6hwPEbmhmMw9mjKmJfWdzULlBUKwKwgEZVcVHlWqEPja4uknFj6kcPJC8uMjbZ
IJEGLgVuy6HrodEC2EnhUplGSBBCSiS38Wzao/t5yOz6E9JKRbfvqMDSz2zIor2FXlTEW+NaNsDf
aMqbo7ZGq/nmlyP2qXpux+hr0/dwZh00xOOfWYjW377sHSA7SJ3NosAqA6Wu9M6gmcaeX4Dsupp0
ZYDE4qR+rY/Irc7ZowF/lXJvVf5w1TG1Gs+nwC6TH1yfGZtkmVGoAfU2RMxKyQis4GqIfUAEZyM1
3kBa2KCaRkMHyN9Ag2xV5Xbm5W4iYwdHFC/zhApuSxY/+J6o7nWjlMRhwExA203dg0tPAc5NmxLd
I8YyTR7ZJNcKNWk2etQeA7R64p+V0xYkCHVs4RsQVRh9GTcGOp/mGtR/VyxUpMlgZQ/jUFlgyubS
AbMm9OTdYi6hpgPKZ/lDOvhCPbiyAxyL3HX4jYRwaXYDUw33mA2uH34KUQrF06az7Yq5TlQXxIVp
CpIAUTG3HOPDALAOVci+8VFrMNl47ZVDH+/cKirzG1CtNEVjCJLnTTY5Fcdc0TD3eg893aHO0/Sy
HhvVHWIAKePRnoo0AvAb5lDSwjVwLX1ZIGe2UOlYDFvS0myyRo7BruKSi54UmEADhc/Nmc2mlqn6
T+BQWvL2EG4HI5ipmTvQpK5y9nTiXKRyXclw87+COIZsWYHdhLm1JYIy2f1Rqw9uu6pH9hsKRXIx
jYA0XKwUalWz5vgewIwoA6fQdXTym5rKlpG4XU6oQdO0WdLHmnPcg9/KIvByoB2MO23+/a//8//+
74/pv8Nf5V2ZzWFZ/Kvo8ztoOl37P//2/v2v6j9/9fzn//zbV9oTWklOo+fwcYCw8Oc/vj3ERcjf
7PxXE05Vgien3AT2HFsf40lBp2zIN6rvI+r4869/uhwCP8ZW0vaEZ2xHPF/OUp6QCLKClRzxGQ4R
NgZ30vSbuBijh7eX8l88meTWlLbRvpG+FPr5Ui1yCs5YRauQdTLtqxlmVet15BNTCqdf9dnV2+uZ
V9bT7kqJUp6jPLX++V9v0jRtAiuLeVTcR+2lzCOAO1FYgecpQcL36GCbCKTtAE34HlqpuHt7+dce
lymOMj6fUxrXeb584tW0DyrhIHgSIUcUWWN8O1AdXNF2zq4Aws0/3l7w5c6R2uZTIkDFaspWzxcM
SwSByOWRSh2qel8S2y5kauKd0Mnyjzep9nzPcY1SrmSrrs/+16tVVZzRAUtKAl4b3ecldhnkHv6x
iVzr6e2nWnfF8/OglXC0tB3tCMWnfL4U7BevwtasRpAEiBg3vFGQsyKax/2PrlYoXAxFEIUbpM/d
6isoIMDWb/+CFx/St5EwYhKieV4hzMkR8d2SvhiUiG0l116dipBw3XaU4DWiWtkcH/MOHMM7i774
mOuixvMdLaTnGX2ye/ohYAiCtCmjt9rxL82cIi2WhBqhJtC8oX/5z59Rei5LKmOz5MneqTp/gFGJ
RH/GHBnbGTvR0I7KPF9JgJSCrYd/Rgnu4e1lX3xcnhJArTTCs7UW/unH7UeFADzLpjTibwUtLr4s
3XWY+vZlPgjzG6p0eGWpPvn+z1f2WdfhFRvBIT3ZVp4XzkIwzohIX3F4NTC+5o7W2hKM6X0Or+m8
r1OawGMXeeqfHh8e++/FT962UDONgmIgX2gGdCz6FIxy0hcek6csCrZvP+n6L3t2gFgMkLnjc7cI
G6Th8yeN/HGx6hFTOjcdxYGiDnFbDeNQBR3uPl5FBegNavxfrKql9mzh/Dm5J1+2nKOxpCUXb/Nx
QOx5RQNHeULnapj96ynyfogFaci3n9R57dBo15PKtV3jcpM+f1TK4mpMpKRfWIgLCdNuu0zMSipo
IxvoyQx2acdddsJSd8ZS45VLN43+jcfMy9KwgMnJ7vsVA9ppjD7f/nGvRRFNpNQO1ynuAScvBCVZ
9BWaGOnkpkHQR8psvp4hSlyJvkNDLh6QhXl7RfflhxfI3Ti+gS3rEMCev40inNAu6LocjaIWxaDa
zW9ASzIseHuZV1467QtyFXJ/aiD/ZH8FcGygDvYoKsY5vjBOEzCmjASY6WD5+Y+X4g0K4/MwynVO
v2/vVjLrBgrjpl3Vp9U89hfAayukC5L3AvArb4+hpWQdG/cLwv7zt1eJqEHQj7XCpLOvKLnVcSBM
v3NMXnl5nvKF8ITPpiBNfb6KiVoB30BzOB2Vo5u0YjW9rLtQdTG/E+JfxgHw/I4CsOIKvpO0ny81
OOU0IWDD1YUAAdfmONGuBWS2oMK+ceoC/5tN3I5QYbfWQMX2Tsw7WV4LBIsEQd7lGico6JPlfWhH
RZEzfBFO4H610zA4NkMPWEzo+YtIJnGfGog/72zOl6eOh/Y4Bi4HwENq4flDx9LuSW9DVGAJ88O5
LGUxfbXXWx70y2xJAb1WpO8Fv9dW5V2DQeZGVdS6z1cdnTBMKc8jBJykqK9xMyyjL4iJL+FN1sd5
cmiGUombtw/Hyw0rfXoP0Lu0Mt6Lw7GEHrNQGFvbfGAAt6GnMJ47oGzTd17pK+toW685JgAMxvon
gQwLSMfIdsDNp1vyR7AY/Z6Ks3wneX95MKSWVCV6zYL4fCcfLqsqq4b7wP2BOguawVYAUDVAtoMe
8zs782SpPzvTUQ6JCELItiNP4mRGQWbVHdT/oPGa8zD1uiujsH+NMTK9f/sbnWyM/xwCVwqbMo//
+ieHYBEgcAoQYojWN/NBupPYxgHC7lbQ97do45nd/2Y9qG68TLEe++cbEdd04dCIgXwB9QOsjs9I
lziwDEjdl4yMYkjFb6/42ssUyNauFdc6ClzfwF+VQUy7y+BZgB15mqeXRYie06yG6jycVfVO7HTW
t/VXZvOft/nXWidplNULnXfrh4MA7/xiy5aAzinhq8Gzdx7kwEMbTul2grG2jqBEcZ7CcHjnFTvr
O3zxK3xbcv1x1pV98k05ymOUSQyLPex2zmTQ/S5lBle2QmyIZs6PBjLx78DGlaAIHfuYtMicljTz
39nFzsm5/M/b0AwnUTqk6jwNdSM8CuFEAI81XhV+FOwn1CbPqN4marP2Uk3QCxxni9ACRtu9wfYb
4PekJzwnouHS0e3DP98JHChHuj5BkMP1fCcMUEagBBX4auZgYcohqS4NbNMnm7/89e2lXjtWjNh5
bi5TMtyTEzzMtccYAmEc12r1l6ydUOvpXCWZY6EMzvTfkibYv73ma/cZNyl5pmRpYZ88XuJEcwhL
r4RQmjLr65wM1+TWnkAxlWnZdMCe3ZpufN4CifjnS3Or8UqVYygTT3acKzNewwAQKeg9y4Uh0fff
EGVdPGSCKoO6CQkUcly2Cvx3NtlrD61syZ0s8cklf3/+TaO08CsSbCBQjdP/SEgWPjJDkAdcKOBA
uOVPAy7m6R8/rTDsICKYIH35c/7+iii5b2elpQAATfgfJ5eNnQU5fupIbm/wMSjwlsAbeFwKvAD/
FwtL5bgknDTGTm9xt6Zp6QoWJmkQF4ucPoumfPDBZ+6MRgqbRObw9oqvRTQWc31pKwpiKv/n77cQ
meXP9FUg4ZUGu40gxOwCQRoE2ea6cO4WSGm/I8Z5DujRNHE3JHp9fgDsRjP07d/yMpC7ygiXO0rz
vQEwnfyUYJoyRHQQkrJHectV7zz1AC7OIuVPH99e6pXjK1Gj5OTSUbL90+PruROiAV5EpHBQIThL
EQJrNxnpXMe8zHV+FXlDAH97zVeipZTsKEW/35H+6fG12tyCrJTT1s97WEZpavryECmJlNTbC520
OAjLru15lEXciT6f4+SwNvHAGZ6TAgO1UlxBmr0LA4aELs0HCP1J8NVklYc+KH4Mby/88glZmKQX
lBEdXq3l8w8o0Gux25lZadbbyYcIaOXOQjDv+9urvLJlCX8kET4fjizqNMyn6E3HYbtqeKJXe8jA
6t0LXSNEnyAoMWRtdVDxYB2rjhYSIKMCn6t325GvPKpDeWHWB7Zxp1n//K8QgXJ0n1URvyHDRgpV
c8+JSBzToJPv7Jo/Vfrzy56QD/hU+8DHpHu6VTWj/bAxjIMdf2y3TW9Z+8oKEBgu9MSgBpttgCyr
MnW6rStwqqDMxUZNRp5n7pDuI1Ul+4CZBiBA91Ez47lj9AGGZEQg0zhectHDAA+LUu1QTciRqJiy
rd/jjmMpdQve4xJmwae6cz9YFXgo7JnQUcBlEHTJ76FIwMgo6KhFaoFOSYfVXOYxj31sOS0AUmnh
APFCkG2Jw+GiWsMMOHCmdFP6PemrD0k5fncU7k+gSJB8wUBTIvGXTfLTMEVQhn10FLu7WOa/2szs
0yKFu1iLjfDQ/4wT+76Pmru09Z6YqlGhy3+eT/DqCYxS+2wz2z+pCGaKvMBEwEWcoECstZ7ieoeX
woS1YBpGH97e1i9DkkvOYhP0BU11SpDnOyrvJlT9M67Yyo5Xn6POvq6knRxwty4uMcgZzt9e75Vo
SyhyiUX6Twf25LDOLvop6QB923bmYqcq2ztjpgcqAxDQO5fM60vRm6Nh4yjXO3m0SmoAONpQiA8d
VhMzfnooK073UQ894+2ncl4JfqQK9FC4t22ypJODCSyYIZ/kuAB57y6jBOF6iUfiPlsdikycTgfI
3UjJLPNnFUEtMI3pDt6amNoehIrFb9ztJDEExDPCvxjd+XcchShFm8p/J6d6JYQIZhpcB3ga0KE7
+QDLaANt8rju7KYdzt0y7+GL+Mk72+pPz+00fmjKZ493IbVQ6777K1J1od/CdSRrBNs8Y2ZakgZc
8zcjmLz0zNLPGquuBiwkVNsc0mqBwDT4UzvAwY2x8K4ShkrY5/n2O2H8tf1ORe+tlyFh/LTcNgst
ihp4wlnr62kDFijYGURCsXCiizH0bnT99s547XVD4KA4UEzoXkw5exPEic+UHPoNfPfNUOQxKFqg
V/327YVe2e3MqIzPAGetDk6LewPJBNAnbBunxp4Hc+yPFije7Zgob//2Sq+8QqouOghMUc1a+j7/
tMMUKtsCzQV3dmh+WU2JAHsLTq0YAhvuQx1+fHu9V16hXrcs8Ukbip/1z//aSqZPQKp0rMdGmttt
lCXQgcXc9e07sclZW50nm5ZeDMMvST2n1WllmZgM8ldls2mHJU434JBopSPX3+1cMCe7SIr8ZhpL
tVVREh3Tfvqj5Vp/XIaiO1SlZ0Hlj9GyCBa4Ckkos4fU5D3cROrjMwKVvMvKKp/fuavXBPXFr9bO
Og9gVum6J+9HZEhfLPUILTlBvx859OJDAl5zW+fC3EL4Ablq2eK99sdrq9L0Y2s7ZJZAPJ5/FRJc
Hz11pDCiGeQfkljz57ZzP7cT8imVSHC3Bxb91OZk91aVP6xXF5DyydCvQEwEhBZKNUBCtoHU08Wa
POItZIYdhd6063Wp96WH+k/oZQwfezyFaxrFW1Wrr9AOgFSDKEWyFM3DPhk/O0McoWYXXriT4624
Cv+skMh8ZnaF+0jm4GITORvPji5Tq0cKX/6qTIBBor7uG/O71qm97QFrXFYi15fYqHyuhnSl5tYo
J6O0ENqzt5lskV8XoNsPrZtemBk5S2E34cZePGdTt2Co3t71r0RQEmk+Kzntn7rspKVVN3HdWpj0
Ug4O83yGLvh39KHw7Wh6VABD/orn0l8DlnnmB/P0EY1TIBuYN21CZ6nfOYOvRBdqQ3ra64AF77GT
IqnqZq1nH+p7OY/BeTRydqDuJdXj0Hqoxbz96C8DDI1Q4DNC+obwclpJLN2YyVLx5GOKRcTWNv2C
sgQeqSiIZjGYJ115i96+vegr7S2PzF6tyT1jCve0jAhbapuOCMrNEBGoGQUhMUYWc1zLq3M01OIj
npEwshzZAU+K2HKLEFG06RGEeufHvHzd1KEg7amPaee7fwLVXyEP0Uc8GxQYwKFG6RvoKwBCeKb7
FE7aO9H85VJUbDTU11Y6iJXTRL9ym7aJKogMvfI7tDrqCCFiB+ntBH0C33+nd/8yT2I1n8yDjrfj
U3A/jxqNYRLSIzwAFa6FslPXyAzNORDthIQeNf+53+d8g9umRyvm7Q/8MmCt6Q75NCtLzX+eL+36
s16GELvHhEI/2QKb6rdTNETngc2FcIOc9OI81qPxPr297msvWHEr09onqadH+Hzd2IqbSNcWGUAt
4n1G0w51MzDXibKq49tLrZH++U3AI0oB7midxdB8f76UnAf8hWKUCHL8gK6iIh63jhn0O9/w5Sr0
fgkCRH9G7Qz0nq9iNTBdspAJVini+Sq0UvT7QI28M8V7+dpYhYJeaLIZJjAnn6sFYz/YJdViHOCR
1+O/cKxyoJN50GbvnLZXQi0bgzxV4vtE5HJO3psnstkug4C26hT8LJLpR8Dn3NEvejCW9WGFfM86
v5YThKAscj4tJeRqv3knMX+xPzkU67jJZzpqg4s7+RHcmZgXOfkq+UPOAH3Nh9II+toK8LMAj9qe
wRh7L9DIP//a53uGZ18nlmwbVzEJfv41MTwD5NqwPVsPsi0KvofZalH03IBm4P/jNl7mT0X1OZe4
dnU/ISmdTRjaWyGuxgr9EIzXQNIt8yZLb+kMn1mNQDFgO2iELEYwzDHkho8NwhrLghk9UqvhV1C/
5Cr2pg8RIM8e+uVOl/a+mRA3L9Id/AG6AhngyupcIquIAgVC8agn1uDbnD3UeDs+QlHY5P5N50yI
EcXYY3hXGiv20FxZCHMb6E7etojA1/i4zUGlXs0TkHRDbVCvHBnUPRssDyoflccJ+etAZ1djn9QX
eTR9sSjjQvzIzXkWNyuGj3zka8jIowkmLEVhMfTeExYoY7dX0ZHalXLS+TNavkqhpDm3ukf8JXC3
CwwZ7Ng3JXoZiDe788dA4yTwKYKCzv05e4/wC9CY+eQO8H9xeMoB2X/MMCUF5lWJh74Haa4uRiyS
x1qe1cst3iswBM6Uc5Ni11FCWps+4XpQRg3CQYCncc1S4GoiiMc6+LFgmiv937jOLfIGF6YFc9eI
5CFFM4E8Zql+eAxN0+5b2tPt3RnUxPMUOCtO6J2Nj3nx1Jn6wjWIz6TpLV3iMwcRriW9HrCD6/N9
AdMDhKmrdrTEYCpcpFjUmi+tp8/4tGjbIKaIE63VI3oijkJyjK2Dm+3T3oFQeVVjZI88RnATBe3N
lB1G5APS5no1GEy4egF6l+En5EVxUXKW29H+MP5/9s5sOW4ly7K/knbfocbgmMwqy6xijmAER5EU
+QKjKAozHHDM+Jv+lv6xXtBV5hUppVjZT/XQ+ZJ2jaQiAgG4Hz9n77WrM5z7uv9ZggZLt1AIAZm0
h4hsg6Y7Q4MckroHUNmQ14OA19RdBt029Js11jQSAS4FUG8ZgZTTHsyJzM47U8GDS2/i/ol4IBIj
QDcYAJb6l3C6lc3RRJGL+pXeQXNw0muiXOzsykw3HTnpJTVvDamxrh4HygWVfFZMxqqGyIk4JnNh
38HKIcgHgfdUgt/1sepN4LpnNfN5KfZuli4jjKCQjilqHABSMGSaR7s9B1yfwwOJMQ4O48Pkv8iO
ev4mQ9qbpsUeTosRXHjZow0euCwIx8PNa9vabVFI2D0oeSEj2+lwANS4KwFQNs4iSIhcaZNN6Rw6
/yrCM0+mAsY30AyjQAhPql/W7kCDrvFjrlWrrzLaw41zmZJc1uXeCakuP6IcLsQm6fiWnLUfXJhy
hXYegyiM189mMFzio14bakf7LcUC5sAF+/3+9nP1wFpF58hAQscE8m37E8dE2OcGa5UVhuVe+UOy
c5sBWmVWqCec21hVVNIBsbfIwPj9SxtzX+SndZJh1KxVZrl8W7kMdhLWxN1xvh7so4gy5PBknIv6
JIVFZqrbpGsHp+MXL7DDY1TXcPDJCp1Qvy66lMzw37+deY99824Mx5pVA+xZHPjfFBU6Tjo3IDRv
IVrg/lEr+pspsZzLYSC/ukbe986V/8Wez+SPQTedNKR1b4sYLw7qYZJQ40AU4naLxsE/wvj035u7
/WLXp0JjCjUXaXOn/fVuZFp9q7BYzJa9DMrd0CRXRuAloESC5J2P9NN+S51voIChtkClhl3y9Usx
CxK2mibw6rlxnCLsm3Bqymk1xPBhiDIqjvi1m3eONr8qNUy6JoZAbcXN9FaOaUnHhK6hE5JCTrXv
mVdRj9fCqJ0zd05THSpgktPnqaqCtS2hELKFVLA8fn/3/GrT510wh9Jp4dDmf/PZJ1vlfRHy2aUa
w0PcVtN+cAuCwgZFHDMyXVa6ut76VarI+xLE0ulBem1wgMI44ofsd46Ys9PgBEwdy1s1gn53CJj6
978jRD4mb3EePdN0ev0dEVHmMOOGGFhwIATtOwz6Q08n5Fb3BtiueCqJRMtVFOnvfE+/uN95qNCT
8kVZLDnz8/fDAcymR00+Pc7MwYuKnREovHsqDN9pOP1iPfOcWfUMZo0eiv/ma8BE6rdES1dc06y5
jbLIPHW2UaNYBUpFnG+/AQIcbUh7fE8u9t4rz8/hD58P4LWVOCGvbM2GUJUP0XkVkHGEfdLaJRGJ
gtjO3F1Qk4f++3vvF48djE7ftXErzCfcN3U9jUMaeo1FmVEb3k1RTuIyH4Y5HCgcziq3pp2BNNhe
//5Vf+7sufO4gVGz4eM6ebt6J1Pp4KkJkVLa+S2+9ROxMfctaoqVAtJsa+4DDTR3VQpx8fsXnm+U
1ws1ShWmAsyXcYQw3X99oUtzSh0nJrhqXu4eGytsd2hjKeaNyUoK8D0zevT3L/mLTgbzZY5nBods
XvGtNIm+m9SjlvqjdEoXFjfMMWuh5YF+KYK8uraV0XyWpZHAggiIrICIWaQEywDBJ63ZT/x33s9P
azpyd0RnbJr0C/BsvLkE2Lm5i62RGNeYczaTRLFCIynWSTg076wXP11tTqSCRxbmBWsnfcnXV7vV
41pvXF8h27Am2FlCp4uUjIoglcQuWEuHKYreOQ7/fEN7hNpbbFoY4Nj039zQLSTHmHqlohxsKM6q
QWfdBK06hs1WB6Rbr5KhIZrw91/yzw/w61d9s1F6rR9pcUU+RzMF+pk307gCde5pwPGYULUXQ92S
8mS52TsP0i82MG9uSeERsXQH9cab+RFULS2RblMtshRlpxVDbfaNKjoA5ibYCrPcurez+NHKu3GJ
mtrDryLIZx/ceiX7pnjn7fzq4rOCmuxjKCp8+81lUPBe6ZPqvBswKSs9qLJ1U+kIezHEIbX9GLZO
9c7m+dPWQHMQ0QLndCxIHl/763vMbUNs/AoWvMLKF67bzEmu26zosu3vv+Ffvw4CTG5mdBVvB3U8
pK5BHxrmPGWncQV4QiNcF2xd9c6I6mdlA58I2DRWNWSuNKne3MEhBkXP6QF2J3pQb+pRKpLLuvRZ
OlZyljrAAVs7BiE5jgTrObBS+wIg3u8/7c+L1vwm0D1Ri1mzhePNjusnswhWcFkro+4hKFk9DtQC
BOs0iF1ODxxwZieWNENIC5jmGBanY+DSI/x8p7b+9fVgWxaz9kvH9fX6G6bgNmsPLQ6WGMciOnTS
yLDGPB02kbWWHfgmiN1kAxG0vmMSJ+7ygePoO9fjp/PGvFpy2rApewzuszdfSlW27RQgmV8EgXln
V0NyrEuzvlZnbTn2eyBLFhrPpZuaag1eygCKh9Iyjcac0LJ3R3C/uiRoQWa/CaollO1vhhFceq12
SweQMAxZsfSs/jotuluRTBHOXMe7DMuRkQTGieyKzwK21BggZux+f1F+2sXna8ITwaiLRhkX5vUX
MzIfJjaFp10pJ9xWtMW0O7S3XCQFoec8bPxxUXlCe0d1+auXnZuRmIocbs23AzZAHkXS2MQz1MbH
sKuqM5Ycolr4H6z3AlC3BwDWjGDXMnMv31nh3np9PIYRs7HSmwtRLFxva/Ug96YxltD3+lwlMPgc
uzyRYwUYVKTy2NuWhiaSpDh4HsMJFLp+Lca6vGgdgLgp8AeqSZ4gE7bLCYJIcf37r+T1jsuaARSN
b2Qep7voUt96XQlrGiLKxZnbYidPoRVbNH0KfWpXFbORUxJkvXznirxeGL+9pMGTifBXYK819Tdr
PjE30KQcsmtaPVX2uhrL8rnGBj68s8X+6nUEYisLoS0LoDv//Ica2XciZcNFo89jIAdKG9346MM9
eeeenheTvwrEb5+GXgbrO3cWN9hb2yd+eD2QljVAEvCS+DM6wLZ8yTjkZDdmRB7Py++/r1+8HPMq
lHLz92X6b6sVKUq9kmHFc1JyJ21HL6n0g2OOBLfYPLDNn5/uf71yedffXN/PshxVTFjgm//8z4vy
pbhp1MtLc3oq/2P+03/+6us//M9T/KxkLb82b3/r1R/x739//dVT8/TqP9YFc7jxqn1R4/VL3WbN
P/zo82/+d3/4t5dv/8rHsXz5+x9PX/K4WJGmo+Ln5o/vP5oN7NhP5vXnn473+RW+//j8Kecv/yt/
Kv/P//7Fn7w81c3f/9CE/2GepnJ/4UJFFjr3OvqXbz+yxQePVjy3N+doRi18iQVK6ujvf4gPSFcE
CgXHo00y/+yPvxEeMv9IMz7MA1Om8b5vmN+Wij/+8fEv/7zj/vxmfm3Pn/eXv+7L2SwKv5Lag7Mp
mgtfn2+kH+7+v56yEM1tvPQjWZ4zDKqXRmTJQ9IqeWGzS1/0NOZvfrhO39/Kj2QAao+fX5xX1zFy
0mnDecOn/PHFe9W6VacbRPjFFpLvtvYeESSWR9bJ/JD6Llk0WgCIZEEbSd5R2kznLbKUTyIxigNh
oVm3jIWfeCtqG1Mj/c6qfTAPE50LcxwBS0AcYYDhTkNWfNICW3tsqsDsrgJ/jMRJJMrg6N/DrvNZ
byf/GHo6luDQkNa0TrKA2T+cWxwf2G0jEBzYDvoboZLJ3BitI+/pXRYWYepjeKM6s/oiu5z0WDa0
LwK/ZbUUZWrkK8H4gURuL9Gq4gxeSBxs8JUZTKHqTAQbj9moswlBfgkH9GSd9xeSvgAN+xFx1W0e
Dh6J77UWM0cFk+PQFq2StO6uemNIt1pX5zCi2ww7c9iceyZoyk1RZAMM1hrJyNy88TYF5zX4xoJc
CGFW4ScWPHXURKf1h3S06/YyHpXdn8JWAZcfOmuqD52wmel4VS5LXHSs0qS52VJfV6GfFiui/waT
bIDQdgiXJlaT1lbSVsRjDCYHz4Fk9Q6zbMuowvIue2Vqhzy16hf6BcBIKhkYn8Yg06BZj3w3Cy22
M21b1jLdx1IjAVhn2kQAYW3A6oqG+lCXabMmBxAOgJsYeN08RwzbsDLmw4BsPymZ2IcxCDx3AaEv
uiMRLroOErM6nzsPIbnsJUmYZQRyl00uNdawquqKbM6ia1ZGXhokQLgGvfBp/icNuHpbQ/lpszVA
52XHQotSoJtCM8l0UybMKHYjGa0NkXPQlp4f15vOjrtTLcf4qWuqIdpwU41MrGDm6iSiNB3xtWrS
wgNxLs7HfPJ69A3S9artaIfm8KAct/BWkVU2Hck4pvzSJnZ85jlVsp7wFh6CyAH4VQdjn1ENFuBp
GKlWX0q/yQ7pxEwsQSsznTyvy6Bcjp1sjwLOFvylgLYxEgYZJcthogm6tdEzvEwNqHBNuTpxd964
nWL9lOe2ewbrOTi1yKIOXm/mt5BKxfmUjcatht/vTpkKLY6ReSVYK25rkidzjRiGeSOroK7Urpse
Q5LYd64N22tDLI9ag4qBDuvU6TosysSD49lGn/l5cFE7uvZxShsyUiIv3QrCPjcxTNV1XA4EzIzh
cElwm/c5l44frftAzzZdRI7slJBIulR2kW4akWsfB9GTAGhU45OXAW7PfTmeAwKN6v1k9XLr1k14
HfWB2umhX+GQR4+ptXlPpsZglQRW2ARt5lKG5+gW5McxyxsAaJXFAKeezoTvuzdWBEfcRpJMxFZE
aI7hjKupRPC8zHm+j0VvGSdTEJ089aNxLCKtXVO2qV1pdPLecMvySk3Svw49QyFqow98aPORJNXJ
D8SzkVpNvagbgT5J10Ddwro4+EYqofFK9+CB+cHQXVf7kcDR26E3k63jx94XPff0Q9p5kUBr3TZk
q09mvMySQl3UHskuVaLJe2TjaUb+FFxVRKiJuC+NUT9oNYYqCr1p51f6BMLe0pdGwog1tYroTC/T
YjvB5DyfpsQ9IbvKz6Oy0dolnRfTWY+NYW8iz8sOSdc2+9Sa/LNsgsGTNIS0M9EJl0VSkMg32OEV
kZTjsgE2u89biMl95H0uTLDPmdGZJx9l1ilD6nQSVMgPCTb2z6HlR2Rc1sNHR1fWPo987ZKlpl+p
ykg3FUb8MzNsCccbMmPL88UdPTrWRmlE83ahhxXfKeNtzZK5itBuHWl9jocO9CQARHMCXK94EaBI
8U5JB0hQbPFhJqGfgZDLAayRrtk1qSTYLkCozlLeg5DWxmOUwpJkEY2eId7FJ9Cf/iz07LdT6Lh7
wD3t196fCDCjT70JWx7kvvGL5VDHAd9mbZ65GSHFSR+be6vTm5wYxqCDEhSG1Uthj/qpklIekA4W
CFYIVifKoqhvG6PTj76upq1Gf28ZVENxkfdgd8dcsDb0Ir6VMjO+hCzSzBZR/hyBUZNhQSt03DsF
Fj3eY35hKPw2KI58nm5S3MEV5ZhSNILvRxcMneKmfGCekT2FZqnWbT0OFyjGiRNwFIMuwyLcmins
dZqGeJ41hhsHAcKcWahmp8c+sIIvmoRitMirRtvloVERvtdm9jLoUXLB+2Gkye15Dx1Sh9ovqrVR
CvsUs96ecZoSdI1ajXBhN7wtNCme2eeS20Zv/MsaC8F9l0TxVhIZcUXSUnIYsqxZ1vVordBkhktN
EibacbZbWVNp7mIl1BaQfb9TQ0LouMNkBZAVUR2oVsF/wRI2jGQ8pZ1VLyRqImZcbnKNo6e7k1Pn
G8yzHUi2EBeKfZyWhosFIyZhl92N/RGP4dKMne5MDOT/RsKadmpK41UIGG9fE1+3VPTB1ny06ovQ
hmHvxr63pSlS3/aTkR18fYoPU+YhLwsbohPaNnbv8yRk4FpzceBXVUujyQZ4/F3yVTkNLzJk8Chx
OtJKToTchpOpn3zRUyPnhEk6vRkyZFcdkShD8BFDm7fmtnX2oDZdkkJy46bu6/Br0sXkJYZNcJkM
Ktj5oSY3qW73NyQvujf5rJ7MXchUghhyvu5B26h0LGHUYD8hEda4ASCp07mJ063kvHjvlUb/5CJG
3FcOed2BHvcbN0OcDCqrRk1Q5GdNa07PHPLNG6MKpo8R6QC3YZ1lJ8iW/YOk1F2EPfTH0LCNQ0X4
+wGbi7p0K9+6DFTmPLg+YrG6Swi+RB+8A44OdZ3gY4JkKqLYh8o6CygyNqPOVLomKPs26ADbQgpD
ea9FJdm6RXwxdHp3aDl6QQ+uizMyDJPLqDSDa69rs70kh+2T6df+NTKuZN1juL0Z8Fevw5ALNtNL
GZZk6pC3fnUGdLvawQ6GS41/Y60Hot13ZQGVq5c6aVAZSNbaIOoLwQCJtmZ5iMu6Y9ReWeAHE/Oi
EqG5q9xArrohsRELJAm8jMq7KPWo25Y8P+vYacyNAHOLLFSfHZB9e18SWrDB/XkXYH1dOIo8RgVF
i0c1fKFH4d1E2mCfNUPcLjNgLAeIRsap5j59Qozurv0URYmpd6coz9i23eSu1cxHkaXDI6Z+czuh
pdlFOE+vEM6bS0sP44fM0Ktr0+7AL8amvQk8Eq7bttIuwYAOOz2JCdYcU+28LU1QymVH0iWMz4UD
RviL3jTW3VBhv6H29/aJLLW9r43UfGFRWBDpkIKfF73mXyEOBaGi3AmEAVTYO+R7+cmvR3E2alNN
LFYxEvHkOPk2pGFAlINn9w/KtYcjoR6EKEpuw4uSwPo5CTe/g/Y8rSdIa4fJCz7nqOkvGkjIBzuc
asKtwojcGRWMMeN06R0tt8zBPI3xMXMGdU9/IN3ovSIzLkzUWgN0ZzPhr9B4N71PiLkNm2+F3wgX
MkAqbQNvcCgp80zzwMUaN2wF8B4bY4gy6jj8hUkw6SQOMizbqaztt4XXAySNrH4bkTq8DzmWEQ0X
temZ0fTuma1b4jqq9fFjFekaMYHUkgs3Kws+ZzZ4Wz0ntMRWgU3CSlstB6SO3WoynOo5ROSYLdoo
aZfYQuJLnaTCo+s4xe1Ejp0gVtLPNnFotZe4Aum9TlWHssjnVRCTxE5ODd/p7PsNeRu7HBpdybkn
AB4fjXwzOeaxo2PJ7oq0zf45mKz4bgycaFiGNY8epxUbKB+W9fzJKUP/Aqm3d6F87qCFCivzttNL
+4vBgS9elt4wfmlH8r6JYolf8ggisl9m7biyq4C9zhJJTSmJuHGRdgWrgha450nW2ycufvU8QR/b
GNMgj7ROm5zoVRcgLg4j7b4vMiYwcWOVGzuOyaZjm9oTBTCmKx6ckozhJom2rGn1c9QPzZXhDOED
YaxEVIuJYCg69PrHacyqp1gX9ZO0XErnxiksFjOfQJClCevA3ud6T5h5EbcBnOPMI4Pw9wfjb2Pn
N4fyb6dy3JWciHB6vD4X/9UsguLHmgyIvEUHVUG/Ro9F7bCAitZC4Y0E8jQrjgX0wSG/CIuqJWkO
gsDFVJUwklPAzgZSrKZpicixBlTlNszedxpobzQz33oIwgaBAvKFQ7x42zj9q9kUVlpKytIQchqS
/aUV2PXjiNia1JZJ/2qnZdOSVSYI2tO9jmFw06nmkwg5yC4D+10xyy+6Czbd3G8wH6xAb60yv+xZ
RmU2XgM8bI++GRlP/4/Ny2+XxGb8PPcTaXv8ND36fVPxe9vrVTfnn720f6vt9j+wofanzP23/TSE
tU/1jx21P//me0PNdj4gYEezMWN3mBHMvc3vDTXX+uAib2VwObft5lH0Pztq5gd+HfHrjDcAt+TN
Tth/dNTo0OG/mMkH9JrJSfX+nYYaqpVXXS38S7NFENkPIyEeXugVr59e0cd+NXrkRzjkPoySmNNJ
mA8pve581w567BuIj5Ri2+iCJo/J+Rsrq/mMKLbv18JrImMrgxR9Z5u4KeDx0WliAm8ShrwB40/O
EWzEIH2dqfJJ3HBF6Ra7yVVE7ToNgaOLYtA53FuR8EFzgJ9PYbFWem1+KjyybK+xNPjFuhSlke7S
Gv/BWSId8FOUm8Z1CMhdvYAnT7z7YgBZfSTznPht9LG1HdBOSqc4Obm96MgVTRqn749qHtS7i9Qz
y3GrlY0hzpVUrvnSTQjImc5P0trTg3Od68QkaoU2m5G1wP/csDpERaVZBxD7JM+JwrK7jcwZ+1xN
zKbnggBWrUtAaGoB/3qwEr3tj1iPguDkwz7Sj4kX6MbcufBm1q1hNuYTqQFh8ASTuxrXPcxMQy6F
FbnT80DQhb9pzc7K7tzRqbuIVFWZMM9CDqzaK82LguwSfn8rrQW9xUJnTxyIYPE8Nq0wiAhxM90O
3u5DlIwNjSyEPaLb9G7EEWWB+9Mx7yZ6bSlEW5/uyKPPl0xEu5Go0rwKod9nJ1urRb6VdWgEGzJj
4/Ey0sRci9ckCVcLPyXA4qqPY825Ahk7Ro9WaAUl+KPAnZYVfRmbfh8AtKckTXTtIbBodV2rfnSb
BzcidW+pR5423PUkcBF2kdsQHU8s2nl2b3sdYZbL1GMNDBdEhGTEZqWOddHI0XI7lmQCE0p6cUxk
widdCj9XywDJfMi+zgqHPMvDsW3e9FNFBHctRru55gFtnXIxFqLpt0aFOemyyMo43NtO2cSA+Ph/
/pWhcOWS52VGc1P2FILk6aQbS3tZQEy0nrrCo/Be2F0Yce51+Buxw0JiFC8erOluXHHStIKNkzae
vnRVHQ1Ir71SJxiws6KgI9RsLLNdPYXkQ6UuNOUdxiLG2prv5B7fTctZdNfoKEtJUAMosw09DiZr
5chMAHBVRIpaZJ4lvv1ZZ+5PMGafecaRFqlVn6WDlxsXemmo6LNM1fzXUUJ32RMkhfjLvtSkZi51
q4rGB8l+TH+yniTRm3obdRbx3f3cjlkYBP8416MMEvms/CTsF6EKJbmbXTO0d7HCEnfSv0WzlPR0
1tqUJWRtzGRg9xAGnAgPb0JaeAI4XPI06RvKiMdXcS1uTuqXtzDypCsvcqE5JGFnE4JWTtvoJy79
XDPTQxH5yOunpm+DUzXlWv80mqHlnWvK8mKaiRi390kMgOtClOSAHAI5SUzk3yJeOs3j/J0Fltg5
INrj59RFgH3fQat29mE36Ui9tdgY7tJXuS+iwW14myWj7e3/e+kvvc0ydxqR2feYI97LgNFG5tTh
c8qQeLrzMNDZhMr+mQfjsEyMt1JL9Wxhebnla2S66nF3lkQy8x/dP3NiQGXTPvKhaBTXNmFW4aE1
xxQwvgTH+HWSPXU+MJwurPdZHgzR9fsZMh1qK/GxduJkuE67XwTJ6K2bGVeEUxbZfdf7pXZfpSD4
r4hZcbLbXidIgM4CA8r/XryMEXFG3BSVQHhvCqJuPvejFaSXBuTy6kuLZi9bao3utKc0HWITOn8S
+yg7Mw3S/6roC3egop9IDvA2Kce14bkrAdSD3/85oIZVXMk9lHQ7o0NFWyNemUFD2y0SDbi2becW
vO+FgBQhrZXr1DZRWgtT9BzQ9XVqNq41hxAaecVusvBbo0kezcTW0vxPp9G/VSz9y8njq2nlbyeZ
/wNLKpP+CUXIv66prmP5t616Kr68/O2L/Ns5M8aXH8ur73//vb6yLMohpnK+yTjQopJBsvK9vrK8
D1hVcRBR4iDz+2dxpfEnzDFnEraO7MxnqvhXdeV8QKOHuJeDLEUWc0vz3ymv5uLpr6MR+koOyhCM
4D2iS8Pg90YbUkQ25PXBeYzCMyeTWxiEiwiRTuDTofLvfrhIvxhQvhGE8FozVIJPBTMcMfzbQi7T
klS2tfNIFMvSiiy0WdtKdzd0kRdoMpnfGeHCfVeP8FZ6Bz1zFkPrNkgFRguG+UaEo41V55ld/rVf
qmyD9XxLxhzUuU3drKG7Luvd7z8lVv7X13R+wVmqjgLCn2tW740ma8wzIRGAsGvptAMIhObas/2U
dCg7PyjPLBxrF0DBAHqGRTAyBOjpCyupKeSutqWg7UtBrlBhPyL+qk4F7bpwl3bNtA6NSDsYKGFb
3PLucK8VmoGXimDbLh3dWxaeFIMZbcov+dDW97TKlSS5xGak0WVyQEyIHK5dOBABiGhQXuxuMeGP
Bum2emesXA2D8YL5I+FfbRdDv+2SKd8kWdNaCwMXyYNkVNnukao4nwgJcYulpU3mapyV3lMTomps
Sre8x4Wk3WmjlTxQoHdkjJvOVa9U790ZOngjvogyrFGYiuiqrhzWqd4di23E0LZfmBAP9yRztbgG
BRzJJfF6/QU5G/qZ5dcojzWq8KmdmMtNIMV8fCJMMklqnkjAqO2sFCTZVNGJxRV9kS2kSBYBqo1d
2rd3MoyUsRgw+dxrmZ6fMwPIycX0upFJZuNS2uhdpN/ikSEj1O8tbRMU0g95JavbgtPxVlXbByep
e4oHppgRM4yhP5HiphEikzvPdIFqc69ZenyOMpr3iLI2GUBHFg2jV0KeSIAc821HltF5zAGgBqy6
SmN7Oqao5wXDlJLsXT9oPla1HJZA+7oEl5NFrh8rgtMuXB32v6XI4komS5xTI0s66xVy+BV1mFxX
ahw/Wni2nlvPjNkDBfB8aas7M1fFtqvK6YbXbbK1GeT0YXSVDgyyukTDWYcHS6wsIYeCQrRxT45B
B2jdaJlA8tJ4g79V8Vj1JNVyKRvP9z3MzgkDLq0JSa2ylXDWjL8yUsNV0N0nSZ2+TEOS0LMq8lSs
SemoTzTUxFf2YXqfspmKI6GIz5YoqnsRiWQrGFCe8glu/FrGbkr/zr1LFfCtpSRqk3Z60ZFJMiSf
pCH7K9wn2ZLivjuFPFPBeaVaDDZxlXzMmdmSeBEXNGiHZjjvepKAFEXhiA1eq7U1Ewj7pUwitbJI
6FuMoettVEP4XgqOaxfLPPvK37gNkJmYWhzrcSDUehgYp17FIoEhIKaMgbbRRc99QYoES9oUxcuc
aIynoa/qywak5WMq2YgXdTj66Q49tX3eJFp+6UP2/MgtQBRSS5n7iSJYXSa22d87vRVVi1Zrio9p
aYubici5z1nY60csXiWQu7AZD37pTaiGJ18bloQwOfs8KcVDHnSTtoWLNvvRBffm0jXrEfG2Nqht
17hlgROE6LFV6RVFwK+UEy6ZsSeo1G2aXdA5+ZmuzzOgqB5ONrCCmdnHtE4nIfKpDFotX6p0shjz
Nf59GHvY49pA6ktFygp6eQLgVm0Z1Ze+yXOEuSzcokS1t15omMcOucSZ0ERzbmbORB5yZtWPrTf6
l0oYwadMG/tDZ5XVrg5hUdl5Pce0hgHpRroDJ4sTX8hc3hy7ZT1W5XHSpEH2dzZ90UJoWX1fqE+D
o+RtaFWwCNK0lGeMdLWvRDhAkWF3sDdh3w/nzTDSRCZyOTgvR6sne9VSuCuboP2YYn7fiigdaKbG
NmdozflYSKffQjqUwYr9s9kMoTAvpeNWO7cl9ZUzYXmM4nG6soqpJfPM1RZmVZU3kq/5LIV7fd7k
/jwRb7Tnqje0bV5oBJ5KcqyWfR5fVkxCYXlU2Q1CA44xk4b+wa9JKjK7iQRfN1xTa0PzC3vxRSRQ
h/osZNCfe3QtE+lZN2GTRtfANOXRjjgoqKwfD3xm80vjI7t1RJQ7yybogl2SMkdY9FoUbXOozhmn
JTU0pLHFrLxewKTUDTAWTxUD9oiQhJC5HseUNLzJ/Ry7pdaUteKGIIFzIYGYX5q9HX8u0x5bMi9g
7akuqo2n5YxN0coEuxprx1kRVN2hMrxpVxYV0bmOgtbEalVHLMpS23lVKZeJBqVw0ZYF/s+8zzah
nTdqrcgqRBZRl/5d1td6vqA3lDNrYKrXkGLljeN2JOnzONIP+eQRr3eqPavplxwYaeY2Fu3kpTuM
LaHNHrlgaoy+9mPnZgufWLyrIaODtLTGsnCJ9tNIvu5sC36UHQefyAFsTnZjA8dzpykkzbMWzXXt
9x1zl1ZnGD/k91Oma4TAMOScI0MKTy6D2Iv9Fa2oOcG68/JHKfpCX5RkQp/sLmh32YgcdgUMRYFD
sZJY7aURd2D9GSZGHOTR4J7pUmcHc624+vr7umRWnv1Q6XGxcWAy1pmTVVCIvXUgILvOIbl5XxHW
QD7B7MqgqvieXPD/DwV/OIJy9l8fCf7rWb06A3z79e8nAMf5QAU/Z65AszDxClCB/tVh9bEO4Jmk
MmWMNKsZv2sWNfeDgZ/TRpeIqBFnztyY/UeL1TA+wFREt2jRYf2md/93DgHcA69vDipVsMDgPbBM
wIPEosHPf5AthgNGXL8P9VWdwE55qg1t3PNoE/QrfeloCzkN4cFruwY1StlfR7meHytsj7uRHfRj
OLVUrRob9kUUVu59Ty4I0Bn42KvKYcFaSuTOM/cWR7julum6K+jBLlVoqU1laUG0qwrCURfCKOt1
TQ/nGFWGsfWDwT1KU6XxElUiie+lb590OxqPQ564LJGVudKHdjjC2LFfpnkzyRiZPA/k4d2VOjtK
2chkg7jJWuNLcNeNS0QfjlzjMu/8eh+hIls2lZcvLBfq1LJTHjEyM6hm0dBWWdMpzg/yW4aqnnbm
sUe+eZUQ6f4wlGn2hHyJ6tQLlLjv4WhKlJKduJo4GszBQWyoToObOc87IstTWrOuVOm+ZUp8ypXV
koet5w9GapvP+SDqTaj53VVP/+DCsrp0P4FbOTIkzBjEZ9F+TFxxGLPBvIjl0JxXsZFvBt0KKbqK
AJmpT+gqgUnpmQUy9Dgqorxxlw/mutH1gA5fbu5NM89vbHxejNij8GANWXdOoh4DPlcvzWUFgX8b
hSRydCI3N2QijafSKaY1M8hkNtxN+7YI/bXg9l0HU0uIe5g/6lp5OYwm8r4CPN8knAYRYA5PPOjn
c4SRbGEnWquShgy+06wdVi4NwkVO5hz6w3La6FWXHal+0mvCffUVwXsVb2Ac102jqVVheeGmnmpn
SROSNEnfsP4ve+exJLeSpel3mT3aoAHfIgKhI1IrbmCZFNDSoZ++P7DvTDOTNNLYVm2zqVVV3Vuk
B5T7OedXn+FRQK8RZQXY6gpKQmUh/dhV/Qg+ne/s2giuUvL6vEDIM5E1Gpy6NF3rNidBqav5OskI
i4zaoVxNuHHddqgPdkusKvCZutg3VP01BxSkzIJMctVQ1OuUCew1S7YbigKdlkAx/BGG0VNvzUN7
E6WyqknsHJKWwXydlPGn3GqFNH0GOEHjvOQitOsaZXKjxL2vKASV1Sv+SdEra2vAPlg7V5qiYOY3
wkmCoeLBkuVjuZ3inqL8aOOZlmrXFTHpux6twpqXI9qnrVXeKwV6BTNMzU0wJdpDpjjVTYcy6d4l
UHOtptO0Z3Tfgj3MyN4HAL7r3gpyFP+T8dmCePZSR5H0XQy7VgOZo/tMJtWm5K0OvSktmmPfGM4p
MOmjlnx2hcj5pj/MnMGYa5rzxRqEfk3vnb4gNCPHjTN9SW2s1JW0TeN6riUMMUsPEGlPtXspxhS7
DKtKQTs06FtXiZIq9aEaqGe7YjaRVrcpeTots9BPfZb210HVpbB7ZpO4zYQxNFoMhZfIHjZj2icQ
5iZ7J51wumnweD1Tk6g4jdXZqUwlx3ecFPOXqM6giLVGs08ZSd5RsEgiF00+zmrSPy2d74OlBInh
US+n57Swyn1GoMkW+b57b7VzdSWoSC5Op5Z+HCfGdec24gl6xuLpYCvN49AII4TDQj8MNRY0yJuU
ov6q2wb+EkD/N2NSF/nKQnjx1iJAfBliMr68sJTVnRPr5hqBwEiTSXL7l6JfZAZqR1CVN1YWrAHI
T/1WZXhNqn2gph6jQUxmQj2xFb9UFXmJnCi6zrDGuBEu0DwB5E7tmbZVwsgqsN4Y6tHAO9mFsQjY
b+drxp/lpjXa9M0ommBfqWnsRwp9HIyj7KE0w/6YkTe9o9GCy4jPBqSipDXvx8q1D8BW9UVneJxs
hK40d2owWXfabAVbUBPrNXBy9TBHwoA/nFWfMoPI7hXptFHvNXjb+7xDYm/E9OMMiQwyDCFnXoeE
tm7iohOXOkzko+FE5bapWxjcXZKK7RBZw+dSsbT9MM3Nuo/r8ERroezqsQo2qqblV3NKskVZSWcX
E+XxuaztZks2bAsVgye44udjbhct4RrrqlbjQ4wXxDrH4M9PnISoBV1H0WslXblnXjZvUJEygRnq
mKqTQ92ruyzGz0aVDFtixtyT456FI82vSzdLIrhWX6lxWPVeRTDXhYmecqytabrBAl68dr0aPHQl
4Jg/MC+6DNMUcYSlol81bad+KYN62I0StEMjAfEqMRjDrCqiyZd3sTi3E4r2lj0oWckmNo+JyI37
LGjbh5xwEsCYvBsPdNbZU5b3cH07OKcMLPRuC4sGExSgpGsIKw1jmFo7W1JVdllemWdp1dUGPs5K
FUUilXWr94n4XJTokvf8u/6lIxJvVUSBeqlCbFq9sagyf6JK3RhMPWKv0p1g3QLAvYLwdds8S6r1
4A4Z2yeFrN2oHZNw1+ZabBOSUKHbwYPDzGYbj+1AQG3da9Gq1M15O9NmDSsnwfOorFvtxjDIhcet
Lwfb5S2aPkd9bPkTp9Nb4NbTN7LlBtC4oiH+0mBM4DcAwztS1rLPYVnT1XTAyjcz0Jynkwl0BVMW
LmNpZWtdV2wO+lE722SsbpWwqde5NpOfGevVliog3DeFDnm31hf1c5912zTt0R7QQW5rYscONBMQ
V2CuPTmaLBm6hPGGlDtxnDvTOsq8so/zIJyNbhTWvan3wRqc0CCJNTA2MXmevo7Q4mIomnWpXB4S
+odgTwy6PGuNLbeTzhExK4q2DtNsOC3w2MbOp2qnA5htsfbTHtH6xReo5/2Wlw0YcawrepRkyIJ1
xayaOi2sVS/DdrP07coOjlOjV7ew6K0vKtjB2gxiYitjWTVXNC4jmIbilHR8Tqmog3L6r+R5zHSC
EYqwHjNby75iWoJmwUjhBnoWEZh3JQk1IdhgeyIkfhB+OUc2rz/E7Tdt6MI9faW6SmTo7DVEL143
VHoDBpKn+DOrT2XZBOuBIx8XKM19GWT9qlls+U6G7XlSuNMmVaYM1BSnd6tuxaaJbN13x4mNqnfx
PW7r9pzGceFFXT6eHD1VT0EIVYvqLX8KDHX4bPeQRnvpgDknvboh49W9mzS3v2ZCOZ4J7ExuABKp
TYLcWs8udSxmzlRsI+ZLF+Yc4SaNjfCaYUW+skHFAy+KdHFbFa25r7Iq3VmD3UBds8eDM9rRWsex
YG1DIRyZVmTFOSPt9s1RGBnGBaBXlg/WrnfxQFqs6K4RyJU+J7Z9akJhrCeNYNuyGiu/lohnTTzQ
j62bStxI6QZD3qUXbYmOja0kOeoQvNd5lVrnBGfNTc8FbCJFNzczodIQI8mmYwhfbeNojrkhOMfX
cMO3bhXGu2y0IdXbqXFAAdltq0qqL1MblF+B4WkMhWSeTPDTxFyKYIyuC5Bq54mg3Km+5XHSA1lO
2dYgDBt66ij2bmRop9ZORl82WrwxI7u4dvpS3Tch+c75lHc+ouPOHzi9V2HgEsQ44KcPh3hmA5DB
IW01Y5VhI7kKXNf2XCe1yVilgIdhNmz554U/5GnoWwWeBEUWwdvmODuXUyd3ITqUwywVh+8MBBtm
OG1tqcE3ztz6jv+L2GtUSbuqcZNVtwQ2K1o+rwLNCNYhGSCuKbdxKgx0OXp6b5clm2BnFkf+dOkb
BptLa/EemHMz7gY7vgvmyPVD2x028VysqazlceQ0PqBFUNd9M7feENVi0+NsvCeTIvR7Nzb9Rg5l
7+WjRoR3X2s3CkTyOzNw9f33hvPfvff/WdhHvwfkyuY1zl9/BOH++TP/l+TkohqklUZCRkoIjTY4
2D8tuI1qEIQIXM6h4CAYC7jmnxbc+g+QHIJhAebJwNWw+/yhA/+PpSPnr1zwOfoE669YTqQRLOK8
H+Yz2LrYJrNMbQELTdcxP4j3mGlX0s6Ba6BAOpgBNvCNMOGL87ta1esnKdTkFQcU55scRHugnrK3
Y//VrseNXZI713IEQ2AOgxUqJSIyibsv9gV2neBLkV3duFRDVNeQds46YTTGajSU/rMczeBm7OBl
eGSYtkfEU/WNLAigLcgNwNduMr9qWtA+uXMVfNWKzrmUcaOcBrCgO1OS9eV1UpavGQwOyJSNXZ2D
NKlfgkik4BtWcRenhEavaHXmox5YBfp/trphrY+OeFYqpz8YajQdRqwKXoxcTc96ZCRXeAi1961b
tVS78Wi0flNn8jw4JUzIkB0mD/T0SDJ4fxuVNUPEeBBHIo2iswBQv4vbxD65oxHeyG4eP0fhEHwO
B6O8Z6oIe4aSpHvmTFB2nRaXHI52giFYEPSHcuo7GEWMvz3AUBhMY9yz10GF8YwphT5MzkyPKg/Z
9IaMchWL5SjzY8vNd3pRYPKUmUV2m8zSgETdlxvb6oy1lnTZtlCq9JPIZ8zSZ1PxDbNp79yyUTna
48bPjUo/EW/f3uOzkm6cKWVcSl20iVPduU055H22VLEVy/w7S+phk+uh+9armrxro759lUKU6xDO
2v0YgRmD76XKXSJU5JhuzXAZoRNK+KQUgF9lZ2HZDDnudu6I4FDVWH2A520cYElV/kwvR/M/Y5tn
QcVnVyvcp6TDdz0vLefghEl0j2bAPpBHPcMtSy1oscg71iKy3JfZsc2VqsM6rl232w2Y0h9Cvix/
nDvUWoox+K2mzg+YizF3qO24IoLJ1bODEghQjAokWHXL/lq2ODmZZOc+TLmi7OfO1q4HfZSUVwFQ
qRLReSVjiXTPgDie4cl0hWBVhc3BsCljbLwhays8TXbVMax1zXVBQsNOcDr7WifcwQsmzsLCHNIz
CeLmaqT8WstAyzzEfOSl93aX7xhkU03Lhsx69N4WC/IHEYWk152F1KfB5TfPhxALpM4+KeXYrO0R
2WWd9fkD+jZ525qE46pZnUF6JsnThEioTOdBRmqwTxSyofTb2ZaGftPjPkmFRsPcXw8KwjrPzScO
MLRRTySE1HdmJ7CKTDsjPpYgJV9TV4uPaiGHDbIA2D/YkV3NmMhsZVxHNyrj6ge2O/4vVdjuVUW4
Fw5SA35amdboBaASqakej+uoRcXV95hhqE1b+XC4mmc17SrfFGP0JE3dvQyOoRyZVQ1fx0opbore
qbYDmIFXacZ4tKSrbp0q679kfDF+Wzb9jqmPet/JMroY+tBt+MFsKWgc94w/kmsUg9mtGk/8TIxw
jwzAS3KxIi4ljaxqRflfHGQKsQyTRK60DMroyYQmfmigdaGfkwDH3YhpTtcM6uNArs2qJDDnai7m
iQBXWYhbUzQ8tKk0UQIktBZEcCG9U/B3uEIWRA/fS5xCiZ1JBRUtto1JG9vXSplbzLQavCDNNsTc
caRFW5y2bLqnFpp7p7g9lLq0v1eNztwAt1QvQz5ShuizuOuMNvEnau5rujnjQpvk9r5rRfURSz4b
AXXFXYe76ZwYkcja0x02HVHcTbQm50Dq0MlkXTKmGHG96mOGgPjKkPw6oZgueWZASSPqwYzAXOme
qMul5mm9kd5gtjK9Ub8XMdT8RF1bztjfmY2ZvgaBlDvUmdatjC3F70xlOloxOkQ47SDXCu7KBgD/
JB87S2leZ1cpIzioinGeOiIxg6DJj5U5Y+lrN4D4Ucq2BqC3YtDtbDkGOnzhG4ZFURPeqqGRGzjE
1tq+UXoC3dxkNG+rtM9wCcjjTTJV9S1zC37/nPZXmlk2phcwfbwuqsq6TiEA8FdqE3/QKt09lIcB
GVYk7weza4EQcW30sjhl6tR07lU5pvozaoTUj6NmfCPgQF0hHQ4/T1biYKaLdnvvKkNDSk5TrVhx
vLIkClpsTmycURMlgHM3DpSI9CJdZS+PfJYrxVHbU0UQPb6fqDe/pqkmVpWZyU3s1NMhG/RuJ/pS
oMt09HVWmtPbovHYGaJ18CuNk+usDquz1tqZDy0xvB9mF5OVMkMAiPTA06URbzlt1f2cRy6TFXjD
sQPXMaS3O+J37awYTiqnAPLmfuhVfW3ogbaHrZTeQYN1FmDP3RgdU2wIC41v4GyyUcVkPk8kp+6K
QS4dWJWtOTycQ9PI8SAya2a3i4yzWU/FHr3zC6M1Bozwite4AWpbtWzKQxtX9qYYsmgtMhs+RzeJ
i9Xana8QBElFEfRXYS1zP6FXNjZYhVVfrByVuQdASooSTtDK0chdROdtbR7zuRLbIMibAbk0p7ds
LXszBnWxDbhp97OwQnYqiKICeTbEa5L4LgaQAO3rPFwphAj7kOSIZgAQVlYuoqcrt3SS7YDg6TWO
bbFqcShbg7ZCaDGabKt3ZPlNEW0xc6n0iAl8B5+1mJ8itdF26lwQqaoL5eJqS/9dl8m1npbtTYgt
vt+oWkRRP2q72BnNFZRBpiljLnOs9mz7TiYEI3tZ3837sEHM6I1JKZ/mMur9tnKDjcMgboO8OllF
iV7t6eiibTBKJGhFjW+um5dXSld2e5sNaj3VDn2kHWraNXK7ZstcLNzSKNgXBEzBDUOpeecy7LrD
sgAXYihDTblFvtvfz1ps3HdNPSaIm+LqWJIeuCrh0pwKLNpRhTbjBr4CNgiCcR+zOAdhL14MUXGg
a8Z+v83NPW9YcI67ViFPLKzu+qksoGGyy5oMj9dmHPR0MHoXnvOiGEr8YecZjR3JkZlXBm5zKnQN
hJaASh/Ch/g8DmZGyNQoyx0uAlni9abGoDUZsf8dW4EnNzNs+0rlB31iq8KYNx5JkB+7eYMTln4z
yyZaWVKYWwbPnyY5Dbu5LeebuU8rP6B2uIwj1ncGJEYU9xwRB7XRx29qq4hvkVrMW5nhBS/KWDkK
vAi39jzVPAqp3VkEDq652PmZNApUXEmjp3sLwsIXMjKqzwEoFyXpYHGIOEa5sjRzvI+lITcjvMlX
ZNXl0ZrKulqB61iv+TIW8oRZps+K7mRPGtve2m5D7VEtpboNTMROHjPh9k0i0N/1U9xsc8CzM4FB
8iIJstlKt4w09rt6umCEhrwgKRdAO6YsA3cWxjNZHQSORGaMdL/WHk0Xsb0298ZmmBCqc6KHZxWJ
58kuquFiz2bwKtpJuYHOEH3JFJ047Q4nNwdoYvSY62FmnXf6ScATGOB/K0vAzRQkB9Pgg7Lb0dE8
BaroJqLmu6Ct7nxVDM1TMSnJki5V+0GhTStkBMVmniZ9mxpuGXsqnn1bfD+6I2df5mMzO1+mKlRX
Rj2jbc0zCCJZO54ZaRunRIjsQHOf7TIzjamtgeLmJpQvMba7jyJuctTKSsCWSQnZ8cb5UtrltgId
2XSJOsLvzuKvMJXGB8NonqEwYZdjDNF9GwMQYicwUQ836p7cEqa0qYOcAxXF6Hg9fL+tqDXxGe6/
8TZwgjj4Ck7lK0wgucn7oN5qXMQliyP1xk0qC01GYt1AmlC/kXGUXTUVsnvdnRgS1hyzTMvMc4c0
ZArLpzpzzxQpcOKShN9dz+Kq0/XgNCcS8CnsVB+oxtokLlSiGP+9e05M7aqBcL4dW1U+JamVbooA
lgP+V9iShJaAAaJM+b6LVSNdK3Hn+uhUop2oIvWi1IK44aCbbuwpanwmTdK3oQhdgfHmCLCn6c6q
sHdlBDP7Bh/stdIO8lsuR+Uwh1O9m4Urnw17dE/x2GUX3pLgquoG+8qhJPZ6tk/pzZ3mnCchLT+d
lOF+HCbeh9iwrrIayCXjrNgXTmJuWqEz+wLGO+pRjI1XiDbkqxJp8qi7TX2e3Rm7dUS2G15fdfOd
CxSPCQ9Dc5ARm2W90QmwgbXRzw9IB52NHLuFi6+6F6tO85MDgZ2xUJK5x7p1gwsaafOoBFN/nOxB
3GapIrlhemGdYXRa63E0m3OnyYj/Bkuxle0IABbwxqtNB9MqTil1+lrqwNqtXT9kRhGItaL3/H3U
aNTASnDOu8xdTRK6GEQyZ/iGWd1wpDustXUv6Qe9qhTpg5pJvYBVrWlvehbSLyaj6rwYU8nTb1X3
YZ7t2lxnSZCHviii9NwQ2+xr6Ib52up5W6cmqCiDzQ5de9Tq95jWfkuSuk8I6YMFCTQef1rkll5J
RXlUZ4J9si6tP8dBKHeqnefKSjVVcoOsug53JVWpjzkCX1QdLXhOZK95kbTnoinqSzNzF6Whlo+i
zbFWV1sTZi0czUXjyAG5qQfV2A5G7iDC0MWKeZ/7gImDdgGCLS9q24/HtMhC5olZSnhQqK87OYR4
q1eLZ7kRX7WAcp6eGuIGlTGeHYWo9sJB3gP/snuGuKXddIGinRj44dWgWu5FxTbDH1rd2hZEJMpz
S+SghHeou2ujtjXf6jS0+k5Vu4Eniri4FyRSy5UaaOE+tQf3Bq0H0YRmGYAcOjXqTPymOfiY7AXP
k5smjYdESPNF30U3bVvbftV8d6TI7E9lbyhnw9Yj29ezoDsoeo6v/pgEdBJNb1zLyeU5EOlWXeDw
B7d5GoP8cv6kh5aL3zhwolY934IvjdEKVmZZoPwNnIHJLC49ax1VRI1ubMGr6rYJ7toBeEMNLOO+
7RQ05BXgX9jnxl2XjdZOq2ORe7iJwexERese4sEojoY+KTsInmwqrdN2VxH7oqewSV853eTci55U
MvhFBHRbLb8f4XVtr8YikM/0YfonaYlvNFSJxximqXfCndWrTqHIxN6dmloBG5VVxkkLpvMUp9l4
oiKlYicbU8VfRWZg40O1nQMbfXRVUKsYUZ9smk6X+zyevkHrTPcg8fjikC1Ad2jtOmEY99NEHgxz
oWYnaNd3ja4XN5beF9/GoJfH2G7sDeQQBfslZUqvGLJb17lq9b7R5tU5yxx9r0HeOGU41OwZboOJ
BIM8lsGYMHWfE8IUCwuDC3yWYAUqpfiGyBzEzaFXuVWqRltRXWffwjCAA8Bp7Cdp32w7u3H30B/S
kBZLb04QxPJrpVa7WzFBSDRH/GlCpxBibUFa/AS/Vd0X7dxADHSafq8bc3mr92p3R1iAcqvkMVaa
GPTulKjAZSjUhy3KpuLU1kl0iQatfwp1IjxCLezOAxqktYY18FrHNXgV6bZz5QCK7axyFqd8nAEc
hwpuSW/0FKZZ5jdCCx/doS+/SNiUN5l06ldhu9NRhTjrjw31t8wT/djUVrVxSXfZpaEZUqJb5Xqy
kxxWWRbejqQszh4CJ2dn2BL+5eJT9FBEc/7WO2wmsukdSW8l6CuVIs4utlmLZ+wUgHqxhTCJK3HE
BjdKsTHC1noujZQRkCvR0ae6JW8p3IWvxwYZBaqZbpImdGCQmcZZg0vN6ARaOwGJ1a3ozOna4J07
QlKVN0sqMXqftMpWeTkqnjUY4jlsk2A1kgx7stOsvkkLiAPQ6NRDjAPIy8LCgG0I/vSNwh/Y357l
1dDHWUT96Bivs9MHj+NY9lsn0MvZ64WqfO4Gs13ThTD9RME4eyI0m1ssi0Y8jbsoPCdKMe6sGATN
SsMRPMdOTsCq2Zc2xRWRjd0NtupIwc5BMJ4DXTN2bRq7u9BEOzQQKQAiTG0bl1l6XZmFPI8EEuIl
Q0xJPXHtIArdgwz7ARw9IOKj0/oLxcA3dI3ijl0QHXnskA+qzGn5mLL1noyE+UxDH3lhjmmxheLI
lY/NNwGm+x3cXxfzXO85PQiALE31WwuB81orkuaxK+z4EQBr3I1aP+JC5XJwu/iYRktdJ0bXgT5E
5ovG7Mwj3x2UPTO6/FhS218HQxidNaet8f0rlS3IrY5vFLWsa8j+ysZu6bmNzfkY5mp7IGXInj1V
7fTHwtWibYmf2u2ktPMlJM8QIZ8wvsJ37g+TkjkYNocUBTHJqycd7d69kC7B1AF5Ex3opIo7wozd
EYM0LQiWV0iJaNUFzGhYUhoYIYNAiuJEadC0OnQkr4gZ0YMmiTNrZOZG4z2eDEvJ5EwFqS166xq7
0G6g+7RMEnCeUZ14jWVb8tpXDIyUuuNOKHZsvCQyazFvaQjOg4i/yB2KDqCRIcRu6DvlmADOtZ5r
V3K6TJqFO4gSLorEVMYMzIooMV4UlxPxv36Fi/sS0GfZTUhK1Ca6cbQquilsuDpeWoQEO7l6w79z
W3PO2aj7skdKWcSG3wwNUXQNdlDrchrHt6QdGNU7QyguFBvK0TQb4NamUZi7NRFzQGKDuTFF141v
RVLyA5ROZSY4tDUWWjX/G1eU2YVKoREVFNCrQ6KroDfZcRevtCmZE48mF6uMeUaE2ZQqg0GN+bFq
lNyFRLjxMcSk2AsxeHv6fp2FToFYdkNx6IlzguBCQxtCWG6VYw9jZ/d9pNhTQKwlglZ7W+aDe/7+
D+dl1yPsAl0bLj1+2HT9NT2ls2p64uhcykaOrs64DsngODCpCgsc2ygNakOIhwGW97HojATvU8YW
MhTRZxPR2iqBwbaFBwN7nLrqBMWKuS535eDKyvbTwdS/US2TIxRINXxrYCeuu8C1H3lnEzriKYAh
bdpI6RKQyJYyQTbsZOzf0gdspqECrV6zYXLs8Sbnm7zOaOorXJDwV+C1czSSDDH48IjbMU5DPine
qGU1sZ21uClUdfb1Zq5XYhDhlUro1GYK83TbNDrByQ0nTBwG8BDx9cJIAznt2pJmc3Ay3m6ZimpV
jJLRJhUb+HczPueaET/OY07BrfQRMDkmfD4hxrwlzRxkvTfiq8gMoo84hKA+BvvSnfRnlOG518hF
rZsMdfCIIKaRO1hswZ0SZeO17djdBQC0pJnJQguDEtHwV8Z20DyFWLTaVwYhnggk0qqCdScbzGD+
DU620+JoqlsEtP+OGnz92rw3NP3nT/wDTZr4L9gmXh+4Zi/+zOK/2cEWqOXyjxHO/T/b0n+gSR34
EUkhEhsLI0sDRvd/Q5P4LyxwJWCnxX8uPqh/YWj6njZuQVx2TPhLSA1V4krBb94zg7WM1JOpJHqw
UcW9o/QZYAm7TIBt6A835RfqwPdKxO8L4eTrsgqrWYa5/JAfKMhogoUISuw4K9cdVlle3GTlfCWM
pEGplx6rWPtDVB706R8A1+8L4ryKQzz7i6v+nOFd1CoHdgcprszDdWM7X+Cnnlw1vAtlpTDJyNda
FK5/f5W/WBTGttDheRECa30MsvlXJjm+f5K8Iy4AtqVSrAjdhjP+4UnC27C6XIFQWMzls4obqTO/
SEd9+f0F/mIVYS3B6C5kdkx6IbT/+BhdZpQz5SCasurLgMVPmn0yFPsPFjk/L0L0i4GgBDGDsRDX
3y+CE6hltj3dMLKmvZOcK0wnGM5u/vZSllUWo0Qddj7uwO9XSdpM9iF4pDc0w2YSmheat0SD/GEV
6AU/vIbLY1lWYV6BqldT+djfrwLl3baMwSYXmrFfLi/gWnQMV/n0+fdXszzeH/kF39exoDKYEBZV
GAbv10mCaMyrAEZcYQimm86Ok+IvrYv+uZjFmhlqhI5xzIdF/pfjvn5+TSxymxd3GyLE+co/KH/F
oMd2TcY8FVzMC1IkM47Apj+GRf6Hz/rnm8tKtqUSemSaOM9/eIj/w3DPX61C5KSqLmpx21yYKj9+
WzFHuR5ETJ+Yy3feaEXP0Vg8/u1rwlUQygLBWaDL1T6soQDoC9x20MwNDLwq9VCY8vb3S7zfA5eX
hCV453UuxeZufXhJ/pV5dL+6g6bqcm1Cd/DB+/CcBDZAo7aU1Hk+wQ5EQLkjsUu9//0FfkxEX65Q
U7H45xgjhUI1Prx4PbxHRLZ8a5aHVeZuKcuK8zTA1/Mw5fTUjX6CbmhjEdetm9THPG94c9a//xE/
7yv8Bl3lU9QdFerch0vFhORfEAf9i0dLZhGnqcvzVYW23P8fDnFbBxap8iXeXNE+t6A63KDHKqzX
5qQ9CfYfb5yr1e8v9Kcw1uV2EzGoY2mJP472U+kw/DuM9d9hrP8OY/13GOv/jzDW923O98MPcy+U
myqqzsWY5P0OCVj/v5Kn/n2PtAlmZOBMq0Pb837dqp1cZJLouMH7g32Eut/1IsDPx15aZfDX9blF
LIsDiZVsm6Ui+rCY2QDtVxQRnWMvbgR1FAo8ou02wTAC3tzvD4BfHOpLorpr0j/S7X6Mr1NSl2E6
HmVeGJ8RE0xIDX+/wM/PDJEPD4zAOupzzfxQsAhYRLk54UNbybInqbh1AQqcTe3UMG1Qf6it/MOZ
9hMbmAObg8x1HK7INHhX3t/B/51s9Z/rZ0TLtCZIgk2X8JtFNfzDaa425ETkNOVMst4S401rIM82
f0iJ+uUaMMbwi9SxNXI+vJdg0oPbQs5dTHlXLuAkZdse05g/PEJtKbnetz+Us1wNBYJNK2B+qEzg
PyJOlawjbYKne1xOCcsmx2VH7o++R/Af7wY5QpRB/rtNc0wdCXkgi2nVkbv516UZ6y+kcnyfVB7v
h4eLYxoTjYqJbe+kezDhh8gNZxwz7L3eVl9+/+7+4v5aBnMODZ0tFHb3wzPEgBvWD0w/b0LKs8ky
OeLvMSEhdeDO/H6pn79DYdFtQZjnjVkGDe9flzBOnZYPHapJ1Nn72C4J+lLx3fwfrLIEHbOJMUb5
WFtrfcuXmC4vJZsdiNdQrEx05b9f5Bd3jS/YIC5rkQbAlnt/KQQwDEmas6WoqJ5gYa8VOa6y7O33
q/zihjkYYtEjULsuFfP7VUxLSWpnWcVoIz9D9poA7/71ElzCdx8BQ1jAe++XmELkfzrO2t6kWpDp
U/dsq/H2L9cQvMTcLfZ70m9o7d6vMST6aA0jrxiHAaYsbutZRfd3sWKcmyyCOAMjML5fOuCPT2Tq
c02NaanwsR5PURGTKyN692+PElYhjQ0xCG8ySy5P7IcdL3ZiOYuJ/mVGNmzcNH+92/H343xG17vY
4/7kRC21aoacyDQVl4UUknyLWFqL4w3pOcbm90/lp1eYX69iDqGRwLM08h82VpES3QITlUux2E2B
AlBB5i+Fovzhe/zVOgxsmduarMak+v0tk4YJJl2WlRcHQ3DorEDZVXkRr/NAZn9Y6qfvhUta9jGI
8OQp/vSiWSXUBwtzNa8NL+pM2nmTrv7+pmEGRI1EBNOSYv3+YpoumXoxs4XBH1v3yZNBBI6t/2GR
5VV9dxRhU8DkV+MEwMoaV6EPi0SyGx2Vb9KFAz53uh9FJXQBdsvhWVHqP6z28/NBuMRokZERFnjc
vg+rmQM2Sg6vtOvEwDzaDr3LIXKjPzybnysWun3OVT7O7yXDx/HyEigrlYxbN9b9NHml7N5MC7QT
LhYfLQPa0sI0yxYkVdvBNN4nTmOtut5CFqjN9f3vn+NPww+hYWVgMvVDV2XhHP7+okcYnU6SZgxg
Qu0JhU/gVSFGO1Zu3KeJ+MOlfxx6CLYK12CSweCDp2p82JoU8tYTbjIlTCPW6kQolmtMl96299CI
T4ttH6Ynf9ioeHLfp9w/vEfsUipTTY331Fjq+o+HlNZrQkpjQkPdu0PkgWQbxdquekXxqyirAPdz
fJpB4JOhlWczDa35EVGN9Z8cncdy40gUBL8IEfDmCksrypGS5oKQhfemAXz9Jvc+u8Mhge5nqrIq
YgzjQpZJYqiHNtsZtaITKdQN06ACIUiJXUIZOVe3yYxxpGpoDrAniPZ/KDR+LCUjS6ddponrlw2U
smNdIpX7jNwn9VlZu2R4RZ9GLIjMTnz7ytNJH4MWXpPNOKw27c0CpEwexI3kIDh7+NJgI2mzNSbv
5aAUSwRDpW3PlN0t0ZysasGs1a2EMionwy07IeGwWC237NFvFQHVEs6BIe4PU1E43UGfZQl5gpMB
mrUWcIYOTLXJc+wOwoMmDFm5s1qxQXdqvjw6SC/DFV3DjvT0PD9gfpd1QNQGygWz7Ea2tqbGzkSd
CGIJNIlMsDlxrOd+6Sa9jDa9MwJdA2mAFRu+xKgS5zWoTv7WOZs12X4tOQtXVYbTG/QfBvrcTR27
9Pu4zNA+8xn8wliHeY85CiuLhHL57i1C6eJ2MrBmbMX440ggU5RDpZeoc1U8Tm5J7Erp6dDB/dRc
Ou9OBfMzU0U9BzVr2TuZ3r/YU3oGWoFQ72HBRxy1oyAXqCdGjY+ehcma1mECQu8eNYLeKzPkh8GW
Nr8a+Xv5AdP9BElxJymJEcWjpp9Qn1uBLskQFVHMsHZhCx1OtpP6dmkJFNWSc+wUYfqyIOYDGVh1
NopGPi+dxJuoAO6QiQYN1CTGP1Jr+IW0GB3BCGgOSbVOBBoHOrq8NNBjNb80iCUA5tRZiPoc/Ew5
1rcV2m2EpiULpQxRUbJ16KSpai8gr/rDiqHAX4emeiQoTEKHHJvkixtKkKf5EHZGPPv3AfCR4OEF
QVKPtk84a1QWwNtatPKAKvLKNycFhbsw1D9CU9SXDKrzSwG62Ecp5bglvjoPd5Ph2dNC7ZkAiaR7
bI/80q1KSJPzNTjdeBhmWeOBsBADoJjytBlAjqFN8rFSmiVUGhTOczo3+6kAkOPk03ZpeTn8pU6B
infZdnXUziBddFNeljUfT702lsfKahUImQVacrR/fJN330HXWg+g9bBwSpt0ENUon5NusXyjIjNe
GurhWMu6EVjpWF5KaZsimJ4z9rZcfkyS0jnlrT4e4IvYmAXn8WQkeLP7tJ7RuzkykVilsx9sQ+x4
qCA5UuFHBSKE4wTdFJ1O/6ULLY5me6keOCX55uCJk682qx4xx9u56AZm37luPvP/qA85ttNnR9Ll
563SB+w0lQhVToYvtdKsPUOKHNejyOFjtGY0j7yYCblrD3PVORDquPQ3sx8ebDvtPqt2k46GOq7P
a60MDwC1Nx/Jo7obqKsDpv/aWVrrAV2vmR3UYiHARJPJsGsL4rrb1XYlKFMf61SxCRCaFW3LisDV
cLBvghcCUIFOOVqLYv0g3S7DbdGbR6lCwSstMqQLgp7CtKmNW7voypOqwaCKrTWJlK0hLagVGZia
mZC+uziFNT12LasbTjm6jmjmTNqXg7D3yphInHRmeii0XIswr7fHuZS6yEgKC6GLLrx8FWKXJfn8
PPT6uksdqyDJOSemWLSA9EFBYcMz05PRJAspWVP74xgcIKj1MeyHmjo7j0oFr8pJTRj7fMHKYd66
/qgnGBq9ySrsz9KYh4ceyscjP1GPSWws3RY7zxeqZ2Ofg+fJvLoh9ksUZrtrSJT6sIy891u9t48Z
pv8EDbJUfi9tkv4ZG8ZU7n/NeWjIRfIb3qk35X57uAO9NtlwA8oWTLOQK9pWU0BjaMmbxFkru4k8
F/AmKj05SlYvW5BNu97aMSaxXjMtBUyC4agOuMc5YBRUS6/1kuUPGCXe5sGZQiEpNloftfU0pdO/
lz4bF5cHwzoxZqnfEaUmV8VyhlufVYQiLBt6HaYwsGqn4iPFMUg8UhGb6Eabcg7tOxtMT4zpBtqp
Q9KZ3zlF9zwdCcuDrd+yTmTXsa4+0ixZX1JQKcemTaN2So9bow7spDXb1WUkodadOSHrJxvFoMWV
2TXmi57LgqeqCCkS96RdfRa6HNqOhLgzNvHgwGKd6lNZ2iRG4k4zYU7Y0hAZqJetgVmMbld2qIz9
6xz3J7QgB/I6qwAFUXecivItU7UQqunFRCDqp51N+lG7YPBNfS25y8eBVOzxZh/nBH6Osi22R67a
kaA2IuxIdg5SkT8pefM8G91cu3Jdy37bD5/Tsq/VUvEVst3dhEcuIULCmPfwht7KNX3bpA016dpq
XlFnJ/IMZm/C9ES5F3adjX4sJK/rOKvfSgyIuWJRtgP8b3tSbxwZhmHcFFLYOKnXT/oLVgRfHqsH
RFQ7AmpfqRIAYlp8muSgxOXTvKxPm2a8LOXdR1VA799IXOhC6BV3QfJpFSRpGJn2O2MI0EpxmeIc
Ham6hLn5rcm95QOLQnNoTI6nrg4Y9z6hKkVpHDTcVJiMAp7W+wAMVBeCXD5QPiL+V01PwuGJlAKx
rqJWpOARNzrBnPLbtt7pHXFWqvS7aDOZt0viLyYelL6CgpPVw6+RYnlxavVDVaa/eYifnTG51rVC
4q5x2fDqSVRekKQIKJXAEknZkHtKPb9DwlNcmWAmE9qau7bVR4YdfVXKl9bBcmk2htta890gxtv7
yysSDjl3d5boh2IB6l1xCGmS9YYUhBu86L6GZgwE5UmJINMj9qEKhARINCbXTVnsQCxO0AKjW9Iu
wuH/VYGqArvkio5E9RFDI2M9D4aca2ltYGl5YGQTE7QN2/7QJlcYaMku7u8YMjJj5TYHG0A8KHGh
p3sEJyYmlI2AQAmQomJQz7A39uBFn9S0LLysQJkTd8VxlGpuVZ1lqUaAh6ut9mdnO7hZ5yORxq3X
dUjw5bSCElbXk4s5LrSF8QLh71lpuxmOqRHvHejaj46TO25s9fDx+EeuFVhCikZNdWO581fnR/Q8
hTK6yUL5J1mwRCzOfS912udFHb/rvuk9GNiWZyTSu72YL1UrZDfFNUMKcZjqAhdSLS5ObpJ2QBLi
tvFridn60bv52mzxrVKGb6BYdxfqcFCn714jCU4vUgIvge7ACFLndHK5rRAzquKvrj+kbSPM2X6p
V/tcOwXgVgN6+EtlyQsi88SbM+bRHCcn/sAzpzIq46J9NGXxD1fLbWvX1uf+gkaaLffsZfk9L5QL
HqmzPcx/KV4n7L92czBi47W12+8F3g5UJ3X0aOqPyJYJVkuPlZADGv8dB/Zxyhuv60naaEYtTGv1
Vsrtb443ttAejAZalHPUt/G9NuF4j9ZPnElk0vUHEowPJlmpS1t5GxREhNsnw5LcdsvOQyI/WoR3
TBKGMIZ5mijdzeaYTWYewNLDTeeDDECn6dJ5RnCpsUUc1/RCZrCv0HHlFI2OiL023lHDQfxWvES1
PG0Ywrzp+OgPZVJfVo0OdH7sqtprthIVu+ZusDOGfvNEOu8Fc5FkkBgJM5VVOLK2LlDlEg1zeRAc
ckoNPbnEZJCCfx0a2GwjD2Q/elOiP8kSdKt7bT48iuRzlkmpa64q1QiWON5z47mbsZKo0OaFfJOX
/LCpTggHOirMkTDuJTlN2aeRPycxr1W3kamzHKdW2lkL6v7YjhqjPuubDs3wZ8xQpaGkLqHsrprk
OiDneuuWc3eaRvZSJz/25iBdFcTump9d/20DyXHrjqizWJg7eEghDhX6kTEoavWrNXC/Lwy8AUMg
n8Xw50+OwDx4rfLxdYa/u+J7g2Wzg1Hu5STxwCbHDcjzTjxSJqufjFLcqTzy0VIIP6JcIXzeKLTP
hDWFa/pJNR4aLEsWTY+Shmy9ocUkg3WtTt2K2NLYcvYLTpy7WcOmZsR+CqGtOkiUHGXf77sS3DDw
A87lK4XR/m7M6kUcTPYpX8s71skjFZZBM3852UDYJb21anx5Sb22/qqpN4zkL1NnX0pI6BXCt224
1NJ0UOUPAL/BimetAY6WabqrDR+ShiLY4uefXX1+BVDvzhyGbQ/HcttDFPIrS4kmy/aLntOZTdOg
DFFnor51sHY2t0qifbPj1k/TE+XahA/rh/QqkpINryWJuyFgcbKiYX1Rp1MpXmqxk3GGOVhfp32+
dL4hCU/UsUtHf9+JRDklZJN8s0lwizj2jO1Z4sGWpcLrlTgozANW0gdbr0OzxJeTJv8QMGJt0P70
0vTohwBsKLU3qZOfTMluLJVXo8KJKfd0beRhoUCZf3TOzaTMfXkuKR8YRCnjihA6L7gpCY0i9Ina
P05g0rWHObFOLBsfmSIA+S56j2ztvl8vIMMlQ4ePEB9VwIQLQZ9qm3gZMQjL2mPVFRddvFjxkUWS
jdhaqHCmGBcLPSh0JRCkHhna6JkVRaYgxZtmmDPdgz6LKYlm7Q6Iaqd92QLy7u1AyUtX3dqTrHyO
OsGGSe/2MNNsBwk6I48qwZA/fgLh9BiK74V4ysYbkSqcjxdiBhjrA2LpQoW3iAym0wDgSn8gGwAe
P9EHymg9FbPpa+1l7A6z/KryLiqZr9Pp9Y63Jp950tMXv5HUIjG7y8SToLxIHpfhWhcPo64GOm4c
Q/om3R6qGFW3guGIk8XWA2UUbmncUN/BhHKNpdypYuDZcFyZFhOnk7tYwFtJtUoBjqLpJrCcf6vZ
+tUqU9SPLvM8X9VKXpdvfXb22CKJ1+INSeEYTvIzabOubp1I1mDhQ+oM65ivrX9rCQ9INnh6Cb9I
yrebr15bYCTTInwmdG8uMbc4xkM8QZ4C2rU8lt2pXXFhyF7LzGZL/ux/cWtxmzzUmQ4E0UOM4ypc
gtv2oKSFB78jM/Go/svk4xQTEhuYIMtMJqmkVYlI9JEe086dLabSVrqjg8AFwkywG/lP8cO+DuUr
TLWZeYA5SPDXOPIH+tFfncGUhglk2PxZcnjXHmzSpsZkOTAFhElOkFhRH0BS+ODWGQD0UW4uOKuq
Y6/R367zIVehLGjmTy8KV9qSoMMaJ1F/tux3at5sNXDiH9NIva14UB0tWmzJY34e2RvFh7FQz4BW
2KqT7mBHPCxO6Y5y5+Es8JjMvWHcPspqsYu74TBkWYO067fJJQ8eyi8OwHOiykiilm58nIeNKI5W
ezadzSNRCyDQnKZh3m7iS0/KYtdsNvml2xLiE4d7mjMGSEGHWvlj3ZsHrGgeUVfnDBtXs1i7GLl+
BWWXso8BTojOFDARsbNPYyz2jfaqt1ebx0GhgN/Ul7KOj72cB50Ju9O0AsrMQ0qcpNyPjxaVZJqa
NGYUBcB7kUzuK/li05Mpr6PxmMxnk3+1Otg7Ej84h/4tWCFgipyL5mNWzl0iucD2wsrI3gYwHlUL
xcZsj8b8IuVSgKLRZ7vjj5l1MJ0wtRZ/GGiijXfZWn38/Qr4pMoSoFADvYET/w7a14pLFs7M0IgZ
xhgmvQ3knSlEQ1gSSM/O5mtp/aR7auT7W8Z9kby06c2Q32Xz2MdkPjCntDD0TDhSgql9IlX3btpW
1gP1qmkJaJ2Ron8X5brHVus1zPxISYcF7OkabsfZCdWCd7cmrrUC/TLi8NVfpy3SnedmcHwtBo+d
NHvS048zsfPdQm7Eg557qhXhyTs724do60gruOWahfEc31caxExXauPhzuvIrhbAXeXFbt41Tn6T
pgwLkWnv8vjF5AE08v2mhEb9peuRrvm28k7DGA8RWX3uRrLzwLtjaR7W3Hm56LC5xTVzHsz0suKG
c2CtLFO4bYHBFMCuXS1NA9KYt/E5Bp9kGPCTS0DbDIaDwazhgPDyy0EsLIZivPhcqBZRBfcRaEmy
Slt2u5zQYoK+n52GbHGnwEyNCR0XT2K/ZyNQL63g/VlsrLPMQ7a4DpbauW7aDOqHvpT5eyxBLuuL
QyeqaGwvhMkEavWyqumBUAiMoaafkiex4IHSS2akSwsKkIFq4fyrRP5lUQFLieUDOUZPeN7k94nU
AXE0+R2G3nSzPjRGGGdDqPW3zgIeuB8GCk7pUeinpHsVw2Wp3iVoXGUdYjb7zlIeVGlsjkRk7BQM
YWKgbpRrmKNaxIT83ypMeKq2Sap3QdJw+2qtFHSztutyqIdV8WeDGBoM8URhd5DkxO8RdHLNeyCm
d3U1+iAuuVlPfUu6xTDXvsTQU7UZKkCmLSZAPx0ZL1WxH+Uf3ZZ9OTP3WLK5OdefTZOfIYzfNpLj
lGGLTGmA6tZx6jbaV2KlXiJIb6jAbEtKz+OAWXeZvCnmfLGG7SBIZc/WXHXH/hef/uO0khDP9/Ox
DO5sOm6mIloZWcboybovO6Be17ilXlr9ce0u2kLGcvZ0b5Yb3GuY8YLmDoVcdlslPnOJ4h9wSzLU
gYT7r2DIlozVmy2vQKRDok7yYeZ4FWiup8chr6jIsTHKTla6cyU/5Fguh7im+Zjf7x5FSTOiSe79
VP+d2+NGlW1V521TIxOHsr2eJKUN5g4CzZ7ZANHDuFtN/hU5q3l5eCiX+4scxCoMV0BiYUNTWKza
CT71TrSMP2ROFAjbY124G9j5DL7KvHGTpFvQkeRbFvKjQszHPHZX8o9OxvBgKENAevS1S0jWI6mD
FlcFCGNo0lPrSDd9kqOcgixW0x22TaMWj46W/uiS8wjDkxKx8krQ8AT3epo14RDlYVW7ExVTRFmK
kcunOH5WuMpV4D+TkUZa1vowm/aSKAHg96Dy/6bJDNPhXaaCWFgYEw7ppAddesct6/XSt1jqvSr/
oHXxSpF7EhOJvj3P7a2xMl5uynw9BulmnlRGl72tRKvo98s4w6TkzBRvLNA94odDYGAEq5YBoeZe
uuUMftewgzzoEHlaLeDV+3RfJv1rrsfP2XieYLaryQ8nkGcpr7TDQZttdFVEOPFqMHQ/IQfbV2Uf
TvPTyCUhv9S9tefdl+3veyZWNb4P/a0x+O3KfdFfgaczE8EgCjQOgtNrXAwcBo1XAv4sDAEmfPoD
Xg5KBkqPBU2L6lYGErFS8JW6P5mBQ19utgwTwXOVrel3mu6N4kMdHlL10CcKV5FEJP2Z4SQhqYOn
t29retsSk4qGXoTtyn1fcLeoCw38auUq3QzV4WJom2st9gG+Id2B5cPkopt+bqb7z0N2rMHrOPNN
iSW+aFLzqjjPi+Gv+XVU93O90qg/YVj3c0WKEmBNffvPksZzBQfGrGjdDe0t5qsGUl7XX7b1ZLOk
6hCD181laVlAl7eh+xjUzR9MnuzlXeSHAZhRu9i+CbQ409bfVd1CENGcINbufufaec9wdr73XFQt
eLq4znp/FYZnCOEaIN0rGT6fwxCdAXa2DiE56Dv40sdF0f1CS/202B7kDB4+XVcsNWFujaQ0abRS
cJPs5liAlW1xfcYTpZkmn+fNfOWW8MpU8qVtPTF33otJC4oi9qaOaUvae7UNApdRQ27XPn1o0JJ3
OxlPWUsn2+G6NZZdxQvecALhjua4VoNi0Q/klbIdAPRtx3s5puxi29cU1UtWkQQBVHrZZr9bkRUy
OCmcKUirMkhJhpkdO8jKOdB521p1CGoTShivfTP/AL3DQ75VwTLEezVL/HFwPvKN4MlC2TnFvJ8r
50l2/hHfeEm3+JIItAwG6ZtE3GxazIOx7Fa9oveUgwrkayV0jxiXfSHH4RQTdpHYL7nF2ZhJQRHn
kWXnp1K196ZcMvUlHe0CXyHSlfqVAYeGSTd/n02LEYdFt9CtGm8dMAB3tEuTh7v47RqAg5Pwmzk7
F+py3cirKMhck4ruopJ8Brsk0iftUwIbb9a33they/K3r5NwtcTbIlTuI+0hMVOvI7tVTpOLEMN+
BBWRLM7bnSvXtzK/yf36eJydOUiK56HiuDTkH2FOv6My++gUA4zOUb22B4Xoga7tPCoaL0ludaNE
pXOfjtoUbYD+mURsxMFPgVEmvq1Xx3meHpqxu/Vrz9jpVOijN5RY1GuYS2bYkScrzbstgVHFXClt
GKEzSdN0JWLg/zSBHd4oXAd5Zu6rPeuDFBVLt3eInqseZ/Nf5jgHDmxIlasSrHESAhEP9GU+cJ58
FeRfJRy8ctv8duN4KVKdyWTJspYnndlDzuewKVHIJd5Ntn7G5+wXy1kRUNmLRKVGXv4a6SvdmODa
ufWxNcWJNGQqoNJkIVH9rMJiFygRWVFeRw4Twt0+ypiJibJUoQweIXOAu/C/zNW3nlduKX5Hg3Q+
q6SRJOwkMczDtN0yBHn3hmddgOwrxUMaB/h0fxO+ekHUEHKXHXTkAfQoYFADjlk17hrT8Btc3nn1
PZevUHAAVsLWYcElYnM/tO0ehFqIDea8rM0FQoafd+YjpB9favrDBjwR0lmkiSQol/E2S9iQ5fhB
bC10THAmknpqlc63euZrbfqoMtKwK+mXUebNKK6585N111wqH6zYYJ2X8bEFte7g69uFCGINtF5z
f4N9Xf4Evh4Mhaqw/cXBzNu+lerRYHxQD0lorb3fWDU62nwHiHLHDeKLTRBlOJ+yTAUNDehUgKfN
93p6Zb3l1QC+5CSjPisCM8kuWZkdt6m+qP17JgMdm5Zbk0LEzu7Dn+QESynoCueln9WnpOh2KqN5
iI0uaVWv+qq7g/Q9q2xMbaqHCSJ2htO9TAGoO3TUVGh6NjxrGqUATX/P7EWhbKrt0OSmk9Yl0obi
r6TI6zm9ytLMGEhkYbccisnywa77HaA0I4k5Nxb9PJXGQVaKwGnBi5JqstEmEXFIBKMLJ9dbqicm
X7Bex2M6Wa9meT+EXGxM8BSQKgxsgpnrqY7JelH+kGMbeipqiqUDyD/S5eewbAo+wijp7NEn5Uk2
yDeept9iG76mfP4qnBU+I4liUbqAFF8qNlOFBmx7ntbvbGuenGV6EHxKcIkljjmbTgRuBwW9tC3M
BgnTIhY87K1+5Usoyles8MOlhv9ySbvmautdWCl466yaq77qXsoZAsKgjv8mrbG4NweOCMIuoWNp
r2ua/EjtcpPS4tds2htjiN9lS6m9kf9BJ+piVBeg+ayO+jVvlS9BjKQH4oTktBWYuNaJOZTYxe3q
sTAiwbpt7Q0/5qduIT+FqdG3dO5NGaENOjnZQnxkDktdl340rXg0+zKLiJEJ6hbYD92Lj2LDJBAP
EZvtJEtUF/pVFRy+hOPdH+uOLKLVYqw6MZQEIlUioe2aZ5FojD+cyfn/gOgG9a8tJjgwpcYGfxYP
1rCozC1Jip5lE/AxqWme6NsXmYn1fSr0iKiEA9GARt4ZxkeSrZFdxI8TdKFkg8nYy7tU5fSt1VcW
e2yAtAhs8gPRSZavKMtjYhZ+POvPvcb4vuYq1EX318jWS5Kot8TO3luSftzBIWHNkKVD2tevhLRv
bqWVf5kkXTUh3uQc3ilNxZXEymtFgKNfTyZXefNhZTAFCmU6NlN2RcFz3RoLjjEJbARTX4w70sSx
tMMULyFahn2N2oChuPVsTsVplobHbBUnuKEHFjZkz1VNlFfbGwAVBt5j+qqmlj8ndJGzFOLCexaQ
cJSYPIrW+LRF9ygpY6DlzqNMdqG+1FQH3SEulg+ynACoDkxg1GPOSJIk+j1KoJttpedy7J8MhYa0
VVTU27J1UpeNpaMaLg4IaRImoFgHzEOuGJNPmV4+N/pIxIjMOrY3d4L4cY8ZBfcZigpfmaoXO0me
5mxp/F61j81QfqUZg+Oh9lB5PDfp9scu5J/erbsGiMSotW+zMcL30pilFcZLo20vK9EvrrmVsSuZ
xUmKOXE0pB2mplB/xW+OUJ40ZWUoXVyAfN3mMj2LMfmsRI9WaTn1jD/jRdonzdYC/pzCWGUU0E17
guWgv02E3SkPrZr8MXclFGHZo17aD4S3k9h154JprTuMlBQVhU46QYMBKVew21UzxEygXOOkfSpg
lCotd6ySwa2wQVgC/paWg1Souz4lZ1KNNTcZqVPZJEiqfZKk6SMrzWtns4BQi6JmXMgkjUYOU+Vl
VeGmrFk0zHOYrg3AYpNV7R09qhxSRj82wfILpEDbWRAZbMz4Jrl4hjYe1qzOk/m7yzQQObtxTgJy
tmgTdA7uFJ5n6dXmee6pf7fEZ4ZxluYxqqoKBoZ6MY3xtU6b/TJXT3nBNIVKMyE7Y1IkEIO/GTQj
go84bO0iWhojSOP6yV7LC6fTTs0mJEHae89KRmqs21RIu755sbZ3A4aaPL3KshS2bfzPlpIQDPaz
UB8RqD4k2kqwX34UbPtETsAMbQFaO29brSdCeIPUrOB4tIfGbEn3WVgc2+3BWtddOTae45zIk3UV
bfO3dfAJn/ViasHaySJVsigOtUPeTdzxuj8W5inJvsDHejJpSRpMHkl5HZyvmiwGdUQdwgIiJe7R
WimyeCFrqCu5w97M4fMwMNGf7+iRie1e47zJrIh75gYMonmmV+wr+mGM43Ntk8Fcq/7ATTqZbSQj
YJDj32pywqXUQ4LaomqiGunqoLZMD3U+g6MZCQ+z8ILp3b0/argpqfn50f60Fiy8hPBrWu1Db51l
65NtoueMLKK3YocGjOnaysvd/lE/7nvlqlb1Dq4xDo3nIk+Du0K6ryZPLj6L+tYO6PZW/UNbTuvE
T9uxa0DJCSk6THMWj4IyumMYiXqK6yVcAXKJ8pXoDSpojTmBBaaN7dpA9DQ6wJjs9BxPElsmSOtI
cYnUeFZHri4IpwsEWGdNgwK4kiJVdG53uhl02g3Nl3ayqw+yht2hYRO8oUUBc1c+KRtMbVo7jaiH
uGfEXgpmJQ11GjEYTcMFT6VbD2rIY+32gkMctM5KJt74bc5X1BfhZL7cx02TTQ6RTDyc4YDvlHea
LHmbkx57an9osmFSc+hP351yLOCXDiV/evsmDwuGsPKjTlBjgf7sNzZsXcx2GUj9QOITGqQvhaBQ
2EZBneWnbOtI2U0DY+G+JwKqdu5h1D3L1j/Iz7lon8y5/5ZgbTfCoSLIWecSzs14Cl3pEbY7by6Z
agUBIK0WIc33F+tF7/kduLvtzArlYQnvJEZHqfZ6js6Ot9gi9NRsP6f0jSTKfcaMRYnB57QIEO+V
y8o9OTAKnylTQf1VSCNRApyQih2SVPW3maN1Xf9xjPnc4qduSE4ya2qEc4n2jlBNEm+zlbPuy31D
TsJlsG5dvnzWppVSx46HVbvBmvvjhDwAtCbpUD6LKg9HtlZq9aSIPxPNSkI7s+RHIgvu+gYS5JyC
7ff6gvkfZB8/a9Ps6jUOgCkEpfEas7AWz52UgOI739lAJi/X2K6rl0ld4iLLvy5SfYt7+UsZuzAj
FxwwOWraeYKXKStv9Z01PTlX1eLLmiRyoNT+T0jqd0kYQ76wnkoZqKYi5rBgspYXnlVvhwFQJDOZ
UrpYNgOtWJxEOXrwTHwk2Kg5NBr94Xkbyt223bc+y7Em+GDVFK9kOz46nERadZbz+404MVoDfFf1
fmFSgg3KfJ3qHCik+Mt1J6jM7mCzD+FJH3kEq8a5TQ0KfOIampmQFkxx/LQZi27Ssl7MQbvFy8pr
yYQb+Llbx1HC/VJmZTTPMBr161A+1zqJvfjh+duZMhxb0JLECG1okG13c3YFnQ6sMPxg3Qra45Qm
OTmGO8aXAzR7ZUdyn3wxZxeAndpdze29mmUeNDZU+nul/RqsR+yDaTxajRIwMeH8ykoycDdWNoy4
H8fleyP/2QkW9VNZz6kZzixVWNuyAF4fFW53SJYs2E90ghOqGkq6QazU2mHPqaiB9DS+qvW9ZIIy
/Mo25NeIWYDyWEwnbQZ7HfAuleU+H7513UPdiA7dXekLzfWqkpqF8GszXiRlIgDvGOv/hop6M6rY
2GWgo0VyW2DsKCh3Gy8xgkl+sbWvJUflgN/lQRKgxKx/qB3kGd7d4FbOtIc/j7qzfLfr68iFKdVz
kNkXg6bSaOBcRkkCmzuapAMDdJISg4acrryL9FmGlrdexuKV6svTU/jUEvoY1tz/pP7JzP6a5akj
9aqJMvNqFA8dcDFSG0hdWHFC/kga4L83s4os+UxpWG3fdtl5y4SNb3HHOSrBZdUML9tXcs7z6gmV
QC5NniJuovUo72rjJ8voi04GgXeZVLvFUETZWxej7oQCdJcMdUcjvvbGfpKAYPmw4NTugw5WhqMQ
3yGBQ+hkW9A3t7KJrObZgl6MOKwG/tj4A9tg261QqkHRdKU+qOP/ODqP3datLQw/EQH2MhWLqN4s
2fKEsI9t9t759PmUQXAvklMlcu+1/npfpj+DMopzxV5l1MeMDFnpVqB/RGVlEIHbwAF/ZGQyi6Mr
l0ibT5n86Ka10Nz7lORBIATzsIyHQtpV+ZfYqk49uzEsvxy9awMBMSwKBbfm+xSvs9g85EO40YXz
kHslUWrosCgobbhr7OAtDFaN4mTWuZ/oJgp8Lk+odiVmsloX+uekjmukgauu3EYgFRk/qAMfEiB1
kk6z6Ru0R1TZ6UWaPhAIde2mj25EDvNqhfOh+S5G7Ct7bVj3hLwEkke9KRnuenlv5DXXZUkRR5ny
Q7082uSCn/D2dMD2H9V7kd4CjZP1H4vORoc+Q2ESoMBT/ECgVhDk5a1NzzwpBp4DSzkBPNMYyZ9L
SwIvY9nRmNtGL5wCOykPRgOIjuS72Yn5u8yfLo0uaflLfCxAgSqctepYVEhZotyL5E0ybrr2Mk5n
KYi3lIDW6hoyZeASjwYnMH6Qa8YEXMavzTgBh96nZfy2DLacofKbxp3Cl26xAKTtTOJgDSVaUXYc
2nnqalSeiXxWyU7i/vjXc8lQglpw9R4n8y7Qq5I7qIyik4AKjPJNhxenyliNXKUnhdMfBUy/xaGd
LwoIGMYqZGvLYxLc4HWsjQAO+WGApibLUhv3ndU7w1e4/BQYCKI/6BME0WQqo64BgZxW4ce4nOfW
pxNwNam715OFYsAZX+de9aDXlIOLuRAFOiVrEaXRIroRanZtcYJ5eNOa3TB/KkRToqYp1V9l2SDn
aGKPMusCv/VsOiZTGKHhdIEpKCxQBEZ8HDwgqXmWwp1U3vI+sjv9GM//kmLfyGST0sg2HUQVMvnf
DOJu8EJHt2z0ZBiaYRXpJ9N6hJlH0aIOVDr+pbz/Cj3pN6tfC6KvS1et3+dIohi0LOUYRMRLjduO
FrMZoVvKqNStrPkwG4949JmVSioHhlvc70d1S8x61j6Nin6fU5o8NbryApZuVzNupNfjkWryr5kn
U13zn8rF0dPgEqQby9yg2qdxxUnVbRLth4FXXfUnJAuL9EG1fWdB5tKAazozBSRIsvFD8A8lNbMn
oJmsh9YlNRdEp1jIuIy4I/6J89NoqUI6aBbM6Gmef8bouxNzii/smu4yi5I+G/FZhDY7d3JqZ4it
LMRPMHE9sxWTDtnVCwXh/NNOZlI7eHhY/G9DvKt7n/A0NWErAsoAsRqIf+T4W7IzsNaw7HsVhwK0
8r+ko7vSsJcn7o6XcIeJebBzxQW2MkS31P9RCe80yAN74ZSHj7z6qCKwZRibIV+OSenVLTWI4IYc
0Fb4Gcnf5LcV2VH7/zbapXCl1t1S3hYVkbALNr8Sos0SYRHOrw25+RBTpL3t5ThywuRCrvUqxs+b
D98tqxnplxmdxAc99M1snZeFN/QfM8/1FDwz83cUf2LlK6deMmdTa8P3rnoakDLWZXpZV0B30f4Q
w7SR2/UUkkX2LsjxFr+TLeg+jx36dWdS7ilSzkblb0FQclm+RT+Q5O01of7XHAqPK7kd9nn5zQjk
aNrXkn6okKsIjPJ/Ca5j4JIVuG8TcjqX/lLnuJ0sJ9BOky57sIko8LmDo+4tSg1PmpBqzs9weGrD
QFvR5HS0KSbo5VsFO2u6UKi575a3goNrBu1jAMwkL7FqFFjwg+PDCg0GCNkNTYUqxHBvsEQ1BRpF
olmrY4UeHO1KVvrjlX6NE9RFKZwKzRMIGZWUu048laEeYC2UD0P8l/AcZjpAqvJpwpcM7txhEXc7
qCo0+QYyoAFHUvKm535LpXR2tpK7Gpz07oY6g55kRbrrrWN2uxpZC7TQwHHJoQjHLyJeckNO3pgo
zUbzaMvpe8xRyp/EVwOoY4fZTm5vqL0RKdy6zEZzu14ma1WPEzVG2h8fXpScVGT7tHR0PKSj8uT3
jfe9AO9Y2VZwDPJLYN1F5dJpG0k6jvq5qd7z0QlNL8w/1OXQ5Lx/brw4kxhyHFILiZ6BBb0q90II
W0lbDu2LIpezL89OZdyL6ikxdFIl5ZiFvhLAHGGQ5crpkaJ03MESYrTI2A7d0ayaTdL9CcPXFF6o
IUZg5WQ4MNq4t1XVHTQXxU86mnypqzSBKRadObuosSta+1h7V3vCYfvIixmVllZCm/bXQggP5oXH
CQ0WjZVZsxGYpPE2HNMZQFdGeG3jfFwVw10ULnBAVnF6CV0DoO0X6XCha4YNVDtQ5u7n3VrEgSMx
gv2KCPiyz96IGOYBCCjO/LJgvyNNWevdzqzedSAU0S1CpzZflRtwBmxvDhCMmiFan1JnFNaF9DaX
TwuQPm4QXycnmoydHhpaCvgJHOcRt8YC3kxV2If8TpmNSp9vlHIDy+txcJL0rWrh5bvfJb8N81eX
bRvkceA9kZqBIhyV6rxoPzP1K93B1L9ftqj2PM7fkOp2NH+o88Yko9RiDOWegEYV5kdMxELEwmmP
2FlVYCXTfgkhUNHJm37aiaj0E2WHEsGa/ooOMlRgk61dqLRAEA90LNug1QjJyEDepgMyRltS/Rrs
P4ZZl9Deo8kMmyMFjdYsOnIz273yQFEWRz4F2KsJjLpMoWlfPE9TsRtENsfWLHmBfg+lZ87+io6i
R4Mzpn95871QfysZ3wlnlAzRC5bcC91KGUCaDmp1lrKR649pgcdiATdxOvlnIkRMoyg9ST5HcJVa
ph0W6ARno+KOiZ/Ub2bf8cTspIpbc2SCUTcG59P4jotgVl1xId1VW4PS8+xBexbK5ZXkX/t6/akv
R8EC610VwlOSXHl6/T/621K/S2gu5sUoAIuqdVN/pclJio8z3Z/juOmHJx4FxEp4jRLX6sAEWOiw
jkUV6PZk19prbu5XXXEQ5Z8SrX6f7HsQ0MZDqLGaeQxaHforPZbBX8LcJ6WZZ6ieUZ0VtFHN9MWx
ofOTNXcMOdu3MtAouNfy3iV+X97j0J17JLXKwyyeMkstkr2ofjOkP7k6t9aRAoFVZ+leWdusrS1S
cvmdXpmXFQGWj3T//KIn9Lfx/yB1C36Z6jimv/ionRSN8nIsJc7Qp0pHbVw60Jex2GMalFYVh2UW
z3ZmgMmAJRl+YT7omwUv1Pno4+auTP/y6GoY32gKVlZwMZ/4jPTQqzPqEn7DmkmggXil/uczQ9Ra
dY8w4vrmT8HSby0j82PoCFzhZILe2gF8A9OLN1wrnoDGqRGB9LSHlVvMQqskdhbN0ds/taXEYSPJ
H+3CJWKhImyPheFMtKa39kvBKUXo/Rwt5KqnuqnXdhNHY8CKAGQR5rt45lwcf6Rls5BAMe+T9Niw
4WSrKDTtMf5NIh7Zv7L4VyFjISR7k6q/5vIZ/dNQSMjCJlM+Iyv3tDzZq90aw5rbvB7rdySfJrn2
lSOzLZkIKvPulgyfA4Ii1ULhtZbMwzyfKIjTdU+bSQoN6En1ROTO8bjmWJHEP+iTTDgEwpZCmWm4
sYYMMNXNcuzJWK6zfW202Goiv6+rtZXEbkIRpY63g+1Akn718GDwYzqo0F5BuUudSb2qc9+c13r4
3gcPBRC6MFRX57jnt+IcJXXeWj6zin6D6od8+UHaj33gEPoP2ujEA7RXNByiyhf5C6XE1huutVD7
8NaPZNGfxXAXQGgED+2Keq4bP3QBvO1O6Rr0sVdELF0wtV8qqigTeZw+KcCut/qn63nCP6Php1Ts
Gbxn1QaHEJGrhKb6wT7SNza6ejMAF7VruJUBXA+Vgfgp6b9JxSIMTWNrw8OofhrtTUk2fRPaer+t
eC3ldRHctOUYdb6VgPAeJGiBQGUMeX3FCnfvzRi+kvirRBhHRYUyeFrpITuTA5tXHiLZmB6UgWnN
Row41l3JtMknHbHdEguP9RWgT9twiS8UU/DGmYgBUw5Tno653LCvZhNWL6dvr5qJJ3z6XLif+PRo
CDfSQ5k6LQrZFEJWv7HiDcFfCrAuD8Bq2yDoPBUjOc+TFXlpdUGcCqKr57slPgbCe1Q+hcEDSVPT
W5RjlCo+hwwK4iaKaB3XGla9iXOlcRrVC9SzqR4HyW0hzbNLO1+hxYa457X6TRHYDSUAysvbxAGZ
DLEXtD6TuCYf03Y/d7+0xPgNt3vDS7P0wFJfrwOQCB+njAH06kdZ8ksBYSr1C/Rksc0/jei7ktKt
Xn2bQKzKy3oABWGXxrlgecEItqpqWHUuKOQYjSeY+7oH7/NzMhx7r0K6y6ME84uyPem/hABFTbeh
Me7/oe0umW+UTvUq8LWTVwDanLmkNXPe/JkzNalc3APNBUXyUBXMTMceVHDk64kiegMJGicq6x8B
yCiLDpiflZyOq3MrnAaOaboYBw6aeS9TUkpwCJb6PMe1vpuCbaxtzdEZf2Rj1Ve/i1yssi6lgh1o
DvCc1VJHBZw+ZliJ6GeZfwyEAT3DZF7vqbwgitxH6IGBGTKVV5anct2WZ4MNM9F+QrBqMZFs8TGn
57S9jYXfSkgi/UC5FBZKCOsSlspKoCdz5hZM0boOPatgXTrDhNr0FUGCuAG7WfOn6L99+KEtNy2k
FxnqqH6teKAaQkRcRCtS0BweaN2Ogd9xglnLcJAesEspL1+/Dfm2ULGw+QzYBVDtQioUuaf+vvgK
xYzx5GLaWNADreL8LaXzxbLVdAeRMGrQ/CQGfdC1vhiXaNmk4aEyH1m/LRkfKX+OnjWbcj5tGkqh
xTPuL54L8wxX2Xd7OVvPwbRS+uMg/BnKMX4IAa4arE4N0hjo0ERFgAZtXrXcNccE6fA0ujjQWKyo
smkh1fMGAsGHjyvfWsDyLoltrNwCZ0noWxcIfgxF1MwygpmND5lqI8rF0s8PaOVHld9K8eXsw+Hg
dsJTn1bJsI5M9gw7KGcemoVMg0uBwIB7Uo8OQoh4+5eAgnDahXiy6XrnnnEl3Z1hFatbkJq4kLDo
f6nKrZrWMzwBxkAV4BrLEuoplILiuAtL3guUSav5kJhvPWRJgF2Oua6+o+BRdEa3zxJbVDUj6vwT
U2/J2ED8lppwC2W3woZwpBarPOJ07YbL0EHJCIc+5QikjeEKTyfQiiNYrCHw0rTPRhviK1bRvI+M
z0T5itT3dvk3CVdr/JYrHxyXSACqAZEoEqWq4hFmlh2aT0m+RV0AwGRDAwD4Ib712npHcihODJsO
QRWWTIu39GsGmH20lJyOjrtNvllw4HG1AcAY+sk2NP7FP8YrAjKyDt0ylWdrGszERbn1KCQliTGR
ZilMNitZ2uWRF2Q/pexh3mXUltCPb42bgfhnfLm1/4nDoe6OJQxgUP8qMmZBAFKWcBEGWUEovA7V
xxisGFtz9YePa93zOunmv0pwk2WyzZEuvPLCJUJkwSLtxv5Oy4uDEsZG21eDED7br7Q5x/lxSk/F
8q0icFBguiosK9sIcMXYafXlFV9Npxj5NviawKx2lCykQB8KNsNzpV5Nk9Gs8WVtW7VuMK/0DjZ3
8MPqPETfQxpytw280QP9Pwt1nMgExh8t9XFuDOaeyhVCBGg+DefVCNEY0ZBexG+dwrSe/6nTrhb3
UcanZT3rmaw1E039Nk9pn/poy8rNxyMqetHkxqDG7mXL9FtT3hvjOU3WlLq7mYRXP3gU/BGs7CjE
h9fmo27MYQNmlmXXWcJAo53Un0QqUXBexAGHu4h/aJfrxiqoeOP2KQyFuMmXmsHKxNd0GaUz+1yV
nmOcXMDots4GJR+VwDNTCtjIZOhGW7De5MnHqlXo/0qmcO7kxRU4EivMHT28AE2atUJixqPklEGa
mdd/8ugiTpPZwGcO+b5tXZH/pZsqpNOoUkmUm/xOQ8jF340NIXTiCl1wSrPcXoS3Df6/5V3eP8qj
A9bRfuIWa1/ofwVN1mqXXHM60dxF01eOU32g47hkluxR+rWou+/D9DYro2dlMgosO9XcREUnEfyI
w7emveXGRUe5ivSNeQlsrHk3+K/1GYpkQFIBPbo4dI+T4rNddNoaq2qdpwAV6C3agE7I6ICnyafU
+59OI3vQ7LXslk0U5WWrhvOPafGJfkVTf+NuhtPzTHWXMQ+1Pmj3ILqEahXhHwGZjA04okPgs0Ow
nBeZr5LcDHCPYCcNf+qPMZ8k3dNlt83xMPCp/Fq/2pzYepauE1THMw1j8IAufaJ6s29Tnva1PkDj
n/TGl5QR17TbFfJG5p9+8sIEUx8y7rJJfauiqGxp3tAlpbEzx4rDjThVFNO0XH9NjKOWs3y2k+Kr
S3avQSTKmddHaVXI2zH5TAoSNNAlc46p21l9SGDeL7Xblj9ey9imqRsRJdymQMJrlgCC++mj6zaa
YlvaHn4oGL7N7FzEgJvpKk9uqXmSqgfkHWJZVT+N4o3DQ5rYMfgKdlZ+boarXG6kwYM+qjLFNWnI
xglt7viIg5hcjWuD8DXC/Lp0W0M8C+Jx4NZH/AN3Y4LWyem/UcJQgVoM9XhYHcawdnVKMKP+pLfH
FJBdak9xf5hjjlKAhjz5J77OpD3YUde97thVF2+AmXWTaQbBR4FNerkX2lPWKkC3FE0ncQfpu5Sk
8Ij/ICrRjD3DZWOiicNSAXG4CzHBEpBgeuL46ChaBwtvC0iYj4puSUJ1VqrGV3sRlDMhLwj4oCnU
sz5ctOwSMiXI8k39qLX7Mn5RTS/X7sAOU16j7O1FzFJDxvmphiTVuFH5HUuBT3MY7PJ7PT2i4joG
V11mLmGB3HT1bSaJunYrq1/1I5Zk6kUxN6yWgWUYklpAQYwKajwHANqFu/QQmWgLsk3wqh67pNJO
oMibMjzr3qqqV/WnrmkBfxn6fxIT2IX2vuI3E5VDp4F7Af+jiN8nyuRQPu5KS2UnuCwDldXZLNFB
ll7LeFirhi3/vWAVefbhhbE9ZXwOnB3Z2RivieTM4jlWT5W0702bYS4pGuztbq4gaUyoG7LpKUIZ
TaZOPdTO8Es8RA7oy0jTow5XgXQqHn2pepcxH9bBpo32BbN1RHRB08YrNXjTNdekOxAdZBt/WJw6
83zRih886oSdLMjdYEdR1cvVCdq/LiPE5Y+89GRzHTAjcT63XBsv986xkL7JaMB7Gfa0VR+Gn0Wa
iWJatmpF4MXL+/vg3/gtSQgt6Q86uokCtQSebzzwJkh2/ESfwvOvcd8E98jaiXxB3BaRvuqSP9r9
VhNveZP85uUnHyq8cBF+dsBwab82X1oCwsbLfC//ziWMLDcR+lEFbacI2XwngQyPPWwXFAPOJZCH
rcEbpoKmXUqLw4fjCj+U8MWTSSCVMcOvehK9evpVALBs5F1dr0Veuhbfain7+PhSDJAJrfbpCwrd
L8Evg0gA4KHltlL6dYqu0UGNTTE4blBIeUIS+qH2aTT10rtR/VNa3Yk5pcE3JqCI8Yu3jVQLRf2D
c6jznVkgdUCkwZu6A7iyknXWPdGNsK9NCYW6p6DczsbWgg7Bm5bKqLUBV7N7SV+zeDX4iyQGasVT
3wNOk4OUcRMOLtyD/IjabmdZn1J2b1IRgC3xWjOx52MUnSr2bSG3wMpqOzJ72pJPFH87U/XbIxiQ
HMXYUGW7WlAyoCzMBq7M5ZHoj2Q6L8GH1XhFvg3bR5cwPpaXqAOETel5E5F1forQE0UNLNB1+w7L
YaLtG2NbVTG00q1JKwzuLCzizYA7Th5K9IaX2hQh2Y+tQC+leKoW9FNXpAFWg+v1HGhe/9oz5LPy
/8S7F+O3iaPJ1Nk/Jlet5jWcoJmiNGcrQnrLyvseGw8ZNG6mGanh7zy6RvIuhkcL201d/zbLLuAT
ACcIduQL8LN0k4NHI0KL+RMQrqThOvDj5Brhk8uHDwN+JkDuoj9MtIrIiLFTcsGmDDvppxBe5Pqo
1g9zuqSzV5mb8ZjkBxYYIkLG2Fu4n8q/Ai1VmW7wM4JyjrkjL5ecnEiVTlYcPDKU5BZ6K2t9+Y7u
TNH9RV935VWd3Fxi2XcnBaqgBXhGalkOXzmKlLC4CTU0M1C0foKmAqocoDi2xfQ7o6qZLiQqyNNG
7d/G/lMuUMF8ERoWZL4Cch3W91EjF0lebC4KV1Pbja6eJ/1NJAhCtL7KFGPCNc0ZJiZXm4Gv8bzY
6ofFVmc1f8RNryrznlXHVEU2s1GmnzzwX+YUbdYdKfbn6dfCe5cjCOV3wG+jHYuJFlDO5irdynil
0/Ab5QWll5OOwGjN+CtYCL/Hq5IheS/8BPeP0m6K6BslbGxc09d6syawIFCPE4M1H3CS/DXDN/qq
tNi8cM4wP0wEjIAaRYZXTezfeEzxiw7ZqTDfxPES8NnmCPlV5PguWlbYHRgectpGDw9MELuWduig
5hIw5cZGA2fLnx2raYT1YSg6WyAOJMrOMUp/qSVO6MMUbTl3Z7LSxjWK+z65GuEO619cfQvGPw0S
G8EgVL/Kcd3G6yi269hWE19Wb/PC4NihH3hTYyy/Xv+sEhD184SOuENZIr5utt7FATGGlzpk69nM
yo+S4rFCzQoAjn6EBbHPbm10GHqOEHIKgxsYhmrUlLBdc9Q5FfYvL4993I5Tex66wLGK46wrWPf/
0EKt27FCxdWSHWdRJ4dvGah/Sa/mS6befqovv9SnUr9gW3WVpcDXgcod/tP0j4roIZVU2JhVFrJm
NTOAKwwwKVNUzp+Ghrdb9xtP+6KhnRmw7Bmmz5GRo47PggGLOlGkPsv8/TBZEDogPZurHEIKP9pb
lqBJ3hs6Lyk7J5ef2nuCuO+nT0Eofa4AhnmRQ6VbszSTMtIEvzIokmF3CjXaPN9+o5NJ4c3f8eLL
ESP+Ql8s3kXowulb1e8RWZZz8Ckk2EWMkyDszenRMMfO63hwBc0jsTrGLaLelnIHRjqrfstfRPkX
j/8GIktkZtds3I3qM0+oOv0IyB9p1UMoOQkS6ddaY/cjtiCUY+aDOkKcPS8jdv7XPutishsUYBBY
cn9TUIdUPIIsXVnsLvpB1Y+zsk2NjzyDWPDRdCNXUO5gtEFx6gpaBh2GWEcATEZXTkN5ZGKYFh4F
LKnBbb+Y7sLzqhfDSoGzIgNFMDAXgAq8p82bagDCfS0ZERDBH3WVorZTESZgiR5QEUZ3fGHK9JCV
XZExi/IIxO5rmW4aX40OGi9Gqnvm6+v8Ucp9+8Lj2h1Oyiy6KljBZAaXiQmHAkkCRq5TfatSjQH2
yySJqly/pPctO3e/RWKCATinKrAPt5PyKY0GYmNH/xYRNpOz0s2nBANjmX1ExXdiXbRyq9IvalvN
ewSCTLqkipsWOEDK0TsjMpT5PBksmykicnAV6lex24xtjU4r44JmMw7k3ThEWzqig4Szti9tCUHi
S13/8ix29Mr3oj8rnpCeg/JRorec1YuGLyBB9S8Xbl7sBBxaJDeotvwty77EGpfRUYn8txBO7I05
Sm0Bz1r7rybeEUa2YC5AxAfVcLL6azvumvbY6bvE+iCDyfjsoku2iOvGoDEGHRcxS2Pn9GPumfNA
AOJuEffS8FML1zJxY3nPx4oCu5/XuD5WzZfw4j8GtLMAf0CbPQ+CiW1Nix2z/pcHrj4y4YS/wuSO
6g/gMe2HGiEOisTOxYYTSf+q2qKpnhkSAEL9SGk8jcAV7hlXBPJzDxOBdFALQsHus4KGpnoYwvtA
zAKttGZ7xioGEKkNb81E1M+DnnYAThaI3p9QNkgjSQ044ULLCfmVkQm+zkAiBPGlKF9Ge6NJFW71
MNCore1G3ONZsFXqP1yduvhtzo46BR4uL7n3JMFyMO3xTf5M/Skmt2x4DBXCVOttYiwT5M9YrtZ6
dpkx23WociP+KIpc2vTOQZeNdvWSK8JjWgmOHkcM1yUZe6J87wL/lQ9F8uXyMYNltugWe6bXcl9M
HlULiKlPMrkyhk+zY4ndB3LCSHeReoQ3wsf3XacVrxo0sWY6i3RmA9TVQ9kfRorL821aOYLuhvh/
xR1+Q7X8bAEyU/MeaTez/yPYoTLOU3lDnshhUOd7ruQm4TV254bx+dzX/ByYVhJ+htnRJUTBtV9E
+5r3vM1zJ5KvKtryJRlfF1EV+XN3K7obenVHLvZ1vem+uFY5hyr108zuYcRWs8okHycD2pDcuA7T
BRDfXJzUuObygStqfOoyqr13Yqjs+gbFDKUBhRlzh5U2zjKTQsyX5bzzET2pEqjkdShv0meeXrt+
sLt3+rdGqkTr3VI/JZO7tZ/WWOxdyULK7iyo7OP4hoKo5O8LlAM/jr7XvGnsZhGvWotQO8XRKqMu
z0g+Kixlh/2OB/up70WLivFTj2w+Dm9BvwkkpzB2WdediS1zYhCjODTOQY7ArMNbs2pliOE1du1a
BZBavJcuf340RojU+oqfWcwYe7y0IaV5VfVufB/M4TaUvILgAdTOa8lRTjZkzwXDL9kPbTM4fYxu
MIThOwjLResJGMuvYn+ZJujXnZZ9p4SeZNNvqZ3TijsaKKnxTAQ0HdFjbk4NNQt+Gj2D+aNDws6B
9BFHv42KyJS0xdqrWmexJqeurLXA6Cc8GRHM11WJzTd1h5zBRYTYYRTEU18iscEQC+OdD28hqZOP
KEYTq6qElF1QH7EcC0hm0YdNla2jtmm095nsjgFlr2X9TsV2gcUwg59R/JDl2Q3VxNH7J4vyXKl4
DJGXkBAVocVQAaGymHM12QqaO9z13J7xckdbXEKAtlXmcLlXpNih+JVA883vpnTH5Ru4Xht+JBQV
kwvgx/6USttC39eMh5N2H9MdzegTX5A8kw4mwYCUGiGej0VL6Y4GBpds3r25Y5Xa4N57H0WAp46B
1iAJ6kZFdQVd1VyE5UCkkc1SjbGEU7CIPJ34FjKVhHoTiO7AZ/ASS6tuIr7y64hrxCB2FoF9SuM3
Z8wCRSDdqNW5Qsbv1jhN2VHVaBtP6NQL/ZxhTJe/ZoMcFOD3DsVcfpCrlcHkNaOGRZpQr3nA1eSo
iZuQ3V9LdZZyEhTqFZhPq39K9zj5h65bEN1Es8XwQ2medfKrxuSHHlsYD6BBuXtU9dZqdnL1JnMj
Y/Dvdup05ksmVUG1jq+0kxG+3rJLFv4aCC4HHW5+KsVX+FAQjGiebPkEqwYCYkF/IA6L3ENxF2gH
FM9klDodaihOe/CFl+QC3T/nS8V7kE1ID4YHFhVay26pvnj6YDnN1N1l/Rszm7doOJLM40xPsXpV
0UGrZbeahd6ZJ6Rs/NhCVmH/+e3Ay+M8QFRdfhiIGQqhP9dmZZd0dw8B8VYTbLi4VuVb3nzQCL3R
ugf+7CZ+BoXGnYXa1LgMxrOPcXGCSSnDbQaPJccULa20XpALSMmxb//CZHFbRHUygwEqwSmcfSVR
0WJH51rcApu5ggVwGLGtt7ZAUEWFMFFlPEu1zzTf9OW5aQ4h1oM45rZLinuG/d/CgFdLnhCcM/SP
Su6SvAwARizFKzVW1sGVXvJmoBb1McmRnb00YoTKRQEYXyevVLJV+mFTR14N7yamlwId6UAaErYw
bwn+5onA4i+LRDioQhjbdt8NqZO1t7xmHeNUNDVvCr0EzHaMq9UI3Yjjgcyk1KFNlosduVqiw2NB
DGH+G4MKxQwmmNA3OBCH5bBMgWvqqFZAMJKOM4wdB2+TTZLvirOYSDr9y6rT9az+xLrO2CGjf0G3
OHvNDFWiLzhfQFwc3JUFLJ86x6gWcfljnQJCnchR0PHBUvjiy0kLaIZ0tjxgI3MT5F3F9F4Wqr8k
1ymGV+XiSNH/YDBAXI11TNZsWcKan74ksf0b+aAnZGZbVbEQYGboW9tvKSDzoGnTFXRFkmzyaNzM
lte+jPn3cP7tzQsGKxyWl6DhHIS5JZ9MLS6W8BSCr9zck7VoT/N9CC6Z9FTrZ0NwHtvBciyKY5R8
yvKlIjo+5IVruPXmCQoScoVxhJQCYoNHcmgXMMNazrly3/FN24n0JmY3tftckg/JOrTQaLP5EFHr
QHkmUN1aHdghMZ8rkvrXMudjxL0VBpiFdCCXZTGP+VSvI1CvuD28PPiViIqr+U0T8za/VLJRsiOE
+J9VMTOSUViwVZOYsGqkk9igYL6M1GuP4+sGI9qDiM60O0VmtQsaFIAfCWJ5Gm9OixDZUcSvwGww
5ImfgRkO+MQ6DCukKZMyJns69otKUwgXeX2h40PE128N3DNy6U5Ey8Mr2AH5Ho3egWCyt9SqHyCA
HdCf6Ma/oYEia7uQE1vZl2MNcVv/dQTNGTwVRJVxUaswgjERVrVb940vylyqCBWngaEmDpBm+lpz
GBO1RsVxk5p/CSnHWVs6TfNed+E6rq6msNU6f5y2QVGdYsK1O74VEXKqVlheh9kNyBaOm8/y9Ud/
fRht786Wzl1QwIXrForV11pFcAspyZa8rWSNL6IjFLYb/nIlObaa9CugZooIcUagYvdgl4L5puin
OjOIo+GCITNEUzqEpxNe6t7JUCOAmuoWNjqPay/qcN9BfCQER8nxD86IVfWamSL06RtV28kwB0hS
A/USGB/m8B9H57HbOBJF0S8iUIxFbq1AZdmS84ZwaBdzzl8/hwPMooHpYMtk1Qv3nnuyYo7bwbea
9Fi9G9Q2M4vkAuNrK+2VSj5l/79Za5dwc0YUYZzsSAj7xlyXYHZkAjWbym3QQsDgzWoGDkA2AA/E
PUu4IHYZ0zTHZV84z0wUKf5Ya54afekNnyznMRo8dsbA8SDpDb6HhqbPVpn1UxS/s0hw/88wCLc1
m+Wm/EbNeNHi9xD1ufbhUtJRn9XutkPji/4zUgiLWIru9ZrH7Fi2IIHMg2jXmm2chfoS7KtLVCpi
xZDusTTtK4EErzmrOhoRKz90ivMSOd6sw1tOTnYIsp6hp0AT6GLbkcWPLKdtN/6BmUkwR9QI1BjH
sNeX/5zQvGiW34sDwcHHJJcYrgYqd5Mf9kIHAxxATebWECvHm+78mAX0AIZV0R7/S9N+kyIGuXNk
VX8A3GIyOhyHe2wsGNaH1mT4Zq9TtVMs7kK8P2tegvZpDn/k9EiBbGhvsYuRiBGIiyom7V/KCtqD
eCmSGNgYtRasXMtbKSYAQXbKhmfPSDDmUZojRDHWBU9Tww9Bj94rl+tkWgTLCGVdaKHbOP1G/Ky6
W18+WRXwPr7ndOUiB8Ai99BK7PBotS025swj16a+IXJ08N6RE8S5uTbZiPoqeHE1oIHGWnB+a24P
+394iBluwVEJWVZwZCUEFkCiCveJvg9tB+zxKxHzM6MXydaKdcyvxbNe4UcoZLO1sUh+upJ/aYrX
GZO/Mbl7Dt3nwKd1R/1a86sq2FniUUzHrD6MfxnIPnfSVhVykaWXZcumN4/lV476w7a8U5GjQX+c
ZyQd7NUCJDUXmqa43+kYhnoGf2PE1KC9JMOvZVfAiDEOHKVh8Tbw1f4UJXvphVuWUrEO25qhlpWN
YOLWICQxQ0lbPijMU6mYN9Lt/USnnvLDOYMziJqy2Uwl6xPsAQtJpLd3yN8ypIFKFHtpvERI9wk/
Xy9/S8YwpWjxMcX3Fkqg8qv2PHUHzWWetM9ecu2tU9+Lx4D/KgRd5qYODhnMrAY0zPysRVuknIrd
j8kj8IRPxy1vMkI7OWaAPSMG9cwswGqZgK4MrBwTcqRCE0+YO88BahWyEbhhaIPoeHNVXeZkWejC
M20msUUNtQ2x3ad4DybP/ZpoAtq+27deilOdWZPOMDZM97xT2oQYEVPXoyo6H9FlyqOh7nN1ZIo7
WX7iAvHHJboMxqP2imkpNLe5sUnFtsLkkezTceOkj2l6kupEA6FAnLFGxyiu3B3KCfZMQ/ehUhdN
JjPMcU3ahGwBaz53pQ/zxU58iE3YRiYWMOVuMraGiW7jVcPpfjeqa2GsSrw9ec4aP07g9ty5QrsZ
VcQ3/07fxB+C7asS25FFCztgfC8oM7ySGtz8LnCRlu3V6fZ1fm/RBIz/GmrtuuIyat6miI3dSZTx
OrWZw5U/PRP2sZ65LdpV2BbnlEV+w4Et5P940cn8mMW1adhTGL6hvBPdNBM6i7NiDn3LitZVPfvo
1XE3mKOGQubVoAVK4rcp7rdF/aRStkhqX1aC4hJvXnTPROCPNpXDVRnY9geukpGpDl7X9iZYO1vl
h8YHaPCBWe6qYTOeMS5+Kfu/GcRtAyMcx/vahnQ4blr7XiHyb91XV9SU34+JOrXRWVIHGppHgX0K
zavXPtqS9Yo4evnrKNP1RCftlB9kbvmz2HcB5lackFUBXjFV2wW8MqbnzHyqzb+QtYSmv5Yh4uzh
4GF5tLMvq8uYweUIuM966AfIQ0w6MX5HYzyokoSGGx6wtKVcurjiKU22Bfbt6K1Idh0LljZFyLub
4vLAlE4PHgv0ECl2Kk3+ehwSE81k3dzrbmuCFsYBAswcxQ1kMRCO5Adtu0at8zC5F+Fm0h/H6BzO
H4gGIm+ZqLd2/WABLFdyS1b9ezc9KftSUYXDkd/O+Q4eC2Ym08ahh1R1UegF+Naz58B+m5lxdLx4
zNTxUisDLMdGc9ot6s0eEkHEFDzIKY7xbqEy0w0kH7CsjT+yb7bx4OLe9PVyH4Vs55U6iOgxHH4S
VP9GSdbTEPuuzQZBe2s5yHUsrY5avJxIARYGNZuPLr6KlMJ3i9Ns30eXObi59V0mSFRyVD9LeMiV
gRnkZBSetLMtK+5vZS1zJLjpSDz+RcY6nfdB8OYM5z5HOoQgyF5SrVCqx9ZNe/c8Z+2pj9hh7MG7
YpFKzeTeoyPGtrmqWPjlbCnCXSYPEvJuoRtHpbHAtmkseLfjJ1d/TkA2QNLZttq8nZCDpg3grlpn
hgxkEgGeZDCrm7VfxTUrtl+XRgiX/oNEtMDPOmnxoPKBE/vSYmbgTkJzuwG246BRdT4sED7RuA+c
QxW8jePRqrR/7M/veZOzinbw2XOJFO5KiGKtOAoaN9k5bsD5AgGsQAav8U0b+LXFPkx+9eijY4U2
ymnfDYe8HmhC+63MhN8b7CWo5SN8FwODwbIstkUGlbvLms9YizA/ees0eiw9F+KgLZGmM6HSnX7n
Gt5+eXrLz4bZwKjnaJVLpmPzi3BpvEUfrkEizuyGjeSrQ1hTYuHJUMFYOfUGUow0QPFWev/c/hyP
HVtCTGx6yArH2yDu/IoYwwV6eGpNdGWKAV8A/bfuz3M7oSwBys9EvMNYoWxnZQGnCTxuKnNsjoPz
f7e670p6MRU4a0k/2HXtVstrxPX4aJqx8Sv0J46BT52bt2fPS9mVWM17DjcJf8C4dzsQD7oFlgBH
x8iXMTsPqVX75fzqMOelXFbPM7IYzxxA4MK6pkRE3hgzxzcNXHA8aanZHBDArGXj7KIZJhJ0u6qV
6KWX2chLNIPqDuVG2cHKwP9t9Ota3O0x3HixSyv/OvL4G0wH++4rERxtzj8IDMA6onOedPj32dZk
+fCHCY5xWhPcwyBbl6NDnFOK/UROW+WYnzaO1pRNlHvXCmayqT9gNc04PBIU94GCj4nTpx2ZP4I4
NhH8Ry6vttzTjlGds3bFuBLwMWOGW8mWo6ip3zU0aTXW8C44yO6be0shfikwMKR5vPakeI3YfwFG
w1UhN3OAyEu7Bw27GKt8ymdzlenVG87abGp/Kge6/1hAMyiwJ2WrAVFkEgVrrf2aBKANyzwp3s7c
XdTDap9y0BR2RmeI6YFHtqrIoGmZz7OriLnOex6aosYjrvYtM/Sh/cq6x8TKr92srWIuP4np20Nm
ZdfTJXdeF8iC8E4pOoJhDjDtdis3RejWJvCePAImLKQeygsvDtsNWf3wG5+6wtyL+bMvMHQyn6qz
bUvumFdMLxgNWOvkC814QyguOl5GljiRk9o7utlRgDBzKs/v0uha9czaMu3TrSfjoQdaK79C1qMK
L2bGACs2VybYWnJ8SJUqtgmmdK/fOfmpR1ExZnsz7tYur7KYdwrd9lScNaQjHsM7A5RzPvyUdO4T
Ghu9x+kNIJzLnO/d2nTGFf7edq4x+JLEICE+1yn46+LewnoPlo935J9IUKbbJKsFU4d8/FIiSM+1
6YHop0MssrVFkZkb2SGdma6gFUU/VXQvfAz7hqnhglP3UBeYuvK17JSw7dUELPOymrHELFTObh2l
+qmqwytpXNSDCIAhdTpOu9MHpr828ax9/ZjSRRuLnddIb5kcdyUGEQtRY8Hi1mhvDtejp9Ps9nT3
VUhW6aCtVPeXTen0UHf9NQqTzQxHzhMeLZwPt2jtNdmazsLXTKokOtGAfRG1Vd+xHgupJO2XAGth
0HCKRm6/1ivzRP//nIRM613IDucOOjVF1NpD/JB3xOzQpmpYCjIzh8sCvRauG4FpuNXctWbCbcdw
BXipg3Ftmtpeo/PtOEBezcHvDO97oEkNeJZjS/+b2Y1xd7BttVauYa/ZmWO+WQks3IVJe2Am77Fd
voY0mTqL3TYzmFn02xYrDsrLh77/J2H4zRWFc1hBi2Cur5yrPsTrEdl3ilAHivN2cWYzx9uaamD3
Sf2g+2126ApnY8fPkrG+1lARTr92BJ3X/JkqdB9ftguOpoN6bcZnD1WzJtOX0Rk/Ju2MsG800D66
6cYpoEj2fi7KV1JFkLUPA05GS/0UU0LKjrfoY9d5WT478rktbMg4DXDsQkHCgPHTPnn1i3TP0iyQ
b316dfZQjngOFazu1n0q2+HJRuwdcGU33MMmWrvutUFjRSBKAu86exmkPEbK22VmgyyAUy2brqHm
/U5VBD0PafLYnERNXGBz7zzMmmQwIYQNqgdh2MgljcVKdS96Up+kfYhauRvigE06yoYKfBxJD5h3
Uea3OPUi2h7rF17rqohpXRdRA9cjLGpryXPM3g3zPWE6ZSTfnWTUHtv/+pwSa9QB27DsVJj6omaX
TOFD2IYrWE30D1ed577rgC/g7ijU14yYN1DdxIamxl8OGiksb0aO5Uaz1yhG8PPn+Q+z8rHy0Pr+
1p77Q0QZEi5CW/RhbbFMZFXAvtbbFAzXJixsQ4OiGgea05HgRBqQrPlZ7zTUviYvj8mYohjyW0py
jhFQrumrqR9eS47KqucMvrLGFKzfQvMOVr7yTqVN5VK/eLiDYrqX8Gh2CGMIBCgs5s8fMfZwUwVE
kNAHs/2OOsU67OzJZau96IsGVM//puq7tsCqqscsQQw8YAXmvF6iMYoJVHUHHoQwIJ1J3Si3sO5p
92M6XyAaVeRuBsO8a/AxZgRUcLrXPdvaDL+aw70cZGA9g2g3s80Ol+UvD0bDz6wG6yci8RJgCugM
AVl9QNhr7eIcPHYlT3MUH2AWrgckXdpks9d2i2vWEP4RcFTGaOotHHvKA3PGVeKpfqsvEltEOezZ
zX+N2T3gGK28ejMX7kdP8hrjLOlT+a0GkOJIBnpn9gsH1jQaVc9+GkkirBn8zhJVEA+jgVF2DG8N
23X+IM/ltzfq+6iFBc5zzUQWw/zBhUBUt0DOxbtFX9gY6wG1t129h30OO+dek0XSYDUsMSJVbQ/7
Uj6U+fds42plvEs+GW43bROWzdbBuyAzCPvuIcaBqLMeGrNqW+OJFlm9n+yYljXaaCy2S+OYTk+B
ao+NpbNaEWcTewZxYavMPgdptoty9vn6+Gn27SFzTSAY3TrAxprhH7NvpTBYBaJLZUBDPuKfxlYx
ERo3D0T0rN+4w7HhPatsRF7IkQwcMQNjxyixdoPK93WPft6c/AzJJLkxm4R6z0HSaLiRX5JKFtTV
59TLt9SZEGn9FEwgdeC1MiCMr/3ICvMc26yfOaxSr73FvbU22Xp3BCF6zLgBuj1EDCgqAQthKC6L
Kj4BslcwcABZd4P4QRDOs2vTJLdsE1t9zWW6GlzzaLjddqqPdfE4Gt2SO/IbG/pupJ6txW2Mu0ed
miefJUVd69ees6+geFtp9dKGA33FG9498KvpRlK1FFW10a1+P1GceG0AOe11kZppVIWErz4YVHc9
trWkVPvBmY6WcH2iE/1q6Xpg1lHOkxJDhoDL28GOPFLHGMx6noh3ui1UKWIbIywUQ/QcqVeV6Vfb
QwbMTK+dSFl6StECVNSH2XQLBFE5eKjwue49DdwZZ9fEgRbj+ssD49XAZst+Iuqqfcy+zLDwigbz
Nk+KbfA/M9TeUPTyove+RfbaEBSP3lxcYwZbVr1xecVK7avLHi0nBhzNlso1LkMEGARn4CQuVcM4
sM7+xmTeljRLrR4cvTDy3TS/DnV+qIAzECzKcYrEDsxRXr+jOKUbaG98+DEaKQvRXN/NN6s49RYl
iBuxu6ao0qCQuQ21Yu5dWhWcA5lcl7jSdKRv0+BRYnZl2xMntT+STB0Hs58a8dZCtOolYmvo8qAi
MGq0wYKBgM5NggleCuMMcLZoni0KCe8ljrCPBg4SIrIcSpqemi/zl2WOa0SrAR9+g2yLFeJqrIrr
gFNTAeTJAxIb2BoGFqsBimLJdmPvsDwoyxGtIP592nUhBZElhZ83Bxc9a4rJqoSZZeN2B/IB6dgP
4NI4Eh5L/hbSoEZ1wlXPqIj7KS+To0sylazVmUISRV1wiTC7WH2+CSP2VZra6ZPcNW25KanLge0j
121ubaC91LhvW7YCIwbomVHJlHEWB92GRf/QMwshXc/I9E0AP0XkA+8wW9mNyf8hFmwlzXQXWsxV
CMouyTtyHEhNfFGOhZXs1WnJcED6yWeQ6Lwj+O5KdOQuZlTrJ6g++/YjiN90Jg65EmsPFEMOXMor
dlRGfhTMb55DvlW4RApma4XV2za/a0BhIdv8QTxn+ToR6PzgE/YWibEzxWHgPM62xoiAaBob+A8K
jkUrIieGXDk4LhMYsTdsOwavQa8+2gbNb4auMat5FZA6w4YIgH/UCCuQG+ysGSF7SimGX8eK06Pt
eL+m9Z0UVNVKu5PIeR700R/MEXO6vpko/cdQe9Y8gina9twGf930m0XrlssxVkt9pB+lR65p+NnY
L/HsbZT4Nzj/SMm9CfqLZV7fVH+mM6wUMokxFcxjzUPl0uek9QYE39rEaSKYE2R8q4b5ZMAmHzM2
x7STCUcENl6NHS5UNyB7Hbq4BgIx+z6sP1YFWBNpUj3vaIaendDDEIZ1lylx46V08sE6aYBWuMP8
LpE79ZhGOz06TzhhynD0Q43BZmUddLPdl2l4tNmrjvWL1Vy6kc2PYAwYBBaObNao2B0cSEN4rC44
8Ha60JBueE+wAuFsY66kFEfRsMus/qTYHbsJnoUI46zhYibKyUgJ9hKthy6QjHY5fyhtNnVaf83T
uJdMVty+8p0ZTZrsuC74tCeyFQAhAEQ/TX31Kt30ELvzkzKYoclob2EDL6Aw94J55Rwde3TTYprX
hgOSwUl8WMz+OL4pd3qm6GNCKjaJB7HWRAphFXAgIjtHv5DiQHcPHqwZgfldYcHsAvIzihrM4sgg
SKFKZTmLINlIdMD3zW1yLh09c9rz+gT5XwM5/aGIzSfFkq8jvKRh0pnOlZ+X4jFB4tB5xmpMfiL1
wpbclxp2CciOTVWj/l12D7BmegeanHms+d1ag3UUnBhrzmPLysXijBgQ+Q4jlJVQR1KeXJoyeual
v0xz+ObaCfeE4eSrUX/Vmcob1SvDpp0sgK8iiCrZUWWItbTqtyD0x6V/A977byp9GNzbEJFf2H7Q
CVK9qgcKfYxFyEyvQ0ipbTooYnJQRnhqcRmlEO9jeSz0n0rta+5GnrmjPbnPeqZ2NYDobOQTWOIM
6RKCeT723vjbJgzssbcl5LOE5FLqilMShO9E3eLan20Z+QWb4anA2TqyWNIflkicRnIboecL4+o3
H8nvdGi60ibdTvgOBEPqPqQe4fhxgcnpzt/A+Eib1DmAi1BDOiBx9i70heJJSw00zrbuyHLxlCYr
A9R829GdoiWw0QfH4tdG8KWEwGpZYe2Av2qZj6Oo/WUKmxtO55uUaLixwNYp2BfPY/sm8NZG8ICC
6aBX1LuCy76E3cJm8xTyplaV/Uo6yAsizqegxZvjZMuhHUHTIxy86B5lDAuPxV9rriWFqkZwDyuy
B10wtzIYGeQMN4PQ9IWmn0fO42gCEznIP5KeOZT5y2wsEBZrZ2AZH4qZwIiwj7R6C514P2nbMStu
lcd8KZz2MetXDxNvFucHZbGZa2t2zdmqJR6MkGEUWtU+00nnw2M6DfTWofwx8uG15rjJNIOCi4jf
1JSvaYXAkfq6SNTCemEBVh1NdcvhnOSqf0xna+M24bsC6ugW6ZFo+VvPxkBM6V6redqWDIgKvYyZ
vPDX3Bv5Vc3jOawlA6FyBWR/Uwy8qq1YFfD4jHHaDGz/jcUgJN03K6RxHctDDiiiSpGnmN6/NrUj
NKsdsB15I4YwwtOmB9lrzXFDHAGC8mg+WQlYPz7DQgnCv/JNOXjnDq+YmPvnkMJ7nvBNJeB/SiB5
xZZXZi9HhW+hnf0kKynYmX7rjtgK87W1qOB0hf8g5YFwGvRyRi3e4voJo5mXOPtyKNCrUxKmenol
yeHRGr7L9HXo52NlcT5W9skzBXfP9xLoYgPlK621PmL5A+0sWu84j9NelhUwOU/fDC1jpRDLvuo9
8gLQKYoWKlF2aaEseKmH7YGyuaruRo6gJY98QcxekyCNcJmftt3RlA5XiCLNpKNQo2mwUaw6cfxc
T87OEQh+HQBEpHiH2asIkKIsSSLEIXTSuxfgkqphwkOwLPpqLIhMpFBwKdPeJsZ5mJ1XVbe7xjQv
feT6JjtHOw9XuigPlRy3Vt0es7ZABoTEjJHlXxVkx6HiOVwuwaHBO5xuLYKtzImFiHS2Q1m/DsmX
yr7nFrhJVWyBfHMMsWXK+605q0Mmhn2UzI9BWW48dM9sgZh8JytrxvaFs9mcTyYzsKCTGy5m9E0Z
bCOiLvXP1tt6KAhc6KSVkBejYU+SiF2HXCVLz1HAZaJ6Mnx/eSgw9JCgB8V4nGmhoDOmqeQOti8q
BlMJzb1X9n7wYCmyhCkghlS6RJvD2HBKDM7Y4eay8x/IZwmjyDfIW8IsYcmla1hcrs6BBCwg4KxE
WACGJNqKYsBd5p1B0rR98RQgHuSuvU9Ntx5y7AS2YjdC6VsDDJq174yu1ECGaanqlIauH8fOjxrQ
bIhmp1szB+LGje9LDxKL5p1+izVCyrKtQ0nyWaKMGxF7z2I4lFGNxPifalHkS7yaixShRfuil/01
E9hTdHE1pevbdYmTazyMNtj9JCQNgu23JvVz7QX7wJQbu29umu5gnIPcwURVTgpD2sXRLmJ2/U4H
a/eR6/0mLTlMUSqmTAx7HUttsVMNSlhKbruqv7Phs0YinXtfNqPtrpifvZn1tix8AuRIck7Tz4Qb
OYwmTDljeAwHBrRx++044b1k/b5OnQ6LT8AC3tKHxYaUYIAW9qvsr26Zn5WXrMbsLhdLPaZENzqJ
Kj1kOIR7NkBAEJiw8a4NA+ejc19IJzmcvyTeFdV7OsdH2T5ZEGSiZDpj9vArPA2eM17TeMbSiRMA
0bhpDZi+m1U8Uv4tYIHB/SiRDJjd8DxN2VEOxt0gakuo8tUKmZGNzqZFD/QwCXiCQF2dATUkhWVg
Z4vjf76F4QxMI7vpskLLWP7TqoBl38CcKP7Rm4Lyb+Ch6zobbE48vqOyIxFJMRdqIpdhh1UHRFEF
fhwRpkSipQReUZSJL9CizNWlmvInUyfnCvVJHmePngGHQJ4TFYGvajIi8BKNYsQ6ldGvyiXdLKK+
kC1NZadbJniHEYdkXwByqfS3MGOKOTWL2hgIBsRbK8kIwkDKP/52FtN0aHUbEXQHMTlMf0o/mRSG
eEDgrXGuGvxCXrEOBmWgo6FKm71zmPc3CwlwzNGmifaiXOepTKKLFNPWSOzdkHfcnx0OC0mEzdUu
XubgUZsoZ0Z5bV0d6z8ugqx8igvzOIXN3sW9NaMxbgztUXMlVkkGw8Rdmn13TSBO1yFcfm/29pNC
1mgCtl5mzuQvJBoWTLopre7OCrJytNACgeRBjOaizo7JKFZ1/+6lra9srkjocYOsVy3JiBHHEP8e
SyZE3GF6XIzoVSkg+xo+9fmC+NY5upSfdNne1uyLxmU9KMVT7/gaGKkoAyhJTpA90hkuenUu+dhE
zysYTKKVICOeh9deNdmiJUc7Z8aMF1vM7BzgutpX4nciOMJgr5bGYu9BQUkAFsOfIcHb3HfGtKs0
/srMwGSB/syGfxFIgL1TCPprAItbhE/zVP8hwts1kf0SVlHDdIFeDFMu+tQBhSPU3s4oXt0l2jtG
rNkho4qXPhj3UusNVyo/tBaYy2yPs4uP9SulT2sWt4vGXiPVrU9Da099EDxrRfOPo+Q61fZlios/
S6IKytFmCnpFZ4YglbA3LRx307uewaDHYFjZ0Tdm3BCgVEHbypl7241MXujuu1gE2E2G/dEIHILn
SwC7Ls7FsApfGCSvVaHwZgELfuBOe+hKjEPRZ6+/19O9Kme/DxL2dISlDsV+iW+ip3wwzXAr5fSv
VTWnHqVqVVfEekJF13OqY+6THhI6JHI0MA094EyaQRJne71Mn2v5Zpg8MTXFg2lJgMrwkQKoTBKJ
yNiQUjvQuWou2/Codm+JBijPiA89Z9UE20EO6mil5iUjdAdMk4Wana88AsTXq+pjKo1XyyMSm3Zf
y+Q+bS0QJLArA932M1fbMcBcUWPvbKhUsSt8jUKY8d52MIbnODeW9R4OBgxdnLha2hyieGKB4TBs
ytetYp+ZtveGBd825M3Ph2E7cZQqpAdTY10agPitLL66djjoDq12Zq/ntDxncPNMlr+59hcUzwlx
eIxn8Wlj0jFyon5nBD5EH9F8MTDEzW+h9tRasI24OfMYR2cZP3dk+dhFQWBrfkjCYedW3wN1ftfM
q76/O9Q2dCs4yxG+tcmtxL+FJxUQzatbjO/FjBZoIPbcvtP1fhR4+iLd8E2syVpaMu1p4B7j7lFw
JbmvtQWoQIfVRyfVIiWLF+HHegDUGVhkgjntqVHlLYmHu5PrNy2HOjybQEnAPQrneUyHL1t1u3La
udgjq1pblx01oE0ChxZ8lI2zmtnNugwcxIDZkzFVPOnIEiZ+0q3OtCH9jTSXaKTFJyCiX8LIb/2E
/7zT3Zeh7D8buGUPYbMA0vUjLE5aJQXXaM7NG8LZm4yRxGsjjj6bEkVHr1aaDvgqF/eW+KxwSKd8
gBl+2EIfYb7NeHCq8rFxkoNOwpEhgx8I8CcW8XB/1c3DHNJZ/DTz4aky5WNlErlCrpGBqBqFyBMX
w8gki4mWhvI1yq6ZXdx05nrx1GhMygPfqoujnZP4WdIeFkijkZnYmvdZm2irhXjWWv3smjjYBtUS
chT5JpqY2bQuVu76Koz9xkNKhFzHHqi0YuMZiD8kI9hkTGwuo2CymTscDl3I7kNE1BAwb4ymvseV
tdWF+1JUNDZtMm7rTlEjWqjKyFvJ7E8PRQDern8R5QkRJE9OFzqYaCfczzDXs1i3qRWQsCiNwPcA
QLVasoe6SCzp29BGqI1o/4r2RW/Uo+X194EmlIEm6EUDMNxYIGOHnMZn7zdAmloGd/TC1wwhiEhC
ppjNyeNHXWrZ/DB6hOK5qqA7TH29bTcONW0Ta09MLYgJ7GELYwWchreioWfGGN7T4EdGD2SJsi+x
ORTbOKRnGd7oNf/RoeITQmFWlQzHKoj5KOSZPDKjl9ZrxboixXeZjs2v0bP7NMhRqebVmKIkV+PJ
YNepwS/mw6FZzvZTOG6d3NsIy8ZjKDeh5xJODawCyqxOu4JIej1DANA6Y+3g/ZFQXi2kKg7jri6S
96FP+3XmLtFgaFVK770wwQVSdjhNw/6p/uKGdVZZ6O47vaK/wCkejV6Mf31BUtMWLyDtRol7n6LZ
LZ0LTjwCcAP8ZAVgjL+mg5GVv+dtSclmnmprOjalcyyb+VJm6VPWJ36QwR0zamsfmc8hLCCzRQjr
MLhAgm6xjV1NtYFAQRrOjsnIYxOaq2KZM3rlmYX3v7QEgyvBbhUR6XDZ3J1RcqKxz+JLFYJQzwkA
SDWXPRXC14KzczM31l1yzoZBgayyxDOKJRnDXRZDqCpQQ8eyPmp1+9QXzYWwu21JKQE0ynwvU+QS
ZdyxodeSVVG7+HEd+BrGpugr+lQzvzsD09ahvDIVu+B3wSigv9ZGJ9BkcazLjt6piB16yeyrNZ2S
jAuXfa2oDrbWvxVT/u3Fw3rOnWNrRjdG3MyUwLOQMgncV21xv//0Hmv7tiKQseE1xKzNLyREBFsW
70Y5H1SX/MtVRqCZdkzQptulw6MQPVk90n/+J8sLJlJtE2x1yagoU0ebkih2kSVWGguIkOF7gy+R
A5KYEQOq20xecJOwcBJY0lRISetSihW4svUq+O6y/IS+f1eTY6BM5LBG+E8kw2NpAP4ttNnXExTM
3mQ9h67x1dvgM2PkXBNlWthLVIpU0qDGp5p5DFlScna8h7Fj0pnDisntLl67Yt4P5kAMNaYyu2HR
4MEnxs8TYFWr2vxiBOXZGbO/RPbkfYOPLVS5SYyWcD+72uYDEWNafMiIJua6KQ7UqbgakH7o7j6n
p3HqjxRtYDOray3gW0tIWMy39JTk+tRbWTJ+rhLhE/ZLgQ/t2SKxu2rqZ1aHGwOGNwFLuJJC8Zix
S5ytbq3pyIN052II6stiwlJiVHs+PERk2mZYnFFJ12wZLx2H2bgEEXIZCtY678+GMO9FxIGf5ecw
8bZZLv4SDV1PhRrIdQhaNxqFK7zcetAMkdzgFdXZrVGjDC46IolGlWmWgYgtfbIRlpEPGCICYdHG
NA8BIt77eX4eJeTARmkY8YW7namuR4RSehwdpWQdlbD5E3qFoHi8R3V7ib27bqR7JfpjFFk/ZIZt
Cic+loILuRJno2X1bRJmJdHHAadUZbAa3fIj9MLnSk2o0uxT4rGnn1ioE32L5gRAAeJwK3/P5Py8
fFTFAPxNFFteA+yxWHtYWyWMLpUaMdqqvzoAtFBqxbXT+muIyVLzuCJi82xDcY772Y9Djw7GwPQS
/vUFuG3DMk0MfiM1G1qcsLiMmv3csMfSOpYlBs7C0YU8gobioUhTZt0ufVJvoEeg0AK9ZhwnXfhm
h2JoIgTO4iYJW/upmxKuKWApo7gR1PuQ/0faee1Grmxb9lcu7nMTTQYZZMRFdz9IaWVS3pReCJWj
955f34O7gT6q3AkJd5/HY1AhMoNh1ppzzF6u6Jvv3JSkNs7JZzlxnbnVAUznFIOCvO+sF18j0Kef
TEy1xmuHWwnScObWB1NS2Cgwu/mS++3IOR3TNXGKrVyFJWaUKcquGhMjdCtR57U9Rsh8EcA24cWs
vKcsJtQOi+bicUKksm9w+NSm9VpZ42PnLsqVwt+ael73Q//muQZjh1vPCw8pvF10i9aqxtUFr+fe
6Gi+N67zkPvVrp3hb1nBhds1dzPvvZCoUjJg0KETItH4oSToq2h6kLbi3CVyGnvpU1dScnU1R7bh
JtUNK2B+13FXcwHD2X7+0AXxo+mGF1M3P2WzQSMK/02ZPGRgEwoH+AWta7owlJTB1pkA74mcw84J
gAHryBDsCSfkggtLBn1Wfy+x+3Pr2qhgoboXOxXLtT2k15LgaKGB5pmdflPcQQwW+bCTGgIcKs1x
+NGoF9aMV8vvHixFgZiAEGk9OLN7HhXcwgfjvgOKNHE0lW59p3Awubl4dSd9G1JyywgGr7iloADY
i/oOzCz2iXptO08J+BS2HjhVtIvQBorJOMwjYoqeGVNm3lNE88jFmuI61S8kWi+hF+PbfJKDuMOl
88tmJS6iB7rVhyqWeznC9Y++yZTvEzlIIdl5K8jBznBlZehfory5tOzxmiBD3KVPjpXS4YzQlyVu
dxV7S8wLKvEgIk+A9DJtUmx3EIEW0/fKpwOEt9WG1mJgCqQDfDtOTCrPPR+LZ0M2uO5S7tLg4iqx
74W/D4yfBXzAti12kwsUXXQNh1UoEHPDr9vCauvVU1W8jgmvKJieox51NFVSCxBLkZKijLl0dChs
FSE5IwQ3Tezi3YyjTmfQieCFJDkgDFDRS69h/hbFyD1895e0WCtzAFYJqEBCBQGjKwc3mPlecxse
8Lgnw0T0dHdVJKDGW32N4fHgD+6bzbZQDuJVVflZDcdhUPHTZDkktv8Y6uLJCwBcDy2sTOTA9Iqs
vN8ai8+puZokHTGBlczWKCCStKBmml4UlkGJSi90sXVJMJZKCQRxCYcZ4+vYBBlh1ObOcDtQi7Qy
IsJCRx8S1MxJFS71TVyjRpMquhuC5iADJKRWJ0lI7ojnpAdPDwZVy1ZEzWWEu9ZzfsxLs8V1b/Bt
cD77Xo3uz0S1N3OxlKlRGKSh1NyI8DpV1FOG4ceEuHn2iDmPDOeuVDXd9GnlQ4awaZPAmG7ovdp4
g9oq+tmUOVJJfnLdTQdSNzYjcjWq/fsJ6XUbkZzAFDFb9QIq/tWoycXCF1Yg78ykXpIXjbO8Yb/I
Jvdq7tHatjl9+jbfop4yV/VE6ySmE50j4j6r7SLHvwFmOski1sMc5A3sdsP4ngYT0kPt77yp25lR
e6lNFmZhkCCdzeONMabgjhpOatkPQ7nmVV7SMXMHzMBFjl40CcgP7HVD5mCJdcNs5tfWtO/rtNmX
HQ5awQG3bn5j2rgPS9qs1NwJetJoedK6J4ah0MhZ+i2WUDxTqfjlTBjWJs94q1HEcwR0s7Nlciju
OSgekC2MwETynuKmZVM/YJm8n/OG2EDvClEJ/oMwuqkXpJhV0QEzh4PTl/d2R6mdsgBoh/ZyGCGH
DJm4YLfhnjIhoh5c+gyDSA5AxzwAEqDb52z+bhTljcjVfRlTmK8q/mbUf3dxVl6JIN85JQHXXnPn
yPDCIE9dtslzA5JhwEqUEbWGNEB/k1TDao7szWAA/Iq4JysHMnDquljNcN6T7bdENVgw3+yW9x5X
0AEms9zPKSJ0wyuQ5dvXkZk96KB616jkB8/EFGHjqQPD5QLwIk7LtckPTiMuGVb6Ewzxak5+q4af
1FAXAMruxyF/p3pwSxDELk7ZnPv4B0wke9N5DnIzwH70kChts59oGhVRKvcxm/fZoN8dIM0SUkGN
ScuT5U/XsV67ZL6gEnknx3IbtOFjqeaNFiOpqgb1rqBX2NOCiyQ1OREZONVBVBEmcu7H7aOsmgdb
ZjdVAYSS0yqqFIKLUY7FM3HsmAJG9B6a7TMRzlvcB6sqlQ9xjfJ54qQwgYWKkwFlHcrU0SI7T5F9
aGERVaJ6FJF+SgV0alXqR8e0n4h4+DVQ6hgbBTkVWoQX7oF4XLlTD8dMdRe1NPcjH3+QZldBWV/T
mlorE5+rZxwGX50rC/e52e78CO5dzPrNwRpLKtdo13lNHWAn7YTNdRpWfsRlrpcYudHcWW4EES/G
Nm1DQPRLMtkNf5cU4aUwk5tJWC9JTjxcY22IP4BIteAQwbjaHlVgF5lB2dcH3WFUBR8YWfFq8G4s
eIgj9R8pliAGs77rdLFly9+Eo7uv7YtBSgvQSOpcuxbEtjy8JT56Ou/JqmrzbiPGlEwtqpooU60J
DZpEgTuMNZkSU7yZbEkATbMe0+rKTmh785iktIa3XQrL0rfNNebPhAgvGJdi5OYQDCC0527BdhGC
llFjngcwMJVJ4ZPzyoTgfCqMRxuFz2TFV3UDtjgPEFsYnAVL8pElN8CVmKD3JcZ80dfWvYznfW6R
vDNZqG2apCYmU/7oO3Vo6+5xtECwNrn5TTT2q8q4B1YLJHxAWeoWeL50k7Cklii+x6jYNfm8qQsa
tiLKdj5mwjELnM1Qu/MqC8OnVgkcbyzzAk6DPz7FU/pkN+SJ0KtnEVLGQpthlWqKbi9D+22IuZOB
/L2JOJVvrEFvZhYi13A4BUB0oi5RrAv8BWeNlXwvAvfHX1V+Mb9GNrmxwWz8DrT7WJq6WRcG1lJi
MPcqHS+J6btOovldmT4il1k9qQyveluHF+SrbkfIpOx8mKBGKGdF6L10anor5+COGt82JTWyGrpd
yF0NYWX3AOnIB2Pqr7o8H2HRwzwyMS0XdnnvuNmTkfUWasT+jWputlvS5vt6MFFdDfugZjEd1HK3
jpF2tCM1LcjFdF4o5WZJhknRLNHMLfS6fD4vhb9uneGxyGLM4zGsiL6l7+TkGArDzL7nTLzkzJUP
mSvp2yJnauzLaFAv/YTF0U+SYYlWY21rrYe6afkBQ1hiZZBfu4k6OOkgzzlQENUxDjQrJnwyoDVN
kw6t13OLiBcTbGVb96HO66tBARln5B+DTW+3Uu6z29OftAbOry03/TNDF88ZDAo9QBRoRl6CaRj1
xiKdVScpgchD+9PIsGMPOGAA9ACyUV31HZXIY2ROzsqoRiiO4t7oh7c8LtGAWdy3nSDcBUNCMSm/
rENkFxEq95mMwuym86sfjsMRJhE4v3UxXDeW/MZE/c4pt6HxU4FG4k/jSsHPOqoJB4IEMlhGVP8g
ITxGTucdJFJ4/FOpwfafgkPzYh9VWQTUSaQeBOfO7M3hJrNCzu6jH9I7pIweZeBS8nybU+2NouR3
D2rOIM8r6zqyGMgNApRpljSYPIjPijzu66B4JvlxLZW+aPrvNdULn8ItdtrI5/wXvwGxp9sU06R8
AzFzF5DNrXPurzNLr8Htvesamjg50yQINnmJhTktrs1uevdIQEu8EsB8R5/uRlvmYWyGjdkVN0aM
ewX9UcAPxr/zoJv21qzkGaT8spnOm966m6b+0vUGKNPvkLNW5iLdoIk9C+/dCbIr4oO3Jab4nmyB
AeHtSpI2cdGEVrat0NKROtp+r5vqF4diHH42mSw9frJ1F8GqbMImvxgrl/YoQCalu+pyxM1521sI
TJwGPBk1JQQQwMXr0p0uvDaN7yu3KjEQF2iyUvJLg9tkBo8Lzr8tqdYSSuASHtst8I6RBabFteJy
4QxNfW/mPh7gQvzOZnpeCWyPGjIKkCs8R9O9jeQMpRatVV7p1chtRh3KRXL/xupjZtsM4Ez96g6r
rjq088FqF/kJlwi5iwk/T1ApnYPV6+OtlxprSKbncf8A0j+kky7oplRPs7eXzaut9lVB7EJWrFWd
r/zivQjgjxobAUB7JAnKC3bAJldWkq39Bj6AXiEcHrACk/DTebeKJhcqheYNVya9Ero+Z+XwjCmV
AmTUbuCjld01SCu7APG+m2nHLdEZC/ufOYTgdSfwCNA6DfMHe6KBikp1SUk4ZP2WSzue3wRVSB68
BNCwfRc99v3YrFUHBw12zwxoAZ5PkeKZRcYZHTgwptz3bXk9le8R3qrQ11w3fxvAJwkUoBz0K8BL
1PfZeYy+zrWjG0qbfLLc+llNPfp8mulrB/F5XNMmN9gmWr5doz2kyP5cHIcRY0bYBECioGaj6At2
872nt0U6YXtl19CKi32leR/Qp99C+6I1XujUEwlm+Jf2HcbRFd1r6u9kr9K6PxfeNoN46oRQgTEF
BvsCpDkMnOhlct3dWCNEOxNv/DxWRQCyWhcILrnCoYW/HKmMO2yitPi4aRXRzdL8r6rnkuSAkM40
XcaCyN6C8yFhGYDe6bXt03wdOaiTOK9w8cbdwqbTL4Xn8xyVr5k9w3S2+BaILFP1tzC8YBp37ZbK
Cclnsr8Y+w2an7OaDlp4ZnBWystfy7ttLsv8SloLTKsov+Xx3m5vGyghHfaNiArXeTXSHinPvfy6
T29DazxHg2X9qinogj4Q9g0hF2b3fZzRfBya4S6xN47YysAkoWzLJePM+ulxiXcpClverqg3PTqe
eOnyIFFODl5+j89NAxTkShvCfc0JvGj4p18S9AxtdLH06TGvIp/N5XPV3k/VrzLBTDL+Kkk9UFws
NPUeosVqfsKk3LfxgZtZjS3B1wgPQOmDvszzM4f6C/cdZCfZZTwN9xYcxiIyLlwuBThk2AYxJ1wq
/qL5oUovc42UlCsD8KCK54BP4OEXdl8w08/Ofa1gHDw32CCNdan3Rrev2x9dejM397N9if0DeShf
RcDp7R7YE3EKGTU3o1pZE2uwD3t0hpmYPgoCKEB90ECkeoTxxwNu8Y65oQmfOREvdfB5NzjrKFiN
BYLv3dxux4CTTI86+2wozTNMKtxS0btvF2EWXY/UZW9g9uURdWXki2IlGmr59zAgbOjl/bsfP7je
ZWYJ/IrOLl+QGU6OC6ZbKzqXzaGPvxlpup0XKL/VnRHUgVZGNH/ZWpdYXm7fmXFdwoGq9HW9TD/q
Ke7KKn7b5l1U3JvjNzySGY5VlAjA2LYs6oR8JOF7Uu0q+4m6oGQhGR3mEoiA5Jb/tHI9/C8FQkcu
cFg7kmszghBbX2U++esrk7ZSyU3Z7dVGN6hR1hYKU+Nd9v5DJrad5B/A4jc5AK45deC6o/F0Fk2H
iaYU17B1EyKi68Gllw/4bVeViQPDoYkUkTXlkeG4leM3SCQbgAHnCvdbIDnAuNwlb2t5V0TrQG9j
IAyzuLPHfU/VY16S2ponH5VsO9fsnzvXWJoe39h4w+Q9VJtqhC9YPjfOc4HAy3jMkoUmgcfhPFPl
WRW4XIO/Q0OL+k0M+NNtL132mIVoRqwsegd7B+GD/BphrAV8MAEkgrvjFIFZgc+vdm1xiMRLRD1B
wJZJ0gNtMRQmF8YMy9S86diQx46kK2fVtz/AhTrt5Rhe08BOClRK625AAB/RnDlvmaHZXYjumu1R
6J/1eBVOPxv7HWRqhTa3oNKSjFdpcT8MAmXtLl6csONFNQHbCw9jV98F5VU5zOckum2TGJg+LEb/
uo1egvCnxtMwxt8CPiuWrR7YhFledWILbKAPn9DzODexvCXlRvPkQIB0sbHwFwa8n9p+sa3fJieZ
eaXtV66wDtRscWmON5Al0Rxk42ZK8cjcDigCB5YjPjGiLafkRQSUC0l+G2+9nDMtbyTZV1yrSBVJ
Gwg2L/WyYVD5pTZ6ljC/C3/DGW8viRoKdyUSnelQDU8W5Xj53cCgFXbklj5AwD+z6wVekAJsKPVd
0Nzm00ZyYvcB18EPtl8b4ptokNcCpScicnmByyWrr2oUgAYAQGCkXbtLsSZns2ZZvwity1b+qI03
z9j3xGHE5NtJh87L2nprcMaYqBubvRX9tMDIdNmd0TzPho37CXCNZPPA7ULvNeercAjODNt9Qz6s
YeiXZCJsA1hmPO88F2w0RVqOzmGwspznuIBDcFGrZj3Yz6khEJftc/e1bW5LskrM1xyJjc/1vCZ8
DU1aT5TOtPAgrkZEkLjlc0GCy72MkpUN3dL1Lww+XlhBXNRWNhtM2h18gSaKYhdLS7YRut42+aOL
dLWP7hdpBdNTBDbGhN3CkurgOFIGxJ5eDkia8ToAOs4uKu7kIvxGvFqRXngAOeP4PtZPpYWKy3wS
/VKyonobaiJX7kwQD7TR4Rfs6COx8L5JMwWmZaPiv66jxzF79fRzV9MW2tk05RQLmRzYd4c3SSU9
A72PtYPbTsmh8tpNSwRI3YpQuE2r6nPEiKwMUC2nq27q6caU2zahG7oxdbBv7GkzUbnlVspV/7Vg
HtbjDmT7dm6y7ZAfHAfzsH1Qudw1BhBwe9c6CHeAzcc7x3tdePsx9Dr0Y7X3aiXRGvnieYMaFjfu
TJiiKuhZdj8sdZBYYJCnU3BCNY/Fl/0Ph1QN9AAMWqcejOC9FTi2MGLqCALHiAO4BlCI83oRQ7nD
swfHaQi9nSiq+8IK33wSc1QlmDyL0QxtEzoCC8m4UoQg0Qv2iwJ/vDhrOn1Nl5N4i/HCqIyHtqdQ
rnFzpItfI3KjPdyLbUjynBWhLAaSApH3G4pdrn4ZfFAzB29b+JK1W64kvQ2TGPiQrScd0nXtLqY0
oq9G1yyvi7oQ0Cl99Cw6eUQfAogXGFRmivPI07t2kRflYfiAZpm+KVoPO8IBq73tBKcB33lzaUqg
dOPCPTBoGJ9Xvr2VvrdNlU+gmR//Cj0KgAUTSLVpsO9k9ThVSN00VeHbTjb+XoRwgadAE2hfjtnK
iLryJW4rDFsTdHbErRNnLd1F30f9VwUE+kg16atBe/vRLhf+4YzBWvIF2A5fdEl+RCPnEBp8J/dB
btx6XpDs/KyrLjoP0drU5AhJpXldVO6LsqwRZBFTbshKSmyBa7GKwy+HONAcFH/uWTK4L0Ql02T0
BmfjjtJ/RuZAY8FuQaiO9GQhIFK/8S7mDKo/OknOc/N40AaGnay0veVt3g6F012aRlCdew7xU96A
jd4V1oEiL/ep+TrF66DtmtPGMF1GHPTSTGCWUTe2ppAYcrQ6FzV+ahqLuxIrcRub77aNi7Jj/0A4
wA21PDdr4a6yikZNQfcjc/hkRdQNFPKhi8BxG13CU8AMJMV0kSswnZP8oQx06sAy2WZbvOJNZW9H
Ie1dHdS7MVqiieILKT1ARHrEWuHwPFXWH0Y7eYkonuD1VfuZy86EQH+yKnp4OMOmhXrIVtvQIS8U
4Mm6W7IMEppUJZRG03XJsSCXAIOUwrQyAY33w/g3alxSgUlx7eS9IInTiCExRy0Is5yUtQlBuewo
nhTfIkfd92j/QiwIq6bvt23p/crn5EdQ0R/hb6OjM0I/aYz3McTe59AkyFvzvW0Xe7jxU8TBr9A2
ngoJDkVztLeN65Tcrw6tQCNqgHfFdexE+zbkFzeyQ6ZC0BohaZSscbO9bznYp456RryD9FHn1/S3
BB12HD1ttsdxuOk9ruUq2MXggaMYPzXJbI7bYOpsLmyv2dqm+ZwNaCWR/yA+i1ZxDdixxUAxu3hL
3PzA5RginBvfZTUJ5kn7GDXclxoNYwXioNFwgRFvqW+0oFEs3Oit79kkBruxmjRRWXSK6t9+R438
fpbU7mnzxAFLWdCaWH/hP9oyBDNO/CzXeqeV0cBeUaufU2bV0z6RZuK8unLw2ytlRZ75EJSZAE2j
qg54shVP+PfzHDuDC3FvQIiGOyUsrorZnl0mdYi50nFckhRjB5wJq9GI590YOvhrSZ5gnQniCTaa
MLBlLim2pNEYQkLqpIyvgNR2bm43K+5ofbQehgRzTSw4Xqynps0GDhlT86NJF0FS3Citd2EKDpj5
QtdoC8lDDFCDFNEjOkpLrO+zWLQBsYsBUTaZyHZpH0+wt4SPQ9GSsTdfs27bLVFmPkGMQzRW8rFg
bG6SMLBijsj04WfjvcRQR6jPGA98Lyk7Ga/SF6Ml781IhrjF+oTbjKZxXlwrq7c1MNqiFWgFlAPI
EHUwp2OPOlvo5j7fqGlDrdimVug4173iisHpYs7oyp47WlfVT89CG46YuKiiy8zX4bxDizfnb5Mj
HG7opY8v6g7iL+mbRjRJkH3R5A7WbRan9OrQPPsdhyVk5i0qLbr3w2Xou8g4KAF6YXXDTb+HoioK
c2LaJr5ZXyo3jTXa8TZJbWjIcaRMjAimIctD1XGuelUuBc9t0LRTdgt3lftUI9PZPuSZNUew62aL
elnToFx6UalQBkzhIUqEOCt62rmXQ5L1ebpqpraYnqldZkRMDQMJZhCX+RIjaQvjKlNoaH9Rmua6
gxrGLs8bNyDpYwi1c5Hzj8L2blnXox9NMdleD/Excbkfe+iVoACl0LDncxuHfviKYLvLr9LOtNnK
YPLifcgMxZ1QaXrn72FOQ+QON7jVvuW9pe9HH+tbuXEb5HImMxjpmxkgUyunwBFcH0OTn80xadze
57XvtT8dry3yb11dBOrGMoqp2QTF0NHvtQVzVw6eI1FS1qW4K01InAA+7HjQ26hqB/KvjSYHfVnR
hiDvYcocgZumkt1F72IMG7iYCT4msqxk4AnuldAudcW7Atg+42eWkVdGr51bLDxUu9O+/J03lhne
5IHoNAgpI437qyJC90M9uVr0yKVXjMR5VG4Ys4PTzcr970Eztsh7Jn7A4l5Ir2ftBNdW0uBK0GIQ
6Tr4XCE5m3cGG7LwvZKKCJ+F/VJXJVrNsQmcp0Zmecc+kaXUC7kfdH4ST+VmHPyp8xBIqp5r9Oo/
/+N//p//9WP8r+BXcVukU1Dk/5F32S2yt7b53//p/ud/lP/vv93/5D8pnNam5bpKI+yWSng2//uP
9/soD/g/W/+j8yNbdB36cz/bWpDKquKpgekWpcbV5wPJEwPZtqWEcKXW2vb+HCgdojkNQjCixVCq
DSfk4XwqOwhEjXv5742k/hwplJin7ZF9xW//ujYVCkEEaDuRmP7550NZp59KuZy2TM91j1+fimQ0
IcwlvlWf1VfFAW/JKvoVbImH3JJdvevvzJ1afz7oqZ/MdrVrKdsTllbL3/ThJwuiSI12jSio6YxD
1Kpt1tOuneKfHNFuPx9qeVXHs8OxHEFf3RY8oP5zKE65RUJ5n/rGJA/KpZJH+Q91j4+nIenii6ou
uPkMu89HPfGAloMBxzKlsIV9/IAJQhkURbTPp8g5750rrGiUep1z9rWzz0dy/v58lmN5Upu2Fo4Q
x6/SyOrcMilrm9VPupGYxqMvRrCsU0MIC5ev7bpC6qMPbJKZ5VkBQ2CS23jqDK3/1bThqCDOjVX8
xXw8MR0t6VhCSUea0jmejnY05eYoaIv6Efgh25aUVCL4+GaalF/MwuWnP5oaDOUwA9kpbeUsz/1h
FjZt7okoRFgIk3gnZ/OHKZY6m73TRgZJnyO3wOzXmM4X68ipySFpq7s0VbRnW0fvU9vSz4sA/soo
nGfZFnRjpvUk+ntyWg+fz44Ts9/6ONQyez48YtVzCJlbhurFrSAtshSaOMqHuUuvnYRwKHX3+Xin
Hs21HVO6nsNXZx59bWbthJ6Pp5WoLrS3YecMD3NsuxyDO4oEKJg2/2A86biekIp+nnW0JKuo1EhY
CSOldXNmoI41OPdWY7X3aHh9PtSpiemZ2nWU5SrJ3PzzVY52ykMsMtRsIHGrIerIJ11s7rvfn4+z
/MlHsxJprGu60lU2p4ujcex28IDC80ilwU1VL6xaM6a7E2ftky7pLmvpjF+8xhOLiGAo22NcR8Kk
+PPZVOQ34wzL94xGbF2wVI76CiWDdr94hyemB+NQ+UICo+y/7aCGYv+O7JovbmrbTebm09YE9hwv
LrnCgVP3+as88ZMJ7pFaab5y6XlHs0PwDde93UHRgAK0Jn4ovrN8FVOf8eMv3uDJJ0M2JKTDcmI5
R7+abhNdKY0HZCnFyyXjtD1P58cMDe7nz3Typ/I8wcJBlZ2y0J8/FUo8dHQOP1VFN612AWI6N5+P
cGoCYlkRwrJs27WOl3vbFY4EKIn8NrOu5jBF1REG5Qx3mvohVrf8qiBj5IvHOvX+LBzcJoY6hyXx
6KfKMqzXTUyL1IGMadLVMqgBtBEHEMBhnz/fyaGUrah8SWUKdTTZpaX1qAP0USo/9ED1q0Ttw/7G
IV/i84FO/VSWZi8zHU9LpvufP5XILS/BL405vQ+eOpQmHNsvPh/CEidWi49jLH/DhwXeLlxB0crk
aA3+SStxFw69C1LXvfQWSAkRxjqZv89V5a9lQXMfOHNFiezzv+LkG/3woEeT31VUuLJw+SMSgkt9
uY2S72PtUxZL1p+PdOqL/vi4y1/y4XGTcOrCGrrgGTd4bhOgSeYXAbrq81FOP4/HQuhIGzXl0TfW
c46MfRNNZwwdLkasww11paAyZ18t9n9tUMerPYeA/z/U8vt+eKBZ1tmQB8yRop6CCyha8370cpzL
IyHMqFr0WqZNsyWJpMaA7OCTN/3k3pImKOpZB9CTXYezkmSrmPsS38uEFt3F8br5/JWcfvH/+juP
5rI9c1pHmLqcWa4SoVaVkW6y8ffng5z+YP41yNFkHuc4tNGHsQgE1wJlRkyV//MRTqxtrvJszRbu
SOEen0+wfoPUcFlmcrtAWzSPo/ltsJTzZKoRzdwYFFjNszoMzS+m1In35yplekp5Wmj7eH/w59av
Od5xSOmil2ioklWv8l3YoOb//Am/GujoC+loU2CnZKB+chEWNVjXMCDTLv33hjlar/2mTxo3Yhhe
MjqA94muFAL3fzCI5hsUvDuhjk93nPpms8v5tQZRPkbK/hmYyAg9vDr/3jhH123LMEpnDG3Svmhg
pt5jUWC901+c+k/+MB8e5mjboXRUteEy9fDKNG64y6typfuvrk+nJjgOCIVu2dRMtaOlK5RRWfOL
cx00r9PFfxv+nt1HXLDbenj8/K2d+Fo5gfxrKPHn0sVRP4kSVLD0met13NzGcfTF13pyBEtaDi4c
yzaP77Z5PWtoFLwyqSk4885kZz//g4f4MMTR51LQwsq1tfz0vfdzbsKd6oC0fz7GqV9es+pwQ1eW
8uTR2ol7yC8rpHw4potXI8rfKvqVVu18UTQ68bY8E/oJeDrOh3+rBEiZYI1K+D1GFeY7C6YwrleA
2Z8/zPJCjjYsRvE0VRtBaMDx3phpN8lDh1Fo45I5GZ0DTW7P2MdI5EM++/lgJ66vxNSg9OOGbnOC
Ovp1sCfYsRtggLYRvW/rbAwPlY8j3S+1TeA4/BfAHd7Ob748Anw18tH61heR7oAfVmyyafsUpqG4
7iUVas9HNgFwbtgEHda9BtjDF8984mdUWAa0VNI1sQscjZxBbGjzv9DrQ/scx/OmbcovfsMTE3KZ
hvayGtlaH19lKes2obLoxtsNDuA4AVM29c17Dsto9fkPeGI50pZlerZUfMDW8Q3MwIqOa4Dohb6x
oLyXs3ObjeCUAbmPl5XXWPTQQrrUn4964vkYlaqYRRtlKST9uTLlGWLxIjXBBI8FgIYnrQiZh1/x
+SgnfihtCW6WmlsLk/RoqW0khwczYRQX0qVCVeRDlPp8iBMfmxYQkKhuwxvE+v3ng4zA0RopOIj2
Cx/EkIWJPh3KMeApam+G+O/Piz+GW574w2E0ii2l+ohDXk/UPdxpPKcRtpDdP3goXpu9HIVcKY42
wpmiKYoGRuEW2GIyI9ozd184wa6TQT1/PpZ16g3yxbDusmh5f6ts4NrpdVBwRG7WFhgQ5Efn7nu6
cVdYdc7nZ/woBO6p5jxYfXWJODU9PozsmX++TKd1GwNBGMsxLu7BVGfWYG0/f7pT8/zjEEczsHeF
7q18GaJCjtMApvRrdMrBFz/YV09ytNHbFLPBYbBHimz+mfiMF0/9f3+PpO7p0MXRUjr28ZLUy84Y
jIBtpUzyg2Hd1nq+wpT3xdp68oV9GGWZLR8meDfkbT2VjBKMHnLq52bK12nw+/Nf5eTr+jDI0QKe
Nz6XupRBLDhWgHniK5F0//29/o/XtWxfHx4ksbqmCJdfAsbsgpyor6J2evgHz8E2YUpPc1uyjhYf
b7A5Si49/qj+rfz3vrj/9/79o9UGckmUIbUiv9junnRLbt2idv18jBPbOFXGfz3D0U6QTBUrg88z
QE8mWaS1bkwIkJMF9M4mEI+9D3g2SurPRz01zVzNBsSRxXKo0/3561itq2H9M6qPucRKCNYwsV+0
Xw1zaqJ9GOZ4hVF+W2dOyQsspneLJCbT/2KWffEc3tH6YoRDZrh0/XFygopyLiVwqr56//xlffUU
R6tLEeE6MZebca3eKy9ccSD/YhKc3ATobyrmMPuNd3yk4vaQu+WyuFA99+/MtfkLtxLdJeMc6e6C
NjibrmBjnwNnMfXq88c7dQKiP+0JOsdC/62fJXpMdGm0dCeWFMkIYnP9XREWPgePUfxF5fbUq/Qo
NzKS7TgUvP+cd2HXjF0yBrgbOYnTFsQXnn3xOKemBM0WtlKeRlHL/3OIrprK2Ag1e0FdXjazufEn
sPt998VJ5NS2/WEYebx5WjOi0YxhgtDfY+7kdZHZkE17I4n+wSSHEWKRH+dSYjg+jniz9h2n4gdS
tffY2DmprAB9+3/QPtIfhrGPnqhrXbudYoaJ2miNymRj+Xo9duYXR4K/VuWj+9kf4xx9s63RTaJY
5lvYrKvf9RXipXPiU857eam3xQpn+xcjnpx0uM8kNzVBB+RowCDHu4GFEfmy8VgPiw0xW3/+CS1z
6m+P9GGEoxUinktXlx0jeDJ7GrvsGvTRS1cRlVJjNJaG960aCm/hI3/xPZ2ahdSduEHwOdFsOZrs
QZCouMhDyG4zeZ+1mVyIztoh+QJFQMTJ50/598EUd3cUCLQWXbo7RxOkFHPiuhGkNxYx86214bvV
0QI45FuIc/Sui1fv8yH//jEzpKRFBvbZpCl3tF4MqNYk5whQqF5wpzzCEtx5XuVISr8Y6O9zRFHE
oRPt8QnQFT4ayNHB1PoYBc8Qpt6Mof4NZEp+MYb11SBHZ6IijSddxH3FUd+5cNNdhCllDb7rofu/
3J1JcuTIlmW3kvLniELfiFTmwHrSaOzpdPoEQndnoO9UASiA7dRSamN14BH/J2lk0jKiRlUxcQkh
jWoAVBVP37vvHjgZ2JXAVVzRwncicP1AHTFfGwd2qqfoCI7rta7SKj3uaBDiTexxqqDRwVpoRahf
20Cxbh1htN+r2khTbMDwyaENr8xws8J5Y5E4QXoq//vRNKKERbYEYYP7rhCJmCvKopJbXVnBGdiz
hUF/l4p1LGZOCa8+uuGvh5q/yqsgNJ7q3O5zhlLgAhFLWI+4zZ3YXYz3i595Y7qks2yTYt1xvdMR
tJVip4EB4ja9toeFjZ0WXqsR5NQsuCi29mpYGktwzP2Vmi6k0y4UqHl8Gk8854/WyqxqIBels9Ed
T2HkbJ70cHClzds3ERI33XKoowvtZFj84UBzHXRekuja5p+/uqvwLyaJPI/oJAwxM0Odv8hAny+o
1pYnrmledm83Vu4tdVCShoz0ThuFftOxC+WwLJVzTkzsLto4v05ldIssBsR4fiIufh+Nz+OhM2B/
w0zBOlqhPnJELWnwVmqnUN/7cydFKC59jcYmtqjuapAQFwvLy9ef73MfX+d/jnu0j3f0HCY8NXaG
pKXdqxl0CmpoK8ao3eq0fMtVOrSY6P6NUQMb7YFPhsg8fjFOo6HBp0UOr0XBtz7zrgQMwJEIZNVV
ySUimt3n431QC0aawiaLjm/Wnh3HZvR9aGnltc0izzzzEiVVRJNYE59jHYH1Yh1Xa+XkyTer6Mfl
XHJZIgYnHh08CfKrLU/c9I/m8atvcxzCFZOVYULKt9GzXRo84emAt/aJW/xBtPPmko9zcEYrcXc0
JDOKls1Fh5300tEXKFNNYxVjJLjM6KFbE0eeuNVzUHO8cl5fnPl2kQLgc9LYY1ws/H7YawzEv4ov
7TLbYMx44rF+tMu+HuroGI4mLYoNl6GMGttlCRelpCx24oI+emuQLZr1RnOe3Ty6HkeTJKtQ42MA
6ya0uE79Mu2gj+XyNhLZqSrsh1MDaYmHU4yF0OloHyimvqijeS91hQ+GUGv2KsZNHsG68Td2OLab
f410tPIFbfEiacjR5kGmVnrY5Ou20YeVhudTOpj3Uec2q8/nxofPi1LFLC+hPnZctKKQNUVY8ZBc
r7ifavQPzTQ9fT7GhzeQkGNWlqBbPD6zCD0v407MTcndLFzPn3XMwMqqPRH/vrsUXroUXuYd20aq
e5zH8LqoI1lPEkuEthatu9xNb7u87PMTL/kPx7F0fD9Q4zi8X9+uJiIkD4U5traoz0K8KyyQjXSt
111z+Py+GXMQ/WbdckUe0RH7Y0BK+LiiHEWV4buKNECqh3Ijx0rgVdtnPyrXSveZSzto5yQ0DY8j
Vsou3fGqpAXyxJd4t3nMX8I051gYkd87cTAYrBRZMLe1McATdyWYwkSUNN1Pg72j8jO3Svf2MpQG
/lDTbLzn9g5+W5p5anl8fD/m2gW0ax0d9tFKNHTDlH5ZQMdqXQuz+EmDWhIDoW1ja131MFjwaMEN
ErTOziH+/VLghXzi6b+bzKZDlGNR3ZjVZgQjb59+3lsJojKiENnTJW746lw65Znt+Kc0ZvPFHD38
NwMdbXIqC2RuBgyEgiBa2qV12WCV5bqKHqkEhE3i3zsetjKfP+6PL4/nzfU57ysQYW3TFupazcLs
M7AIKYcrN49mtxovWf9fDXWcECxjLUpzm6EExjB10W3pvz4H5HNih3v/1v31xP51Scd5wabuOvqr
iKdCAIBOM6QXEke7W7Hv6lFB5l7x6jeXXmaKdc2kRcSqQ1GMxwJf4Sa6/xsXjWUaU9W33lcOphYD
oMgjqNR6/UE5w9JR2XrsrJvPh/lgj6I5gqMrcn4qmsfRXGgP3mAVPi4rBgRI9TwlpyQ1H49gczye
NbLvtNOgX6066108S4C15QZBy5S2L59fxUcLfi4mUhk1oGogrXi72NhYNOnV8yB4YgAZttRtVvYP
djrFtygH/euIJifwq3D6bsiXYcNgDG1fn4hp3h3q5glEUYGonu6dwD/a8MdB9thA8loWwo22jbEt
tC/ZvmRGiS6oL6M2GBfYY2rfPr/6D5fiq2Hnc8Kro1VtVfSy6QxboR6s56Z/PBdnx8rPhzHmjeTd
RvNqnKNd1W5DunHnRlhfrwlDS3wppoNTBZd5mK1xzsOXJQcZPJgbFToro9PP8lqcSGt+dIvJO6PQ
oKI2B3Vvr9UuszJtHSIQadzjmNXsiYOw2eQ/fLpKTJZ8zDvMGN8RFPSnOivehZM8X09HXGAy/Pyu
ezu4WUR5L1se51QYj61l2PByytsO6uQyGMpT8tOPFg7JYhL8nGVt5HVvRyvMcJTFvMM2orgI/PZu
qotTlcP3bVLzJVnQR+kh+uBYHhb+NCb05WF7KVI6wl2nPoyGjk2FnVUXCjXMs0vv8lctroYDxlz6
rT3K+qpzsWfJUvrKvZC3u9kVwaHJg/L28yn30cx+/e2OFlSh7CpuE77dqLCPGVoUlOIhjoIT8dOH
z/XVTThaQE7k0Cbjs9eq2Q2INCx5eWeFpBGJ3jCs/sY1uQSF7IYIwI5VHDFkgaQb2XE73cPST6wT
rAzQUf2dYTxyoC4T1UJpdDR7qkBvUGqzsWM+VI7DpsR3NPX+sm5qnj+vhpmf4Ou9RyXlBBAIJUw2
Z7IVjKgR5Rm6s+pl0KxT6aoP1wRpAAeBimvqx2kzzzBcsx2DZpFk8aXej+s8TeIT+9yHswEJzPxG
nA+NR4Fbk8KlabRYIMZOja1Tx3d0915kObFUl5Tmief08WhYQsyHBPOdbD9JU7PRbI0rAgO0iI34
UeuzL6nlfGv/+hmOCheaHjOYjwkkyI+uLG6mpgimFM5Gj8GTB8miNbpm/fn8/uAREU+wl1CwQ053
XJU0MP9E28apxx+m7jxrsdnCUqU+ITs9NcrRuyil9SUsypyHNMjrqRrYjNK/fiHINggoKAr6nLWP
doW0K0Czx75YjPiauGFE6dE7cY7/4Cp4FhRGLPZ3+52iK6xLbVIqnM2Rf1jefWieqlB8sIEyAGK4
2XTERPH5dnlquur0WHANZXqbZxi7hXimafGJOfz+MlzqjCRZyLYiaT1+KRMMN7wRM2hayW2T/rCd
/MSSfH8ZnOV0l9XB3SLxePTiHVHQY7c6Qo5MPOuy0zR7ZY+6vU6jod18Pn0/GIqzK7l3j9SmQ2L8
7R2DPEVRyaKgAXkmcK4crHpN7Mc/H+T9osfFed5cHLp3TdIpbwfp9ETqrRcwe4U14QlE1FyhPhIA
IlKnpJllmOL4r2apTcacNwDOgrQbBPNDfLVTa0U6VbXPVIjxrlkEwgIFYfjZgqahrWHIbH5J3E4n
FfUfzA3X4RATYJ+CKOX4UgFOG3VkM8W7Pk+/5jG19bKLgxNP7aNRXGqZJI2YgO/edgPtaa4fMco4
1Ndhkt1jXHrqIDOv97fh7xzcOzSTI+diOzjaD7I0wtLYTcF/gbaKc8hbwdegLC6m8WnSfn4+QT4Y
i53aR5/ENb1vEajNFPKpUcx+oUV34YBaxw+lAr9E9gQcGeXTLEnb1eeDfnAT2bl5M1g+84QN6e0M
MctOakLgKqblClMoazJQSTrF2eejHB0jfAuTAbY81jHHWlqij+8jjKeG9wPnzMrrzloP75mY7ARs
gRvE6osUl98BU8NknM6Epm988D1/Kv/+xxtvBfnLa+FHVY8iAXlz9L//cUh+iEpWv7f/c/7Yv37t
7Yf+46p+Ke9a8fLSHp7r499880H+/p/jr57b5zf/sy5x5B9vuhcx3r7ILm//6QIx/+Z/94f/9vLr
r9yP9cu//+MZVnq5SmQrkh/tP/780WwbQS7GYsf6l8/EPMKfP758LvjkffXjmT9Uyg8+9fIs23//
h2Y7v+FhEDDVyfYi9Jrzlurl148c/TePJYaghPnBEvKZImUl2piPOb8ZHIrmLljMnWgvm2UF+GD/
+plh/UYzM3s3atU5Hx84//jnPbj+Y4n98Xg+dsZA83y0gfKdqNujfzPQ65Ncc49e/xE5Cy8n2Y4b
1FieV5Yfz1gDTEAWgz2ZdLT1Plb+0aBFD3OmEq8/aVzz5Wn0d7RmK4woXglV+VsIUM2DraAsFMAj
UApoOADrtUOBZ4ICsTSCiTqPporHOhysL0Fceli7TO7vYM7ce8MvrWvftat9ExnBg2ljxOgFobpw
MevyZ5ugfl2HjvXFxrTkqemArHBf7UfPafobLH78TSiG6CnstQRn82DqMe6N7Mu4G5vvmYOdtIO+
G8sPO10Kj/jaEpm2sdIiWukFhlp0ZeiX8eDEZ5JnchtWfouUv/SMTWObyVLg13whmpJN3ioKlGBY
flMdDP1NBybzBis3bzWZODjlqgi3WLFRNTMcsZk6Os7jxLTwEu+HvdeM1je9t43bVNQNtLd+BBGP
oWoYhukTVbdwPFMeRsdIwqyl1uAok1gJNd6wqzDkhYiT4ijuY20oZ8tFwIoBvVWNXwEi0YF/kSAS
wZmZWuHeyaMfE9Yj9FkvqZ/Amehl/Yh/OaKsOCuuekAB9LhlwQ5ClrYqEArEKy21861PI9/W0UDF
6UZWe9sqLqB/KtuOH5mjOfScKsVQLZDWddQPxmVuTA7+Tl4jHtlBtHiZFlTJ6b0c6hetcsBOqKLf
96Ah1+3klNcVdiIZaNcGy91xYrn4KriIcJXCUUnmt7bEGGzRiw5j9Jiywm5w2u7egLO6CeoyOmSt
nl03VWBrM30vPSfLmO9sNxu/dLk5m6mRMwdpU7blXjfqFu6t4y/7UjnJGS5J5rCdbLPcJmFnHMLW
lwdbjCUET859M/4Sp6eaw+qDzONyJVPg6dFkxY9MKOxw9Nhp7vTItB9+3e2K7pM9Xlf+Vg+6GuIx
jFK90HGdo1aKB28aXPphMIG0bqx6HWpVsq86y1pRkVSbzI3SvWqbDL9lD/qhz9x/wEGnXla1jrls
mFnmuE4Cu65X/ijowuixWsK9IJW7roWfw1Y/hYfasCDOp4jyS9wTJ5xslZn6a9/sg4ss0uyHtBTY
RwgDw0dZlruwLsS2sgZ/Z8h+ukrJJp512ViehYU9Xvmj6tY2nLwIm0k7cVdR3w7fpTs0d77etGe0
sGs49raG0a11M8I/s8PyOdoMaZVtYUEFZ76sKrkiJkTu0RkZPcZDu7MiRy+X+iS1YgtjJkg5anjJ
PlOj/WBgbcWDcZyRXkRbPLUqhuvjyWz6YmmSZ9JVQ/EoMby/yYaOm4mZZPxot2LWzHP1q4p3JPdQ
wdK2W9ZANopgvLSrYirWdtfgWmdYWH/usHAqHtQ0OM5TZg3Y/hZkGBFcdoN87HUzfBK0fX5zM7t5
lmGbCFCSXvG1QvP3QgwIDnWyqIOtvbCP7qVM9MeSHsoGJoE7RIAvCDMuYgsHpkWrj0G4ICauHx3o
b2dSHwpn7Td2G5yLigbeZerihKnLrjbgsGXxTRnp0XVfp97ahkR4FcPq8oGZjn69afCrexnLZCBb
rqX0CITRpDDeMZWVrPLWNy6iSsPRCMP3Q5UJZE2G0z/ktoIJ5xDpc0ShhLHohB7cM51RtlppZi9t
r/C+6WmO/7WtWWBXc3ITUDmmCk99JZx2QQ44uPBZGg6nT5fJ75hDQloiEMmN1CSzq4v0YuFXY3xT
pQEPSlbMEN/S/MvMY+pnMvQvo9EdJ/zjB+iBk+0fDFszruK6c3dVavLYsiz4mZUl+1eV9OpFuRow
KT1q1caONHUPeCd9VlPpr+0C7sNSTXoBUwmoX7yQ0uVnotF3lZywycz0IrZW2ThxTbJmUape+gf0
WNjG65Ln/WtVqiLIt1FVDPf+VHRXLAn5LfOS+AbnkXmGWfFsQKvbDyqzwqvKxPJszaIkHK5q/pzC
eBoVERvjUnpNfGOHnnohHZHsVc41yq6LfvruPFqUFPpOxR2fGRJmpWbZIEDnTc5nps7whXMbB8er
rKn9beVKrPd56v4llHAeXSvqtZQF5NEoYzHqifZTjyx7hacWHpm4Av/acaLKy3G+xPvJF26y9/OC
BlsC++BiQkMGMzYJFlXp51sotTwAMxvuK43fzgqJO6mrWUvMWPKtxBBvNuIzwis9hrFbNjrLamS/
1z1sPlgNfJmEP6hawLeRwsJVFh3fuuuG75lWcdvtnpWYeUwAfbLm2aNb4qvN+3FBy+EAbo6LjCr2
vl+fBmPCrJAsiIvKQN/mzT/OAhXfiBGDSr+B6ZsyAZe2Xes7Txdqo7j76ypiCpFdBXMjdb4owoNy
4ckAokXLxbAGgoXMXWaTmmL4P0ECBoKux0vdztsz3gj+mlWH2TuogbWPIcfl/H6+i3oexh8X7Y7z
3+YsJze9m8zbYFmDCfAz4fIJxxZf9TmNutR7dhJAR2DvcP1lu66MnJv7K4IqRo1XrORRRBmTLxon
ba9SOV+xFjC9IpAo8ULZdd6BD3E6nCwdaMhZiCuh2/rtbYkn1q4NNHk3qE67Gx2vO/eUh24tH43L
jBPNPfUP90YrGutKWr5+WYRRuMvzyAa8lzbRHosakMFVZwBcL519F5ftrsuAR7dZ2uxcIwPZrGrx
WLpxfhPa6GRtR4pl3JcjgE63ngt0IQ7uafYlMvFTH3EFPEyB0e3wgLG3LGVj54XKXGs1tGunBoZi
DTguxoEewn1M3b2wreBGTraCvlYmvztaZq8KoRtLbNzKtT86TDvdD9eWV1YH0xzb7xotjwACRpq8
zCpeukbdYOI7+et6RH41+TMj3kSPtrKrVmxEi0MoGRT/otP8ZtP0VbPBT8/8CYSnXBPHBfDSO/wS
cEFeO1zwUu9y9SXnpXcIehXcarwIu3XhRfG+gS7yUgeJsXC0yH9wyMBcSb2pv/uTmL76idZcGHaR
6Iux0OU+74TYeXXmF4gmDe+m0vXZLaAs9RsjTjxQbpQI7zuYqiYNCyr86eujz84ms98N/r6xdgSv
QaNmWgY28JHZIm/oV0AwhbdoRiz3Vr7yAMt7fWStbUcQANCZEP8sxta88ktVfLeZWPhlSw8MEne8
uc0BxcIS5AXxbQqTrj9zKHg+Y+5bY8zb2MUDXpORAGQrwi9u3rRiOXY9NAE1qCFf1U3S1Zu26lPI
5VNTPkSJrvkIffTwWlb4vzuh6c5G7JUDbdgZYKWrzkN16A82vgiU4rD7C5Ksw45Sx/4TlQJniAg7
EMApvSxeNGCCl+xjU7LNaseKNgrGGvCnefNWymZLL+tZbpeCm78upkk+EdGyJelVAGkjapL8Vvfn
l5ICamPtdIAfwbou065c9QbUZMSQ/iHtOCvhgRu23arKpHmZRT2Etyr08Ab3Sy0NVjRXiK9YAnsW
QW/PN9XFJFFVOCUD2FNcraZ2tDvetFGdwlP1yMOVvCxiLMozsEwTUVW4FB02KWk/WJCRtaQ+dE4V
XlfDhF17ZnnRVUbL73UXBd6tqcnpYHReXmFka2EMNY0Ud0wnien1I9VDkFw0QIoH9v9dbBTTBufp
caVNk1aBZ4uGZOP7TcqbgeakDmf4gVOZUoVvr5rC4Ylbva5dmuXkNefQTu2e+6iaYonJtnxKcqN4
6Rp7apd9CN18K/yiVbA/nGwL48Z5NGFkBbhF6/jY4zZqXNkAbCFIudlL71jtT+lW5llutwq3YMuM
1LZTcy46F5iTF61ho/cwVHhWw3ZWS6vWU6pdVfnVkhEhg5lQ2ne83gNZF5lqI+hx0SEZUYw41Kps
xLrhpJlwpMtHDYdh+iCXUWPlFJx15GQrDC+FWuNRr303Gn8wF24dTOHSRi1Gek0PdQ8Nnwyn8yIa
gJ9gkaJQonioRheVnsp8CfzNjL6zifK+V76ej5eTYWMK7KcgEFeuLyOgclWWw4EP+6I7VLx1tLWB
LfKeUhNdrbFGdXpt10P1A8CQ8aRsbzwUEouOxWDRQLEUqSHird+q6Y4DrezXidd18izVBBctxhy4
0NAZKXAQ5UXuqowE5G2ryPQK4mIicvowq17dJIUIynVkxlWyQ1kzVDvbqexkM9ihOyxTnVAYGaZM
Oo5HuZcva6Sx5WoIBkk0FokhWbZNpF/EhRkXC1gG0NOtdLbSbNIYRxjDZ2FpYaltY+BL7SqLqgYE
5TBhto3975gsRB6DtGw891siK/e7X7XAQ4tgyF8KL06+5Bwqv00uRnWLZHD6faE6+0cfzHyAzvEm
VHI10Hew4pNb7VxgkAPcLY3hYj1pllGh2pdCk5jsqzov9zX7XohTTlY+9kPurciGYw/NzOovONQa
27y0aVA1i9w+U22nr2sI5y/RQIPHKsSqwN3UaZE/RkXqg8XBEQrzdg5xKdiXDl6wpVqAHJxSn9xu
6i/71hnSjS490L12Mn5Jk479b5II/UKSyrg9j1EfL8NcBxJQ9eWkLiK/cYhSWTvLKeFQvi3qckaA
1yO1niB1vCuzGqGcy2YYrt0h1W5tK9G+B41ZP4g8NDDUx5PmRggQYlqmq1s1dHhlmsr9Tok3AMQZ
58PSE36mcA83s4dRd/uvami6l0kRYkGbNg+onCPoqybByCKpzKlbhGPvXXFwhevTmP04OwU3+8Qw
o0uMbOJHP5hBbSRz3XHh55n7bZgSdWdpjn7rjdJ/klPPludBnQnJad9kbCeY4QIiHCPh71LVuA/C
wdFgUVsDvtWGCK5wYrbyZUZq5kpITX1tattcK08jiQ+ONv3mNU2+zRJ7vPMSLYEJMNhwWxPnYiCY
Ae3swQzSzAIgdd+e4+WurwKjyhdFGrLnpLlaGlEkoRyTrFh2wfRk1tgp1oI398JIoLPpCfcpNJzq
IqsLNBF4/fZkBYCyeqbf72OzGl7syp5uQvp+NiZPAjKwkP3G1bFenTLANnZoYdsehe2tW9ftKh8d
sZaiCm7yNveewNUlj0YR1ud+4UD9DFV/5dcJhyVS1wSPRsSkFurAUklvTG/odvUgS9zGRu2Kel+x
N4IC43w85XFcauWzo+EdHwZDelYK6imZM8FliLP4osS4eak0TOpNsw0IBUvjnChcXgyBJYalqCfn
gleIe56MfnpnxjDOeryddq0GhyGowhDTGc2D0pBrdyqqprvKr90zktntThpI8pDEmqH5RCq9vagE
Zw1F8uyyntR0Tv6sO0eH5W1CuwkPOsfeK95Z7nXMLv+ln4/PvDXmYJv4WC8wgaZODJks08lQ2GWe
39b9ZH+1vLHdNLF0VxpSDYKdKKhvWI7B2s6YFZqG8Xvi9gbcwj5dGfidL42iaM9UXFNYcoLpGlxF
ei4rIzvY+E+vU8iU5wGrbxf5SXUVGlZL5O7EvloZVpze+1UIOT0aZ8mf3gFFKlTDOzzON1Uc5bsB
LaKkvzCxvocOWXV8utUFLIRpr2WavbcoLR9Gpcud6VfFjsAKmKqeJOUdXDXEdTkWyF65HZSpcjyy
MOiAgqaLZhNyTv1eZkkJ96vILoD/NveWaBtetM6k7lGRE85OUoRXvuZGX+060tbxYAWHrJR9t5hy
zTlYZZrv8KXB6D2KxkNVq/CePbdc+Q6dzGtdccrR2ym4oFWNXEpo2pVaULbw8+WAxvHCjofkB64K
wWWJwy9nMTe3NkUmMhnzUrFdLJdtF4BB4t16UNJ+2uxb525oJgdfOr62JxE0H1jG0njs/BYYq0hB
uTacjHxXS/ZWzent12kpFdA8vHxMn0vbzLdpiY6UFaRIdllkc22a36dYkP/yM47faDOXaUBSiUNQ
sv+VHOAlPnz3ecFBXdY6+wH5UHwjq5o/I+gQ+WlPPcdmm96nR1srdGvxK72nZxzuqnhO1ETZfJKa
02TlMHDY5M0D+iEPb+FbR7eQXtOLLOncb05VJvcm6Zdv6Pj8daMyudKkrdGLaZEkFqRdyaulW9MB
iphnFQzVeig7lC4NiMyhFOeR7qlD7VErszRNLpnoDZWgTN5Lz9+2UQfLwlLVRaRq+zDmw/hd2Hm0
sAc3+lZ2vbVygpo9tcq0bVb60+UwmGy0sE2DlUtW4T6qAUW6KmCK10XMgc0ffmSUws/tjAMqrAMm
NzJw2GZsd88V7Mj7jED7LouZBwQ6JD3JG+44zbYQqFPumshMScSNoOFOOmQU+2EkMaL5PEbd5eQr
GlIOtq8InZOu8nYUvkRHj0psh0+/ahp/qcDz/1rphuI8Ze3/unLzR7mnrf5t8/LzRTznrws4f3z2
n/Ub7zcLlQduSbOugGaE/6zf2P5vOBBTmpl7dzDGnovA/6zfGM5vFOWInpEkodXkPPGqfuP+RsUO
Wz70ELhLokn7K/UbOgjfllJtjJao31gcF0jQICE+qn/bo5h8WTjNciDHS+7KcJX5Y2AWxXvV96r5
WZdF4F0ahbdt0uaCfOh6AnlHCnffpDl2gE55qFpoyU4RnAM8Ok8SF2BnvpO+f2Mra4+6Z9155UPQ
9T+E1WUkQ/r1FKU/U0c/nzhEwXI9DA6IBxIMsEfjvF1N0NhLT13S6fDFLMQDiYu9JqM70ARYq7rp
0nJyApn8ekj6a4WFIsfwDUfNLWmVM15aG+RC13Hn3qRhuB0BI5et9TtG/r8HqrjOdfcc4RxHX9CN
9pA+z++8SnjnWgC6tpJXqP2WZonAD+Yy9NCRHw4XsMR3WYwzU5vehbwHKB5QDsW1Mejsiy4kI2On
/UEnb5C3sBs6QGqGJBButG7ntNqOVjRQke1NKJstBYnDIHp2Re++mKpbLOz3ZYurpgPWwfTjw4gB
fgakPdXr/RjXJCsVGG09BPWVFFfTFG9H391lqp9Dgge3sLYiyJ+q3D3TM0FTr7hsZ3z5ZIWPUc5R
wHLPi4YEiuV/cbSZPGHCkEp3retvuDzfvc+eKxI7pltvOKOeDbqGwFquybLriwRODb5DN7KGR5ip
L0ZpksUh7TBMZ3U9nkfVuJuzJ01QXwH9KBYh2s+Gs46baS9t7Dy5UbXqomqbTeUmgnsBo/POKJKt
ypvHKLVWWtAcWnhpvdGcDy7c255iYhvpZ1pa3upddw9S9NaHZIN/77bptVVplNtJd9ea1CLUZ1DR
3PyhbcdLP1GbxuNoF3BQ0RrrprH1bWR6AAeFobA77p5i2a/q2F12Fnkzy5xWkS/2UWnxbOuNar0v
aWhshtCE2DT+TgC4zRxxWYVqjQxtD2Bi77jdlz7SOcVP8NCnHUrXtZVlZ14hbgagcKQEnmVaa6s8
tPgrgfvouf0TyHGP/CJem0wZkvasNIGJ4iKq5xgoPLc4d2SyvR/S7tGKcuPMofy11EnccZbZ6I2b
LNoGP/k0gHDj9TTdYv5hLmiY6ME0Smg06qvQnL3VpLzsIYvpmvoykRzAv8WjuDLb4DdGjd9n5vMP
fKj2m5bYMN2zwNz7gYBTGjQ/gr6V67CBzIX0plnKBqc6i2BjMXM8FoZIw8XkK3HZzaw5t6/uBjgy
i8zPvktF613aundSBh7+lnm+SQdC8yauWUeU7ZBsDfCDCov8i5VC5rO/5Vp3l7XusEg0/dA00lyS
vngZMnWR1MmzbzcrN66+Dnr9UxrmuhFf5eRzasdjXFlbDFRXDQWqpY28cll43j7VOJENBtFobXTz
wTBehLYP6419C1aa/11k+gVVHR98bbMELrPNhLWkonLRBsm+oQI15CF4UhdX0AHO7BTc0TkCIs26
iwtvTSvPhSNgaWnyu1OC54jz8daI5VPv+Cvqzit3HPDIAfsqtS1xwcqL3ZdWTi5IJ30LqjpfiAYU
vANtLgQLrtIzaVRUhuVZQJNQ15fXJaZpnAybq75LzpVyz+w4/x446RqMy2Ma9ZuIgh+NRUDckvQA
K+IiSft6ZmFcU+gjBZGzpI2t6/CvNsAhyMl5ikldVgOUV2HeDqb/XRXuozt0FxQsrosuPkutGq3+
4NnrILfcdWUbF1Y/AR/m2Q9uTsthjcbF6UVsrINMDw6lmI8mgtOE5xUHZ6rt1V8PGf7/1ITQX25/
GlkcnsVzGf/v/1W9Din+/NQ/YwrjN7wR6dy2vdm10pm9aP7UhBBTzDGBraPGoPkZ99JXMcVvs8gZ
+SE9VBi96cic/iUJ0X+jj59+EGIOgoBZZfIXJCGzFv6VNosEA4oUF6GIjl8+y+oooIDRlgVZBlOT
32zXTkJKjiZlsbU6EvylJCcjhyLd6YL24NzR8ttXkdifCpXXrJYj0eCv4RHMmCZtn9yA+Ra81tZZ
ExT62sJp10h6Ywfk7os2V7k8qzohe/1gIIAfKPWJ7milN4+uM8qGYsqJfBZJ3Qw7VRnTqnMnwW7o
JidE8YSCx7fUR2lNKgt7PJQxswTnlV6w7JBYC/yRMZAJ1Spxpx5HwFMgh2ObifnOzZ6N80iErAz3
dhRyr3E0OQkA2632A/bSmtPlrjlrb7TVKe34B/fOx6gYxyIeFNrxI/0efSKNa/TRfLbpraUqDOuM
aMBci7YPN5/Ph+NWsj8uiywWjgB0IOLJfHRZItCjgSzBQj9Pf5Zn/jMZvQFTB30jiFM2ING1E71H
Hz4uNFsI6lBaIlh+OyJFkShyWgyt8KwE2u3TeIw7R7P4/MI+uodUarEDcbDSZ0m/HWUA3EWBlkkx
jtFNm2dA34a7bAzXnw9zJH/8dftozEVFBrYBIeLRNC8gnmn2HO86viJGL1pqtlMgDcDclVZ/J/8V
37UqA2/9+bjvb6I5H4HY48hKsjvNl/9qzncmuhRL50DAGouv2GfsW5EK8+HzUT6Y9AyD9hFXSu4h
vSBvh5HjGHtynvRiZWzCL/mqWOpn1Zm6H3fW9edjvX9gDDUPhNUIBlrHd9JL+gaTTUwgprmwWnVD
tulmBUk4dPmJGfj+odHsypnShYHxf0g7ryXJlZtbPxEj6M0ty7UZ72duGGPpvefT/1/26EhVWYxi
9BzpQgptRaMyiUQigYW1oGvQJay5mpm02gIwJzSiEXVu4ockGYuf8eCkL+t8Nr+lnkUKent9118M
o8QQ4j+2uWout7JEuq5xhdsvwVz4SlF+QHJw2j/biOswXqjDr07MlVH0o0p4Dwu0yhWLbm/50xm3
RsWvPxMh8MyCWOa547kuyI2Z2DRmRsjzpwyj+6ybvBFQgJFtLGfLmBQqKCwmnqLj5TyMkNt0y9dT
HWk7AFQbg4niD13eyqzqL98v7uDKXBlOVRZ6PLX0nFHk/MoQLxqOTF++18sh+hGoqNY9/ztBnGGB
DAWLqtlS2IA+2c2C3gEN4Na0qKafZTg/8zxBfAIPmQF7JF5HeNIvPxSNyAgZz5Ilmei8L6X6rQQJ
iIDh3OxuL0bCSdvQGJNSgOCExoa5WXC1l6Y6uOJSoEgMvnnJ8rpvzPrTnBUO4umic5UP6mNsRvNR
bazk8+LMYB3UlxNCYAZah6eN3yK5DDmfTnrlMXAJBII+iLRsfVYR3wt5O46KMnxU1ay6g/gtPQEx
c0+L1Yw7D+HRvd5MQFaskXo18KtwV9SZvQtG094N5RAcHFcNj7S7vMPtn7f668i9wP2TrjBqfLlT
RdoXKEjquQ/xDyrmyLQb4yGM9K1dEH/nzJ+fdgEmPSjhyMAAP0vBRovKvJqBgvg9j9evA5jYva7Q
QRjUqTkEMBP6U6G19xHJ386bp49JGo8byijSkZJ/gnykupj+ZG1RHedrKZ/ztAIpzw9uTx2l8W/m
QDft+PzNdSz4WEjTKRDKFsH25WnaT5RYjGEXRt6dFienItmag5PZLP+ujPEU0hcA3ZC9X35ELRtd
xHtB59GlVWCZxYsPlKG8CCQqT/XQWhzo+D3rTTSpcEXbddwlByRJ9UOkILEnxtGUB8fpzE/AvpgL
nnXjdQcZQb9xLq+dDTpfw1FJspgJxRsuf2eoJF0SJA3FkDngsFXdY9NS/C7aZSPXlwMAO4IlZsld
2qcWSn/Sjigj/a+lIU3o9uPB3GV70MPpbtopp+6kGP6WxoJ0lf41R+rzNAhL5Vi6vyvTsoc+p/YP
FKh42w+J/Qo++q2Rt5Xtg8DN4G+ADQa6LyH3gTupITKnoDeq+FMYB5pfmOknr2q3Rt9WlkNTVaWQ
7RhC7UZaTl+m3UAVnKAwztYRQdOAkkcwfLl9OlascMGRf1gU1Dkl0l1Ko9qbyxhY0eAxONNmge0r
FQrGt62ITbkMPKZ4TNiQvPKigPP70ufMrOiUOEDBeaiYAtAN8JR5MtIANOsj4PiXVW+9UuNpY23X
sebSqhT0ITMKRuBEPGLC/MNEtRmwc/+h0adPcIL8g18wVMUcpMf8FgT+0hKjuVBcpYHtKrTVfRK6
Ox06LwChh9s7ubYmcm4GVBlkEdSelzs5eG6Mt8DFGzjdu0RtIZ3vlO9gJ3Of+dut8foVZyeWCQIP
ROh0fP7SmjMWhjuL7m2V5b+LaCn3w8zcBhXEZMNDxF+SPYRUS6hZCipKOQ/OEajFGFMkU1CdnDb7
lMb255lVtYHGBIf74/Y2rplDYEFQUDHEwpjv5cIqZKjjsMJcXP5aFoDQRbgLmrvQOgm2i9u2rj8Z
XSKkCaGjFLTQ8kFOgjhUGpGuMvwN2aSCwrxy1PL0d2p+vG3p+nMRcUXJg1PGfL78guFd1gdTpIBI
YgpLr2KgaWVe70aVaZbbllbWxGG2kAAhL9YogVzuXzfXSRwPFIy6MqRQbjTUfPyu0iHWYBAlf5fb
pvFMvRaxhcw6MU9IfQDCZvmEBQbFXUMxcz+rYn3XY+Z3QoS+iwCKb1xdKxtpmzDeW4KjQ7BLXi6P
z6mps8ZzBsRTs7NqN30c2izeB5b3TF6yp1XxcKKEBEmGCI6XphQzg/0wKikgUby8E8q1B95r5tfb
32ttQYxkEBl44hKmpBd7aKUgicBX+ZPzIyC7G+LqUaDOb1uRy0ZiMSQWiGJAuUruL+vrtlHhmY1D
nLezfXDqT9ExHu5+cqWc8iPQXcTjty597fpqoR8sSNB0QfXKUPLl/ukIZKfMIJDeBQozrXERwyHV
muWRRH+EFajV4SZ1lkPrNIqfA4or7nLFMVC5Z6D9V9tMCGqzmNDxtREaowO1UNNDkB5pTwvQ83EA
S9ttnJ7r6POkIsMMIg9+JmSl0xOPRRyA9BdfAx4DI69RstHfdfb4vo+AxTj2/ExOCPFhoDB+2iON
S+MqFesmRo1c6K2Y4NqNY3hSyt9GT8Eh3QisK5+DvEgM4VLQoHsvfQ6zRVXPFPmEE8OKWP+GLXyv
l+GuS/4MUb7v69Ntl7vOX1jYmT0RqM4KD6AgixTxy5yxANF+iuNjGHEp3jay9r0EwRQXFCUo3mmX
Riw9VlIYkMSjedHinakE8dcon1PGmcKB2V8PCGe0Wxgb3prZXlseuniQTwP24R0tJYFjVXt9bnGg
kth9MejagfrAn9uLWzVhMoIK7xSV0adi39kOpkqnpHbJ4qqlTvZ5ZLU72xw+3zaycl9Q8YfYT0g6
X9Me5fnE2FZH2jIA8p2s6RAxd+Bo4O3cLf2fFQ8UA7oWeq+M1kLvf/mxMq+zESdrmVuwVbSixwFM
UTI8GE7wIoJcgAmN/HOXEgpvr3BlGyngQSCB7wupWelLOW6SFCUPDx8eGYYJ4vJPZFcbn2ptaec2
pMO1jCWFrom7Iu4G5aBDaQFocf7pOOaPcNSC3Zx0x6l7ZrlNxA5QM0QPtNLwQrnaq84KeqVVUfiz
kh/1aGJME4VWr3l7ewNXrijMiE4bzAFUqMTiz/wQ2JqYrONhlfYfFfOFBiNWl/z6BxugpiH8ofr/
1M87t1HnbQQtT0XlsNSp5MQM7NUdI7h2lm0pD8uUbn+3zRM0qiQrYrDgcj1OjQAqJN88CKwhSw/O
kCEGWoF6/V5FTkRhNE/UbGcVHaQp/InsO42x6APUrlwJt1f9xLR1mVxblN8oa5PI4xUyXMlzaBOV
OkG51BlM/OjETZ3sGBwbAKTMda3uMZqNd0mWJEwb973pZwyTvA7KJfhmBjG5cWctAVgSu0otn+lZ
5vOALYwamL8GxMCQL2YIuXqoqLu5XTKDAbDE+zAZjV3vOrNtNN58YeMhIZx7feiPyVAYx5C5S22P
5pmg9FiK9o0z0HHd3167TBD29BnIu9Ebo7NKdJPOTJ4xTMjLrPDL+RCc8kN+Kj5Xh3EPF8tr/Zj4
QmBkKylZuS+IAqLDCegMugHpUioqPNBVckJQmVafYmcK9kidQMmS98kHaDV7kaHX7sfbS121Ss5K
rZMMjxbGpcN1o5Y0msI5TZfmfTcpth8xnrmrmyIAvtn8tJjff3/b5PWZtUV514LaWgDiVP3SZNt0
FcUk8uQl9N4JSoxhcB+6udwgzVsxw8mnNMphErUX6f51gzGJR536KHzhr8nz7qO+uo80bWMD5b4W
vgIzBGx14p4HDiDftrmtB0NqUBpTNOYaxmZ5VfdjCMSYXmTu7AN3fgWC5hgGjAiog/057Lea1tcR
nveoRT7LaeU5YEpBMCf5KAM4TJgpKcGuWcwNDun3IbbuMrXsd3Wufs1SiGmf+xkvrMp03aqVLxOD
K+SjUzD6wxI/OovS+HGbbN0l17cklgRTH58SZjf53VgvyphOOqjaocir14y8jm8ZhPeMZ1/GoENx
F/IZyrGq3OVgjLM2lHTmUdB/t5kmoCh4e8eu1mFzyeu8pgisPOktySPrKF1csFk0eD1GdQ5VpPbT
fWC2o73xcFs1REcI3hG4qQCwXJ4wIqKdawr9mswtwx+5Gg5P3eR3t5fzxKZ3cUOI9XCAxesQtjBZ
gNmbbKWtigHg037ezYdi338kkAR7Z7fs4OJ8sOHluL9t8+pQP5mkLELEgm5NULGc38W9ZYw0fRLq
5VpyLKc7p44Zwhs2PtS6FUFfTQZDJqNfWgG4ZzatysOnbz7Vyc8pfGuSEN5eyeo3EjVuYMlkt/JN
P0dKmzgB4J2WmTxeyFDelhsn9Cq2s1kIwtBaEAQ5NNMulzHVoWGUdYQ8VtW/a/G1kmniKVz2rcfg
er/sn78icCagqBnPo28iubfdelOneFxgGWNF8aR0fpAB8btt5PpqFos6syItSq/qWKlsUBIMN99Z
d8NdYSQvxuNy+IueCaMdhBe7II02elBrPsFjjncIlSuOlGTXKhsV+LOoeVfqu7ILjk6ZflqM8M3t
9a2aEVBxqrXwEDlSFrBoY6wmKreW2VhISv1JQkgowvh428qa89Ga1iC+QifgqiCMQgTatxb1j6bI
3qvm8EpT3C3NTLEhcnTgSQU0h/olJT+pWsrYQwalFmlzH2hI+nrWhBoB1BqQjWZ1O32boh4ymtEN
qs8jufBWsL3eSNj5Ic2jIkfBhPLVpfPrxlC2lTHyCJ47csVI941MfZ+0v27v5IoZXaQyNr1C8Fy6
ZAb5kZab66mmmTQPamXnuW9B5AKVhglDzPON6czvgHhiuuuKRbVOFqV3FaAFsdfNO7VpEGtWhvdh
kCR3/2AJNgwQjLyH6Z9e7p7T0NTWNJhqFGRxrb1eQzHNaGPcdFDctOWysbDrJIrWG5S/eAk5tzB4
aa+OTQOMREWxpGEaoOlrmoyeGT4gnSUGjI+5osRQpzHdWUxH15zmO00N7Y1FX8dLtpR+P/y0gLzo
PV7+CPBETWi69PtLo+WhrECbkfpWUt1X7nTvhc8OKJfWJM9pMoQlmTwGOTR/m6M7JfuT/2ci6ILx
7RyheX0EL02If372OqbWVva56GV1duPseFwi0KGWysFws9+ZqwbvmDBWDmUElvK2+0g7yaXpcEOD
faW6wfNLdp9Ur7JEZagAcSB4JKCHMhOY3TCTIS41WVs6WdIhfDLn8ICBvFJU+WXyWsPtR/ieQb6b
gDZrL3lr1RHUSd2Gf0hR868ZWwirqCBeaYBebmcWp1NZm4LIZLRe0J+/N9144yCsrATMCcMEok1M
T1oy0eoLO1UwSzCIwd9Sq96EGsh7e2o+3P5C8j0qFkNp12GilD4uTyQpR7RpsYOjIDlI+kWvGRux
QZdHQz+PeyiGFl5LU/vAbEg7Q94UBp+nKlteDlFfLnshBP4uMZjk9Wtznh/6Ps/fBgG1uo3duNpw
LkFRwgSBBvYSNN/lhitVpTQDgp9oWiFrPlTmKyuuN47hlauKCinXBN6j84aS74nRZSBmLNAQzZph
2XdG+an3qEJb7fBeg3LFjKxk43CIi+/sYuR9gUWx9dyLokwrfeO0UijPtuRJ1dAVjMiA+4jV1Gbu
hBPyqhkV74EKEYMhi2mcmJyfN+xf+ZhkX9rVnqnZbtY5nGCK7gvUJfJ8/KVb9EFuu9j117tcp3H5
9Sa9RHzQYIBmCHKq7EPwdVTN5/XcrvZS/IazCAf/QjzMHjbiuHvTp8vDrNsHPUi+3F7KipNwLCmn
07TkhpIB20NQuZk54Yj9lJyUyH25ROquhbEA6Yy90dbP0+oRq+Kap2rBS/EJh365Kq8I0mxw8BCL
4dvGFZQR9caKxF0mOSF3rc17F1QKTTfJCUtrnCImdMBeJq69W0znTiuSe1rBUPm5xVbWvuIKF9Yk
l8uWygFLRw26iXu1e1MmBnTzgzarW5Kpq4YoWaIg8sRmLC2rhSxCqRw+1DLUx34x3uhJ/rwRgaeP
Q0b5XxPSWpirV7IYGm5af328Mxblg233G7TFK/7GLUP0M6gtkQ1JR0dnELHjogG1r+p36MLToXyn
uMGrmYrp7CgbB3UlIFxYkw/R4tmMj4M1mBrL18PO70IhE/Xr9hla+TQXVsSvODuqQ+LMQYsEqx+0
pFcTTdl7Wi7F6baV1bXwpqapopL+y+HcreE4Q6dZFOubvcFwopkbO5f5g+ebQTmGzpfOfwD8uVyM
W05WBh0OmdU0facZ8HFObVQHnC3lD7khILxNSNT815CUwkFp2Q2WAyERtXoPFpAqm/JTmAed+bru
Yrc6oHKxlG9oSxv2nRd3YfdgKaoR7owghP/m9qpXggY/BiQFcZAynCp/QtUGbbywufyIvRq/yXrH
t7mfxizduPnXPqOANog3KvgNubTUoUSMKAdx3UjQeK8KdHqsMqoYd9aL55WU/u6wwO6zHjQW5LKF
7iZ9M0Ms5RsGIKIGSszJ/Wy2Gyd6xfsZehC4EEZIABFJDmNMZRQbOiibsB6/GHb2Pbaotd/+PCub
hg0cAaA2+BMZlpcl6HYMKmVmtLwTX2/74nPrpe6LyDP75xXXxaYJcLbwTGrOtIAv/X8IjKyDZxC3
bCr3p1ZNiAWYXfmxQhf7cHtVK05nqVSUaLyBBgRPdmmKwY0kqyAz9Wk3CbhQ+iIbAsi1AucOPs9x
Yw9XvtO5tafzeBaljEinQ2XTnOis+jh0w4cmccp/sUH5hYTToHEpA15Sw4rsweVxnSRVBBFxEyTh
UTPaZcvQikOAAWCih3oBJRRZoqAZUltLIM70Cy/q79MGytjAG4O3eZ+HG7fi6lfiBU+IF5VGuVvo
9qhOQcdLLTiC5XaiNSlezsdKDb7McORt7KCIelL2wsL+Z0265ofKboM4wlrQBTN0Bmqm3kH7mx1h
X9WQgVV1X6NFulccK3l+bgZTBP1QEGxg855YHs4cJCZLzNKc90LlhhZK3k14n5e6teH0a26IkC+I
a/oRhCXJ6YewhcvbJMlQFue7xiT9HKobC1nJMQiuxFYxW0lIlyJS4CbzBJsEzwC11r50UeV8GrW8
6g7wJ8BJNmUgU3dNHgA7v32g1z6eLir4BBFGZ+X+X7qMkDVV4hk9O8UfvTOrXeGl0aekLAu00qxi
F2tqA0N2Ym3c2mtOem5ZSquaCXUBXnfU3AFeu2n4Ih0ftXDaN8GWnLb4PrKD8sLj4eowPHJ9fw2D
Q0bFTUnBwjjkSZoeU4bSoDxOmcqt4fhTlIhXvmEXBzXvl43bZnWLSYApJFOXBN8pxcwm7sYJyLmv
OIED1Ah5VA/CSF3/pgXz9E2PvOJP7Gr12xomnq0QuhZ16JrwhgFjRRlNvzQ+5bFnLwq73OvWMXJJ
WtLml+6EG0dkdY08o4VchBjZlfx3CBM9bmeesbFrRp/gxZ/ulsTJ7galW6B7HJMPFaxv9/k4l+9u
O/DaySFyk3tTqoGDUrJsOUrkwQ+c+5EFydi32UFy08j3JoxUw7DxwF1bpYWEiU5VkjEUoS9wnjWD
5WpiONG4K4K2PwyNC5vH4HgwiLeI7NWhdazV2Ho3WUP18fYq1w6LkIKhGCpUkzzpsIDbztrm6Zgm
H+0YZtDPCwy30OjeNrO6QJRZYGqm/nJVVEPrLQ11mzqUUVv2caG31/mla2XH3OsqFJjVENrPPs6P
8Lx+uG16LciSyRAFyeAZxZZuEUadAi9XCER0D8odJZvxkHhjdn/bypq3kPfxYOTKwIjkLSXFJa2e
WSCpy/RC74CUTKAu3qZoCu8MmHB2EJCoG4dj7QxSoWRsj9IW+Hjxz89uqUyvolCJxOEonI9ToN2V
VvZ1tuaNO2TVDPhZB715qpWyvr3o045ZiJkkL4/UNOgudrt5C665toOiWmYZOh16BucvF+OqSeEO
FTsIkSszZ1kWxanfhxWCiAnlUsHQWuaeP7RztTUDeO0ioCgJMYRwF+ooOZbBikIXxCL5HJ3efgQP
Fb6rgNHd3XaRVSuASAhjAL+YqLlcIMLZow1hJVhnVYXlEly8bR1gZs+iDV+UW/Z4O+s5syS5/Fgm
SR3rhC4lGmkeGYp2pwfdDxeiW9Gncw+QY39rYv0xMMdT1Zog89OkucsMyEsjywOLpnj724vX11av
gXl66lKD2JFW3/LhoaIT2Euo7nduNJlH046j6tAWozniwaryTfEWC6nWxuT/xjnLAt8m64LBGb6W
2g+jRluAiWmA5dowmF+0k6L8squsBswNiXvk15UVq3u7S+ufI9O7ALvyGkrmrg8nsg936u0Ximd/
ur2y6wgqkg1cFr0sLkR5IGAYZoJ0yWbrdbD3sv4xGvMPWZqiFmr/+gdTWCJcE6wZQL70oCXLQJAO
HJEoigyYmgBlhFy7O9ig7udm2kgvnrqal+kNKzszJ4L6WXgpvApanIJjoQ/x3WLXdCgGKAAN/UNk
RIhzQPO4G7xE9SM1umuH8lfg9l/0vHoJlRftX1f7UbXNT5RbP1FPKGg7JAoVXKRYvJ5RBgMmaF/P
vRlMMaxCaEKB+FNsfTfPw+s8Up59xbIY6qw8Y0UTQI6VBT2XojdYTJrNuukThsJXQR3F7w13mSCf
t+EV0vwyCOfT7Y8mzzo+nUYMMn4oJLaY5rjcxmTKu7avQNSn6B3vct1oXlrQ477JkhqQRq58ITMI
D54QKSgWmMJ6DWJPqEf1Y1G749fbv2btGMJKJ17Y3Ib8qMsfUxhQjbkGsdyogvx7xJCLvbeyNGn3
t+08lTrOnIfow3wMiF2Q8WBTiKqXhigs2BOyO+g+Qr42wf0/f2k784sYyfBhXfR2oT0qn9vcU3ZQ
v7+b0jBCDWiC0YsRVx9OugDngLY8MNzpoYF75tj33nDoLWU69G7pHlGycXehlcFp3AfQodbFvHdq
59uyaLrfVq0BvTqTR30yftEGAh8AqQdz0qxdRuRFaacoj5lawZYPO5hpQhJgqdEjHPV3YWvAPh88
xqH7sm+8P4z4qPvemsLHSs/dxyyovlRD+jULoVOOItRNQ3VG2As4x8ui66xTa6YP3lxzbNQGqYjF
0nZ1u9nfkT6kixCVBixLTBSS2QDwuNxfvRgsunY87LJeTd5HS5odlGIcf9z+jFJwe7KiU2bHGHgc
qgyXVpYAMXDTwXdHO3XvutZuIAKCWx2BpgleTyMOt6bApWTjr0XYykRnXoVwSLIYj8rsjUjj+D2U
r49FWGTUwofqPkSJYsNHVxdH55EpZDroV1n3omeeVQwszg6b+WSYk76PAwjjlaDvX1tOuzXLL+Mf
/rO2/xqUyyfNUI5RJkCkVo2ElhF0f0ojS17CbvcnCJzsZ9N15Z9Ahdu/CDUV4jOmY8oeJfbbH1XK
tP7+DEqgAvetExHFvpzFdRt9yaLIZ65iLTC/qSlaFc3QV3u6yfNXnVfk29RL8mrjCbDmsOT+vJaZ
GOClIVlVUvBpDC5TzSlSNL6yL94Sb3jrqu+cmZDux4xJc6Xu8J2gsZr7MLW6FzwqzVPc2vPb23so
l+z/biKqoLBHMP5w9aJRevKrTtgywVv/JtuAniiEqrniXBLDNO/UhlO6h+2ujnynpKCdwrt4uP0r
VhcMKxgnRfCTyZn5MFXa1CsCm1mX1dHri/lIBv/JrLbaYeuuC7kUtXpOJg+BS58J68lEQILlItsB
HWS+b2wdbL76MBHFg6r3yximH56TvtWqr3qUD2+vVM5pn/abChmEa9TeaMyJrThz2rHLEl2LpsJ3
+/xgR8Fxim1uMY2BISj5H52p/aaQQeQFVUEbIuDJS2Z/ciflXomGR81t393+QWtbT18IzUeGDK+f
K4OhBWNXglDUczvy0eqoHr3EsT+r/M/fbptaO69islVMzcHRI39l08ggiBsU3Jrbz9zPcQ90OW8X
yw+VCi3QmpbEcBxU0H4bkWLVy3lhMq5AJCZOStE4pboVhy2wPdhJu1OG3O5b3a29A4Q35XHIWnop
MQ+lqmutYx7rxaOLFuvGj1gL09QN4IQD3krbQ7rpGEOxCjoRYEEVqPOzdrIDvwNzEe2UKV2yvasY
3hbL2dqW08NBT1o8eKk7XXpblBZ2lRgGNcRG638mY6N9AEFinAK4qX3FLH/BUmt/fvZnpmdkslKu
Wt6hUoCskVUZ5oIWVd20r9oqOkHume2LqX7dlGHoW0G1ET3kzFScKRYINR1wB7Ji+emS22pWKuKd
NOhWEh/jRJ9+TISS4NBmqvazCfs+EiJEkA0Pk3Jweqf7bXWTM/t5paElVYYpEoi3d+HJm88Tx6cf
BVTJI1dmP+RL0s3rNGzEtBzMye2+6RXlWCkB6BkecGjzjPCyQZZWmHW65703+G5hocUGdz/aKEN6
jJwqOcKv6+2U0PzkAit8szgoXFdjSR9Ls5KHHuWYsCidw6zP+b6LUdyxe3ukiuq8hroZ6qH+Y92Z
75WqQSGlCCd/0YNjqjGmimbdKXIY+i1SJdw7gni5dD/lsf2VxH3xtbTQ7rrCzJhGCYeHyoRXSy2s
HmGe9EfSV++TcvwBpKHfj615rzd5Cawkf5lNxsdhQpPAsV/mSfcmNvLfbeYd0yJt/b7Wd7q1tH6c
qG/7qHmTttbnroLXvzG2YtracSfJE5xqQP2p3UtHrdAzxZ7Fr07cksSc7vI4+2mEFA5MNYX2ZhnU
8Q+shlCb2GOamIhqmn1+gviWQvCGH3DCJDeg+MqJB9pLcVIOelFtTqM7BZwG9S3SF8fJuoeADUXM
LfjZytVGQQYcoyDF4yxcnfWs64ynXs84q8YuBfX9rRii6F0y+onNJ0ZTOvjMvAsUw7nn6X6lgqHT
pnDD8aUSKYeRn0GKBeqdZo0jPxPFE8dTnyrdS6m/aMr0TRjowRuKxiPHLQm+eVlloYhRl8+rSz0Z
FsyetA9t5vJlGEqTVcg/iZu11+EaQsGQlGmjkXyd+zFeB1ZDp1gJqZ18eSdG4dC3I5xGMfMWY1t8
TVjRhsdcx2yMGFyQFtsIrkrKEBItmkMUA3DeOo3RgteyITy06oTZEvkRRPAis9YRDWvLZKO4sLI+
XkdgJsBaIYsmB9K5nKHOnnS2cLGDF5WqT2j+wMx8+0isW6H5CnMSI1LyZWynTp9VEZdxpqj56NcW
+mb7PA26rRmplZ2EmBK5XvGINxkrubz9zDqm2yKIjEqj0B8WY/rChOg7G5brg+f2B1KF4HR7adfZ
lJj+FtSR9FoFGcGlRaWGhydzPBwEokVud++Yq917VW8+3razujIDCDouAmxZjiqa4YaobnC5lG16
YMj3a10l3xX+e+Xw9WBxfL7jC24x4MrMD17nETDLzo5NH85H3+pQ98n73KBfd3tNq3t3ZkO/3Lui
dZgv97BhDj3hi9lOe97HqDzeNnOdholxn/8tRXIKVBWbKrYiEl4NzVg/be20FY1crTtqs6n9LtCB
3Mr6V5dmgS3HFRnJkQFY8JIkThxgkyKNSTMgiXd6i55J53jPnLoQUZApEvG2YRwH8i4p45tpjgWo
QZawsxWtu6sRVyULcmH9FqWp97f3cnVdZ8akT6bX7Ri1Ju+XQdF+RORVflJ06BmqzkbIWDOEsIng
YyWJvcKGJEHnmTTDqTi0qK64w4uiRKfb3lrPmm+cmxGR6+xxlndTtTAIBFxCjSF36SLtZWOoyanO
nOJxsbJho8OxvizQGYwDMH109bHg2rDSgeRA1ebi4FSqhfh3OZMtJltQw7WgS3f/v6akTzWR4TD9
yNLS3Dsx9PnWnfIPz/cGh9QDkKHgvpa7v27Xm3NnCxOd/bKZk3KHXObjsmTP6+M9ufiZHTmzrgzA
JqOLM+hDN53GGQ0umi/TW0RxjY1kZnXXeLGJ7A0mYDmnYnpJiVTyW6gMesXZIyvcl2TORj3sb+/d
WkAXrxeuQ6bceMxcep6h1mho6uydFb4JGtNHJNp3CvSnje9tpx1vG1t1cwoQ1JHIzxipuzSGxt9/
fKGIXhVB/M10yteLoh9EGei2pdX9O7Mkln12oMyhRPdCIRqFYf4a1qT97IV/bpuQ6ZGe3AHKcJ7W
Nhnn1du+QNZVU9B79ZOp7x6jRDVeoffYHLN0nnzkQ6cTOqz9blnmL07UIV3beN3JEmUV1Zq93WI3
5n4yFoNWcGY/jOb8J45C9zFGm2kjvVo77mw3VQ4a7Ez5SR+5rLUuj2cct2loD1q67+jTfdw8b0bk
736AEADRAt73Okn15tG0RKxMC+utkyF31/XzXTIZ72uLS7so5w2Dq8sCtqMDbiGGySX8tLfMxJ3x
XXusD1ZQP4wMnmpW9Ob2h143AwKMeV0wqfJAUzh5Wg6neenX7sB03xddn3wrfSZB8d/dY8Do/1mR
4mTU5u0M7xE0Ul0f+K4QDGu6ZuO0rx1AaO55SgB1FiTFl8fCA/FaAqsqQYki59KACzx4Sx89tjRw
9kNvRht4x7VjSCGCTgT8IJACSWkpunRxYgNn92d4FcsdzARUOc2oNPqNha0ZotZBaZMMGASClH0E
AYhinhAlFUt9vu/GIKaql23h1da2j3ljAHmsictGil+qypkFvUklbR7ep1X1NnMUpA9mdCBDt/uX
jIpKgiAGQoz0qphAYWAaLJFR9Rk8MNq4C+I30JQebnv36s6dWRH//CxSLqPaBmiYUmhp2uHeLPP+
tKBE/w8JG0NqQu4DQCp0I5dWwmy01aWEr9aYnO9zNLBrvXKPfOnzExu0zWhFid4esDMpydarLjes
RnyhxjuBfUOsvnljxcbp9qathATMgOehrUdBVX5uFcE0ZWHPplnqCJXwkiNO2IkBaseePtw2tfJ9
yGngLWfSHYiSjKQ1aqfKB52hICI7NbZM/9ME8T/sGjcZF5lNsmHI6WAZUsVdZr4OGmnBcek6Lon+
HsLnLYrVlYopbbOnshSFKcD3YmPPvK0L7VYzZ2oMpdOgkxyWfMuX8PxU2m7p69b0G6Wuhj2Sj22D
tvaCju1go0W8i4I4Rk81qaF9NQtb/XF7l9c+qAcIFGyRaMjKJxtMTzQ5CFP5bmLeG6n6GcH5+75Q
f942sxJA6F7+z4wUf4cpdFSgdLzQnaH5rTRl9zpq4+h1MYCtnZc63HCe1WWJ69gSBFVXo6GeG2gN
6pfcirWe0PHJPigTgO8xcazjP6yMeVyGfGASuCo3mrFuZA4KIP4ERASi153F66yLimMV/L5taXVN
Z5akIJwtRl4WCy7EPTDt4cHeD6177FQ4Cm8bWv1YsAjAHMrWsX2XvpqbfRnkPUtKzephyaCyrYwI
Int92OfdvHEEt4xJYZhnQJnYFpRmUa8+NlPxcjKXB4Fb5rpc4o2VrW/h/1Ym/vnZKaQyFi+eh1uU
cX904+iVO04nL4o2AFBroQuaLoF7BONI4fLSjAH5eZIiUOwv0fxlMhCaA221dSevGBFXMeh/0DJ0
cqUUw7JiUfkCJxNOreFbTfvYuPq7254gfuhlLZ2eEn8cWl7GQCmSXi4kUghWzI+VcDVPKPx+CQHc
qfELK5ggPTjctrW2HgopGhVsuobU7iVbTe8O4dMNptt7Z8gP9ET2/38mxE84+/xej2p90hGFCMFz
u48y9OV2+twh9n7b0Oq+cXURFXjyXd0rpP6tTo8TP6Nr5Ji/4Pp4V3fecdD0mr3c4lNY3TpBqMB1
RSFZrgO0Vq82MyL0vgZNaRUcS0Pb3V7QysEB7sGDw9HF1KScXmiV0E1N4GYptG4CLwThXhMF3qHt
641Hx+pazixJ3ygdLK8AMkgBoBy6HXpbX60m/vUvq6GMZgCvYxRUSprjNosGJR/5PG3zhfpZsMty
/U/XZ/rGtq0v5n+G9EuHS0NG0fKyh7m28JZsN7M25eguJp3D2yvaMiQdniHTQ5vpPpJZN3/dl4iE
Wsuf2yZWAjUu8L+1iJ9wdngKx0sbT2ctdV69cpbiBbT7R7eLvztl/v62qdXjw/Ujhs/JM+URoKB3
My+D+pTxJmuvUgBKlsfQUF6qJkLX9cfbxla37syYtHV2UhdFYIrMOdBK1DTaVxaDExuOsHp+zoxI
m+dVUTpZgi2zMbw/saN8rN3mZ4Gg9MYFt/aRoDnlwc6gJ21wyeEWrxMJCR/JsLyTwpXQUIZ29CPP
xH9YEeA3qpg2/9blidUxU0Iev2xbi+xBkivHxQMK52z1d9ZcAaEKgWtgmJQu4KXXEUW7Zqk5qm5S
DEdkvYr3CWPM+zrXvdcO2n87T1H1jfrKE1W/fO+dWZUZp4HW11SmVQIExIXpblGmOET1d+oOpt1C
vWHo+atpLB2kRZPoLu2n6g1djfrDMhTdqSotBSrHGNBysNjJ2yQ0snepl/cvAv7lMJszGW/CQsue
ydwhKiki2xUT51QeKHtd7lVuBQaYPJwM3cds5yTT+6hODzXvuH/wMpF26PTCALLJaYGImF5t4WUe
/D1o+r0OqXeldvCpL5Utj4ZMVpxA+Ws8jViIwf3rUSN0ZzuaArPla9lipztAlxG6xHrSl6/TvKZR
kKhdOu7tyunz48y4vXGMxqY39lNkON1rxW1SlGLmcNZOJn9pOrWLoUUv/4+j61qOVNeiX0QVObwS
Orfdzh6/qGwfWwIESEJCgq+/y/dpaqbKnoZW2HvtFWCuRKO7QQGkh+AhHex4oNPoj09yiNj2GvpE
yycNecFj641L14Qt4fQJsbqOfi7+xBnmFTCH6ctpQk/8Jwmeh/55s/C4u+QL3GhrZNnz7BSNxfBR
FCyND2sw0+kpYX2b7Rh3oXdpeeCtNaEqcEjczkY8ZAxZVTm2f+4bq0bEdzO6NJqXsoDuePvMW9e2
DUKv1u5mePEXI6db+TFKw6dmGFMdlqP1La9inWMpTHgUcdTpaIcK0dqi/xeNnbZIEdoYBSfKi+kH
6DuFu0ZdaO4lJ/TdacPCZhgyxNhumxjG/RJ4Ymom4FDzE4QVkyjgOswjvgfBbPuXmNTZxsGxInnl
MPYDg8ZJ2CC3Q+F3TYdaqK1T21lxt7ZWysozfEOopZ/hs5oF46xyBtWOn5BcM95tAQnDusBJ9haq
sf/2Nhm+9bbN8AIARn7NqdAXtMnp/ZRE8LrI1sQ7Rnz1D1jo279x2fRYFXFsoiod42Ws3YB/g1I1
4zlmj4tBgAXTnoH7uQSNZiIcXBmmFqhAKNYOJhsKtsoVbSc51wRzZxgXz73+bteWP3g8yGkFm/YZ
rkbwXa7glOf6i8kT8dN7MWSjmA961xDARTPEZP10yWx/dOggjZEgoE8VNGXZQxDoucKUQajSbfKP
BShl/6G9OQPte9bzPaLnpqAxaxr8UGOLRiFRR5c0g3ayXNGd91WWsLArA8rXsTJunQ9ZaNAuoa7p
B/A5nYUZczvn/cHMwXIK0Fj913UGD7nFU5iXJmjhzg4n2jVvmIn7SyhVsrPbqpDjjJEcgy8eg+cf
nX1zElKs76aTyW/bMjhorXZ5HIJ5e/FzSuMKz2EOQTx3O4G8Z9TTgvxO/tbdpLSygO5m4Y0RCf+y
G7Vql8ZAyfmo8u8eD38Y2j47z8DPbjRU9Mesvrh5I4hNyP221zgRYAlh3e6QOy7bcvAgAJlIKB+Q
SCe+JOPofTIh9DueFoaigHCKXavVglmDz9S5i1xyWRzpf0OTFbcunFUHr8GRmdp4IRwHjeDZnWnz
zK/Y3CXkLtloHNWIEyO/JltS3qA8cLshxJKG67aKseu0N4Ljw8YfaEdbXesl7hLITKdtru0aRKfB
zQx3U6Hu00KrxiPkPabmHyLBX0U2I817jnrEwAmKmKcNRbu1F7rN+yA1r3DNhVluYvoKs5e5GXSU
V/Dqf/PdYHDwpW/QCuIeCeJhR8N+wf2U3TgYOhgyuPFEU/05zGrc+dOWvZBEq2+kz9MbJ9w2bTp9
2qy4H3T6O09ecMuyCbqFtdv2+IZGNHWR+iAMaoq8kCfC46D6f3w63gSp3CK3cusmuGqSIHiVWs0H
Jax36yjzIVFkqeF3cpzCq0inaIcQP4R3r6ytQDxtr25ZjlAj8IdkodkXLN/tq5TrIB9xX8WNTcgS
HHO9+UsVOTlch4gMtBw4UZCYOFk8rl4YnTTAb1MFZIAFbzTCiCPexPzGtk2XYtI/rZ7SeptFXq/L
Zvb4+GDdCW/XFcVWpvnUVchTGOsQ1LjdKEZEnOO9Hl06xzVqsQvLk2M6KGT0SRxrXpDt6Wr6E+6L
Ef/dLCPMV4hXTSIfKr0uRQMG/FuilGqyMUquMA+BQi5MxpuAU05lI/kaSi8s/Wzaziok9BGp8e3R
F/ArH8Poqnl49guOHHawWmAEHQ2VwwVRClk8bIG8RGyMy55k034t3PZqTG7rqVuhGyHBbjIKHEKX
2cpCFI9sdWzlwCFQ0ITstm1tUqKLiqtiUPexgrn6lP6ZJm4Kpw2P8l3PhxRO7ZlEflye1MJk4Xkx
yQ1R0Z8ebrKSFutfcsmwVauhSI7uhaogvlvOC/D6Mkk2DZ9AKOrSDoLKyKb7XHQ53MhHepJLdIKo
LC/TuR8r5RcVWfjQbDnbd2CmlUEO2Usx+qB/T1u6S4SCF/BiXCk9TAxlMY61wiyosiBX3gGeyg7w
uWfV0GIxRv6DQxeFd4R4Fa9HdPuabMvR122/Sx1iMqCQOk8t6L0hLpHKi4YN7By/qGGm8V5oHZRS
G93kOQYynEHpF4hPMWbu4vXxczxncw010yuio6Nq9qHdhtrLNcAr+qPLOlkX1Nd1T4Xet/2anD0y
evvcX+xLhtlu2Xk6bnyXncVioUQdOw5Pe3vjbBYYN43Ihpc2xG0cHpE6M+2NSg6SqbpwU9Js3QDO
HmtPutWmbqlmpV46fM/eEjVbGnyoGRmx4BvLko14waj7t6qPOT92HNKzeOqHKqAyL4ee79e4pyVp
lwvGU1s5mwFs+1BdYoLLifVJdMSq8tDvQjnWs+4tXHyYr/1NZen2zFwv6pjr8zQgUx639iqy9y4a
wkrb9IDscLAlMnYTCXkx8SarzYpHMsXvLMa5Xgyg09JYLg+wjRQ1Xv9y64rO7rgJo9pXQU3c4Cpb
jG+2t1EztZbUbQ+ovRg7gd549CqfagrBTjg2sBsTmDlSUbUtqrfBJKocgJ2XfO1/DFyB6h5+5xXM
j6Ka6eyboHgJ2vUfXKHfhZD/lFH3ocrvWmbuRZHtRvD9S4383XT0vNeWBvdDhnA6m49rE835yfnm
NVDkkSk/2mVbcB8sK0Ok0ex+J4s8zyhpBbwpB7/Dr8lX0Za250j2WebuGKuw3Zkw3SoPcUFHB8M8
FF5JR69Z3Osqtz6WRe5tjdFRggK18xsNJ//9pOf2cQQbqh5AUz93FMmshK/Loy8m8joWuGFVHC+P
UDFHu6VYxqtAkvse0TTdxS0hyxrICFZXcW9I8ma0nVwffDFjU8KkpnV1kY7ykIjsJUjaWMNIFKGp
padSPdVkGwO/7MWAI1r683VOoj2NfB/GaD1pYG2i73onvVftpyuAUn+u8SK/qZ/MJc8UGNB2Y8fF
LUVpmN1wNssV9UZGUAsvuplEhoovMUjUSrBo07VlFYIEGPxYclFuyKc8FAU9OzK9I+Cyr9oicG+D
Kkxj+SqPxZ+61/ipOvfDEIIDwmAOOsG9xQy3OFJ3feLiOtGb2mUmWm8wKYgb4gV21wl9oJtYdzTQ
x5bQA/S7KyjJIwZUom3365j55RgN+uBZqFCSYvgM0m27M4biXBNgpU0QqPlbXhxho1ac/KGn17nH
a8FbDY4zYdDlIB/vBTxzlNkdkhDCkN2z3tyNIrY1PE2x7xYVIR2QPcSbG/cFjXlFpMQvTC+LT0BA
h1qiQn0cVYsHh7hOuKge8XX9cDMPe2hKn7YiMvAnzRTU1bE6Bhzgu9B+k60mhelnS0o1iQ73XH+H
unUXawv1UFKsJbHikDgkrhJ97P1lK2Hv9DHr5VtgxF4p+JjsOzg51zmjP7pl11Z2R8HFUXG1i7yx
v8S6u99QKUNnxmPUmDhB/CkvyqxY8hKTBtrADBOnp11QJ6HzQdkGOXr/iKyrE87oGn3DdzeLN77Y
mvB5uxkMlSuBVrHCiORfNoh410/JT+Davlmz+HtkWEIYgKH6cjigEyOPYLbtPIOVuoTy0hH7TAkr
mtDBWhUod2D/NMxviQ5JRUPwNUsx8leRBE9BPjwgZLe495FZd8mWHl3DfBhCNFar8b+t3zf5xJdd
kUr6mhIc0IMXdHVCC1lqzQ/a8TOie72Tv+BgQF6tg0czV5e8Q28Je9MHXLFnTe0KDr++wP4Gibr9
Wo4rbIkLxSFJnsmJt1sNO8UPrOhqyfg1XGF9jwbZ78hrsFp0bO4QxijUVxZ8omuBmYXtDTIyWbtD
MC6rM5HPVdeBPRizDoxMCwAHY5+ixHbqKr4wrPyRenUbLGnV2qgr/ZRl0CZrUyWZzl5cRgNZmpTE
p74F2RcRZ3BDUPIqe4ilMza1MGjtcReE2WXIgj2y/dpaicgrlY9P0vf962xzBUO5GQ4ACGFBTyGK
OoWiu9pwbwfd8IqR9jlMZlGuwXrv2PLbhhvu8SkNyr7jS5Vawy5ErPcEJWsV2uBh43nUgIsJ5QVE
OCp2n4pyU3dQ9lZpYH5IIbJ7BN3CCJwsn+uoP/ohpNAvTF5Ftc+hUwsf+BI9UK72jDAQ+GzxBC90
2Gkn+Q88T7oKIhNetejjK2Nsh+9Uo2xp53fnyS/ETvyXMhT2SEAej1IRh6sxlDuv4F5p5hAqES6b
JRNogorh1KdGn3IvE9BaBlvjh9KctQgAevP4F0ZzDMl64YtA0jqeTkK+Nv6OYbcPuuQq+txW6Lw2
NPXsYFZ2omS6F47ezxSF0BypssvsR87Io4L1brPJ9r8RVXq5LuNRbcu/cIN9wSaLAUccosgDRR88
GAIgbuZuXrILyIC/DhHYkO96n1bmR5yDp7ZN4h08la+O9UXjEpJVBuHbCpZ4VKovmpPHcRGoBLdI
PWZbvF/z4jtiLZLblYPX0RS/oeO5Rby/umKhZ8QH/mtbR5E7HLzDqnmo5lZOVTpt/yYP0pmI5AfS
rcMDPAzczsAwrPJz+AEP7cWil3joUhVdHelgWz0mVTLYc7TmrsY6rgdqzl1BeYnx2W5z7R5ADf+z
WMJ7GaP//HBq4Nfl7RmFLL9KoSo5c+f/12XzP7qNXoM763mj7DZF6zskMpXxfVXHzNNozp1f+abd
dyE/Zq476208Qzg6V6GX+jc6FMfRA+TQh21bAtBBTWYLpCUtCbA9ZbtmkSTCndidOqtBCAnCmg/w
mJmz9JGRCbd/mP+Q3j6xKdvjaLwngedqL3a/8CPXJeha0WFO9KfC86R2cBB4qibqlx9cw3ejLtqm
4KgNLS3uoiCveew9pjQwNZ/GB3iS6orLeBfNCNZZyEf2F/VjsCBRWSIpJrHHYCG/qSe7A4jwsGRl
02Gj0BlhwADSsQej2WHTP0y2FBITCTDBNjBeeGXt8Niq8E+a/Io655rJ9Mt0Iq5w7kyN8tKsNP7o
XUYLY/MYvtiaDNm+EzASyvEcRC6mXHI2Ni30sVc7bwXKre7a+9EpocBpevtd6PwdFvPRjsyEnFN8
ljL0Osj0Ec1ooAOv1jy/kwM6XQyQdJ1ly1zSwW1lv2o4hoT9c8fih4UEDyERcyliEpY8wPIFtNMo
mMECniGPcPerhjFpj6zL9T6fcfrEA9o+ql8Z7Gk9IzBlpfyI8PWXwpvOnooPmfYuvQqPCSF1P+Qo
fVmyB7qGhKYhx9Uw1SHywQ75lv5bF/perPMejgbYkuy4wkO/hD36AmxqQ5QImkuli6c87VjtRkJr
pVBv+PbQTmFYdYV3pigFqikCsgQPsb1WycWlSY2hzFr7rPuepiCFELE7jmpQJYb2/lGLcd8baytc
Md01595PnBpWemZ+pmEmS4ecSeKlZ0DL5SIjYOAToK45ari9YAs0sIRqVPpFmHgItagL7b55JM9e
risgt3dzODwuUAUWetmLcHtvC9rYKGvcuG2gda9Po/HqiONUA/L3kYSEVZltwcc0dTHE/h4N9QMS
pfbUZXs5dY0qSCVC2nh9CGuYrbGYkrRIKpRpBtd/HK1Re+LrT/EHqKE7Qm0UuOcpd+9/gleEyiVP
OjH72c8r3sI8cXsz83oF+/oOmjRIAgssOzk0YeZ+oWL5Q/vgdUO77WXs1rc1D58SAZpKMidnWBp6
ezuNjytWUWVa7zD5cqdjSqslTe7TNnvw2HCdEcYLvxh2mHT8kY/ZV6KTdxhAp1USY7HIRDdFnB4Q
bgYAbpayWbU/HHQ7HNVAYbet1C4U6e8aDNjS82mwOKFi/zBuGYSWy0vOx0Nn4zOGE9cWWA5Tw11b
jKBIpPsZ4Y6wmklPkklSBoF3YATxzQhdvAUmHhuoQS2Ysva+WMlZB+OxI8klkhNolmRdyzZVHwmx
1VAsp5HmCEpxYNiSudyE3I2jd/C0icqRTY/jqF5FtNz+ihosD3lCkIJo0CYjN2AY9kJvACQk8LXk
JdG0EeFd6NnDgILZTbzBZU3L1pPHNMJQ361HZFid8ZVfmcoeIt3VbeE1biP3wuAKyFn+wITZe6Go
aE6BoxUFL9EEYE43Jq8emGEVSAn4jlDzLWq5A+15B5vFfYeuHwduTysednGNg/++p95xGIOh6uz0
nUHigsO7DMOuKma3R/h5mfXodjaM/frlP9H7H+lKL1E8vHr+8phsDnFCbsVPifbYrfNTlJjd/OeR
Eg/vXi9runrNGjnU6EjnLqMAHTUEYIdBL5UStFnSpVnTuCYAcTAxJbdIahQ7oj30Q3q3EPu5FfY5
L1Z0xMMZ5h2nxPknpRFzuua/Prq4Eq4wcTkrUpp1udNpllXjkCHJy29g9oVjk354YfzrFv20GJBb
ZBe/5UufVFtb/BBPeqWFCuHUhiuvJ4YqxkI1sm79RXC/L0NVnCI4jDZDFB+lC3ci63frlrytoq8m
gu9fBHdDKv/RhBxb3Z4YDplBAi9MsjtwUpt8/H/WmPv0RXQKHakIxDatt/0Gw1yj078EqChUH9a2
je5piP7BQggeb/ak9fi7TsCLBt5eC0AWbQQJLP2aUDJqn827iKgjGezjGj4h4fANAxuU1XmdMn3A
9VEuYr3NgUkqj7FPIf0ymuyZIkI1mWOkI0bmGXkQD6nHoW2l6iSDsel7+DJZB1CKUJFXVomsUgCZ
K0EWDEWsmWtYxB8Bf311pG+UQi7qUOSPLqWV8Ga7y8h2gwv2KzwyYOi0iQN13n9BNzq0YeNj4ZNL
7vOw1pK+JD06wGHlOxha1ukG6D1e0mu+bp9rmtyKHiAJAIrdgDVQiRXdhbPAF+EPADBijE9ZsBx7
NM6JGffhqEHqJGhTYI3vZ4AmIP2++5NDTlbWKA0ft7UDx2QtF0w9EGtxZVv4KWjwRScYdhZ6R52u
Azrt25Qjl1KBIGD8eN+T6DTnQZO7AuOVeQfvtHuepgqgTnbJMMVoOJ1r3S3fDPY3k07uOoH61Vh5
dCGpO0wlZze/TuFw3JhR2KAwo08NbGW0dgdn5JeaYmDZMjooA5+bzqeNC+c732BsJdtLpB+XWQMF
3MIjBGEwJ0gevKH9sGvayGLegXp+n2BINKhaE3EedN5Efw+axjuIKM/zEB8mmddB5j3BkefkCXcI
Fnp1zjJEOCv4XMSPYebXLIYlzJp7R5TDyBO3ha7iecBGHfx+N0fdTm+vOlrwd3LOqYgaO/Dfts+f
U3Cu6zEe/lhC3boLczJVaAvGCnO4Y4dJDKxfsVhFyGo5on5LNwRmBAlsZzughyFZYVOIHoV3fdOO
iLyCdX9UStL/5CK/2wr3HW/ZQ6xxxvA+eLCkQHKd+DFZh9FZf8LMG3sQ2yvKsdrlm4854yqXmzTX
Bft4FfTFtuG/zsxmhyKTlRxUJkjlYS5h5z0RYcPQKxZoB1a8e2978oIZO2aqPS8Em9qQX9+yA3cS
aUES/piAcfLkBRu/GdiboP6eh/mhjbGacnRTrd0DkaxkVjR840FJoHJuWzSyQ/eFiJqDEWE9R3lN
vdRiLgFjZK79saYWg65otOxu3sCIlA74rBmD9JD0aNiCGOOTJSDufmHhDBhJow4bs+kqaat3YMms
Z7nC0yBP53knp7F7ANWJlgFbvheaihrO0rQKJABC7vvjJ6ZWDJ7kOqi5CrvaTzpz9UMF2yEf6BOZ
onfF6FgFA238ePjl3nRCoXfA4dxk9ssJC8e5dL+M24/qgioDmkGHvc7oURU1GLFgiRMgrxBDaJzf
QSZQakD43IWndUIQpyxOAZA8YOZXpuHLO1FTzS48LCI7CgQz9T0KoJHPqKTVvE843FACjUHlUroF
XXIw7ZNlapJsxYL1byPGTwT7ncCszEzoyqMMgySLyBxz8//ffi5XDee4OYZtWT/WvSfOI0gKWWBn
SND5EQPBsoOTODXy0xJvv/xJ9hFntEGTNoRINeftsw8f2hKxspfBmfeo267Z36wZvQkx72EGMp6S
JeSgJ5FSzBZklaPh8r4Xi8wJG8O9ILjiZV3aITyIOK/QSOF05gevy07ZEryxMP1Oi+k6drIB9rH3
xgwYMdy8yR2gnP67nTJdpQXSK5Sbmz4sdt0SHiDixJcW1Bi87tDdwgtrOMmwvTgMYsK4f+AU2Iba
gZiCuQUnv/CsOWYDhoPaXGMfpyfFp/PIq6Rh1QLzyWawcaEjSNy+5wCRgAAVIBB0Xnob+ctknyc0
Ft3YVRnAwpnfeqBDmA0h6dS99+lSmfFnbrNnKtODmbL7wOmXgKidnrcfqpddtIBnsbTNRlhcdmL4
cKR9IssCZOmHLDjkhvYxs9PeSX6INJw5ADF0Y9CjssNKnum/QlxHv90bXC+zM9/ppK+wzapB4kZh
mg3VqJC7M6bhPrP+FU6M5ZajqyiyE4YlR9Ob/ZK/4LnrqV8flwhjJQbMx3yabG3032oOi5PKzB24
U+eJxq9eKJ8CqPc3jA+1jc5dElx69Cl2kfsErmARQ80IzBtwpu7XM9zQLwOd6i6y0SnQ9N6nbePy
vPYFUOaBPsfKB+OhO4kCF6e33LN4PfdAJ4xGbi5XGVi2wLy97Uy2/IvTtPyjjRRee/AKRKw7/3lm
wZkEv/7Gj+GWng0KbAE0sF9BRJCZA3wicBZmywd2w08BwsvIMP8Nh3u+Hk16w0zzicHXjMj52sGy
WYzrbY3UeetOBRCUfGPl+jdpJOG+xbBgLQDHWREdJ+rtVTbfIhW9wF4X5tNATHObfY26/RacJED8
0xGwwHgc/l6RGb54Lp5xQtWOm90EQtWKOxNuoRUHJj63/meRmYsh/Bx07AmB9eBDYWaSWv6eTvwt
RJhjZbr2ykmL88F7KtoEe8+eJgx9hcFVBu7t7m/AwhI3l9DBICqTnlu31cmW3mGmiiZk2geYmfT9
dJ4IOSair/PZALXDQInhbY7tBV/PDUvowt36y1OOyhGpxrP0X0fYRWSB+nWhAg61qsam00cRCuCA
9mnBm+kR06qpRIhCtj2TBBcYC8VapuRN/uF6yfwcUIJ5n2l6OR/akKgqNuHeojwuBcAO/GhlIUM2
s/cQSXdDNEPTxcFDVnwgxryJMDPnZn0NHPQ8S8aaETDYlgP7BeDLkGrp480WaP8Xi0G3CKDJmdmr
2KZjEC47Fj0S03/CkaHKxIP1oxo+j6feIZm6J7j5t9ojqhEr3JXWCTHwY50Su0sFO0cRiLH5yXQB
+hhJ7rAPz5ilHLJofOm76LRmSB5vcbsUZgfqSUU2ce+lWxlhMKySF0nsvco8UQFAzBEg5CNucS8D
778RRwPwEUR6tD8ujm+usxdfvi0Lrlb0H5Npb/7MoZfDoKDb7jx/O2zLcLes4l+xRkeMCkoJPgqZ
eYVUN/D4AUhyeHtQVMEdEOFlBv7c8+8FnqTAxyGVwDDBRPM36r0TFpeAlWh/ztr4LQqWvQr1qVfe
gx9uRwRtvqbalVG/oWO+j72xcQrgqMweMuUObLQlb4+G3BKclhRnCigkavvd+FAt27ZToN2KMd0z
iNh9fp7cK26ME26LX2JpEwqvzP2XNi8O7TJc1Lo0k5p3QIZfNjPvB+5Q6TPdqGR79RK7Z7Cb6SJ9
TE2/g4kBPPlwXWCwnaMMCZZn6yVXKDbqfskfYuAgsPAqB/WZyrUGtljBiei6TskxmUlJydK4uP/k
mKDEM5xf4AAd66LkW1yHOoQVjQcnor5JRLBj8DbzeVcH/+/cHOL6/OJFe/4P87w9H1AppwJ7E1rd
Mxz2dowCQ5f2tsztRSNmCyEcaKo9dOBR3ODgq1ULya5bFGBN7zLFxZueiqth0zuglv/cRC8xQkyB
Ux8774+n2GEBYCjfbMmp7zFwVH7Diptn4/eo7c6c2/1fk+OLdp+FqloHVUEftMPQo54CD3DxD9jC
VV5gt8/R72LIWQH79LwX+AiBVyDsLR7WUwyeBBzNHscwacug6+5stlx0Kh5UFzdM95duAnd6iv77
m4kgjuBm4+DNBeMBGSb7cIqgQTOY2sMftZcNBEBHDvpPP4xNl4X1ltBT0A6nmXwS19/hksO8rwVh
Z0T1mDxAR7X7c4zHY79FcfsI9PIfjM4ViENA1BzBeTTGDQcOIN2wy+hcEfuyDrickmjBeQYqhu2+
HAbZ0yrOIbJzZ1QGM1mgjgbloEE4YIVELbCoYB+L73cVBnZKHzlGogPmMm0Xvcb9gnR2H50EBujc
3Cc+QkSZRu4W9m76HDIkUGNiDOJC0hSACnxEp0uwNYSqQ5YCN52uDBhhou4ychnYl5wpGF6QTuLP
KAP9EkdSRKbPEPkDjUXU+xZ0p2izOMwKAAoRZmCdvR/m6H3y4NXJwWpAljIC1NbL1OVVlp4HL0Qv
ejMh2g3/P75mdzOPG7ht/MLz9w5WKbsWycii33DF64uNv+IOlP3eNd3WlyshZcR+jVgbL9CYh/6i
jytzqb7bju1Wkl1S11ferOthlgDB2JWjIM+LK1IyK4Yo2trnSYncoYtBhTuCu1iGOO10P58IWqw8
g/arOxKfwV2qL1uJPZWE53V+1woORoq3JQ/NM0Z7MS4Gd7fw6CtVuJE3M92hFP439kOzUFwIOQqB
Mo9RxabSfPJE3WIPxi8C8qQc+zogX+kI+lrCJKqidKoMHECKhJcAtarIZwOsUbvGBubB6f5lQNKC
UX+Idb+LPVBegpae1pm9SfzXECjfr4O4ULxQC+aeb7o/UguHuakoVZbXan6k5Eu0/0TiV/HfEC/J
MfePQXPCsWKQ3o2Pv+6Tgf291PXNtcEHA/pewmzjJ5F+gd+yYD6ThgdGUUxp8Tn661sehjeZyH9t
kH8k5hXYg9+EK9mTzt8NCXsD8PbB8ns39r96XV/GYT+v265Xz0X0P8bObDl25MzvrzLR14YGiR2O
kS6qUBuLxZ2Hyw2CWwNIrIktAbyTn8Iv5h9amrHU4bB9JZ1mkzxdhcr8vv+avTnJtLdYhprskUy8
N1NX16FA7leLjz4LvzGGbhpxJphk2xbxD4VJx8rLPl2/tQ5mn3BOJYhSwiQEvBlzLrXyJ67z6yRm
EKuM+Sbu0uwhmOb4vV0fybzsn7PMDo4iWStMyZsAIrayXUD/9n3fGGWUQeNHVcWM2C6WuWtkF5zd
JiDqq+nzyJGINfqcqdDMUnurprDdxmSCH6spZQd0+oYdmv1+Nq0iMu1cbXK/X1glVHKeTVdtwqpX
20nYCrE0bZtJGnzoyftYZqJZYd7efYs3rxQrqm3VD6Wq833szx/aFRIxGGSgMWHBrCbf2WRz8jwo
Qs8qY2BisNRlmbzhoBxQ0E72JdKn6ZwOxnBy8fttQRnqveFzcyMZXotp5Z0WUN8EEqGxrOAosC3w
JJAh58f8mBIyy5/c23EOHoIx80FSS5shTO1QhQo8YiJDmVhZhyBdrr0GZ5WQREMM9XgYO+8j57Zj
1qRCzk+oN0dUDHuTAA9Wn4iZoyFnfM8cygOa5ljCOVFnJu6sPLwfXfBr1zvmpGRtCTJN6USFWQ+G
x6Aajo3JryBFr8msvRe0EVV/J+0lHwFYiQ8kIrv4zjBgT+dWPXiDfR22w8pdGU9Flp0X5UdQ4EyP
fv8p+QBMFrbOwgLZ0RvfqW740WSl8ZomsZ1tkEq2J4S/nzgGzG27pNNuKVlvtRidbRqUEH5Tu3Vj
k4Sv4MTb821btXdAbn6qvOJey+Yw+vM9UFm1a9GnR7aLTRuhBwBr3uxdq7j2mW5XZvNJz7gd8ukl
I1bmKBEfUs1ToJQLhlOJUw4ytnG3pGh8Un7p3ZVlDfQVtwQ4jihVe5lHC8dRFuQnqmTPgYmwpEu7
b/qKsPOxRlMcWDyJPv/Jlukii26fuP3DYJmPZlB/O8u8XkBAY5RJDUSLNF+ebUzE8qWnyqyjpnXe
48Bj3HCNK4eIzM2QKXyyY/kjMk8gFdT+pquZCeoKYrfKeXLj4CN2Ssn6upysdEZDUPTTiUSe28ZL
L7Juvhfs+oCcwyev6xd9NuZ2KfwD//AOqdz7im/V60BCpzAQVLtNVZeBhxCsO/sEWQzQHboN4g0O
gXGrU03KodTvol8IpEbnuCwfubNYoEnDXmF2i8I4vqnr/GJlHHPsL9lmLLNiPwxLHiEQ2nex6tEh
hGxXgo3bkt0cEeSgtg4frY3s648+th4XPtwVH2zexSVD+c6HMSU89jTY4MG6TTLoQPRvlRMPm8kz
f8AOpt3cVegp4/pX2HRrfTz8USxrYl77YtcT2LTJqRMVc0j/Szj+ZBVKG6V91Nl9dit8VURjicaC
stdjV04/7P/62HaWQeXaeJ8H3hGym8UoPxkIFLdpo6NuhTmdwgCfRxpSKuMK7uujcIJdw//ZSI16
RU8Mng4mAYQ+FwIRzQ3thmhFRpOhe6X1tSWu3Sa1o6UaNYeChbSYvdmXHLh2buwhePbpaHI7Fy5b
ctIf4rl5qqfig8kMWKQRh4JiEKJJGC3H5MZW7G50h2w08uhtA9/bkCWz9+L4eZm9277yvipCX9uu
joqiuhvb5l31yB9rAyaS+qMok2w3lvXYoCqLQh61SHcuzRxpbGycqT6rMr5xwuG6nayzbMXRdgYf
dPmNKmlzX8zeI3XUz2OwBtXTqFzNw1c+pLfz0J8q6V+klNduqeB9pD46qbhrM5AQyyoOhB7f9sJ5
78rkZdHjL4zML6k5dVvftM+QpXuzN4CZw29rHu1Tqrspmi2Q3kyK4bgEI6DRcrBT8wdWayPd5RBW
7qn1Cj4yVDbNdaIicqSRKnbJnV+RqYetaBs7w6lrZiTuVvvG/mVHhut3oFzqo8nhn0zJOQkxhvml
fJByHQxXdyjGbwTjLQ+HdNvbKg+QoENCEutqRrnPjUPeKjyLvMlZwjY+zoKt1Wcdq7pDnHulX1Mk
1Bt7bt+sJEgjOrsekglszvf7hAN89PdJq8rtXNtq1xLkyXPqwBz1j8oKrvqJnvi1xmWXjzyAdTzD
Ui6ozvrqLZmTO10MV3Hdfo1wXFOeOVGHkBeMikz4WFXxPm3QPpuUkxBvcsY8dSuC5vfFBJ+ffVzI
o8EQJaw8PTW1vnR8feygPjr7FDfefPQ6PpsqRrSTYRfq4ypBJi3BkSTQulH157kImyhzu1vt9Vd2
Mp0WPvHocQ5Ura2mgPFc2l65m0StIjRyFPzCjLtG8CBr61vYXRoRSsztLQ3G0BgaDjAUsZLHHV2P
nLNz3nM4VW6+BXvNiLn3H1IyAzZqSY4y5JnsYH1iRD/IpnZzNo27tAvfOsN98UUBpxBffG5YPzPv
wzK7onWQdcooYHRrVLlA7Q9UqZ11hxCBjFnOMIb0oq/vwQwBcxQ40AQTr53sXSHBWNi1jST5xP2U
bSeLEwuEGy2mdWIKh4ydhuyxD8jEId7rVVTWhF7H2w38p5erTnceCFyW1Piti6H0ZoMOgFHusZ7a
wJhdf+zCFBelVbfXiTmyfDeIc0bfk3iqYv9usAf/2MbNmt19b1mO2IvKew5lYJ7wEM3R0nvEolo1
C10m+DxWyoz60pEIwFnrWxQRdybaiy1K23wvBfBvsSC2q9WMux81iJooGNCtcdSdl3B8xs8WlGcj
vfdmAugP7PQX3gZKXwsC/Yv8F+KpB7MtTilasUGwDNnoAtIZ+V1w3/vG0xJYd6Pv/AoRGLpw/J2W
0NLaYtCw/Eu/LE9j75/nkp5LT6769LWr3c5lZBkc300r4FtT871v9GlAsmgr/1Xp+c0PLRO8sZv3
ZZ6xQRB/fcxoakJokjCflTNsh7DHXaAtvW3D5nq0rScv8SlPaOs3aISbEcQX64eOd+NoPuYpc1/j
uc9L3T1iKTk5VXcyfOjBbjmu26SssycjNW7GKnlOU+8ShwYLe3/GiHVttbchCrOt1aLdb+ozwVEo
2wqDY7jMtp2T7c0O2LidLl5VUWRbTh84pELZPlMzcYSbvcIs9FDVfL7C5jx6xrW02mfTZ1oaQDfM
nKHV8uoYsCq+W9z5tUeftG2dCgKt9SdYhT7iHWIvd7Y8lckZiaKKsP0/9wXTeh6fU1i+zq2vA5SV
rLQJo7+d3rsUL5m2+1Kl4gsNxrG30/NYqxsIYCDPetyOQf9ZA61GhmXcTmGBklW+oMjYFhWVX/mu
SKfnVMjXWvUgvdZxIsIfcEFeEQN6XXfmpys7bx+bydNQe9eoA3a82RAzzIYSjUk7gq+A1cahu7f8
LqoXtGBT4Z+N7q0f0f4lY3GmoSqlQ8Xempn2Nr1lCqa68hep6i+24V0ViFwwBL04sxVRQHOrGRnA
UgM+LRDyZTkEHKmZBFZwIM462zuUPcsYFsbUrtj45Eu8ygyc+mrMwyeilA9tmO464T5UZoGC132X
C7o7xOknydbtG+4xNKYnB12ddstINOh20cR0Yll2FHnhK/DR6TpnPSdHfCy3xpKAOlSvcekeHcdl
3PmqFSQWgdWIxZfsZeydD7APf1NO/Se38mNpcnyHqFg996Hzg13t+3dEBX53KLAhFo0fZsLdQGhz
KYKH1gIaKlMoxQ6GeNf3BDLrCdlQghsor+Vmzt7Noiie2KWeFWsIVyEcuCO3qW/cFUVwI/MRraP5
iJfvAQA1Uqt1SlAst5fs8BuFDe21h/wmrBNmQcTIFjgJ4ZdJmJY8VqFhHcZCMaHapH8vDCpLp997
5R0cY2GSMpZXX3DzNGF6v+bPJhMjjHDnFF8Am8AMETPL9iWZkFWZJSP5+LvNLbn1Joh1pcpj2sSX
qSse67A+t6G5wEv1bKe0DgHiDzLq8wG4piT51bf8o0vRV2BTixWGJqS2WV4ZkzNu4ASudJ5BpDWW
sUvG6jz5BqzO3L8mdfvit7Z9oGP4YBTcDR42VpxnJ8V42tRDpDx7m1GesEF9mOKsG/Ld6Cy/dGz6
MOlTeizz2eLDYFlnVrYn16whdjFxYhjKtuGCarwe33Ff32nCwY2Rb68yezhKrJCHUcZPmedfxQ3z
bphemoEAL2cYjxxmz10BpO/PVx10srKt3QqgW2kC2IWmUBv67CCFYv2M6saBWuA/LEyjIJshZEPQ
JldB49fVfCNlsDPc9ly1rKxuvnFaY4eHxAIKyU4GWbaIhDDf5GEwHgybBDRzbu/mZobPZZgMp/mI
ovrghVwUYVk/DMZkIO6V5yqdkQ7yOjapGfLY62IjlB4QsqbPDFVb0du7UcxvgpkMlSAfezvEZTIq
Yz4hk8P0BldOQwCuDlej1CthYhtZPojZ1nxsrXtaMI9G6n3NIjuNLVwQYeVb2FjNrMB/W6q94hAE
Lda7gY8/K3MziQN9jogBoFujgQ8lHeJRk+dXzeTfwJrtMMdFGGEJqxevk6p2JBfkO0dy/ZkNg/Wi
5m4TIpiI4nSqYfh1s03zuNiFTcg66BnMCDK+cqE6B4SjUS+CfRZD6DkeibzpY0ldEddWx6xoB8DG
1uR8ehMXiNODbYqRJ2rhsbGcFoNrVj8Qs48mmDh54GE70Lve5qMyYJyZ+o3XKm87585NQ8PbwYiD
B5yQXEUFigdzQPkjm+U7Ubifsrh9ao082CJKBZtLUraQMbuPXfcG/fdBphm3GxIkQJ3u4ORctkPP
upCRzFT1I/t4OT/XVvjTIIvZDqW41Gl5tBOXv069I9J5k7ocG35L/Zt774EUbuucdd13Btj+9Al7
0pcz+o994zxapf8cMtNuLEYF22mP3ujc+is9yEbzoGXxFhriafbtzzB3Z7w28XnBxcQGrt4GjSnA
a6Y7f6J7TVoKuG3Udx2uYLDpdMY/NpWMW5zslC7LqPFTYMxYvnoTf61VVYS1L5rq+ssK+V2meLHd
8jXpgciXuE53SYx6PXD2pvaGjWPFn8zly8by4+5Q05q+oQONr7Vv6AcIH0rfhBNvgy44QpI5hzD2
wCYWoSOQNSZRpV8yw37War4q4hKk13rwnZo322Q8bll35o5jaPK8284BC1WIcsJ4AX8HCh6mnxbl
b7VIJDjC5BIwX4hyUtg8uTCt3qDmXiT7uABYtZoHFl+G4NA/a1wSEv1onI6XILOvHR0excSyYPl3
sWMAvnv8jDzdMQadJXIzTJ9Rxo7IkCmORpWcQq1uE0JHgMPiXTUvwxc4ibzGUlSfwy78zsy8wc2Z
o5efbpBeHehwEhixDBLq8hQDMCrA0ohfRwdxHC6EZdtn7UszdO8qmy8ELFN+1Mpq71sNoJiZfVtJ
3e1zmykKllOb5pkG8H5nenWwdYjMtkrkyAjGWYiqhRtFMef28oH2ZF5nne1KwviIvsqipmohCZx0
3GRja2y7hJhtFU/7BTEzZhA4ZgO5Pec7ZpzYgMPsBzasWX2Zmd2v8AvLF/50em/Bh+zqOgm6z8RC
LBQGNT/Np5Y8S7k2RlThyjOvWcSOpkCkYKhx15TlezJ4PRMzw0AuJ8g3wzw4sZeRFplTzjVnfBwU
S5chquSSluGTTYQsfJrLFosrE/OfYe5BGbItFWOIeXK/2xotlJupUmi2BLkVpMrs460x563roj/o
MofPU976X3ou8gjYjlPfB1mdrQkrpqtd1FlBGeyrupQ7kWefNqE8WyMm4N2rpTpUNTVU0zx9Kva+
PQDiU2A6157nsM7HuU0QHO+HItHzQwTEsE3mgljXsX8HMnNggDDkVYa+Lr18ijLk9xz8md72RaDQ
1yLpAu85NgYXZBbH4Zcl0wCqsEueebYQcITGvB38arfY3CGGQpLitzSKFTkcrxwh7gzjljr4H2f2
7HM+sNy5auL6UsjmHCcbjnWZIT9owUFgOJs9BQD5lguuvOcq05HIm3slxbyVrUtPoswILwCn/NXl
zoOLB+vGt5zqlWqeYGuEDNCmbpKbqphpzGrEsPcV1fA8mi2+FOcJKhkUZOJe0YVrRL3T3qO0afax
XU+R6Y0lf0FmoKbjCZkSqTmO3EReoc5DuU3u5rihnAcBSEHxQbdkFwIr/ScvdpMfAV/3QEQrz/XU
TeG+XWzrGFdDGtm6BZutcCKoGl+Vm1kDvTymu696xFNDTUBCkA7NsSns8Z5SWFYXnqMdqPcP1223
c4MFc0qXfvKo6FMNCn+X9O68j+O+PsZzjZJWlPZ+aZ0Pp0c72aYgfLhxvih2m9GWoRIYNFS65ZU8
Mx66rmZI+/tyyect6gd01bTO0A856eT3wi+M76EbJzT1ThucPVe2EaNu+1YD5B3L2hmjIKFPEppy
sH8B/PZMGRmiE9HH6owNXNylQ9Hd9H4efDiz7fNKLwqthGHIJ1JCypcpdcrrDN80c0ZpoLkxkm6X
lqi1N52drqcOt/eBJLXpWPP8X3gk2K04ahh6fFowbZiPsuZNmTth0H7Z+nBUzXxZUocPAuJGZrMW
PdfspVduZcWXYUFaXtir6kQlq7K7z4+Cuqhd4eb6gDADeU06BtbOtj33p54QFGQ1GuDRdDUximND
T8qQRVXSeme/AwtY8nx+06KF4fYYU5wQ2/48zeRItFIjL68SVgMlxFuL6hIoKsRPapvdqWxb9AqZ
hzc2YOI0TSu46yRQfJwG1tEukBhMlVhfu3R+4E/G2eyWBjEnTTglsj1ipBGAOTafas32f9Rl4x3y
lpezKLzqaxC9+xmMpd7nNFMe+iUZnyownFsv4HbmJYsfub+rC/wHB3jbYnDtOlYgWJDdQJ73jVq5
bDlR1assY7XIhel1UJnhWaUJOZxdlxEPkBT7MQuDU5KF5o64SfYshIdRqMb+OpcD5v1l7K9iXeaX
Xqnp97gH0ikNXOyoXopbv8cHEXdVd/ZKWpwaLwuoiRHTLW+acWUbjoHKo/Fv7ATtTog5YWdnuWBu
KXE8g/ae51n2WPsW8UhwgnslVbY891Iw4oKPRKmSyy3SZPh0BtiTVZv01owBx0Bl6zOJ30DtI8dL
vJjiIBKrRnfHTjvY8QtCO6STJLY051pqY29WZG+0NdSvOzrmNm8xuJtFY3JfusEvm3fqcZhSF+5b
8Ko5MfQZRvctBvPhQtt8fMhxU+1xOKWUgjfxleAEx3gqu70Zz2InrZglBR/4JWnC4c7Bh73rfC2O
wi5o/sxUdiKkqsA1NmV75vv5MORJ9auKA9gARKH7qk3tk6M6eatlzLO9SjkLjCKk9dh84u2YbaGb
6t2wWP6B2IeY5g94uk5P32rl9XTeN9ddkvgbfIheREV6eA4LPq9lTIyw6ECsKRKVFw29SWjiJFlG
7d65bpXrHJAfq6PhAiQW/TxEufYQJ2SuecM+sqATdil+lX6Jj6HI9g5KFezwsr5FWn4fZE77OAg5
neDDYR9Q2scRgV/IZjEYR0xJbbEdhULNX8Df7HDMcbkN6KGH/bT4+AP9vITu10OINsYsMMXv4GrV
nVsmFe7HQRaXKkCMyVNaRCKN5YeKK/UgabI84MfUpowgE3VJuAJHTfNVgDVsdDy3p7qxw9PsKHdH
zNE45wBcdYkZKi4LQO3MjO9aI2su2TjZA8/RWB5Gctfj7RAbtCn1eI9jqN10/jV5hftgcInInaFb
d+CvabK/DwAUOPTN0QLpo2wdi5Xjta9dEOdhVMU+RmOZjCZ1V3ln3SRVjINeMdUB6Qt/3IluCGbw
2ZGRPqD8zWPVyrMeiVPLgJBw7j4sdVgFR7+WRrgJmkE9EuaSv+EsFvoU21WZ7nlIQ6Slll/414gQ
cuPXiCrMubENEjDuKScsMRIuNN3fZm5hlwUSAd6nK+JkWsZPZ5EDkrJWuy0qDSaaXdXARn0N1JEl
iFzClhstldNI8oF2p9WSpP3n2h1Kd5fOpUyuMrsAA/GDNUiya2zt7RO8BJw2OK+ec5EmH3FTtsPO
1Xn4QCQWorO5cVGJ9f1qRkQGu4Tb0qY/kr2JPdLbSJ5wtbHb5pE4VqbJsgpmuc2GHH0ea82ECd9U
y7xp+6Rq4XrnXhs/Y5loD1FA56Q3/pADRedUOdWPybLWXBGdnAeXIBE58GoSWG+4pauo7qtgt5g5
r62J4KDZjWWrGiChMRtOidNlyxZ3CClS2sJOuEN9TTxHMNW8oYwzhb1vZcb3Ehs5WGcOlqbZLnGT
fCelz/+1A66GKBg4Uw+5Uus30ZIJRmpNVXtNf9ZQR7pYZyNDdip4JL1DP9lsq0/TVPEwS6+nO7du
5sXejKnTwO6XKfS55H84CtwJyVSXkHq014hTKK0qO0EaGEpAuXNIWWKRnYZVkJU4wElGgGvtVJfa
TE5GHNbFlc+8gJpo8jAzjAEG3NuUp2RNBbGd4pD02iXSzLb0l+lPS7b7b0T9csQ1Jp4tL46CAjNC
/qn8R4dRLMWZ3lHKnfRB5ODfM4gNiNt1IXeXcpMW5CMRcSHBF3xk6UBOmB/DqjyNS47o1t1mcGAu
XZNlDFuHR/aPEL1//5r+e/JT39WkY9VV97f/4M9fvB5tlqT9n/74t9vmp3rs25+f/vLR/Mf6rf/1
r/7tX//Id/7jJ0cf/ce//GHHldbP98NPOz/8dEPR//E7+Tus/+b/7xf/7eePn/I0Nz9//e3jm9s0
yrq+zb763/7xpdP3X3+zfW/Nsfz3f/4N//jyzUfJd95lH8P//B//h2/5+ej6v/5mOOZfbN/0zJCI
T4fe2bV4T//8/UveX6CMyDK1KNv2QtcmYrKiKirl26y/+A6FT2TgrJ1FhNqRedfVdJvwNWH+hZ9m
uvxDP3Tw/7q//edf71/ehP/9pvxbRepBnVV999ff/hRtyKeCklay+0OUAI6wnT/VH0BFSldOptzU
KVyOxs1cff7TC/KP3/jPv2GN3/v7w7C+gp6HjzAMApOkU/a9wPxzwcIKGqsUNcyGYKDjcOiP9sE4
yKvu/9FG8/cWnf/LL7L+lKPeNS0F7Azm0JdWVp2aKiifyPtg8ArjubhKaKXLtygmnGdn7ILd0Gvr
NnYaUIbOUcFT5ufqyZhj77m3nU6AlZOuRLxxpbZ1PzmQPKQZpqSuwfBS45D1xz5e+FzNg54Qq3vp
+EZH4PQ0Ifsqjmjls8+UubPfsmqXDkTwZFwnosQPlztDvERcDNNnXyUOOGtceholhPLUPltWXLSc
s2DcNMwR3y05cbetq9qVsFuTjYgSSx8ai7BszhOSaRGLydw98J8Ly9lMHZtWYOiQjIAB8SfLoCNS
PAzSvhCO1tyy5hE7yPMYvGpa01/ovJ3ualb16zJcWCNNjjwW+SXrP+oprd8lfZxXYhxKyjhIgXmq
VVp+A3BP74swWH0GsuX2XjkBHIg2zJ76mEvkMBvpfGG/NHZEslBFWJXJ6ksz83Yfi1ngORh9C6Sn
HgsX284kkpNbWKgHe+0grzedsbE3UvoYK7Aii/dRSnZPhWRS3vC50S9z1ycfVSZSYElnVQXAfl/3
+YTvVcfNFX0t/akmR+TLyn0Q3RAZCZ0qob1d7CG8dgpdPBgkpj+gENWHwJ8RRKvusSKJC1xVB1eM
f8wTfs6/XC9Oiciid176XhNSUw0+7zvpXNwdeR60r7ZmZmqTEpSrYMQCa2rGK68kmsjE+M7uNQvv
KhkDudeYFcNtXnXpfWXkUIMDiy9e3J5HZzfyyl2tlR6XJVza16JfAooi+xHhKltLN2vL3QyeHK+y
oC2fvKKy31As8POSpYZT4fYGN2D+uRZW11ibVpf4wmfd2u8UQFtXRS0AHVMvzzWNNooEu95noKq9
yjy2k0q+a6JEIKipQyF1pxoRQcGSt6/tlGEsoVTPeq78Vt1XRUDQSRnI4TRq5OU7dliSc0zmqEOS
orOZGUPlxiMCZ/XKW/IjFGlxgl3Gl9nZ5U07291RaFU8Z91S3ZASKg+lLcyzww60MQ0zvA6MFhwt
XDfmYgj8YxAHACClF3TXsiECmiGHED+AwsYiX6Mr6teWEvEXpKf6VLSdceTaczAs9/gA5zWSyp5n
heMQmvsxkTGBRkts+c+tO6uXMCuHN6MMUyoEkNcKLAdOcmfOZn62Aw+fmpFkeKrAwPa6ZibyZUOG
Q6abi7KH8rnJx+WGRK38UGVDdj1muUQxa3tXoqHMtqtZmKAB9O95rJa7lD3uTqb5++A4r0wv6KZd
gOi0mjfLSShcOot5IX1GHXMf2SEOgdFCJpj3ZzJA0jcVl3TIDBOez3my/RsMpebt3IfQ2xnE+bnU
hYMki87a8EyfWsJZaHIrHV3FurwxwpbfKPwBuMHN6Gjaulhc7/m7BuEWaUv+OaZld9cA9i4blB1m
ezV2xkxmWiLMB6IgVn5R5u1jFdh42RjWZmsbCixvW6ruqJEdEcgnEWpg09gNrZsfyWE15xt2f+dG
d8SK2G4i3gI/HR9zfBeom8HBYdzMInjWoes6kZfr5Gs0CGSIGzTsbjMMb0lg2relWU1lNBudwSRU
8vNGW9OEWEEgozbohPWAwg4dI5Y5/1oYixYY5eiU34IbVPcYmCDHe0FSkagWE4Ufx/hTvaBKuTep
Sb+hctWAnuc1+OlVIFxkho3DUcs8eutkun0sgrEnF0IkiMxIxjJ/5ZbRg34amLU8suN61IALp8A4
zOLcJhzakR7ZHTayK+zvfLbltbILWImsq+2nCmPdjaPBkNPAy15715LPvJ8uqkdBsbcDB3UiUKDd
mUKDA7apO/SRSV0sxi+gaVzV1tHvFvT4ngrVy6xnqneMsH5OhyS7UKJsPnUKR0E+yuSAjBe6s8h7
wXE0JHt4i/ymGgRsizNOPz5xii6WkSn4XppOfUH6pfsqRkQlhGWsKRnJifd7URFNMoT6aMfd06Hr
3jVBBR8zNEZ4KpTP9eSmgbqIqREvFuAqxpUQx5ozJ+R5Tgqw9H6sAqM55NRtH3Jyzl5Gy/LufSQr
Z0WiXbqWbasF8X3scwzkRA9OMJd8hhSpk8dmDItLS1Sc3FXVUj4XM0P9Flhz3auNrD9MoWX8qtRs
M/kC0NwLX7T2bhbGmrwIt905QcwrkmM8FRl2LM2S9Ya6pfhKc5b1XVWaGXdY2VUX9jFOtNLDKrpR
o2fDM/GQFORT/eos0+MKSM2VKdIj6qMkV+VnZTjpyXTm4pcTNjYLh8Ch2oj2qW8CcZdr4q7WuaS4
jyn+uQNsqm7trpNP3WL0nzGehowos4mgtybrdtli9a92mmbXoq/WY1p7DRYkY7gg3BiaV7O2y4s/
ZcOZJw8OJLA6d0tAVCFZItcMvUR11ltm5eNroFlBKRlobaRtcwzTnTgBKbPNGLOpA1A9NiaKX/Sc
AeKtOSRUbzukFfF5Is0Tta3itP2KQU80WHk9hVuPILL9MIFzZfEqDS112u+Jg3WgKNsqOcaJPV0r
qM2MFIjGzlfl25r90gbzatdys2jKQbMjGpEBdcUaudk6Q/57tsZwijWQc3QxoqBUluqWwEy32wZN
07/Cs2GXoEgBB2Q8TMWLb65pn+ka/AmjTizWGgYar7Ggg26au77oEk55T3qcy+SHJk7TRGJoV7fA
2PdP9ewP7Z7Em+JTrPGjc+GtkbVrKGm5uOHvvOjo3VtUqeMMkzmDuvFqrJGmXhcQuJYRc1oWnvP7
MoaY05sK5c4yqAnKOOWLqLtmB1Gv1eX3GN+nAHPeFDAt/pGt6hHGjuEYHfCPrFL9qAdLfXZycR+z
UpB71Se+LEEE4xk16Brd6qXC2RkWUZObKtTscF6iFxJAbZ2GG/VH9GtdcN2Max7sVMLzRGkDHwW7
jAx3VEnyi+ELVVVASB30p+CEdecmuPfzZOU1FZzrViB4+ynWTFpeEQusoDUueVh1OKUBPH6yQndA
YGsa1N5CreBukzXlNv4j8FaVdn7vNqL76ptl/obWU3fznNpEG6LNh8GY1uDcIo6x9bXD4H6USpEX
XKZrzm6MTq4+FdIlbdX9eyKvonl2285+V23V0ixvzhrfG+dTeWzCMWbDDrV3a9ZJfz0FMvnM48Eb
gbBCzh4CWL/+F3fnlRy3lvzpFaED3rwWgHJ0okiKkl4QEiXBe4/dzFpmY/OBt2+rCFYXRvf/NBP9
0hHqZtbByeMyf6bI+ua5SyK1s+XErH6hzys85lpC/mu5WgDMFWhHKVUHWjCpxyuRc7cFAcFBBC+M
fC1lBSaEnhfhB6ux0heBag6valmYHtFu4c/Qo0K5WAGoco/BIio1IYfuo9QbbBwjKI25eN3WMI3B
SH7yWpROua13KvtRmN9PXI9hrHEFfvDVwNp5cY6qSwBYla680gzfvDwvdGeAsHvj+77MNYLKahJD
++AB0oXPSeVDIVabIJrVRTsNHHUVQ0rpRbomm1Yc25u8kUSKSiIExE1H/Z33/iiqNFj6wEMsCzXj
AegI9H0Uv4rhdgqM5LnTo+YhsYwajPRckgNhs1ODofyWoLv1iBKDd4Tbn37l0gKJKzQ0dHqCoqI0
F9bBrTj66sOgG+oOOWv6y91QVlAkJ3QI3TBPcX5vuXKDjqAehYSNMMH0b8Tyk9m3/HFFAmMSCNCp
hLhBSA+kxgZZbkQKxTEJ7qO2RmLRaJrnIBDqzx1ySx/MshO2sV6WcOk5s6nURB+yUqoBtBhhcG9O
KRU8T7ZQNoPjcjvIAABAXsSatZGEWLurEjU/eHJfHwq8h2aURnM/qqKRuNqQD1/0yuBhHFQzL17E
bteV+wlwUCwVSHIkY538kCh58nQ2ewnxgphuZjTQUyd5KH/TjaXoCYO9MW6UKShvAC3QlEq8DPR3
Orzic9Cs3Gdm7H3zkV/c9cDt2EnyKnzUBGWCDmRyzm4gKYuHDsjLLQ86sDRjKYBgMBC/DR12UvOu
KCVV3Zdi8Ks0JvHeCKucJW513b1cKdOhAd3zvS+k4gcQkuLn0PbhHa+E5MmSqm4fKlK8N8qwdIYB
6Bn0k/pOECaTrgs6pp1XokLr1ca17DVAdnM/2QVREd/JcTtuKVdPd5VZqLsph/xVwfi3LTCwIKLB
fQwFWFdeIXLnlrqu7UzVD64imp0BGce9rpRi/aGbxSBoUA1UyyT0EYpc3AeGX+yVvAkqmtU+O4iq
pB+iwkTnzpvU4UG2wuYZGof1Q/e98l7u2uhGsKTuYw3SCj7OmBj2NPZId0KkGx1uotLBT1LeC8UU
oUYtlrq/t4wWmXUzgCfCy+qaojLqsGon3Vi+Ie80TnYXSHC1lZpUR6dLLUXImCrM30KjuooAbT1u
VHD1jwad903sa/k+mmC4SFNJiw0hwOvaVHPEPPr0CDis2JlVp7auUhuSq6lash8SNh+anM1zgvDN
LZiN7NDxxGE7JDuuLBkceGU0ygegGqENNU10LCo1X4VCGcFbJPKdSlV1F3lK973lS99JrQDuRs3A
ttj1DIIxJKu5VY2m2I8hMhyqMQL/8Ias6R2u5dVe06r8kyCi1piB6/qg8xiCMjEExxyl6Pu2KbIW
FarKQKtGqmjPerK6a7maWk7fG6oO57ETuWr0zWPfiyMa4BQz0RjtTMeYWvNWHZC6aYre20de17uR
V9fP1A3LcoM3ZfeUWFAdYW8MW38CrKjrUvwjruoM8HViPCexz1oYrIdi/Nh4NX3/lCL8d8xFxmyr
h9PUOdAbULhieafXXZShV4K9BGjnWu+BfhQGdB8ps+BRhZ50DJCb/FSTPA18j7wX2VkS42YCEnCI
qwF1Jzn3BuRZ6PsdCyEKbnp8dLip4liv6Q3yh0JICW1jCpFosrGbg2yXapj8HOrRBBCRStz3xRRl
Tk5/BdZ1DDr8ulapEkN5hWxwBDpcPihyNXw3Rh8ufI2GGfjSLDboCFZIf9C/VQaKCrmW7tuwke4E
1fO/qUilq5xL1g+fs4jZTgTzVksw8t1UwhjcFTzH9lAIgN0ZmBdcVxlCanTc0fDuZCF0UdoMAZJV
kPJtLrPKYzHG1a++kYNnzfORKk2Bf+mml6ADoufjSzXklmZXZu09yFItbIuEwlKY9felFCqec7ky
KC0sT3TZgEpIMx/7clEVxaVjOqqZKc3jALrTZ3NXHWS32GZ3wTa0OzeCL7sp7MyOVkxJljZ774LO
/ignJjWw22ivAvDcgIJzhkPiBI5gqxvpqLjFTv/4PxzibF5yEk3nalZBVwJx9YCIKkPE8uEGvfq/
hsgG56wPUVtYvLwb4qKoW8fSFFYmQ6ScAy/84F+lrrS3FMWJDtPWyW+1rW4rV/3U2t499a59fyPJ
mZ0d9GN7q+21lA/Pf9e2ilMwH4YtAotIncK1dpCuEEIQdq0j2byHHUH8qjr5IdpMT0/ydYG2BL2L
je+0K34iq7mycHmZjB5cF64em/hT76J46wBpuforV2AkIazhJHayliuzy9ObkvLbBDUWJWVKodwh
FD4kdBh7uk6cyKn2+XWwL3baiqmVRF/hfSzOXd5AMpZwSxubGi0ZMYvnAaJz8Qm2mlM80Aq1kUDN
HFrFdrtSMZcXtf+/0uR3xOXoJHRUGylndI3TOWCFCMT1xOlvpn2z9/am3G90BwEI1gWNiE1lC0wr
yqXaLnww1vaCtR+zMNwCV+JJSc/wo4O+Sz5Y2/g47OdlAhZN3lDkW90J5JUvbshv16YxVoiBlIw/
uJ624M333SRtp6tiX14DZNz729aGipBuw63h8Mbta7va9Veeq7uvm8T/150xS9EV2eCL/vfemP3z
W/W//9dpb+w//6d/d8cU41+yJqt4KmLipYimxqL+uzsm/UuVFdkyTFMWTVE02MNOumPYVyE1jgYY
/6bNTbW/u2PGv0zNsLgX03KiYIh29J90x6TFTqpaMmEQS9Vw5lUkWVls350KJWPkjbxJrjunjA/N
IwvzIXwq9gZ65SgwA8F/7J4ER1rZDqD6LfcDWdElGWFyVQE+rqmLcyqwrNEcffQsI7QvaBoFsDzT
VKh5oEbSrlVriv9l/cMP+/qX1iHuU/OKd1U6MY+xEVm3PjqB+x4z3o81lx9gcbTZa6XlfyLr8Tes
Z4Irk1fuzVgOUcurONM+F6mefYg1dOe56sqfgXlBwyyl0rseUql4CCN/+Bz4VP9LVWseFDoFu1aQ
8n0XaaCsw56LTzMi3GND6Rr9jS8Z8B2GqhvdWm5kCidosZnoBDkterPXFDlMCPma3D0WTS490T+d
qNaH5W0qT+ZWw8Zk55WVDLOq6uStoQzR3hcmJM5ovtnxKKauPpbtti3TDgDC1GqPkIOTrRhFAEF8
f0DKqJMoMo89vLsgzOXbvDPKO0B04O8rK69dWS/DmyoL594ad9Kd6uvG/YjS0yGgB/DiD74MZ7bI
vA0qms22lgDV9WEluUOby4+ENT8agY85oKLit6BlaXqVymHiGk0qZHYqwyEq0in5kY0B3I22Kgcw
Upm2k9o6vAcNOji1KI+IsLdSxpQkBhoSMpmFZIyyMywNHDGuRvCMQCuyDyqhyDU8oD2TyUHqTH1V
uwnOT+DhOb6LlqJ32Q/PVqOOO3Hqy3vMFbiX56V+pLeEPKuKeF/ZGN6hViXvs5x41gf8PuqvMsgI
CLdV1N5Wda1eibInX9dZpAGb16ZjW9f1B40Kp9P5FDpR08lFu0d3AByLplvPdTwpe0sFKWSLVp98
M9Sod9XeQDErCwEbihFdIavT0ytlkBCBbCr9RpLaEpl5P6vx7eirAJlkre/BF8mwNzq5gFiqqjqU
ztQqBg0qUgXQKwI4wd+kI/iFH6IdaIH5cDk1Dd0tSZXGYypHtB54DNwHFJyvKZsMD0rpj9/bWs8e
daOgwquk0NkHvWE/n2u5tVNR93nofdp+lMdADe0T4DoAqbWi/GomuozeIdhkmOkqkkOh7FePwB61
a32UYAIYyElTFbXCqd7yoM2lwO1RVtk1Wks9oEKdHlnJiLbStul0lvCsZgFwlf8JBXOknL8MvShn
qPgVUvlzjFPDcKC9lR87gXyt+p/YWtFRg4t6Q12o1+1skIT2K3IJcQhCtUcjICt0TG7EvqkPKERG
BbXToEiNPbCuYkLuto2h6+OVOH5gz8y161SIK/grYH+VKe4o5SnFzK7zrwtw8QOdUt4qVNCR7XGi
DsbWlv+eASgajEHbqVphfGmmJPOcRim5gUmlYEETHlDj0bJePQbybJoRIQz1U8M2zUeUVEi4XtbK
V4mXQP5hwvEO1gA6ZV/yoQAEpyp+L2zKRm5upbA37D7zKU2FbVPWNgvQ+JFIQe3vErHV1M0Inihy
VM9rf9EoR4gxtoJ9T/v6c1ZXFkpscgCRLgl69WBVpgkB1a+PcJSEirqNBiDJA3Tff9CRDobs7mUm
cpx+QiNN1D5CrZI/W2gjfu4nrfLsOu6CT91QNTvdL5NtYrZa7vb1iKS/VJf0ixJ2ZrTHWvC7m7gL
zdvehH5UW554ZcAIMHfqiMD+XRSnxXf0OpTP1OYVc0NN1vhZSOAnM00s7zUEHz4qZpx/RTaq2PNT
QUzGwLcUV+g8BAw7o94j2yd7twgSMRP5ax1/fK3pR1SVvhWU1FN8NTzpS/Ja/59oGUY8G2kL6CPa
oqC8K5pFKprWTbER56aC0bIXgGVoYFYroWOEfgZmbKDJXmt9812emxPy3KaQ1Vz4UIMrv58PKSru
0UBDw8irRzHo4i1YKQVxkkH+4nN8sj11XY3K7mt/RCFZjw2mMGh7+CgCofs+PZkg5R77EglxOSjb
o2JKGGTRXM5u0tcGjP/ajIEslbzQNcm/8MSGIVAPWP60iYgdnqHnD0lVcuEXCyAaTKJPD1NpUEbU
0Y1JREN8EueGkOapSuDEr32idG4ZKWEC9BHWLI2k156SRSvMcptqLmYYoXns8gKBFWxNeMeELexE
V7FE4aqd+1QtYnnXGToUO2xdVKd97WU1UCvFeyplKGTVYz79NLLR+inOPTC23vImfm2MeUBkDvlr
u6ycO2dWyaqCENPdGq+NNWGAHylwnOxwzU0Q96EDJ2RW8QLDwvyhvzboktdeXRuED93cv6s10d/G
c0+PU4f2XjR3+mLRmw7G3P3z5z5glgvFR9334++h0JXPPRANOhzgO4+1JAjHae4ndi0lVZRZdVQy
Q92MEOJF2ryTZu3F14bkAKfkyZ+7lPDGPDedO5c8BrWvZZcq9+rgo1KoRPkOrRD5xzj4wQ/TTKjU
Sak8fDZSNHLq0LcgFVdSg6kOGHmnFpQGGWWaqNFrP5VysDDrPBni97Rvi7vitfcKGo+aLsdf/xQH
VvMFtYvqieYtLVsq1OajVjbaYMeCGEHAInGpHry2epu56yuj9zVzm8T6CYNqDbmbuUVMX4Rucfva
OZ6MuYus1KKkHdNuiL72cdndVp6fHmgn6YNb0/NjBRjFY/DapTbzcsptSe6FK2/UkNQ0/PwzySrY
Wd6Nt0iQj+Mtmu7xXoh7I8W8qKFRmDdi+qOiFfBQBMgA37StDihDr0VRYk1Dh9n0RlYcI65G44Gp
qny20czXrqrUMnhuF32GcGTR6s8ZBiCk6SjMSEQ1AcuUqRkIlDTShe/+IA8vQ1obNcVn1ZCcQbCm
xubXNIdKHtUnFONxGK154YDY8aQZeFv7L4VZTh/rvpfcpuciDLejzkFJDMXwfQJ7iFxVGbxgDAlq
uLTGDOeGYUY3ti3qZyacYeQFi7SZbJWJheozDNRH/coXbiwDia6Tx8MZHNm7B6JiGKYEWk5RDV4M
8qIAAJSY1pjFVbyKnwz1LmmeLv/994UhVeK5IKmyJWsGj+P5B5yUakq+fTM2UO8gVyC8tFF4BSP5
baN51eysw59XNJCMkTH8fX1iaJa0eFsEQBWimob9ptuOrtXss223V4nX3IryBmXAm/YOFvEflzQW
URe1oWJsVXHUGWV0SD9qV7nNsbDpneKjvI92l7/oq5Xwm/LJItZiyjolg6ZtEYtdeqeyR3BkOqgV
08dtDhCNndoZ6HXeRa73othIVsCODm2EFVZ+yPu31NsfsoQGhpHWCRrq9mAQq4O278Ag4kprrw9Z
epelcyS60BZOphpwz7nmcJJEvHSNqPGY1HnIgJt3qKuiCXvdfIwdUM/u9DlSVxaG9K5KRUxFMkxV
NwyZ8Isq1TAKnm7BhGJ00E2OiNdvUJzblI/NzjhcntL3Zbg51ryDmHQPkHVajC/nXB/GAAaXft+7
oqu6octZZXdHcSs6qZPezTWiyzEXb/C5TCWLsiwbMkBY3vyLkCKa3DXgnhCco4ACT+dIbrrFZus1
yh8VYW7Clyqv81/NWyzyW0zz/3MgZlm7jGHefAvCb6dlmr/+D79rNIrGbgvmWMOWSp+rZH/XaPR/
6aJpcWFQVQtKnsjM/F2jMf+lKQoTNpdumD2a479rNJL5L4DGKn+SfwbGzP/vDxDM84Z1ssloomaw
ZUuqCFKa+5252GQyQckwosQ0c6IucIOyg/HJGprgRo+bEWiJENE3r9UPsLUs+3JiLtoXc2Sd76Ep
ui4iQ7TcwFFFVazQDDHQmhCP/qJjI0a/ciX7lyvuXZTF+AxeOKjpgd3vecLcekdjO5ehLVfZJaWN
L8e22lnOuLZjnhuboXLMgtxG6+G1MHayj/X0ZQSu39Cw7ztncvqdCOfBQdjZGX4pR9Tn3XGv/bj8
PZfnxetQT4MuTkRVGBVBnM2joGW5MDm39Bc7oIDKJvxq2Tzx7dxBvPpaODb34j664c4BnmhlO11s
N8sfIS8L0S0YtUDnR/Q+wt+AQnOQzUb9vR3qlUhnp9bQJE2n+aUYvHTeHhaiCiKkGBVC0YdBbPsQ
HrvnZl+45h0GSZvqBtnUNZz82Yk9ibnYTX2t1mI8C0nabpy+Ij5nHLAmqh3R6/KVw+J8KFNV4CpQ
fZGWmYtUr8itnrcxXWvwd8OzCGv2cs4sK7R/TRcUBtPgVijr1uIbKr6HWnbLdDWOuQO3WtvYIDxB
BwSfQoVlZxzNbX9VvKTeyupfNmxeI5vqvAEqlGuo0b6dPSkeEfd5XZjcFydnXpV0vl19gymH62+F
68sjPZOXBgB1FqOqoXhnLRYHwj461UsGWtGuntRpM6sSBSK8hXAtLxel53lkJ6Gow78dWdorpIgO
oGpue3Vkpb/TdnMbKFjZZl4X05vN24QGJxJNgR3CRr74hn4VBD7yHP0mukY4XHiRv82dyvwmvtF/
GF+vlWN7PV6jdvIkPye7niW5kj6Lw0OH8aKbmi5zf5IUWdIX2VMWoicrYQtvIuy2yEsoGvKbCj6o
+rEHStLpK5P4mvMnA/53QEtHHMo0RG35iqmN3EL6An6dnD+ULc4ibXfIE/AdBqJqMeThCK4vsiyZ
2R3R9NshKrENTXxYYZ+GhXpI62dj+BYVBeqJ2d3lDHvXEPvra/znxymLi6Tu1Sq67fy4loIhnWPR
Lo/10/em26Tc8rqNfNf9ivDX/TS4aCHe5x/Q271BbOjyzzg7JwCCSAyeerK+SPQKckQlz+WcqD54
krljeW9AGyElgvtvU1M67Fey4N2t/XXgJyEXaSijZpqFuHJt1JvZdhDSwK21xa1BhR2OgLRdHzD6
43GyskEulvRfyXASdrFB+pNp9H1A9uG+jgXQF0TpnFzm6W2sDPBMIKQPTDZIGhFcVhYTa1G+Exqr
NSgToTntoz8u4SMwXSXWp8tzN8/NIr1hkulAbzQVRKQ8Hwkn1wZ44vSxc35/VCj+x04MAcNRr9Uk
3NIMim8P0aDfXg6pngmpcQ0TddVga3zdpk9ChgKV3LA3kSZJ8nvYQc2grwzqfULODxBul5zRBmJe
i01C84CEScpseBXR4aArsm8770uuT8da755CzHa6ON5fHtX7D0lMohkSW4UkiYsPCTqzLfyAmLUm
P0U0cIwgvIkEEe5PeSua8Y/L4d5/xLfh5gQ6+Yi1EQTq0CesfHifE+U6hKUvR1hcBsh1lO2QFYPd
rvN+XMIbjIbuCUhNJNwKE4EPND/M1IdKJSQrp9eZoSgi71PeJaZicb68HYo/aGbmR1AagJA+5Wp8
UDAVuTyWtRDzv598rVjvKlECqYVevdJvYn3atkHycjnG+yXLBigp/Ie0RrNisTegiZQlhYwUvEmD
0ZnBV3WoX6sG1ylrxir/YTTOfIrQqCVI1C7oeL8dkQ9Eq2+jFsWyskdsOg9sQct3QtcDYG0UYSXa
u++nUcebyaAauBFW1GJBtZjhyFZAvRGRY6ghn1JTWYmgyPzgNxvRIsT87ydThO0xelDoUWzGo74r
DhCz96kNiNAO3Wybfci28b11mx+nvXmt3GOfuKnuxy1WvRv5KntCJcAJBdAea4Wod4tAk0w4Y5z9
XBot7nFvf5VRdPgOVxIcAfw14zj5KKU/RFP6dnky31UyJU0z+LQmW6LK1iguV/Oo4K+XQtnAIq+9
NhHupB6UY+5QTqgiyh4E1hJCE2BUPHug0ku4j7XZbZjhrTeZ4do74P3xyu+hUkAbVlElUTIWw8as
kVo7vT3ukx0CyRvd5lF3KNw+38hb5Du21mHtS6/GXBzpCjbWU9kT0wSC8DI42rbd+UfDjUYeBf6H
aA/M9U/37HmYPHNMnUVLM2y5ZHE0UiOfF6OCMlui/eywjtS6z/hk0XKr3MuTPP+xtwn+JtjySIeN
1qQolDA+BI69JHM8I34U0hSHaeOXidCuRqVsCJBsvRz3/dp9G3exdiuMjAsTHe+NbMXbAfn5MTBX
LoBrQ1usXciu7YQYEpgOhDwQ9B+Og4YG+SCgrNIi3B2q0D1VX9pEydqxu3zUcUDNw9NU6o0Uu6xl
3aMuGwGka8RT4/VRh7LQjA49DEAgEWQ7rF1e3m8Ib8MtVsbYpkFd63xNRHlcM/IcpKGQwQhWkmV1
WMvVEOLhoqCjtGm2ONFRQULH+sZw1U15SLfZ09pb9XyS/P6Ki5VQhnzhLiVcND3Hysda+v5PkvA/
f39Z8aZbb9VFxN8f/PhqCpqvssiGejnG+R3kdyosC0Fq2qK5pBGk22aH8KPq+q7k2ZoLmMi3K7tv
qM0oh/9h0EXuY2YV1aNBQlSOeT+6iPi6zVVxhYw7TxAsh/ZrQLPVYS6Ofi832aB0hqlxKGxEW3LQ
+MYJdEMP164f5SvB+cMa1L8XGZxLCjbgu5Z1rw40Ck1PBimM0XYM72tZd7Xs4fKnfHeDnlcydWnw
g+AEKUG9PWtFXBRwLKDQFXm67wBxd62q32lK8UVJDBpRBRqAlyOezfqTiItjt4CCbliQMCAX6dIh
agfz2sIq8fFylLNbxkmUxZaB9cpkahXjUop7w0cWXKV3Lr38gyAaFRHq91xW3tVFysqK0ZlDLVI6
cJGy/fEK5sfKPn92JCdBFpnn9x5C9qGHRwzad1RCUiSzOxULWXPoVzbAtVDz1J1cB2O11qQYjSdk
ltnzPCSAKdZjkL6SAWdPrpMRzT/jJIxX0YyHO4Fyh0aFB7/tAFtpXX8xYadE/fe8QM9h7TJ9fgHr
CqhxS5ZpgyzSDuReEqC90IFRrbb+rX4ETbbVf+Byx+4uXov7Naz22Tw/CbjIQHgksVhSut6Myrid
6vjaaotP/yD/TkIszit9qrqixqIC3I9xq0XmETsRjADklQxcVuD/2ol0nQQnyWUkMt5OWCd1hVql
xCl/yUeRpwEvBstF2G5XHxQ33yLB55Qr18T/MmG/gy6SsQtLeD8U+OgRVwfxadqDUd3517z1D9X9
HJH28eXPuTrORWKKct+lkOPmHJHAfYLOsa3ttEfa4Yj89zTZ4nW3g6O2suxWh7rIzXaqi6ECy8ZQ
Fdgk0n4uI5ZO40YfZ3oPNd37yyM9s9Dpg9MLlEwWBNI2bydUAa09gkscN2Yb7HRdQP8Th07V/3U5
zLmBWbxmKMirJjD1ufV5utLlMa+Mcu6PZdcDqnVbBTTDrMBmTzaOh6hObLLd2ro7c6K9ibnIm2jC
Iyk0EW2LrNkgA2qXB/NFHLTigGOV9TSl/aw4AgvTXMufeb0tXhuWSEWFGoE5r5VF/rTIVwZSxnBb
G0PyrYpL4gYYh8qKyXfmAaQQDZedvo23yU2/2mmZJ+1S9EUWTSmgdkMGdtkhn5TswylFrKq0tFFC
erAIfJs6Wii76DApgj1BJHxs6r4probS8JsNdoihvrJxnEkzqnL6rJqlaWgOLC64QghYWQcutJGx
Aa0kRGErW4nWHrFno1A1o+uuzW30xUbr4R8CLxFnV6Md0eFFmdNVR3TqUYGYtpcT+lxuUWoUVR1Z
WtFcXsmYeM2glca6CQOUHPAb+ZzjDb9Da4oHl+bVeyzJ9N3loGcOEsqBPLXY6U3wHYvxFaoooJM1
m3oOeMLqhoMO1Frmymdy5zTG4iTR6JZZVoy+jiFg9S0HP7U2Pnp19cQj5RjiMx6W0XNXlAgYIQaJ
VGJmg08vV0Y6Z+gyg09/xSJfQmOQpKxIR/i0IyL5CsDmFAHFamOJn//BNwXBRqHfmC+/i5WKW0eL
n+W8SYw/O1o5UtOspMrZWYPtKtI2M6gvLbfYELQmXHHoz1xwfJqsqCr9g+VFQV+eAX8z+GSRGDHS
nyZaxogiach1yE8CkmC6+P3ylzq3uk6DLDIDLDAikhKZUXrPUX5j+PKmKdcKq/MvXU48xCGExRS6
/LxD+PeTG6EoI5RtFDB7EzTKJOk2MRQMan9AkObUtdw/H5GCzp5MNRexveWLNWmLchKxTdt4gEZx
+kW74EfY/7oc5Nz0nwaZF9zJiGqovDgtEGSCEtpCyuiL4+UI5yaGrwV+yKL9IS9TuM0VI0KVaZwd
imxNqjYNnmMyb9LLYc4OxOKWMAOHJHbxtwNpMCtX+hhyvxSiI2w2WyxrnMshzo2EUhJijmABTeA0
ixCTX0ViZeKkGMR3OIscc8+vN76OMvCfBqKrR0VZ0UVZMSkZvw2UNHGDQRqfTO61OxQAnqK0vkkq
5eEfhIFvJ2km4K2/JBhP5t6cfK/2DNZlE6AJOA770uTMT5OVLvn7z8ZoTsIsUswIdQEUO2GqsvoB
kMxtzfZej4yVfvf7Sw1h6OdRlEei612LJcDJSxfnTblugs+hEX3SleCH35ZbPAky7A54Bqh/3Doi
4ElMa9GJxdG+G4qGiSrKkXZzkEy4jusrC+j9aTMHmZHFpqQCmZy/7+k0BVU9Rgn3Bg+ug23U+XHA
6ruSho9ojhZ/vFcTDOApCFSy7x0uO6N2pKWwizaA8zZDomHLhCpD++Fy5r1frEThCmpoFNeJs1is
RSjGejtRvB8oyt1ZRZNeTSiZ7C5HOVMnJbfpTEnkOA/C5ZfjMdt0r062tZuD/N6GR8sebP2lvcbh
3VnHti7hS0SbA7IJzaBL9RWp+WaqfL+2sgKmNaB+p7lGWQwfYxdy1aZxBzDo9nBb2f527Q165nO+
CTv/+0mGyP7k4ylBWBmqBo6T2xntcvlbnklCQoA5AF/DBXl5TRiHvrMERe3R+/mamT/DxtwV0h0q
gisl07NDkcE9Q5WdQTyLq1UnZ1h8RkoPo8G/brvR9vGs+AdD+R1iiYvR2hF5Og4LWCSDrVn1Risf
/MKzrcx3Lkd6f10gHVSdpqgCjZl+7Nt5EQf0/0cNFzKstXbYlHxMkPguwwrqaekYWbxylXsV3317
PXkbb5EHRYU6BVJSSFaVVgaGFm0gCTpX0gXmjYa+Y+oKStteizS777veyqhId1C4Wg9Truq7qtef
rLiJUDkMhvi5N5UCGzqpzREKRxH+W5wImflPpvvkCy32tqyEixhikrlRUapWWnTktZvLc/B6Tbr0
UebMPl0csZblkUyI4UV4EWYlvM2Q3WBa1GsO5fgNYiG2dYzw1nbNZo8RtFRuxKvyWViBGZwpMryd
ncWmlxijkZXzWGsXFSzX2If3qOdDEZFs70q+ws9x5Up0fjtSWazQbHivLHEAIZ15UWqJqKD0AKgR
OtFTjvv2vrPL6+ZbtM+31U2yW+ucnjnwSfvfYRdpWIJs9PCURYEan+sEvUijmlCSWruMvyKy38/s
7ziL5BkKwU+iOc78QYVNgVW3G7SbfIfxN8ji8TDcgLWbHTtXizdnmvJMJkekjtopu+KyO4wbkY4I
LYhehN7RnYnpLCKPb6cztOx+Tdtj3vTeDdQ0QKeKqoo+/OI+KKcl7FjF6qGE+Pt6F+/6rQpQfK1A
cX5QJ3EWN7XMGwYPoP9f7VIJDGzz3eDApKu/RRPhy+WFeX49nERb7I7dWKdFVROtcXrX+hx9qb6g
Mmm3284VdlDAq/UC5vyh3n1ICiJ8RRg27+DFooo1lpm8fshwjx+1wy6wDfbZ/boeyTsez+td4CTW
4mMOGKP1Xe7NwxPt4oeyF2aQ/8fq3nf+/IFNMp6EWnzJehA0T47mL2m+aNMLpoobVf+6Ml3nVjU3
Qm4BgF1mStTbfbTB5cag+PtXcmBtYf5SMeV2aE445p1e3WtcqaKn1UU+/9nllJ2GXSzyLOu6qEeT
b2PeJKhkb5Db0+1pb9mNG1sHyRU3/xe0unO3HV6+6FlxaAMkXsydn8CD1EuDe9wdMoUo48GWCLjF
RZ+majO4gFycaJc9rQGozy7A07iLiUw7RBkL/DnYVTAFtwMGKnBEQa52xL22cvaePR5Ooy1mVE0a
tI/x09l4N+YOJ+LgC4JW+3znPerXSCtzHPKWssPtWrqeXRpAa7ggIxUGx2dRq9FGQ+2HWOg37XHa
Glussa+D2/lKzme1L6ft2fQ5CTVvrSenv2UWE/bcrEJf8d0Cj508ydzLIc5eu34Ph2Lq2xiDWCZV
279uZPAhoy/ATB6icKvg0gFiTdoM9oDs0rj3azuwPq1+zTkp3q2Q/wwRds/b8HkldXjr8DUDRPft
6lDvPEe6le+0nXZsbPHqz/v9OtD6v2fPEheLA20DQ8ikOV7g2Y0PVyPUN10fby5/1nOX59Mwi7UQ
qzJmDQFhrOmDMLwkamCLWbbLzWMChP1yrJWMhJTx9htqqSGkXkea1NqmOED33kkfg0/itrF5/a7l
y5wPlyZssaUV8t/5Eh26Q/KQ2i8azZbiaa3DdH47OZmpxdU3lPKYwgSjGtVtcSi2vhvbzbjHsJSN
c9xna83r+YdfGtjihqvCbI+N13tKWjzqRf7Nb6f7rAxXL7ZrgRYbiCoII6IhDGzoHvSd7Maud2C5
TR/LFxQ3UVkdYa8ig+FcTpPLmwn1i7dZMhv5KaFE2MKcNp31jEDySoSzB8/vGXulPp9sV8Eg4PqZ
EKESARdITp9ireuZbjP4fwq0p1Shc3e1NLxs4GUskrBUh7xNQt6KsvZZR688U1cCnB+KOb88AItC
Inj7sbxRT9h5uZ1XaDd0OUoqk4+jZGoH/j86yMDi/h1qsXqtoBWLSWarML+G9LduBYjpNDIfLful
/DxuZ53D+GHt+DyfDL+DLj6gEuBN3gTzK2f0tkXeuEbarWTDmUb/PEm/YywWsFSNcifNeQ6daRdf
VXfSVbf3d8pO3MqOfiXv+2drpVr7XzaN3zEXizjEXrCxDD5m7Y6uBA0OOwoUi93JjY7lc772Kj6/
zf8Ot1jKYyy3SW8RTrqjso6jc3g7c2L9r5jQBliuf8btFzUTla14Vu67vKD/y77/O/piRRet4XcB
Gk7oJ3SHbPv7EZffrR2b569bvydTXVwT4Oxo+RiSMN0Wqc5ZMiF88nf4/tTIMmKZuEMs5JDd/MP7
wX/GuARRZLiZelhWz09VSP7fcoSgtrNYw+Qia471mLD6Hjn7Mj/JW3VxRfDrnhU551Ch2Pqx3pR2
qtvCR/+n+oHS8vjZ26CMflQiZ+Jevbs8p2fXpUzNDYERAFTvrkOdlWJCzG2s7z/60XerWyuRrwVY
DM7KLSPAHAO8I3rEsiTYMer/l8cwp927g/RkDIu9cxBMwUo6QnTovda7bt9vhf9D2nf1yG1s3f4i
AszhlblzT3dr0gsxScyZVSzy199F+cNRiyKG5/oYMGxDlvZUcdfOey3vv0j4F/3onZzpqHfuhgfj
SQUSWgQIqGJM9aEYkOYnIOObMDDmDwDjF+tRyaJjuBM6M5wZSK1ydNfgvEEGixp59DGhThiW5LWt
w7uFM+za99Yn1vd3ulhvUO/kzozpCN6EHCSA0zBu74DAI3cm5F5i9/vEBwAz8GbXktdF23YncWZK
KbZDw7SDKmIgYWLcDj/KrEWBMVc9rqW+Uq0a7zXdnFnTTlNDWZg+KL8VLdUCTPBRLdzWZc6UnoOw
uYFvfF652Enhv9PWmREtKoEzcg5CZY9hDgwzRGCfxLZvaLHDf5E9rjyOeYyErUgDg9zTA4c9M/hj
IdrSfvRTq3L4ZB+ke+bFgA8GBdhjAPrE1ZTyL/yZqbJzp0i/nMrdqwkRyNT1ZGEArYW6Iyo7R8kz
trm7tlG62MC6lzQzNU0sjixLcLMcmDk8FDixfHlR92Vs9vvuFQzT3PrpVp7nvGmhqjlouScVqp1s
02DG9tJapTWBag8f/Ed0FO3U5ddWWpejDvTNsCWJ1TU0Lv+0RJ3Y9mVbQGrrhH5kFdfQAZTRVcSe
Rsubq35/+Z38R9wcLJlxbQdiCoibao/Fi7bLfiVHvavoFm9PvcFubS35L4Dmf9Tmt8xZni6AGSmp
YsikruS2D8yfAiy+hf4Ev+qQ3aP0c3qlk8aKHvH1E9k0h2ilH7Ic8vy+6QkB5t7mpw1lPYBOejPb
hH5zBUSkxbZkk2yNzWrosWwZfh955sdSIEv25SQLpLS/6lmZm3uNrwF+ID2tOf5lZ/Zb2MyZdaBp
A10FhAXqrtZ0K25fkvjze1u3/DiwEgaYnAlKeGZfQYmeSQBtQ7QKvlgdROn5QdCcKl1bV1mSg+Kj
jC67CLiWeRDD1WC9k8sMU+3SRGTxgD6OG1CMRnKX7w+09BCAdSOigAzcC2xY/KkNRE46TYzRxyg0
X8pHu5HX2q2Lce+diPluW5gwoKMOKfv11sAAaEe6KXLmSNxsh7E5LN/AlNIEkwYmXatIrBxPmb25
IAOZjtpDdtFWgEGGCyT/pnYEUGssV6DDNuEczPQOLJmN3Jf8lEPEPoXhQkS4kd3gab3Qv2QmIQsW
Esv4PJj8ZudRCCAmKzJOjzf24ymSV20kSBN6f89ZoW3cvlePpdrmHwJn1mIsEq2WtGHaJyLOVJGW
o238oIPrC+nZu+DJrujrmsl1dio6+WrStPAORAH70vwEOAMIttl5Y/ATJRgrw3lp+AE0X2fgLlrQ
fZY0X7OLy6IMFbutmHDAgOyfL6FM1Io0EoYoKK3thtcuIFP+5HkqmLyUbgoRM+FG9tII2YseK76a
JLcszZ7bFCuFmKwlOkgRZfr1/fUvqC82q7E5LuICMEE5C5UjYDs2NcHxq4G5fR+8BlX98b2IpRgD
4xbATcG4CoYa59OZLKp5jsRQqV/5/l5Ax0Hj4e3Rl3YmtiDrX2zFIaaRgEQlGPi2sHF/3vTIR4ZE
9fafBeJxH2DA3tNt5SG+jY/ivnQBWL6WUC0F/5CJ2W5AyaOPOk+CkwRYq9oAmT3IMJpNd44RX1RO
vpFwTNVfz4EXP92dwNnDIUo05tUIgbxYmVr/Q8SexvdfbsHfiYC9xn4/qCQBrDJzroJRg6ZeafDh
6BswSp+asrKbgPnfS1mItickHUgC1ZeGv/78WHWIqTTBmDB9YHGUHaBeAVIm7lZ7z9NPO0si/pAz
86yRWBI1ClVqqofRFQEbBAI4q3FGS7JyhGNrfaHF1353rJnfU+MuqxIVSPNE4W3ao4tfpPYoPkdr
DvZvjCBY67sL1GdlH6DKGflYQRJ9njAWCfqJEXALUm+CmFJvvSttB1s0W9FZb0IvqsjvU87dhZGm
gO4H7xwS0PJEjbY21Qo75AEwoq3v1WTRM90fc6bvelsTQPqSKQnEAQUzcvXPyhlsJIFYLrGN1Re9
ojD6TP35EQzN4D2e7JaAG209+MIzWPYsDZlYJJtrGrP4oO/ucvr1u6wvEbKgi3ockI1nrRaxwL62
b7j2tWZ2keezSNMITpRU7SnjM7dNxM/MEN2VT7VQlvhDI6e3cXcSYCpiHLeDHAXMPshBYj+z0WjG
+ArFB+sJhhVR7HX693+Tdv0heWZMIgmUx4DNmKwwb422YGZXHW113jVVkPCspTpLo19/iJvZFEbB
1gpK9Ulcs+f2IIdDDp3Y2jHFgmpnApkPI5mNhZ3KbWn3PpgwVqrbyzoDDydgEQfdltkXZYDll1pY
F4CQA+NLKNVL3TS37z/n3zhfvwwMmixY68HY5K8Q7u5zSqQO0p7iUscTLKeVhxg5pT7Hm8KOYU4C
OCH7ylSsZEt20ldzUCz+vykbLCvV759iZlD5XhurAGfFcwy8fBvuerBim5U/kR7xbv4y7NkjiFf9
IVpT52VD8B/Jc/gArQ94NZkMQQQ6LMVtvdwaFAQwAJvwUzcAquTKjS+/098CZ0EpGfixVSarOvKF
lXafehd7QCf6/rMux2XqbykzgyrrIMXMR0hpsOhkkiNqeRYg7bwRUMfsGDmrj3P6A//2wL8Fzgxq
C2ZsjpX/9wUL4AZkAjB2QA3mNJ7WrQIBLyoM1joRVgCYAzsof1ohUB0nfTFImMwo+WNW1S4IlU8k
KBQbzJNuypXeyoWuCZw9RhApxmXEQaAIHldUu6NnkGuQBwyFO5jGfZC2wE1/kEK0mdYWZxfNgA6E
QOATAhhrnsWQPB7LYprPLrA6FKqCWRZr2/fCoowJ2xWoT6oBKIY/rxNcmFwJ6Kl//G9Rw6B3T9PX
423pCxCT03buWu9u0b4CjwF7s5jh14Eg/afMVEqkOJCQOlBX+AAWyY73xG3sT7NS4X7cBfZwSmW7
wTgfZvlyM3ldhbtYGKUAQvbvn2Bm4WWmK6xRkJ7KXrfJtyV8mORFPlg61rRn6X7vJc3sG4jEZa1M
fqVJr/8AhOKQpnJs7QkgNPtaCzcWP+hvgeJ8qkgd2mEIdRxtim/yxipQOpuyshbr1xtMvdnD06oJ
WDKl6JlhdR61LfxjZnMSrk8o3/+SyWxsL6CUDypuOzOVLQVN3JqDXgwaIUwFSBmQOzHt86cC9UaJ
jgw3+cfMrG6CXVvxKwsxMDWBEtPSWi2oT69gbuNETOsCpXTa854n1AnltHycNp8bV7mCL/tZtmoL
nIgOxkaqBrc7zdWGNnv53vYsKs+d2NnjlCNZpmOGe60Lsd2kOThcKDaSVjaglsYFUMMDrCGKBbKh
z0sYSaaORhACsmSiACwvAL0EOUVthg6CLER2rYAikf1feI4ltbmXO3uFOkdAZd5BLph2Wlc0mgFw
lJHqRTJoTXIjArUXDYNzXTJwCelEtVFw6IhZ9CTwSdkUlqG2xVpYsOSlJQ1mCXValObmBrGIIoMT
ogish4f6MQQpJlGt5ArOXIqtfsViX9rX8K59fv+h14TOLKJklGpjAFHfFMMbJ6R2iXFVGifm91KW
1On+aLP7VlLCpWEJKTJXwch2WnugcRFe/o0UGQUaINsCt3IWD0gBVXRQLiMAYcVOF6OJVjdbO8pi
mCPpMvbugYeKHfz5jXV8NIRtjjDgjfsIQyA+g3p6R63CLDct/S9Q+5ZMwL3A2eWVeifKAoVAmmC+
xXil7WOXpTatVq5vURUmAhIAuQiAzZ5dX0aSVK+jpAeVrweCL2Ax3jRB+TeaANCKXygOCBZnBlQA
6QwoTaEJaRV5Y8ftW9Apfa8Gy+f4LUL800a3ChBw1EnZOE63ub7xBaaB8ZhI4spZFj/M3VlmF5b3
ndrCWECQGJpixzY122aoG2QBWUnLlpXuTtT0wO5SJkSZlaRSiJq6jYUNJMGLDsSWwSWbaKtsmjUt
XzoaiB8BEK1Mf+nTHd/La3IukTWGjJtIdirzdhYHe4281/A5//9fC2Pr6ETAh2OFblZtGghVqBIg
TFF7MCZVQBxLSzeo1TXrOj3LuSOF0iEsQV0eaBYzxZPVogybVIFxeM4fM4BkxWaLOZ+H2FHt/qNu
QAppjo/GY+qG7lrcuRg2TEU1LHqrE77FLBYDT8tIBIZlxPAo/5yQb2KscYAT7p/uqWJ/f6WLPZA7
cfMt31EAxRtMJMztQwoIhmd1i6a/XWMPR7W7LfcAKqZbdsmcwvs39YN7ybNbpmBi6soEB5Wr0Byb
1CyTlZhhyZXcS5i97ooAak2vISEX8w1gig+MDiudlTURs3c9RAXorUSIkIrarOkuEdae83QNfynj
b32Yr6aEoZrDhE8S0KQCPamZbuXzNFMNzoWVPGDJGt7f1+wl16SLq8SALoRD7aus9WMMnFBZ+1+P
NFmUO4uRBQ1J2XSkBisFE5vzP7D9uhs9rEb9i2/57vpmLrhAv7FiNRLjqUw28L4QmFVnZW5ga5jj
Sd4GO/HV1uuO3WFts21NN2bOONPq1oimdd8ING9S+yiAx/H717v2wWa2oo7jqlBzSMBmuwkKQavE
gdYQLJeEYBgACy0TNshf7XpkaeCEbWHf1VYyC04EhRpvBeka/M2iGEApSAgrgEg7b2LpSso1kop0
ifX1oUhqT+Lq5zIUne+vbKljDwciYnWex9r8Xwi/ZRqzdjTQdpwItsAEuiO1qYMwHvtemKxn3rAD
osJ6T2bxeHdiZ8qgsig30G/FM5bqTSFrtspRJ0zXBnEXyxb3x5upRANCwpTnfh0vP0pY28zNHNjR
1NecqeHE74tjiKJw76c2Oau79f2yJa3HqIABLHCUZJR5WTjCXtRY5vgBQKHxQ5Wqq6hUKw56+S4N
SZcmAJe/Vs+7HMOxFJTFJqdkrqIkR9rRTdgJa9Pik/Gem17Av/9HznTUOztVUCJi8h5HmbrH/WtX
mBPaAbFFV981KHatUt6tHWz69TuBfICBVcZwMEUKgTiO+AK8jFjKWDEbi+WX+4PNDPDQNJ0Ui9MF
+sFD9FJhSy0CT1P/goKoNbYYX86fvn92v4AHvrvLmR2Whbyicg+R1M1u8TWwKhsBzpbt2X4q/lSO
lljqBkiQH2DaA0KdZpVQ1caqACmBL5CggShfvv+ZFiPl+2uYvUlKwPmZT9eNCk36hmDZVTfxJgJy
B0ol8q738zXPt6ZRs9eZki6tUReDkXsWt1MjuNmNHvA3sfKcOChfeCsnnCKcb2593j7gYm3k5Rry
eovZIrDMlc6cwOV5F5CRYITerMhbfvz/eTHzyFlUAVQFOlUo8AmNkgu5oAAFxeqcPDAlZ2LiWnPw
K0/mF1HX3ZMplCKV+AISu/B9FBFE5jqW6lYbsmsXOYvzaj3HdNQkhgKVOtgqu8hFRxHoBt1lfXR9
egvffbWZ3SGiEWTcNK1jdHXqgeQ+MeMyA0ZkRuz8V5Ilfv6PH25meYagaPtiUkzRCw4B6s3k0noh
8p1x273llZmur6cslbfvXt+8hqXpRtfnFCL5bQsuJSAb7MsNfeBWN9sWc5x7STPbQxkMOakgifOn
JmK6o4WZMys5FZNFjy3DUx6Rg2AfGH7/oLcr5nbxUWjAjkYDA+hD80EFHRQsXBLBiIWhYYYJmJTW
kXUXDcudjEl/757BKPOyaJSQMelndUZI7eQHNCg3/UZ+L7x/M/wq/jrL/51p9h6ELDekcpInnKSP
ZkO8yA1coKsAb8BZL8IuPvK7080eBM151vA9pMlY6WH9GbPU9iivRaCTuf/r2d1Jmb0BgFumtTKg
yyTFvDfkZ9BAm6W+AV21WYAoXs2N/1ExZm64KhJCClBCmllTmSLm+WXJ//5dT3/Cd0eaaX4dhiK4
ZCGBidgJEQsTjTo7SCM/5NeAe9dEzZyp3KLYmk9x39g/EcCNCsaTwnmyWFvfH2mxEQAGPUDmAnUI
hIQzHyryIM/kRfQbqNvtO7APYuxI8BlwX/ST8ZMe6xMIF1cc6bIC/kfmfMzXUOQuaWTkQEWdy6Zc
suZWxZpuFrq01k5ZLADdnW8+1ltUCceIhPM1LsMwfepgxbTZkWnT0+3f/8WmJyZQNSCGYDcBGdGs
ChMkBcEQZgVpmLFVSWWW/6rZj04FRkQArgUGwtkHG9NcT0ulwetFcxHIKyeeM4XQzJ9RINS82u19
vV8L3ReqJiCT4ZFL/kN5OnvLpOfyUZfRC5t4XERLMNsf02g+iAl+rDXAFz4Yrk8BW4yOGAA02TNZ
XJSKbdkAkgqLrA+aO+5AjbbvMRw2rVqstU7/diYQBooqNC0wsmjMd0k0venbXISwjksOIYcoS1tj
2Ppb2ScRcFcYYBCRxs3Oo4pjIhsU04pAXAmq16LaZXK9YvoWZQAyc+LjVaeG7J/+qmSVQpoW3yft
tGPQ1A4QdiMAFKwRRP5t03GWOzkzz8GMvkrkEXKKUbDlPnaAEuvqI/ATT6mw79W1AHjys38a3D/l
ze4u7hkZ2HQukDltKzfYhNgunibYIye016ACpofznbCZ/6jbvg6DBsISbLtI/gSdBFz2VeikRZWb
YJ15KIPwV2WGkoRLwYiGOngYP1KB/+QC4cf3Rn1ZhK5MNFBgQpuDD0g9snd1QDsuaD8jvbLK9Pl/
EjBvHQCbP1JHDQIKUbE5RBFV8fG9hEWN1oHNCio3wFPLs4/BxWLFtwEkyF1sjYHbNGCiTCr7eymg
JvwrbsYgO3B6AfP0T0Vu5tO1kbI8qArD7Empyc9qz/hCB/da1WnvRap0wo4LwFrmD0xUu7c+0trm
MI6FSN74lGfhu6AwMNKYg95x47mraIHeQtgVgR0x0EIBTkNL/WCowSggjrViymLMUR+Q14pqNhTM
iB4xCH1rWn4QbEr14qXo+27Ps64+N+jXHTAwyD7bGAh8ZldxLbGwKirZiZiCRC8BTLlmcgA0aA4N
afXgNTQSwZa6Rr5UZQ4dE/ueRD4gUPmN2jGR7aogbauDLudZ6ig8H44vPLgNz2pYBvlLlfVy5A1h
0vMb9MoxVNHKnT8YcfqgCtPHaBSJUC8dI4ainpY3XWzGoRwnlqHF2IVjglLaQWCM24ADhSkLxxpe
ME9IfWWgjnKY1FYmKB5A7myI5CGnPYEIg/NTSeJ2ckujl7zUUgDvVOpBU0h5VKlSvGIZhypWVymx
2WAD4gVzIPl+BL63F7YdfWlLll0MTpVchgGRsxxpYDljSurL4bBtjOCchmJnCUOBPXaOCo7Sc4al
KPl5LCrF6otww+XcR05yPyxDYSuMkmSFdZ44dZDdhCY511H1oneDYY5c2ByDLD8yXjlmbbMTcpla
cTaEJoASH1LYdjnA8L5ShxtGoz2vppeap+2ukarYqSqA1Bv8GDuN2Ao7QlXDQkgm7NRA4/cAU1Rd
JZdEXzG61ITDKl1aiWCmk7L3gNLKZmklWlQPkZGjvXtQAz28RbWGdjHPNoMSYYdXCd/GuLjoNKQ2
3/Pwz6RoLbkYE4ukQ2xmbebScFTtnNeIO0Z8jgIqMrRMFhpLplG8By6uYYX4ezT0V7nRKzctKw/8
wyjqjuCLi1gFoopBSM8AInfiItVOgDd/i8METqfKAnNk/Unshg9ZiIxbSgk7GBqNz6UsA9WjiL8E
vq8sTaIvYiZeCn3Yl6NaWjU1rIyhL0Y7zIN3kT1Uyq7O0txR0Lm0NLn5QkdbtDsjc+Mx2ZBBvISl
/kIKYLnUkqQAulc0Dm0oJ3YmVKoZMvDmckTcK33vdCO+0iBfQ0E0NbAXtN2xDd1ojJ7A6Ij1Mtr7
tOCsQdpHQ32Ret7lasmPQPya9JXLutLjKcaAAzxBffQrIHJiKOWkt4NNhmvGY+rKqI6VFNuVEdui
hCpN/QFETCfIaqfW3BTczZEE8AYl/zAi9pwW8T6k0ieXZ67Whrs66c9ay3gLeZlf4KIqXgGIRkNx
DIoJ1axOza6PSxNIWM91bexFFjyWRXocpcwvxWinhOrZIPKtDeJtP44ndcw+E3FwOVbdSBwcQ1W7
EqDnRjq6rHVqMZVz+lA78YFqC1lrd/Wwr7N2l9H8i08RS9bHtHPjymLDFzEeaSaYomyi/D0aZv6e
6g9jYYGquMlcfTBzZMfSc1i7Sfyi58BwIdZ4rvSz+C6cGTDiA1AJuNKHEP1QIns0Xpt3YYRZtHMV
nIMF2OSeo5t8AfQiYvTirQ0fZWGExb9IIHzjI7sfzqFoG7ltSG4I9cpNDOcI2iH9EZxqeaLbeyKF
GSPc0XWfS7dDaFOAWaEafxUeYYVMmmWgAHiUok3Z3QhmRSUOPAcqUut8NLkY8wMcZ/YDvpGRJT8w
SHsouOINJB827DU2iruLyKongFhZHL22XQJOBofxwUMJfH1tKMy+1R44GptRTU8FMCVBbeSEkWDx
MtAkK5t7kwqMqcmAlPYyzAs8SSiptYYTV27/XNCLUO7QoYkSK9xhzinjtkLzkIXHIcK4MJLzw2hY
ZZybhu6Q1so4YPCAX+gRCGUwiW0CkhpBsyWIVOsDzYBTEPQuMehVaJ6jAI3gKDoA48IukrdCaz0u
epZFbOMpT5yWmjACyGDb90w7iOMtUmqL509i3HgcAOQTs86dIPYL6qMjNpQbSXPaxJKBBQU7XEq1
o8cMXQmrL0WrkQJT00rQDno0+KHWH9Bwnnym4UtpcCbcXlzFIBl7ikbDHoIrUTBUJYw2+Ig1gCr2
sEQYeecvUr0d1Q0+qLCTO8vI7JZ4muIW+dOI/VaVeJ3idmKJgfyvnPqR4lUwH6knddceG8qow/K3
etzU1TFC5ZvZkeIXxk2gsG/pIe595SkqXCXL7KaNN0IKk+h0RQFqaTtF5Kx/NfGBb/2QWJg1wzY9
ZrY9AYCv1TNJ7XpoLYacTtQcgb0bkWXkTyWan8axpt6IUcDgCDXMvpR03ytmXjm4/LizuuSMnRY1
xlT/Luv3hboNCjO58BhyBUd97hmajbStKjZ96jRIvgesm0mdaTQWMcwheI14Owp2gNrgOj+XtqVm
981FjKzq2mtO13gGZWZwbHsvJNcMparSHd4jzmmMcxDaNda0Iy/QTKHfjqlZHJoEFJy8lVd2+hIJ
2+RSAWEG/uegC16SudNUnuiGuwhdElBzdgcKl6f5qJcmnBVRl6Rejb5vZOnpXgWiQmh1N77bK6lr
IJs2jkV4rHlHKk0oLxWPAe8I4BQmtkw6K8CjFjlLJ9fhCVt3Zp47rDzkwKAOj3lykKMN18AO2XGg
Wa3sE85W+hNrU7ul2y5ESKA6IdK/HKPBKEdX6WOt+ANuvjrW3bbJMJ0NU9FZbXfFgFbXP/TabRA3
SeeBLK3GVpi+KUsATkReXUXmaJw4RAT8rswOYe5x+ikwjjH7YTSHXPIaZaNALaLsOQh/EMFNIphh
WwT/OL8xEmKjWgZytEQVvUIwC3rU69wMYR4PifpMFReXE2ifbeQUChDebRElZ3aWoG2RP2bPcctb
hPuMEZQlnwxFFs7BfIolZK9iuol/hleR/TQkMxwtEIfq2SOpdyATHVRLTLyOuCDDqm5R5NB2gIY8
AZaNUyw85/E6Xbu+a2O/xFy6Af0KfTU6p19t6XBA1KquRezSxGt+qPgvZG7QzyTeSYkT65jF3Afq
65h6QrwVw2N6A/1CCzCH0NfpU0WQ8Pe29hV1p0J3BNnMuYemeRtiR4ss/J9FZSv0iLJKB+fzhMUV
DqATgb4RVDMdIsy0+YzehlCy22ITKVetvmSjBxoj8LOmsSUUr8WwS6R9o3zg4F2/0VE5LjLbCAOf
ksug5rasOCKMZmsRmmC2bCNRH+15Uxu8GnvG9U4Eo59IPK48injJILOWDChoi73xE4t+MsTY4M9h
T6SXXTr6GpZfwCoqq6IZSJGlBLgCL4iOQwq2QOBIyaHdqWbRPWJE1azyY9/WlqQ96dql0mHhDiAj
Q1imFU4IryTBk3H6tY/3erDBdIwZa35S2KLAnKHxckyxKlnhIwC1tfAni68Zd2342JFq3AvC2erA
pxvg9etvo/EzSltbMwpHbVBczCyYzTB8SHMJhEsXGJUAyDdRjP28fZN4EbA1tGNBLfxLXm71YhcT
N+w+su6jjj2abJJmp3AO3x8lwcOH5CXkMS8qOfQAQEHrVedtpTrnxpuk2yU7JTniJsZMnZ0GTUd4
6GXEcDK9sOIkPxtSa8dYhIrba6HXtj5kfpvcEpJ5evbVS59ljR+Sz0K34N5r/paUj0L/PlaxH40D
TCw+hsEdeUE5dz34zGlywQSRpRS1ajIJTSapIoeAD52aF3bVmPtyIJgS+yklcHujYgNBz6kF4bWT
mBsPkkNrOMKsMosMu8cCco9+uCrSrR22Qsi7dflewCuolx4WvBntijuJ7KgobkquIRC0RERW2TZp
nCg+0dEx0jOUQySOMRyjEl/wOAB2h3XbwvC73GnUjcpveiN3h+4lHR0eo+D4bkViIIjcBMytGqdU
ElvWIjBNSqac/jCwM9KSbY7XJD/LCedHojPQFGGcm0qio3OqExtunp+U2gN7b4KnrohPiXSKYAf4
kNgojeLzbjm0VaQKHASYcg/zwEIywgUO6R90JGrhmyy/CsEtDhRoomDS5jqFHxjiHsDPw2MmJ08F
Ky85swE869SQbb80vgbJM+IKyW2IW3Z7xtuswRwU0s9oxFVjZQButhj3hbZLqVONJ6O+ZkmD8Ve/
4YEzwl4F2erG0krSJ9o4hohhum6TSlZSPHTxrWEOVv5VZAOypbPPknmlbJHS6dNHvqMeL+xr/AjZ
GNpldTKSXQ1L2e06kDJGzYFDa0x4LJiVlY1d4ioJ1r8KDb1WcTKi+p7pMXQocRudd9NO97Huj7db
Y0Fmb3TuUGEyY9iy8SWWjzzjsXNpSZydhRl6mD5OiTjZ5lMrHPdiehsFV+LdDN4QsWFsTxkf4zZC
eQjVrVHblZAckjK0sikY3dHgQrtXHkK4hPjG+NbCi+QfjG7UkVnB2Nh1hbssTR3pTwFyj6oMbhE3
gB++t7maHplWbg21tsQSf1ZocoBEYLDcVOeR+l0BCGE2avUwAq7BHDGKYRv8iRMMSx+0q9iVZhnC
FuhOHn+1owf+HQTaTowuCgGk2FuoPbFwT8lZGz5oe1UVu46fU1VxKH8sy53Wbg3j1BfnrHqNa2YH
hqVye6Jbhe7rXGVy1IPrxfMu1K98zLCwinXL1MmrfR2F5sRd87M1bk38xcrL0O0k8ZnrD3JxSJV9
jehNflchbBMXZvcYqXZYWD1IEvQrah5Cci1bEJbZpMN6ds1tw6H1SJw/GC3niYDPl0r0Qc8SeetQ
Du2C2KRt79Doo89ALOTU+bMR+BzSZO1BR0IfqAW0REEM8ZwoVg13bVj8RQgeE+bwZz7cGqVTPZLI
VIo9MbDVqCDksPCbEVhk7sjc0FLGTUpMDpwFDyJ9bOhOI9MsavWSR8AWnmAprrm6GV8QvXSRLx/z
Y4oINEWMu4Hnb3PAjGXIrzDiVgJaet+L2160meJqys7IPOh8KP3AD5ANNsKqSD0jhqqVbY7CTcvf
xBRA7ClcUvMs9Ei0TBnA/l9ZamnsXQOyf2nWZIowLupFRQ2i8w3BDn/yQKMExkK+b98V1ap3nQRn
D356Bn3VQZyaWvwXXHzmyi8T/JK6o1iK709j4rKpxSFugYyoKE6Q2ry4Veuz8QR3yCO5e4w+MEXX
wcBWFkpVL+Vjz3s6GggKoJyBP6Y8GnhCAawJuLbNVHGkJwJHxSyM3WcbLXCNjzG2e7iEflPpLr+J
X0bPCExD3nCir/FmoxOzAYUXMLCRy5jRcCuYX/kTBB6ydK+ABu6i0m+Yx3VedRNz4JAjztRMnDdC
UnHt33vsEwHnJbiIzVUdLtJzQjDF26bPCYCKIyuTrSa2lV1OsJmMi+q+htyV+2Mdu/wl1mwo+YAM
heSO9pF9ol0NFsoTpp3D4DgiIEcUp/mYklFCDzmg6ugI2YP9sCuxbCLsJMGMxW3CuXlpc/FjIu5o
FdpabGln/Ud84olp5JuOt5jk14kZnkEfphMrJz6/CbqT9h57CbM1PIXnOjbFfVVafeLCBP/gmdU8
cbGfl6fyRVHM/jPtADaN3y7asA0g0Mhqk30JD/m5Aok8Mdt006BwU+7lA/Iu2VMwb+aO9FErd5Vu
yeG2sMvMbE6j7qq3Mbfz9iH9yDFNgZqB6HFsEjx2IIfH/vIIDLID6qlaalfauex2qXHT+OcIILgB
qovumHyVnJWoFupySomc4qliD/WGfHTH3Hgg1OqfAh55qROnsiMheEf3PTpQyeL2HcPynoQBI3jc
tyG1otIqsFwHULWnCj6NYp1a+tmiWdB8pYdyT8NfQ9jTHL0Co6zbguoIO32vbMlnfIhQ5xr/H2Nf
siO5jmX5K/UDQmmgpkYhFybJ5tln3xDuHh7USFIiJZH6+jqW2WigqhbVm0wEXoQPJor3nuGee2i9
wvE2MdkalbnBZXjH+Zx+hZfNM+LT3D1tdjSts5mey3JTL2cZ3avlEvTPNsnT8O7TOuv3MTBwV6BC
JmajzBYBIp63rqqPIcW6iecZ2hkZ7wAxmmJ754Kd8wUL8I9QVcdN22KyhO9j/eRGT3Ft1kIhOJi/
W3htE+cuvYzIFdQYPLWfQSDanuqCVVdKfsr4ualW+mvUu8DdLRat+0vITgaZ1N61XAo/xc2b9zCA
Sow/sYwyiZGrg2U7sHJJZuIPPSDIDdvDABCAkY8DrgibtYBOOUFrvxpxVV/dvwTGL54lcFldk37l
qWx6n46gavy/E27Cux2z+VrNt9FkIA+02WBj5rxPgaPXQKVw/dMyx9NOPKxf3rYVsOF2xrgrjkDd
5+VTgB/Art1XJsHPXcwB2YBImDriJ0Lf7o9Y+LIWQF2QHw/8mV+osxO4fwg/LvvyIJtifliipjZT
3+bkgTvDg8Yu9SFLpl33Dk7De6PPnb/CzkW5c+LN8NxZ1LdVfOidv+XrEGFR3iZCjbZnckUmqdw2
fu54NwBEtV78V7c7AAm31xm5ZC94u5ZCXiocHeodhiMPnpZ3e0qan5gdZ1GI6QiyCav4fGz9qO6h
zbrqjGipvsZD6DcCgXkGl3nR84319kF0pKfyHc968FaA9I+mClP5huwkUGGKngLZMLjK0qJrsJ1n
p+pNiPUh1+izTgr07RxQfi7QMdNoWz6VM4LVq2hjPsFdLDIbzlg5ZuUWHnewj6HeDPI2j3/LMOc3
6q/aBHF2fo4XnabPhKKDA3uwET9LmVFUVKB7bJL7MfQPeJlWfWImzmInH+5ifE4fbItd7q2zmd80
nvV81iEWFm0b1IHZOUzouVD0huYQuT+ui6qDdjlvwmU1PEP06IPzBJJgui7YdbEUpspLJ7egJ5D8
7BXqj8HFIHcAi16NRg8c+5/YB20X7d09YCz/mb8VKirfTDduIDoF2yHT7Ur/zthVLlfj8Di1y6Ub
rxCvk5vBbxmBo4mw+yXMEK0CunDM4+61uzh/OD77j6ZEM8IPMj250XPcgm2Ql3na9Rs+FN53cNbY
eo3iiE01vreGmKbZQV6iY4rGBYj/jucdwTLR75Y8SDYcEPSS5o3aQJNQHhrlvd61MqevrYMsKu5t
abLGD0bqrUMKYKAowTtahHExfTxawvQlOKK6dV8LNAN3RZc8NCBrV/bu0qJzrrVzAg+AFi5Qa48f
Yn6tuqzdl6egf4+TL3dYE4HHxHD8FOiwrKkxp/s2gt9Xu+jCn2i79V/acMMQets8USza/UYQKDg4
v8sjFGPWbRW6BOngUrM1PtgMfVUK7j5FmWGVlwl6xsUnZzBwK+3GuQ0+bLDvwg8XiBLa+fIa2Hbf
lf3WLp+uxZIpPCzXyRFvtQ4XgHHeF1BawGeC5avuTvuLFJjV6IrNwkAMkSqj0YDUICwYVSPY2CJa
Hktjzdpav6BpjAe8JdWeT1+OSS5JVO9muMBaUV8Tx+4D6+SBg93FXrgSsX9M+vdqeTWgcyk4He0t
L2P3HRPQ5wSZoOweVeUqRZXHtMGKWrGZkunmy3dd+5lN/WdIF2Ds2vuSfFssPf7nfioMHMIBngXL
kBn305t2QHUdRsOCVxpchXnj1b7sn5pq06bPo8D/sQ9HXt1l38RHYK/cm5CMVt8YWzPHZnxGvTk6
XGDFFVkN6BEw8dIN11qevMgBF/iU0o+wvlm1TdTFb88zu1tbpOM5wSoj1SIHs2cn5XQFgblZ8o+A
P43uN8fce4DVC3SfuG8Uje3QX0NFVrrzMzF/StqfjH4z6GDnhueuwzMPL87UzEXgfMb6otudibd+
krxNbr3ucdC9Pl01Hpi5u4fRQX8+pPaNp+E2Hp90CqRT5jLc1QTH9W+DZ+JdWv7CERQc7Ng07QXu
fN21eUzRmKCaEgNHn4vKjg+2+jDxTy/ZW4KbhgYfaQvM5/IttvFk7YCA2M5sGaoBI9io1PFCAvMs
cbIjqd6WTbKi6JU1Pl+FpExeQsT3n1kaP7dotfqArkl7dobLSA5meB+r59magrtnSkMk2r8LJEoI
pV9iWxcGmlDdABx1deaOpzqFLxUIx2KAorIvrYA/1twHvp4jf83HdkcmrBufQI0gkE1206VGccH6
3TXDlV0Ru67oRxq2+9ADXFEISgcWQsowXlwQBlONC5/pjwHuLiw42qczB00DsNEG3V6CDtaIjSco
j65DMoTDrXiF6M1KnJvmxXp/QtvdseMjb/pDJ45L+zcpLV6sZiWBZKPQ2YWOs/ZauRkYOflS4aDg
lxle/fo04pZpqbdWsVi3Qbwirdgv3nxMolsZ4YtjeEjX3UNQWUd2zoJx688yx6BsHkZYZWu/SIDX
FKqXBdmYNogqA3fSuIdyBF7qnCfl/AU72jzaZWbXxP0bdGolmm4d0GZrveoQ1XbHR1z6FowTeA1V
44cR1dYrx8yDxmub765tszaOM430iwnTe8Y/tqOus6C9gNlhAJRVP31qqqCHmt1S7yuJxejgsqpx
qoowZWss+C3KeMzMAq48wrMQDpAgxTAqRuWk3IkEg/W9O6CydUf+IGsFpA+nLHGEn+00bmdY72YG
D5efbgxAn0+xeBJmP5mu5YTSxz+r6mAbbFWM2IrM2FvX3/3klfcQfvVrWHabUUbbeIakFbzPkTrP
Dazb6WMI2xEFZCwrbsF49MJtV90FsA6ef08OKTtVduuwS50OuWrVkQM6ekoXeHg0CLMWNOTUlVu3
edVVsO1i8SWUt48AOEyNo9s3P66tjoPRhR/XH+44Fkp513YMbrOvzpF2n8Y0LtL4VNV+XtUBfK3Y
r0sa0BD+go6v89qjqaL9VIs81Hrc6lH/6FLJzBPtXzyFe6gF8JhLXl1v3vkdJKmQYb+jw9ZKOyCD
cTMp9+537l2l5hRILPkQNeQODA3YOR/jvzqWz1NTZhiTOGuNK6iWyaqLj7Jc9m6Foe4xmLPRhnkI
4QGtqcCqwlr4G8ZqtBzQurj3R3J/3fZ15oBcmeB6MBD9yhCB8l14CFEDrPc+KXXuIwVWqS0k13nA
oJBgnXBizaqZgKkq6FU9FJwFZXZsi2bGbUyHbcLaQ4pXKZEqG2JWlBxhaMGmN88z2v4Y2uBCLt6E
gB20stLiH4Znjx+FL7EXYy5qLIqfeJ+FzrLC/udVN39odQNraEiTURCrEBIg1vb+emneXHYrad51
+YSlGtUW2l1pD2362S8g1jIPJCQEqql98YN1yvNxyGJ44hb0aUULQrLLgnBT1Sff2cX9rlTPnOFD
XGuUDrWr3Xz2dsycFmTmMMANgIzkTQU3p7txobJmvqAfSpCOEkJcdLfSr1fN8okRWsSefqXRT5m8
kgfmJjc2fM1m06PvV3WIQg4sjyyj4BwP+z74iCKTVeB45V9f6dxnt8RuIv6Soolf+hbTvjnYsgBI
jz/PYIpLH4VdgpXPE7aPnM8p+QZByM3RXy4zWEz75vBdAmWxht1nNKtwOGgEaOtDiWcpgFGd9tJE
nyk69/YzTE+zvwnHgqQqi5CY5f6h9uilfxWkGgL7b+N9LvGl5O8GVFwAbPK6eH/8/gd6oJa6SJLM
b1hBEYDDOARLIP0yPAgXb5L4CoYLJNC4+hz1UQUHyteAKbL+I6GTxfQ1StutB6pIgo1fCLAzmL4W
1+upDLba+xboLIx6auosIQAbQx5jKQzgsZ/camghQ/zK0BlV7knD3d6vSfDhJJDywDUHTmE8/zBU
aGYRbF1iU+xtAFxHpG+QvE445aIBaWieSQLJJE1hWiowwV1YcccJSaDrhRzLG4YR+iA67ATMXbyu
YRJiQwnIUGUaWl1ppwJa/+tIulzFoPxNs2IxpirRlHdukDt4ykZDKMGnbvGxJH176rwo5+hddRTu
JFKZ+sq9ltOfCWUrxCZ4BzJ8KWXhUbHqarVCBkQwXe10gL1jFbd/R/9pSW7Vsun7A9JCiiQ+sniX
pNcuuQ32GsEItNTHxoHCCBYtfTRxL+m473Dd0lhuBY+zMiJno9jFm0eWTXNyrFtY553pc/L6NZPO
c9wjPA5QsWqGz8iFngm+gyQ3JRClT+wGqRxH7pKNBF1subePvQQytigSsLt9ieVmsNQmnf1pyzIf
ItQT2+1omL7DJLYZqobmS3lFtEjOHbZKphFihNrFE3rlgOQBHu7jx0jhWki5m2moyq6JiyAUaAdG
SOXf86Dy+oGAFJ6T46+H6JeA1Kl8BCVUv7Mf3A3H+aEjCP0H6mdb5o0vPaif0Ql23GvPrQlPaRls
zAJ6v5/Pc3cOe2ddOtV+ckDWDizAEiU/4xyzitLsXGhLKvSyIapA8eFV6YxYhZBFsN15Z3sscavk
0dUfjx+ynCBRjT8k/RCTOPkU/LFFRx9yuxltfSlxxo2L0FfoPdOI+yqSW5Pw9QiDBfNQEpokT0bc
pWDDeogKMMlvXShLUz2sJzdauVP7O1C18QTiTpLqzZnbzHQRhOly00YjLE1wJ6XxJhXDVTnfYv51
FawNJVQxpzzFbZl1kz57FWSR+a0U7ZYNDJly4lMv1dvjvMmuGnJvFpsBDgcfhoYWq1Nr6PGRXDFs
lLXpycLFMHndTjnYATKO+5aIU4z+Y4LZgszBnk7IDuZjTk3ysqjqWdd8X0EXqpuy0N5UNMJ5YJBn
lrxZ9WltAjZUuRu0eHlom8Iuzo7Uqlr7M6jXpYek4gw4yHU5HciEFlYSscN0+x7rNN6c8cOvIMTq
7hZV9VsE3qIcgQgqf4bJhCD6C9yOGWA8aqIXdyHHsC5PwgagG3HWl+S1Gsw59h7uEMibrsKl3K/p
YA6Tlzwaro8qiG/wFB7DRII9lBuPDTlx/U8tqzcX/j2V0qy1eJAhz/upg67Qg7UXuzqAZCkWfU78
4dL6NKfj8tI4sJfoie7bHmvxUANyz3GfqdS5cZMjFoMcyoFfl7JZl1wcLX7XbgRYGQn48H6XzJ9l
BRokBJ4SbZUp8MHBOPykXbU3uDYciFetSXbp/Kd1+p0OAaoTGf1KruKCuWJZ6YFBv+EfpmnWaoZW
PrjtqwXEwC8x4TtKE25EL7MQBXBuu3ujlsyaXWjLfFqe5HQm4q+k46pMpwJPREznYXo2iPWA6VOg
93KCcwjSEuwL1sGr/tXDzrogyaipMw8CHWK9VrGUMCPstXlqWFPgJlmqaScAj6YkxZg1A4u1aRrw
Ok8I8s9mb4sU5UwYVL4JC1m9JCuD8axCGNSIPjb93Uk/Rn/YUroR3akfDpVP4P3RsMq5uaw/epDk
dL6x6Imjka26b7LAzXEQbE2g1gC1TXBKOhY5rTBdNijG020C2e6IEQ7Jk1++pwxnIJLQyLLJWfvD
jyAfPNw2A+4818/Cxwj18GK887SQghrYyNAYAYCGdbwu9bROh1245I0WWSpU3snvCiQEB3jfQN7R
4GQNNgnOOO2R3CX+l28znRYDePyg+sPooR3fDYZ8QTEodeiYzmoarVLwheYUguPokHCH7LlxRP1J
7rGLp7oAVzyjmC8TO5D52WcR8ByWMLMgQ2uc1NfBNXnPReaiB0rBEkSRc/WSm4Tw6AHW6YeFoQk3
04Sl9wGciUUdIKqQwGkI0VZjkhJex6rPtfMyi1Nb4X7vNykgxzTfPNhqGlBScVtgKiKfYBK06m5p
AIa7Xy8uBHZ7RHbTBm/bygP33Ha7Lq33ZQhXC/yWtgEYu1KDBZU4Kg0/drosHBvkdL44OERuVeep
eTbjDjhoZQ0aPNhNlrC51EO14w2Sduv2bESLsKoT6HapkVdn9b5lzU7ASIojB4kSJKq41UkFXAPa
ZMRdewIQhlkS4Q/1BiCwcHs8hmDTBF9Tij2PoJCxaa9HkrDbNBlnbjaNsBtxnssKjs3pb7jg3Wq7
LdzhJ5+omw8tIPAwUBKhQGNnuzUWfQDccJLfEDR/EEp9LktS2DRdwWyz0iDhnbCo6x+v38XwnGHt
SiahI0+BPhuN9Z2ITArVsh5SLLZo/IMUAVyxmJ5VFsKfXuPX3vU+TIEz9pWkiFpW8EKlWPC1wB79
qN7WRUghPPK18xaWOofhInNbADJ8qEkDJQAEpmzMa4hV2iU++anajpB3NQtgboUkGH2lrtnoFqQ1
3DOjT/Lk4Q4bYXEC6aIj+Ph6MPMM2nacU3gFUguJFSUZ246OLhs2vPw2wXxoZhDA1EXmtNtsexgQ
KYx3QxRkqguxNwoJbXrK/DkGgQtSrb1RTIc505I9QOM4l8AFN7PANdLBi8yPtGuzOG6OgYrzOsZE
v/udhKBCiiDNFwPjj0aHrLDPyVlLZnPhkMvi9Kc6ida1CVYRPtgQkH6y/ls52SzBV4b46PAatsO4
EOBiXf0+BG0eLEjphKBmF6jL5zJYsh72JwZa2AMmalu6jUUIH17pFaPxVlqEB0SJwuo5by2cesgl
wmpBcwhRLgIILgN4qkYUqJ/QvGPoCgm+N9yzWAj4uEyD8HfA5jB2w4Dc3WjYOHV8GmAOjMu+IHgc
qtdbEK0mWOMOGVqZydj/7dqu37KW39OlcddpxDZeB54Zg61fLHXuep6+JoJj0WG9diEQXHRuO4dv
ncXXRQTST3Vox6Zaolvyd8pDoUqTaQ3Te5tbwOjGc+Bhjy36e6wfX5UVqoca8JuMXZjm0eALGD3H
NuOwF9HBuVMxogvo/T+ddoGKx+EvGcm3HaEzWGf4TFwJVLewo996KP9D5MJcARNayparKb1LEpfn
Rrjveki3vVJPMwFlO4GsM62ApgixPpTJw4aXbmJfYlxM8T+eACmE+ACgbDr6BWKrL0JNfsbwHLKp
EntkTwClzYOz0jFcgTaqDsgcONa+2Yd9DA88tmZkdgpPGNZ4GOeAHn2m2QavZ5VrL6aZH3Z2FRvI
7ZHgl76b/RVLlrOuo2/IUxZg3z/2Gtpnqfk9nOWQuwG+Se/BiN8tXzL135Ol3IqupCvlyDufuhcw
ZRBwZbpKuNhyOn+7Kf2Je1Hw1IfcDWtQWmEEc+ZPYcRPUT+DDK0uM1VPfaW/ekBQycL3YSaXagrP
XMF56HXPNBTPugz3dURJoWE6r2u4vuA3OzHdwwP7qNEDs1lJarxPwbAJLIgyDEwWXghRua3bWznB
KNVXccZ4DaeI/iIlCDIvaTaOlYcZ605hfobnOvbJc5+oh7UiTldhXN6I6orGRFt/UOfGIVvbtVs9
O6irswA/5YQRhAzvtSnZNjbe79Qou+vGuYPexx5hhiXqaN08RWN3IVEMEErRifdhA9qdVV/ckdjL
ROoIAgThMOrJO/J7WqjPywCnj7nKeQJnhu2aVJ0HhZ4iGaaL5aTO6q59MeMI0yosxEk//CRReyaY
0cA00V1wfsUEBnA/3EIciYLejOPe93FOIvdlBhWVLwPuuLZa8K4b70KaSu+buqVr4zg9wMh8lJrg
C0u56fnS0Aw0HQQvVQFNjurYDh7Y3q7duyG7jW56HUfcDv7U/3W7keTYqxkUA4l+ZiyQgfvOsNe6
AuOe9UsS3TkDoZMQ+TIow55qAL0rc10eFVpMy8blFIDRgrF8I2kcgk/oIU74gatPyxzVYoegWqzX
ICa6IY/CPC8CSzeYxdObpbvkVqBDBmxCdEkIIaBL7IcbVf7OY11yHavUPzpzAH92mjRl7sQ8fZVD
Opi3uEHSzwOcO7KHBFO7sF+vqqlvyRaXQ1x9+xEbsTOMD2FalGWN/YhYXYqzgbuce9al25ZyFwKc
BAiCoSaov/uu6iAOLJU8qLY1O8S6pGsicSMaCg51Dnh0mVMKy1M3j2+2hEYwlDUECy8p1w5AV65K
XAjUCdxn15ma55kJucNRWLLR99r9ZG1YyNqkmxKxO9skHBbMlNgSN6qwWd0naJZgYLEHOYRTLkeF
6KIYC9+3MPc12xQUXSGHFmnN0YN0Szp3m6Z9gsrm9xsbELl2F9fccRbA/MfptJV0AZdVm7IIgzK5
TRAP8A6B3U7rlhS+jSjssPqVjC1oQluVOcZPAA6wXQBTNM6ujwTN2+gnZOU67CC6Y8Kjhc96rAnY
NUJ+47n7CAQyFg2cwqwBL6KOPUWftvTyFEHXH1ukm7XB/MMouWqvvpHOfUrogkAojk2HHW9ceNzH
vYOgB7TMTYTYTpDC3YgeWPccTSQJ4dPEj9dH/Hvy2G/Kog+uzF+vScesDieECWFYxVtFTQBHIJJA
4/rdYEYVareaQ3krq4ogxDfWI9/RAW5t0DVu84uZczfaYXy/xJjHMFiWFuEgZmQ2qkeDadxGD3tQ
12hpxxlmL7/tmvLsLCEV15pFFHCZKhqL50BGgNhidGay500So6+FkXzIHF12qkj6mSSbwY0Xf10q
ZO+f+46nI/wOJEXVSULQlsnMnG4E1VTKdNNgEbXFl/Ywp0B9Cd0+LSc4WPxYRL/LjCZ506o+ibah
HB8lS/uOgo7Cpxb2E9FO+WwrGLLxt6E9UaYESrvozLTpSjbTXVM2c58JR0Ts4C9jd6qihJenNLGL
9xQwEvsYqKHomwQSByHYVKThOzcUdIbvR8IlVXnTMhfVZFt6DHwyYS/D5CzzPWkI2MA6HHBP9q0O
xDpQjSS7Gb8EmreAVeG9jLUHJaa2nt1U4zDHf0XZg7usMZOFSQuuvXEnAoSGZnWQKhyiEIzrWjEZ
dUdbdwMitmsbtAV290zpelLcQ5sczZEsmAbjhe7aCYb3Kpz5cPAD2mKSpnFYSWHtVrAFUHdszZq7
Ae0zZJ2OkI/AKOGyCIZUFYT0TbwPDB+6g+gCTJ5xlNvRuErg/Uqn+Uj6CHeIwlYTDx6VBITgQhVB
RlE3cQnzSgMLwBJ2RO4Rzm1pXgMPQY9N3KZOtzKah+WKN9ZUwICP0M64j8C8L0EXeQWNA8wY2EaF
wD6B4yUbD22VmzHRpH9GUOqgCUsoVCuNy8hsGwD+AU7skoXQdlTa5FbVRuVlwx+snfTm1wSd+Yq5
ciBFM4zzN42J9F307CoRTy7DiNx9rFNXP1OFmO+bNwTgmbCWqe//JJM2QFWoW3JbKswb7aZuhBuh
sYAyedxK3uHtFUbn5VzCxD5ZscCewIfY8YAorI12czzoGabLUj5sxRyzhwgVUMi+QcKKe/MNNzCd
C1/h9/Q9QN6l65cWai4R8Vp3oL4OQ9gSmRN/wsePHy1sXnqedM9KiZLvYmP9fitCWaudnmSdHKvF
wd0YQebkT3zyHWhIHbGgr9LSd7aMgyjbJJyoumiSVEAunz0yXqlIZHwQkoB2YE2H/xVy4O5d1MOA
vaUU4aeZoq1K9w3OTljomEGCgLgyYn4+bknnrFwVM+/TiUdIo49lG8MmbEj/FRJ4MnXUCJ33Ri4w
74DzCz+oTnwzrGgfLuMzWRwEhPkECueigxBRTIlw+8O8PFRDWvlCvdftSOaLh3p5nr3AXPicuhZm
pkSz9ayYDl6cEMJPwbjbDceuox04s1nMH2ruZgzcJm0UQ6psoLWHmJhj2NJgImximnqfwe1N9RBt
4lqUcJV4ZALCWyAYJn7tQ6fo56WCr5IFr8pl9mLGkL42C/rVjT8PItm6S1M9qa6uprNnH3y2xZCj
sxI9rZFP7OBazMbHC4Ys/ihyi9C3YfuC2cwFjsC2HTFjgd2pyY5iw8M6rMcQKYGVK54wBhuCko9D
/Co+eqAgr8KWfVOhBi/zBtcNc9A5NjkhtF68VpjeC49yrDz2TpzORGu03zOIGsynTpkQlex3uI6w
KdhIAqdbmnKveSHzABdOL2qML7qdGGDdwPlvCtNNKS2MotI/sLoK+00odE+KaXLERzpx1Eaz9HF9
SicZII9MYhIgmysoq2YKAZ64alBNklQ2EEUZ4XQvuEfgvPCCxQXINlVfUDdt4IwI6NJujQAeg626
jqDiS1Im2dwTcFSdMh6g6Wjaed0mHu1zUonGvA+mDdJVQBOMMTSY3wRzQQWipWhYs3o7ekOLefQa
AGKrKT/0ypk3subzlsEorzesqZWzdsggwnVHvYiBUWJgZkEXqabaY3CtLrehqYWEus8hkylDlEK/
g+Zrk/rKNdvOU8CuHg+q4U4qfBNcAUMNzshr5vKlmkSI+TJvQudTcLpQpPrFAbjNUaFjPsSlwTQw
KqTTboelgR+tnDpnXBtqB2fPecASeBg6gkUNlamqF1oP2FQfQmtRGA6CwAmPCI/9S1B68tMK1LZT
l87sj5oUqjfmOPvTokvxrkoX1oCa6eTZiITFha1Vm2JEMsH8LAwYM5Bijfi6bg//CYx5LvKNqxPY
307ozE0fkx26Bx37sqQNmGS/6sIG+mI4DHihcPQRF5OgOruThKUjWvwAbu1ZWu+F1dYOO3Sdfpwn
QyKCXZrQti7KphyNOENkLbth5TXeMu+06ku7gVYf6522SNfN69DMEZivZCL7FJ8ntA5gzXLftJL1
2xSXA2KTBsH7F/CKSXQ0nIxubg3FXDKLKXCkcirY3rtymv/GOJQAWb6PiTMmlg4u19aHO6b1kYBv
TeeuXahf66CpQOJgUBkmO2KCqb+BqoPKFiAHq8+007gNJDMbgkI1rq7XSMpjf9zYEv8g/Mo4UKxi
TNbM1KTjk+JdG+KdC6p4bedQzHALjaq8SoMzXTASmCcIIEGhusU9IHiW50EJbIiUaOi0vZbwSEUu
815J3C8BBj7SpMKIg4YXcLqTum0xWmZSOzy+55jencgn+l3otiS57bWocmZibH/2G7wvG9xE5D3F
5/rw6DOoejwMHXjDptjD7GTTeF/KsYxuRpySr2Axmt5pqEHBd4HgmEWoGshSxKFcXIO2gr6A08mh
841dWbYaHXK0/G8Zdf8jiyEibuCliBgI0Xb+j9VrhjqpIEmFfAFskwNzrLI6l5ieWPFXskZPgT7p
5Pzrm/77j/k/7Fdc/xVaof7xH/jzj5BQ+Vip/9sf/3GRv/xJD7+/+vQl/+PxT//fX/3Hf/0j/uX/
/cr5l/76L38ouK60vY2/g73/qrHV//ye+Bkef/P/9z/+2+8/v8p/Uncey5UjaZZ+lbHaIwfCAQcW
tblaUYsgYwOjhNYa79RPMS82H9jZHYwbbN7qntWklaWVZVjQCcDhcP//c75zO+Rv//zH02sSYAiu
6jJ4qf/x9x9tX//5D500VnAj//vzCH//8flTwt+8fCqf/s+/PT998Zfenqr6n/9QDPGXdHSAEapJ
YqD+QXPp3v79j+y/pGUCy9QdSQadNvFQ06ysff6a9RfhDo5KIIpqWSZ/HwpJlTUff2b/NYUPgt8U
+hSWIols+49f8LfH8Oux/K+0SS6zIK2rf/5DO6I6CUcnT0IAZQWtAATWOqJa9GUZq7o9AEdb5tvw
1dv72M5+sm/9gAhORVXOw9qGlKkToIuPeIzPcBNdnaAA5gR6cpiPxxSauB+QzTmMbF6UWw3qcbuh
Oz7PLvWTdKc/kBqMJcXE7HBMupXgdX6n0YwhJ758LLzZsJsokO1GWyvrEGbLKY7UMbFF11TbINqU
XEPuJTuD3wfSo7yLhtR8FxD2kl29wUu8wX1wgkIDWemIDKPTrLdBstukeZOy+3HBn3BwkTvKII2p
TXllK9/0utbuW6fIL0TT0bF3olqp4WUgPciMyPypZV2BqVlR1okeEh5v5LicvLzP3mWeersxR7Wz
6jM/OG+E2j8oStqaoArqUlDitu2V67oja6YX4ANMC0SMpU/Pqou79Lwho+w6b7z+OgF3r86agq5T
bdMmKJvaOS/txlsXpmzfmpH9NH1jbWf2fm3TBTOCZ2pcyhmKoXJjxoqGpLRs4mShDm7xyCGnuTXt
Lt9rikvJs/Z8ween0jZwwzSE1hRQFyZ0hJtSG0l0jcCH1NAG53aOta+lRXimUpdfj830TbD6dBc1
gAHaOsRnnQVFmCzKqJnuIBlknDnK1r9SLQ4KaqI6B5UV/qAa/DdbzcSdZsQRPLKkpJmZObp6FfFV
xSPER+3gVBbKIIqjCB7V6slgV0BJEOWbIrmiXnP93VDbyXbIkfsYIkbpaIdu/aykbNDmyoBNWPaB
/tNxS+qnGmu/2lp8CJ2kbdY2H8h1iZZlA9VYruSEvsjNTP5IBq3JFk5no8fUe40SjxyMS1rZzlpE
rcUhunYfpTmQElo2d0TXVasyhb1xbnd1cVORiQmoKymtF8dOnB+1ow1bPY2RKbQDbyE1qsWY9MNt
4xnBruo5rPmekyOwMjykYa7nXuij1PdaO3RwAihMGgsslzbiRA9FRsO0FThRwrpHWAJMYiYqT0en
HTVXTm3oaJH74SYbY/WJw012nwxRQ0egM4YrZKrFhZAo/WYe7BEs70IdDX5Vu2vnkdVgYg2zYm+l
WruLa4xUdJsR2TiUtiecZoKyZwxRsWydsWgfy7oILkgapSuKqikR89DBPuv7jdouSi3DfVbZ5qaT
hgI750MMElPBrIYuE8hLnYRvZORQBkNamTkztRnjhIo2ArhQ0heTfqrupW60FwmkGFrVvaw567eK
sWv0kO9/Z5bp2s4KxPe55bUXhS+QzlImcajXd15j3wPosq4ahxaqNxrho8gi5b7JZf6DNtOAmz1N
XSIokQf2SocojGpg/VNQu262ukdJrEawcJCJql114YgjVLNqekZK2N95QUarudC1RqN7VdN+NbU2
dVaGRTL3wqOh/3Nsw0hdkln2oSZ2ywyhUFP9yI0ofNV60w1ntuu4z/mQEi3B7mubuLDjzH40UR5z
Z1d2m7HRC7N+Vfpx4FGD88x9Xqfjc8VLQ9SGpmE+CyK6LANYxhtqP/15LG3ttqshtUs9Gi8ax833
tH0kwj12hOoySqWnLm0jKN411FUCKNVgKfshs+nc5BrV/1lthEG59dlFmmuztHtUqin0hcL1rLNc
gDmdWa2d/AxMonrXemP7zqJK4ob4Zy+mv6XGqkLt1YsmUZ50EIHRZb9W/NhP6JZhtJ+hB6zPQjNw
0cmnw3vuKw4RhGWSIId0J20lPbnoShZl/qbpLSXpVtrdLmW7uOv1WPFpVzWcASM6+qxH7MXhM2XG
Q2XbOCvckEzHpIu8PWVY51WJFaw0g8lCPIu6SkV+PurOvZG2VYwr3tCuKezpSJsJcMZI0yrbtvuQ
YASToDtHrFoIE4NwapUjccBZ4GxKDSYMZBs4BZZu7NNKp65rDfYw6xP0Yw0JqlsaPQVVGrMInnOy
0S7DjKMZdXG95JzoqA2Hj1wo177vjheE3GCMzJz0h18gHAk4C+7UKsA6lIkO3nAmB/wnPlExUWRF
dE7dlmgkheC4eefXsBgyVXsF1GSzBnr2rjE08HmG8K77ILRvYj23dRR4mnOBv7pZB6MnMMdp6jbt
WXxSB/N9a43FdWBW1Uvj6+GDZ9RLk5IzrsugyGYBYhj0U3Apdae4iDMt23Tk3C8633L3FJryG/YE
+I4zXN1eMIxXRWllB7tx9EWH5GgzeEK/lL5ar/RAh5MV+mO3pgto3bZDYO5MP+rRmujFNhrb+sYw
SmVdDEZH09bVnXOSmqpyZjFzdkHeCQAXOnZMN7CV94CS596jZMoJyVSVu4LT9q2IynzpjNrwmlp8
ResBr65qtQCBWqo+OzfLeDAZS9TOHL30En4eTBLODG+YD2qKl6RSaWNVXCBA0RCLWt6lzfZm1pV0
/Dyz6BDwGJhFA5SJTupi/g1MzVbnKZ1yvAwyNtaBDiYhGUOrXxqyS6/Txku9+Shw46pNFVwlmWeC
HYxJox15xbErQ++J9a6/C0eJHMcKU21pOLm+KwIUOilu2Gzuxbn2xglS0RH54m6m9k3Hvgwxsam1
hiGEJviLZVfx1gD+c5XTkVsrao8Z0UncdmUWIdrcSkbU92A7XcQg/M/9ocPE7OYGer/GQ6Cq+s6w
1JUe/yx13tuIDzj+2Tpx13E0aJvM0ewn8Jo0MzqoKmxqLdPbxqiVV02nlLfI/vP3pChaXOqjWi/p
ylrnslGLhVmF+Mo4UN91ZTssxRRLOgvIH57WnBifU227GFJGygPnFJuyjaiTYM36YiJGbJW9Lobo
1UOa/+oIPNdZ3jl7lOaT/lab+vyZWWAmtyegEfI5PbLMVR+W3plvUfsMkri9s/ESrya+cDLTqTrR
jm57PJOB4WzlkFssEU5E22uonOvWdcQ51XPlXHFKe8kkpIPOMv6DxNZ67VqieXDrUL0Z0pZOiW6U
K07j8ZUpChxYNBEQ+SmycPd+L3DWx7b5Y0ic+sZmGbkStYJOYYjrrWq71jOlgJxPWlZT/DE039rY
WRQ9KJnSWKgNgLMGYZasOvwWO691aGQmXnfHtoIqSJr7GiCPYrQO/G0sLHYmBuR/lkTF06RPiuoO
t14q2is5ePLJRAh41QVevRMoGc+HttSR3JdD/hIHUr8LhG8BbhNFswmyqrkmbsFCRFjibBijrHml
M4PxrTUkqCu1GFk2ZPCg1yYqC1ef+lxVNbEBqhpRoCsrHZxAiDzcLtPbNjY1qv+9bF6kGiU7EYfj
NtZQB8BFER7aXNht+6YaB1RQ3JpV1yf9TZin8SbVgdrkHSLCzMob3MJdYT9qhozuvAhlrHQxcV6U
iqR5RC8KEZbWR9rK1HsHT1quhlSPwhQBG1U+sm/r2F6KsVQ2sZYtAy+Jdp0bJPuEt+LdDqrsDCGb
sgpHF9tYZutX3Vjn12bf9wl4AgFxVbf8ajkGrCKGE2h8lQvn0Q+1+lH3EMz3eia4G4VImmUd4Mdq
WPS3Saa5+95Ion06Gt6Npst6VThliyC61ItnU2buvWb1guJsEzyVZmasrcovLpW6cu5LRRiHYVSN
a5t3jz0rzqSbIYgUGt16dAjxEZ2hKPLfNGljtWOPZv4dkfLfqiycBbhZq+y9/r2M8Hs54v/D+oNl
w378pv7wVqZPyXPzkv1egfj4a39XIHTnLxCsFBkoNcCU1SSlhL8rEEL7yzA5rUqUnIYwJMDLvwsQ
6l+OJi2Hf4D6UaaHVvyrAOH8Jcjl4M/4i4RzkA393ypAHNEuOavxi1mqyg/VqI+I6aT76STrRGPM
BJEPimtBcxtV3NwaenTOX5NoK95WuXo/gOEpRt5Z2vmfbtjf9ZDv6x+Gqk5xMRQ/SLgmzv734Ru3
yYcxYP8875YdoctzqpF7rM0ERFQHsVJnZM+eNSfguMe1D7QWn0cVx8RkU9OrvOjkg1hH18bG2rLT
IyFC35xOHNH/uL8mwFV68CCspvqTPKpIhGlJPcLXrsJDQ+pyN68P3san4kcw6iI5gwmxdXbdBXxJ
ooNP3d2jKoUAm/3b2EfPVpRWVdeNfMi0NJqpZfAjTfwT+Vza9Pt/LiNROGISUgtRiQ02neP4LK3B
w1lxfe4ZQbObYo6gYIZ0/lqfUU44SWf+eDJ/DEdNj5g6gbrTObqdit74jspwwObW+rJ6Mjcc38+b
dXbmXIPOWUH3mydn2ppt47y+69fJRUKIHAyYVbj+F4poR3eYectJmiKuJW1uAxP49+k7jF0jxygM
Z8l79aQkq+YKAuIlADfc7cGjeT/+xBV5EgU/EWg/34RpVAcMJ0Uu3bGpI/8+akQxUzqVCkOuaS76
0iZVghNtj3gr1sYLrR5O0Nn/vEpnWmpYrai1szAdXSX7TyPGSochys8hadBGrGrbf/zvLQXcS0Yh
MoroQamLPzDItIzpQVqMUi5W6nwETiUIrSCoB2LFIgTv2Ss3oM2WijGLTiwIX17gp6FZpD8vgm0d
NLQzpwt0IECB9syXdW7J1YkrPIamT1do2rYlgJkTIaweFXtrnVZ4o9DTSw/2DmmwBlK6JR1Db/GF
nyqF/oFNPx7tiGOcI/uShcNo6BIX/WFEWsB4HwnX3uJfeBe+vDqKb7yWtqaZxtGsNOlP2b5kPIS3
m/7GW9JTJ+6ovf4XCsqnxjq6k20SFR73mvIGZG7kGOHq75TiZlauq833z236Yb+/bkjhiCgWrDma
ShHk99kRWYltFhadwEAq7qIqKUUZWpFvav5Zp02Yn+oQHX0zPt4ElhWCXyVZbZYxQdc/fZMDu1FH
p2BAQmqusn545ACgAWjxD5mCw6WqJapWd9lqwab29VMr+p+ri2OygthTGd1UDfNo3nA06eki1yhv
sQBSLjOBKl0U7o25otq37lYJkvAC+i1a4cnvNUNYc+KGa6d+haMbYI1JFvY9v4K+riLwfOfusDRW
FSFaL+SD3orsIs/24zJZ4Habf/+wtWmaHj1tLt/UqYhZ07t6tCMpjbzsfK/3ycHulnZ/l5NjLucI
A+9pUhNih6ttlq9PtWM+1uxvhj1OwChHncO+g59oGrY/ZAiKWtE/UQfeiIW6onj6A1dXshWrbIux
/jxZRZfjPZCKIFjc1etT2Yp/fNdZPbgNNhnYttAls/73OShElVJDBRpjnZkPFFDiBfacWfZgv+gH
sQFkdWrST2vsnzfg14BHm5VxiKKiaBiwXuTb9LVZJ2sOjAsc8ShI5qem2NdP+ddoR4vVJGWzRcHt
ziCXz1Hjg0fVzmIEYqfm03Sjvruuo6Uq64RrWy3XNbAMqx/dXv8GKM5Mkjei/qhO3ccvlsbfHtzR
62tT2orTmiuLt8n11Gt7Gef5eUsw/amojP/iNf11E49eUzobqiw9Lo2V4r0+4IreBDsMi1t3M87j
83BT3CQ36fxUONL0Y/+4o6ZOUoJNEADdy9+nJglvSC4z3tDRMjSaY9Et1YgXJfG3lZvCjI1KYOWx
ffn9wvDljPk06nTfPy3Kja5naUhS56zrQ5zR6GQgEQ3SxLLUwlP+fjDjy6f4abSjHUnlNzDCE66x
m2urcVxR6tHMcCWW/WaaO/GTsXTew42+6vsnSMzL+Bo7xlroM3vTHYLH5gI5FLzuWX3ya3h8eJq+
TiaHRpVKkYWw5KM3+ulGxKBVysRlcQ635TZZUvhfkLQ5T1bUa07sy06OdfSaEgQRtCC0UUGFW3ed
r/wVIiN6hCukGatTQTP6l5+dT1d29KpSz9EsBMSAjCA1zUX0Q2vmRvZY5ZdOuZHopc/p8c4wHgWb
eEXuHkcd3FEBhnRWRn855OEiyts5jBMOc6e+EF/OPwJpqCKoNLU+fvlPt90qNBx2qvsA+tURF1n8
M+5uv590X75Xn0Y4ep0NhX2dxwg1jtjcXdmBCX7ltpYm9vFbs7z7frRT13P0nTX6zLCiXnlQ7HrZ
NACdqHgN79+PMf2MP1aKX1d0vHOryAtxSDR/YPLsKiK3p83v6d3oF/tDkwPXfzyZj3f505Ops5iI
+0Z5iAxyDCaEVDkTtsv+aPf91Xz9Nnwa6GhRSLR0LDvVe2z8If0h8xjZYp2DIUBaMyWQafY1nTlv
UekZz2zEPFHDbkV+V+VWeyoA6svP2n/+LvQ8f18OZdpVTheBKRDrhOSLBakImym7FbskeqXF6R3S
V+eZT7dZfEhpPt3mwIlJP9OKaUnscMAt4IVvQDRecMQAV3ZyR/b9U+VE/fsF4kEZilhygR00op6U
EBo4c5x1Jt7b75+rmJ7bfz1N2Xr/PpSBC57aPEPVC3stlYseSKD9Yic/vB4+mryW9ItoYM/IGo6W
U6AicIvzGEnxmQJwa0PhDusYrNbhpm+fc2AmoFQs/JTwlfjfJSQr8z14UCrKFJftlRBs4LzF/2yt
/jQjjl7osHHrgaiLaUbElyQFQC4kC2+GLf9/uPP4NdZH1e3TXIjsomr8kDtG0gaMNvVa3E93BhDg
oRaPMt4kFmRvmOyzcn76Ur8oF9CzMwgsNDnsSvXoPYTLpFRJAGsCKb3q3KlJd2JG/Kkvmr6xn0Y4
2n1LS9WKLHEfiO48z64QDbMpfp/uZjnvNtkqBfNwYsfx9ev1acjpoj/dUj8OCzgP7kN8oPjCy+Ut
nXPnp75CT7zIfnw/479c+z+NdbR4ZIqsMiV1H3zIMUDdxUVTbL4fARneF+/UpyGOvuXKANCrj+yH
8CB2MCFXvBJbbYU39uNc0S79PRjT2/HMW5zanp66k8cl0QokQuuUHwuVtrKUm/9YGoGkOcbu9Pfn
Y639Y/34da3O0e2E0jZU3jSgvu7u0dCPYbOvqlkKDNGZQ3FDEo3s3h/+lXPiiUfpHN3noatHM+gZ
u+TcmuMG940SsG6/+Vilkh+acRXh9KTRfjI37dRb4hwt0cFo+XEyMvZ0ZlbE/XRUZ3+IvGZhvNfX
BoFapwf9cpf06WYfLdYpdcE6Cz8uuD70Yp4AR4srZWk/ISwjvpzMj+s83lrKXYaForo4fe768stE
DKIqiDpyVOvo/GOaRZ+iBHhINfJVZDYva8AfGAp9FDrfv0WnRjo687jp6FqDlA+mgcANVZ8q4VyQ
2aMbJ07JpwY6WlFxynWgJOwHu5JsqDeq3c9U69qALf39BX09W3/duqN1VYsHzagq5yEq3i1xmZq3
dnT1/QhfaV1Zuv9ziONieRgXmfT8/N83RlMVo1ml5yzZ8//Z8fvTSEcrdqbGDZFfmU8uZnae8sml
A+PM5cbdEnyzQiAHZWuhvIvTet7pcfy54Py6xqMFRy0KlHEKI5O79TTtw6aDkPkOlmzhLU4V579e
3uh3oNdGl22rRw/NrBwvK337Ydr3TRnrjZgpH0evKfM8AdLuLk/e2y8nyq8xjaPNjOJNMfIZT7Ff
ueufQ3k/9SKsBUo8vAEjzUKMn4tTR7yv3gKd2GeoPQLFtDX9+adPcFnbdYAnAqye7Rc/bGSlJE71
5o4NB4iPEVPb93P1q30MLVdy2ehNE1B7NF43ZmlZjajsxHIyILvoeP/fBjhaoA3FCsNSdx+wys16
61FRyhMDTD/geCL+ugJU37/fMXyyMVmq8Nvi8DDa2rJTMNEdQvVqACr1/bV8efr6PNbRwm9aIQ4+
l7GM+DbvET8ntxnYoKAlRiRL90hdLq20Bgp3b8r01ODqh0b+t0ulFo9uh+4Y7gNpTJ6Ez5MDjCme
xRraSBvqBCyBSMF+rXsDkNtYsfPnNCmLl8zx4SrAxZJPelVAdBgrK3/sywGET6uHdw3/phVMUJ61
KFNSLhd0Nqp7YTTW7VCAFQFnEOjGLPfG6EqRZS5Jm1IJIqtMgnZwRZjGwnIteYl1EPhzUKOF5eNu
1Oy880aIfRGA3SsyvJTkEsiOOMK0X1vhqOvz2NGUbEZW2IQLpMUAR8RLAqIdW+vBjiPzfcy6JiVp
okygj/YwgUqX2LRlJLs62wWG4d+NvsvvKfvxNnA6kxSvcGhh4uuVyTY/LLoz0xPGecPxwFukhgyf
RsPOEkzAyERBIFcp0chNf29URpKdGSb440WNYorMqT5A8qWr/UGLgZooiV4SZdtjjSb1qW+vbMvz
2FBx090FeC3VwIBeVRNPMxTeTGuN7mIYVPIK6gi176JRAY4tgaGWl2PYVg/oPhCdjq4ut1luDjch
dsNmQXsuPe/ULiRVMG/UVwP9PFlQdY/4Osi1CA5L63j3nrCja4iaxCy2FamYo0c3FoEGwDul7rSd
apndbe4TLhS0reXOKymLax+r5IWJPtW5rE0xyDnO8/zeNWXzphmtdjDNQTwHrUcoXDgwaxHThlc+
iiX8/mXE5MhU610BHsaps3HN8gKTt3IZlF18Fimq+pr6BWBZZ8zHHu91b25GK3X3ltmn1+jKZbOJ
UcKS4BEb2cJSesS1ipV1V47Qgss4TCEUiygRTyY6LUK+mWa2otiLSurxIy7Ed7dVzH3q1OmiNgKo
FyAPjDerStSXKg9xWxqFszb6ImVJIVZhYh7ctENlomMNLOc+lgZEbd8V497LBmsfJ2lApkJapbtm
DAGqV3R4MS/E+QM2WbAjdgdnL63bNp33Xg9QvpLJvitMczJia+ldno/jTRm1TPncV+1HFY89jy+z
NjTv6k3Y9RhiDTPgAJ52ymQA6YMrK0nGg1lL7ZI3Kt4EUWixspe+c9MkXnmRBNFtTYjcKmmhf8CT
1FtlWQ1DDf7S6eLHcszEOTCe4KG1wHZr/kewplkUOB4bEhUjcE8Da/pcx8q2MXLhYAHwlG5Vhnl+
rmDzPZMqNuKZJQZtNZi4JPyRREoravl6Ob4UsxZyx0YIILtpT2xzpTeUtHNbOLNGz8hfwcUerRsZ
F4+epSJMDozIuTFatbpxSkjOg2jbMwU8yaExc1CBTpHmd7IoLNDyhH6+eeDtzvTWhNo6pHY/zATu
1oR33ynPvYSmYiW6+FBW1rBwJV69WYXS97EZK4SvBH1SS5UJBj8zuuxz333sEilWkd3LdRcWxTYB
TkM0K5S9NtZ7SCCKhrcxyj0xQ9DkQAjxU1B1mYnEFBsM7LwIpJlRkysyppL9bKXi25Q5L8ygxY+9
mcJgz+xeffSioAWuXWP/9QrzLYKveOs7qcMc9pMWtnSY0APT7SS/zaWNGFlqw3PIm3A/4lp/xfFb
L1BbdsFCKXqY65QRYD5hyj2b8m9JD0NUXmf2cBbphLdi78LYaSeBuHMCMpX8urDwhmg55AmjLryd
8D1jaaulaZNgEkMA9CkOPMN7DVm17nLIhXVbvSUAu8qaoO9GVq9VrS8M12HKK2cWhDtLDZ89RMLF
gPmoLc9DnUAMq7sbh/g8aVcFMhLH4+Tkw9cclwoZhCpLo2jhuVu+8a6YWNlz0KAZaL95XYL+t1jr
CmUCbdfVjRn97LxiZ4jkgOxzGXvOmxJz+mQiafJVMSTsL9/gNWwOsTYJsOddqd1LDk82oncVqD/E
kBjd+5KkZZDs3YVDDMYoaHNj4c1AkTJ9D7Fn/MircodQZVv79VY68sA3b1171ixU/au8Q0CPX6MB
jhj63mUO7HfCpUFsESTXBspZAr0YvnNZd5B1fCik4QXIEkJSf2AwQXsd/NTIM8FDjkZlkSjwbWBc
U58Ygjf0pWQH5PzgexP6sK4mczKAY117spJoFSDpdfXz2rqQEujzFkLkCtvL3ODhhMVLbE6u2/Ae
2Im1VHplAXQjX3iWeGY5WlsO3NgCEoCDZD6uCQry3vMoB8hFjBh4i3buQqCaj3V7jW/fXEg70ZZN
2LxmSeCvEhykaVluxgpDFfSslsNgOT6P0CNif5KyCsTulzVaUaQ7NdZb4ZBooruvYYvXgSLywRmV
F7vOzwM9vKeIECwdiK9oPCrktPhA5qEqlJ9VTioWdA9Ab5F62cuJ3wnpAvwazakwtu/UXF6VHN20
ANh+Ra84BgUgzEOC1d918r3Za1swbldmcNuaxtp2QsLPkuscV28zohQn9bZJoRCF1cT5ndeWgRpn
9C8M3VvaLrYEX783C3EYOnvF1zTnNqU7TSDy1dNt6sq1mw7bXDFfzZ78lXwUl9QHZ0aprUSQrLJu
uNCGZhNN1ou+w4FWaW9VQLR122+tPH/XyuRKNWExFzrxKrmxaYwKSnruhpsIou957KWvQzhE6zC0
ISfn5q6LxQ17P/C6cBGVpKgexmHUlqLzf/LBJoijM/InWamXQeVcesgYooqs0RAUSJGr/bJQmsXo
cbpgN2krDaF2fooNzym1dS/xNY2jK+476e+toNzLrJ8Neb0yMpjqOjmpuAsIlQhrMQv1wb6DTOK/
DDWf3bTXAvLvNKJLA+qhOt+5VAKUZsuiLMoWztZoCp9dn8+1ermxB8sNgCzhRJ8WhX3nBpVYmaiz
LspSB26qU0fFujBPZeTMlI7MK71tgh08g2QOjDMmFgT+SGKafEIsOY/dEBOPcHcSkhOYEZLEPA14
bFw/T3HaTe4cZJ1PGxdWKAHPata2OQ/XnNiT+M8ve7dWVqphv6pI+A92rDkHMQTQBKoOmkdWlP2z
mjj2OZfjszWxSe5TwwlCUOVLdRgBj9ZSwOoL8xdjMuPZampcGpNBz/3w6nk+ro95lqvyqjbU+NKf
bH3VZPCTk9XP97NmDesC/5/tJuMKLk27tid7YKjlFD4E0x+HY1s/lyU4onU/mQqDHnYOzUOCGKB6
zRMHxJ8cTJgfmWY9D7WCU8HV2nnfBMMBqA/ORa8q1SvKdKBPzHDAoOdMNseojnyqZZlzwFjBvxCk
r1WP/1Y1qsv91n3iatqsaCBG6TEInQqNUNe7+iMAJP6vl+bpTp0Ml5FIbZJzMGGWbKc2caJbq0w0
Dh5KQPi9qvqPxmTgdNSC0Bwi7LVNMxk8VfyMKRmAsryL1K549D8ModaHOVTT/XLjFThGLWxOz/VQ
Vvas1jRtF0WhvW5al35zmg454a+Gd9UH9bhRgjqGtuHYDQ6c0b7TZVJft5NxlR24tkkmMyuxl/ha
8fV6/dxORsLW2NsC7aknL2w3uWJbHDHVypq8sv7kmtUn/6yrgNab4U7sb/NctV7rekQiFOm8ZJrr
1Ftsaw5MlNTLLxpS3O8zVbHeyg8FPGfhSQ1vqN5ba+virLGVCEQssnmf6sNNV3CLibxOxjX5fso+
zVvj4MG2uA/aqrisJg2+yu72SZ90+dak0K+iuHyOyxA/Kz4HElHYZKPon7T9jaOU22rS+ysf0n+H
3ZycGZMjoA7C5jGNwTgzu2jzI+ff6IWrrkWYQxmpk2ZIaKjVOUSllDrq5DyoJg+CrZBMyOm9YMcM
4QWyRT2epZ3cUxjEsKDhSukmS4NhC9wNwNdwOlgfrgeoZWQ4dAblQugEts9XpvXtBZ9oT7kArWYs
/CaL76IOI0X+4akoJnuFHEOf/RiWC4SY4bVT5dWhG6r+LvbBULYfNg2YIVg2zMm90QZ2DH0XR0fp
BzJau5mhPlNe0Pf9hwMEr9K0TE3GEL6AeETKogkegsk4EtYAKSopCO0dJmMJ+J2RA9zQeRCvPdJf
ew6aG9R/sGMwOWB2waJSmEKj6aoWzTmsnGrHMpReFYrOeMSf8mPTn+5kd7ErL33yQtDShcCIPe85
pMDHZcOQjbl1wOir2rNGhfow84iIv1MaPDX95K5B/sdXZHLchJqoLZxC+ODE5MipPsw5mdVnJieh
1nqG2aMckBfZWwWMGFx2P9IXVQ4GQ1gZoNI6Ezu4hbT2GouY1GUymYPaqC9X9A2iqyIb3ItuKL2X
siuJaesSANyTxSjElrQcJ9tRNxmQzMmKZJGz/SNtdE7hodo4CGAoUMwVdQDGrgzhW5RF5mqoRHMX
TE4nLMTemTG5n5LJB9X3Y7UvPsxR8eSTKjDJYJbCO2VasCP9Dz+VMtJ5xGjdEbWT57i9C/dQNg21
5qEU+gMn0gQqspVeWlmbs0mDmm9bdXznFE53SEyNMHrdip5smeXLrCYv2IZbRDJLHBMLHKubik9Z
QI9i0twyLCmsXfXejkX12uTFYxXY6jpNlOpONXv9JoXUBEEY/onPplZnO9PmST3OHTFMdY2mAWiE
7ZBYz9IZ0gNdalxohSK9F9Wru1XriIySbwfRWO9lIkkoMIiqcAGTPXt449uZ2ueqhqKniq8rfRB3
lRnR0Q/isZ7nzO9u6UHk3WV1r+wRwQZ7FRBAv8hEihu8E/HkbW8nqkkW+wEIftOzfuD7T5D80q1w
oGANrtj7IMS8VYTnbdjKKg4vPMtuX/CwEfYwVrp/K6uBRN7eFGk+T/H34NxH9X4b2i5hPLIGHH3m
AG656ePYfjf53F/2Yd+tcIc3I7T73tZ3ftfmQGJdUksJjZscqgn3wYHvYkri7FzlPlFt0iYGxbUL
so3h2HDSx4tFXlMeYJxz1aE4xOxyIGb3cbAfa8ci6p5m68Xg1Wju45Zox9YeOeX3Y8MWUlb7pgz1
62poWTJskacX8WYTClK+64adnjfrLHTxTpC1l+wph0vTibv32hzsn2NiWLuOI/JdFjTBIQ3YaWVR
C/TUE1g0jNa4hOSU37F/gnPjB+oaOzaBQD6Vp62T8vEvgt48B7Slw2Ybc594oiBp2MFDwJqzlSNz
05RGeFVKIzfnDQks7NB0M1twAhc/SblSNgAH2y1OMPl/2TuPJMmRLctupaTnCAEnPTQAxpyT8CAT
iAcD5xx7qlX0xvrA42emOdzK0VF/1C39BznI/BFqUKgqnr5337mfcrrgP1ee2HMhlH1AQ5FUHVM5
wyyYYN24hrkjftWlNv6aApC5oLXS26Syae5USaXhMi10zFojpaQbvalJBfG3VOm9nEXlfvBUjk+a
KraFOha4Dkf1RwYXd1HMFcqOA6250hUc5BO4q0jhacikLSdS2CIRqMuLLmRlZgMt+Y0/A6GHif4D
Fk1IMJ/JvvJl8hoLjrz+PexF+XoY855QPGevwSaASy3K5hVW4f3PvDD7x1TtWqcuqcduSvbDDtZF
sBX5Tm0qaZQJshTzOo9RPtWm3xzUvvNuIhMzD5Uz8kfetvyNdIdadzg6+1+zqM2O4Iuan4UnT9/z
FuvNXrRmX3Lwf8Gf1atNCW20AsdAV1TUqaK27OEBlNt0JtCMFwkAdG3mKT5ihedSsqb1cL3o8VqS
92bApZgIqimQNfFlQPpdFafddXuCOjfK3XWV3aJv6O1oi9Kb3KmG5lnZ79omndKBSTUz6t3kkXh1
Q2TlYobuAuB+yqbkivQVUvQ/LTG9/RWLpPOUtoOCznH+FZ2DOUo/1z1RCNBeit4Hz6utWHQ4ODz8
bvdJfqe9/39z4f9QENbzSv/r5sKHn5UfFj9POwv/9Wf+YhvpHxT6EmjyohtI0mgh/LuzUDE/yCqg
RTIhEvLtl0LSv1oLBesD6uC5e/CldfB32+FfbCNJ+qCRjKI5zkTyLeuK8SethfLrDUOxbsYrzYAl
dPSKTsbgdcWikJUiTrUO8Nqxh4tr47B5nzg5/etubKsb6No2jkMZ2lGy91sTeXT56WTKbn9XR161
Fy47KSRt7hKTwCvNFCjdXOyikXuhGZvYJ0QH8vdzDU9zW1wBrsJV2cdSF7AcalGNLY2hNFUYg+CL
9VtAHlvStIBM+a5ZufGYcY+oS3lYqwvNG/C0KsSolkFbPY2bEoLcZavIzCLlyOUBZ50wBRnwLBeE
tK5iY/wb4xu7UjKk3+v9EV/EbCdFSjWbpCypwY+m9FJD/waDPMEbAZJYj243Qlcc/SrcZQYGSVGf
BbfwGeIvJnlxOy+Tzi1n1LLZNMNBGMEvl8IIiVmY0vgbCNDRhPgiK8JhrAwVkqvQ4SfqhVF8PyVj
M7lh3ZfCZTdYpe6aGRgGZALwYnFEtbJvkdnFtkbj/rWVSgJxfNt2P0FCVSDn+7Z5kOOSFj2fKoJ0
h9qgq76k1SRZHaiZkDYDL87ixBalMBtvMijA1SatxPI+nTLLPBq0Uj+Csh4C1CW4gI9tizEqAIO7
IcL3bowt4ZEP8iezImk3wCDYxvGo9Y4aNKSdGqmMwJxIyoPuCXM2Qw0JXjS9NG6Hoe/pei0FPFfV
QLOwbyTheV0P2vhJ4Jp3mSS5H+EoNKnfi7CyMOhWIvWeUiixi1T2P9JYK7+R58Lh3qxbrm4yWQBs
64zmug7S0kA5WPoXGdUI0WmSNifjIGMjizFDfp8aEj5U8DeET2kNasQekWGUezNgbo+ZLjTAx7qU
e3kQz/F1K9QdRKEO7TspUnmqrshq4kjUcdWHBK0DbqdaqGLFF43elYY0Z09SPbVDCesVs5NYC3JS
XEFgSSsHug+WqgMsTDovMKHohtm4Nxr3o0yETZ9/5yAyB60sUhcEslTQssu1WcZai5D5uq1JMpqd
YpauXMxkZng8DgeOuPfTRPnCtSDdEdaHxLZCBGCKZE/O7VLgao9XnIyGIGuL6mHq09q/z5WW4EtW
/diyVaPAscGsCFon2bRFcQDPZ1T1MYS6B6YmbANMnJLxwRC75lPpGcgS0rS2E2w6nNKDQ9R0RU30
DuaINECZpUc5HlrhGxmD7MqKS3DUVaJxA2lDbB5kgZyBWHXyQzflFY7OAG0e69Ka7pUMOyuQuOMj
war5ZeAwc7l8gEFpUyyFBIEeO3SCPv41vfiYSszEEGXGAdlbCTRSFK/NIi6fLKsdv/ramPyIRI9W
gcxsrmEEeTdhYhIzQQkiPUhoiV1FXkd3XjcG1zNV8dlsh/gSKr9049c6dnOw1u8orVZOiLTuKgiF
em8MVelI1oAdF5T3fTdldATEMWxfbcJRuvDFO7HQSLfTYz6zuDR8DWYmOCnskrtDl1/IplHA71EJ
bAxt2mp5DiQYzw47nAziZimPN4lFkJqU1g8/5nZnzkBzcUabk20Bco5o4s4sibf1pox2IGm7vTFj
0bW+lp81Dwqm3Acpxhr6eCBh7h8KPa+4afp0xRia70YzcF2f0et5O4sgkhA2lTWj2cMXSntuAWyv
FC3YGzPE3dJS7F27Kt8HuLi6lMmSYxjV6RaifIddeiE+vf8Je3Pe0mABAdOkS5+8u8ln/fVX1BvK
GmcH+u30rtrqWXmTg3ISE/moaZoz4tylhvKXbFSvw/bRT6HdaodSbLAXu9XZiWqPVQo2tln2IMUX
gRW5TeVttPQyiO8T4PGlvsmZvNb6mvbitqo4isydJ3KJMjT8UoCuwSPJIVTF4kNoDDsxEFxLuWlq
yWlqxdaxGc87uEamM8PCrPGOS9WKxuNtKxqdPnM0QsQiGSLfu9czoPB978fZA6l2Byfi5gNaH6Wf
6ug0Yk74AtjFbq11fnXQRfAimJ1nhgaDDtvkUacCTSMeW9ulP3gWFQurmuY34p9XT6ktVU5eCia7
jHnPykQ9LBUOpvA0Bt1l0ohrVydl8QlnSZ1MKDrC1xOa4S2RFBbPNusmdZvWvtI17PRSsuVNjJ3j
amwkL8OUeUTWLykZcw45l7DJcugCUfcIBXtbuOlJSWBV5JDyt1PWNaoqCw4gllouGOARUde4l0qI
COvqzTeyrsXvWCiedP5nyAHoKK1/oCj/GGkfZUv99f6WPbt2Tp92sWDVGszZiPsJT4tBkKDRtjXt
58dMJ2vrE/T6jnZ4GfOPbkr/twFeEfRZLJT/+g50FWbP9X/sflbPYf3qIvT7D/51EbI+kAcwDAOK
q6TLQCH+vghp0gdEU4A3TIn/h2LK7OK/LkKS+kHmeiSLEgIZkTQC/+2vi5Asf7AQ4umiOMvwNBCp
f3IRAgj6esOpOiRSg0uXyU80YIEsDpMO0xMwICp6LSNoI2AGWI5tE2E0+HYJahG5ZqNhD1ikkxE7
TSiYqpvNygKzFuSE5Ksp3E7gi7Ctt7A03VZdh567hxBqbki6tIKLGV3hu0AR8ccjzKzVTa519XDZ
QIbPN5WVlw04rbDr97LRkvEcDQ+fOF9Nm6s2mIT2CQGSEvzSC3+I77RBaH/h7dIgf6yB7w+HPjG9
2g2xIxovuqEbRCqjTVles+l97DnzLI5vyqoobroiG685ser+QQFhOOHeZzTQOMbAN2bYphgCc/B7
RTl4+gCLSMoEXQS1GXu5jREjXT1wm6rAibxaSe5yeGUDX6GCJkuplHAkFBrogdtUxJnZgbomYi+e
Br2obWQF/q5IoavzG3ryiFALriWQSZ0qjUk6ghAMle8Spx5aJ2FqfECHafFkDkOcuspIPEQbDaEF
DCe//5L2RucfB2iA4bUHjlVwyFca3UaSsSbeNnMn0mEooZZ/hCKuYtoReZNFySUFHpUJAEmdkl66
Rzn1BlwWqyLRnRSNwKdpUAJyiBEVQkLFtNYdb+yJWExDwslvjGSDrHzXKnpxVSShVd+qYpdznQMM
PhceekvfmTK4yn2EcxFf/zHAx9csgDHcSZnatC72RRTWBRqGiGxQJJo2Vi6ah+hH6yi9grTugfyY
A7qmsNZnF/pEBTg4yPIslOj68SEx+gnbtqmLcWiUZW5H0L575VskAZBFvmQGd0aaFK2LvMp6zqtE
TnZJw8XCQR8pYKZXU+B1q7ruigthoMZ2NZhYz2wQ3vnjbWEQ2z2OsioneGZjI6rKISaluax18YGq
oyCQeI56a6fDvO03Y6JNP6o2pboHxfFB1Wdv73JCC+PCajdHZ+iHUoI7SoD2XTXk4RNCrPFZL5NI
d0eIfPidJ5PabFXcwmjib31B3U1a3iFGEaa83CUYisTHMNX97DEYJw+7Islqw3st8FPdtao4z/HX
ZT3b6gs7PK0847kIdRQMQWaJ30itwhlFzgFznHMEVWHhwUjHyRAseUrpr9wFAyylTTH2lmDzmWxU
R9YnRbIB25MfnnIBpjwm6YKlu6rsp4KtDd19/wJFVz2BUkKoQxcORY9iB5uZigBFqRhpYMtrNSzl
IurHbMcfmD7BeqKKQkUsD24Hq6Pgkb1A2psXYDu9vEL7kHRhSgqmbmUTiUrVNZfTzHrXZLWlvfgF
Aa95fee7YivNqWekbbgADgrI+AxnJ67qvYJfSjiWIRYHGhauY6HbYiWEBX6wCCYcv+gxMsyqUua5
BOjrCIurDK/PupGGY8qtGONbJA86VNCyyC7Ssed7L4Amw1iLtK608zMzno5VlCPr6LuZk5+BRNZ3
2F1ak6N3lLsOLXX0cVe0/OkD9k8zcD/8jd8vei+O3BHLp5ctXKpOr0dDdej7Ana/XkZyDji3gOmv
lnMBHWwgrH8kGHD/5UzBA8APTF+2R4GK5qfYK+bVa+UCLoxGBZXxyh+pbWxwr8BZoGV1JTZqRU+5
9XFir7RNJ2OItJUqv3xMfQOCai6UwrUlVtPkaiGMzU3AxYu+pAB7g/TF6UB8cT0QuaRl+AE3+eSY
cuYbD0OF5+WO22AIqh4EUXoRvjgpZEqd46oQmCXKv8rAEbZ7cV4INR8XhvzFkaEzxGki3B+y2nOn
CQXuoxRQ73R1frKAbZGWCfcyHE1lE6j+NOwHC6nADiuiqbgJfAzNPEqYVKtpZxViM3jCPRAc6waL
sDjcS3wf0uMgmv30Y2z8hNtjkWTaNnjxnghnU7OdBGj0Tic/Q1nFUwxpN5Z9WOxjdfTxPwaRjTGl
Pwy+ctkFcdge+XF4k9SK6qEOlbuyvkDsOaf1vYF/1nGNoq3vKEaVG7Ex0vImi6IBaGU2Wfq2a2Z/
FAzoO8ySuk4Jbv2ixDRjk8uR6B8y0+x01+/LRNmqVjnS31ZXeKZMeAeAVow1/r1pthrucanQP1LM
CTs7rKiOOYhjhOiS7F4Hr1NJZ4oxLb/hd4ikjJ5OksD1oFW92S2sGKrwKmqyVjlSRIuQMgRJKqLW
AoeMh1M5jcc0tvrpLu6KSTlGUQMYVW85Li/aCHrnhkK/Gt1w5FXCneR5SOLwvSx+5AP2yQjQdP9n
Jsyo4JJmY0zHLeNL1I5XCVrFXu3rYlfBUa0v43HI+K8dfiHbwrO0T3gjpO0tslJd5pMjyp5bK600
bRXFQ9SmCHH/aPrJ4LvovNSPdB7GMHWiQshcyUvK0TH1XG8uezPSWkfU1EajYNtwdvB4FXaIUR52
Py3P3NdaWImuEtZxNtkod9k6FX3rnzo8XFxOIRQAOVQ5WrS0fPimDpbsbcVmxiP7qe9Rwrfgw0I+
LLhFirmRYwmp99HzS7HKh4qjzALfJneQM/EKRSRKSMcGpYLUIk4smzzFUcxR87mU2+fe6F+BYUbS
A9YRArkq9WBGMdQbHqvJgjAqCEUIsGsq8ZBX5ZLVF6c966EHO9EeMUrzlV9yCRl8m2vUzxwKfz2l
j45aYLdRcvzxyGSCqMYwLmAtyPKADVvNkuaoLmUDGVuaalDEpYjYhfpf7vJ9wsouIs1h2Gab4sAi
YvLSH3GONCK7KkP0RnGFhFyMFUu4gN7WAkvm1OjIUhUxJwN029bgdG4wlxsNsmJOIeE/dFGOKmzL
RjFnhVlq0hFOTNo8o+wti+04Cg17QS2lXsChpy8A+XQth99U0wuwr+c5cSZxioSrwggqbNf7FlfY
IiEZ7QplzE6JDVQF899f1Q+01Ru1R75RiOtt35tFfttNGjpeA6DtgJVjXyEgIxgLwtkBx0+vjJiW
iYeacwshU5bVU/6opmlkfUaSNpfL656/D4FlmtlVX0bVbYmpqoeBrhq3W0WoR0zpOlFL3KoCA85u
V0uK6nxW8KSNI9ZsX4lZdm+a9DTcKeYYVh+jUYE+23ijhEOpkYVIRUV18H80pYGPPC5TlmE3fDsL
GqdJ9HoHH51ig0ixLYZbr05wtcvyvMG8rhLi6DEyYnKPRPktbaSz1ZfbWtBJ7xLUYyqPxJuj277i
mNiUBEsY2+di/qsS4zH+nGbFKCBvzmF+SiVaPr0qsmcC8bLcdWqrpXtViodvPRhJYyPyV/SXuT/g
ABUBE88fjB4XT7UuMavexHouDHyhRnop2lwKy0+pphSSrYdWifIj71ACef6Ih3UR+prvpLrYJFuD
tL1tlJKWOn2fEppRyMNIbaok3jvAb3E61h6K4Y0hpIp1BJOOangK06neKiWpVjswUkBDQpQgpPdD
BTHopCU+Kuqm7G5494nh4FRAFJ/Q6+M75qjIEmqASkTZlUlIgJSUOP4RAXjTX9HUxI6fUsKjfZTB
/nWjVqrz22RUhG5O6h5KBHDfMYsbyS2NedTthdKUL6iAy+YXuOF4xmGjIgLZ6EsOUGoCsbqndN6U
G5xwPMQKbUuf4p9fsf/fJJ1KIm4m713EOfb/139WYZP/x8Mz4cfpXfxff/Yv3Kn5Ya43ws0ysDbR
8Sf6+y4O7tSkY9/kqq0gIOV+fXIXNz6YlmTBOuOSrEkvlNS/7+JgUiVkpqYBIpSOPO2PDFfm1NZJ
vUyjr35mGKoykFYZSt0iNcNGjlvcHxvSpFioRnBNcaE8mZpzRcc5I/veGIvbPk0MrTIFU2ibH1tX
dFWYpsD8u03wzfJssODa9Vz8xPyQnmVHa5x8tXtxkeBbPuWyQxi1iRpSgIafZafP4+BIm9IOf5bf
WydqtqiVHXP1oRfpS1rSeHOGinsAIhedLC2TclIWNMwQOH41l9HghTWEmhvxKcfIhghgQCTR3CUV
n7pNtsrpWKT0lgMvwWm1ltQN7Tz1pko/FuqNqFwm6hqPYW2MRRl5aFRQ6Q1j1P1HiawGHfd2o64l
us+OYoK0wsGG7JM5//eTKSyMwffbPqetLaeFRp2iX0JnXHfcCtdW6KKG+zJnaJDYhaIBRWsJd+vx
4xO4O1ARvxptQpnqoNravv4pXNOwoKBaehof4XbcKLfa4/ub49wyOR15kXpOPJ8kXczIdYp/uwUy
n4on3gmbMV3jGL6ZTlOkdAI92UIbIb3JOUdKH3p1k2DyRpaba5Guks2CTxtDCBgdPUMvutF+CqvJ
7uX2txbjLnLMQL4FejEZ14sURKxZ2h5CdYKMoPWmbpMFnPa9ONY3njJ5V3TodNv3p/jsc+PrhDCE
nCgqqdfLCKvSdvTQWW/wIbUA1zcGJN7m0/uDLI2rUHYwuyejLF4knU4tn2RGGbbtE5eNyNti1q4e
Zlhrd03iKf5CA1PgSv3GXxl7eYYvh17skw6rAaHvGFptnhrMO7AiWNkga1O4eIV0Z9McKDFCOLZ2
jAOkYmAci03d+5N49kFesKIzYFRb0oOHbtTSXGEYAfXyhERx6r68P8KSRfL7NZ0MsXhN5FrRKIgM
MTfPzwWX6Zt+WzrtZb4dL+T0z+ZNl6g3o8ezQE3J1OmWmrw2bWLR9wHRyyCZGit0sICicWWtG3rx
epbDLJV4+B43yRDSozGKGIr8UoofnvL8/sQtTsjfQ5DIxx0OjdWbE9KXBC3MPPq/EnBrGO6akJS8
mzj+ikvjyqQtjsTfQ81Ea+If1dSW+7WPUzkxcyatA6xaJ08NzdQWCPZCuX7/mc5O28lAi7XQNaVJ
hCVCsapDp7eMC73vDxhXrJw/a8+z2J4ZDdQFl67I1qfB7hC3pOq1FYMuEi33/Qda7J83M7fYpqWg
DpOuMlLs1XexnN4FQWX/e0PM6+Tkm0z+si0jsvN2SnJGjr422spLObfQVAkYtPaCYHgR0Z0MwG0a
/fpIPDGCHjVgejfGXTEgHY9/9M0fIizn7Xk6lvz6YUQaHSxuY5FdVqEjZdIGVye7rKWVOVsK/17e
iyojcFQ4Bai6LVaApIjYruQKuY0drqOZ5gaBI/6CwuSkO7+3q1/hLfDKa9hEx/BWdPSL0CnXMKjn
ViGBFJtXlWQefLHYA6+bG3rCyM4uhb3m1G7/nB9xlYfk218KXye3sbNdsHt/tbxhRMwzfDrq4sn7
io60IIh4m8fodoZ1oku5yQ+U1R39/v2x1h5wsfjbwg+wK6aJpTNNN49AAE+lTfu5PXm/3h9p+RF5
eZ8aNVJuiSbnu7oIf0ch5FKPLawt3cCn2+ZX/q5xjd2s21zXQZzbEKeDLRZpL5flbHoS2oFeueQa
HcRjm0p+jBIZz6VVat3iqjQ/GyB21gf3IR3c8+LZZI0EcI4vsp2C2tvGF+XVzFeNnnuH7N0uXGW8
zCvg5HL4ZrzF43W0KPgJyipbJF1WVz+lFDKZp61sQenM0fjqsebHPjlWfJoZzEaqXh7LpAALPDve
GV+HX+Ilbomb4v7/ABl9ZkW+GnOx5frCFBRNZsxx1zjZo2rnX+Vog3kTDTWzxJdIu7fHi1Wpztkp
Jdig+goSSzEWZ7Q8eIoAcIDWm1+tKyOgdMqdYCPNN+12O9n1Yb7x/jFe/2XhGLNugKsaXiyLWz6Z
qIEuLTm2vSv5aGynveZOx99Puo48Pv+IKHlVmaKrJC+QX3Js5LnhjbHdyD/SjtA+aJwkUTbvb/Rz
iwaqoaaZmkyKRlzshWTSDBK+tNy3QkF6DpVOuBKPnvs0yAqoISTZyCuk5c2zUVr6qxqd5X8M9+k1
r8r23WZj3BkXkA4eB1vYTVexYx3yvXGLI8rKvji3RFVRR/SBKJ6r4WJbmHIuiTgEsi2auY1bsqn5
o0HKjzS5rQx17pWpZJr4BmnynA17vQP1ru8sQUsT2xr6T1qBq40vPoeKujLM2SfCfAXrHvxXQNa/
HibEVleKSAzb3Qg7QnvK5OfC646W//P9tfFG1DSvd02nM0AkUlXwQ3g9EGgXyix+ENvKjXqcnMCu
Pwr31DlueGMf+4s1Fta56TsdbrGp2wxhf0ftw5ZC5fOUevtCHnc5kIN/87EW82eaUTjQok1N5hA8
hvvpAvYxTUTz8Z9vcY1ZeV2z4ujN+U+eDNsYon3sHebnPjmYaaEc+EbQc184+g7jOnw/lI2+U+84
uIbt4JT31sXcx+Tts2fvoTnSrRDKmxTUmZ25L8qxtRk4t4JOf9Hixab07KFLSWjJ8Fw1sP29cmEe
jK8eUgwMPMYcdacjudmdv1VXs4aLXMnL1/B07MVbHmOu2YrG2PkvC0Xpob+aMzTqYwWxwM3RQW46
1/usuDHmG7GdfV1zcj534sFwVRVdVWS6oRfnQV1ZViKTE7aNOtzNTYJtuBZhnB+C9DVZA9J6S1By
nXJsGwOPGIByUi5L625lBZ8JmIhSJBJ5EKtmE6LXK0oZ+m5sFW4QasEdny+9Pe3jo7afQcHNfrAn
W3tSsw289JW1fHaLngy8WDjaEHJcVJQtBRBj5hdZvq2MNcz02cV5MsZigUR6X2WUCOcwHpdyhyaE
EF8ZdePLG+UoHM0LcU/ZdJuuXB/OvrSTYRenghJpXRj3DNu0gjOhvhiGw/uv7ezKpxVIguiGOHGZ
7NUJWOqyNeebwm9LdP8g7OgjXHmQN/DE+dieQ1zCBoOO/qX1Ot/6IhF0L7KHz9Ej9r4XQcP6ENy5
BCF2m/T78DFcXRnnpk9XdRSZmEbR/7VYkmELCsvISzKtau3CaoHn6bw/fWfWHvE6VzvVItEkmvP0
nhyjUzg2QaRR4TDrJ7quN71Es2y3kkI+8xingyyNJirF4kECHUVN/RToF223cvd/YYgvLgM0xtHu
y+0f3eoych3rSm79RsTDNbFfblY7GS+vR6QCnHyT7W3kTX4TOvgKrH6H5pNtOTRNBTqoUstCG7vY
WPSQBEIuztfHrb+3LiIntYftbE+SPQi2eZleQZ35mDyPDn1kQPCuMAhPH/SVCTj3FvE34hbHL8AU
a7FO5KLVRRrese7Wp0u+mTvshR8ET3D/fLGYOq2SXGENYJeLYaailJRKxnArMrhsid6mh9ChTatz
em69nI6zOBCzasI/vmYcQ9qI92nqTA7+dI+IGXbmIbuZAaLKTnnq5U3yzbqa+x+HK+lqHZX/Rm7P
pldOf8ji5fLFNdVR4YcoN9Zls23pm9BtLbZJMQXbbC9om/Rx2GVwD69TZ8S/Sb2LPq7F2ueOnle/
YnmI+p0fRqCibOOGuILu4RrfQ8+ZruWDbGEcBSgKkutq/eX8ovrnbS+OBu7WehzOD0+Gyo4k1DO1
5ZRZuXJZekMYfz3Jmri4k016hKW7BiBr2BaH6jK8b6/7+2mfbTlcMYrSfgGLPcgUgDbF1ZpVyfvP
qC1vaqC3ULLAb6Bb50EJtl55ixRu5QHPfHpPXp+2pNybKaq+JGaMBOOpLKJjQ/wSBTALs5WB3t82
bzpfCgr2nTAw0Ci2wLGuimolijg/W7ObKu0BkmnMP+DkYyFPTVfBEuCsiy4VL3RyinFK/y8n3O/D
//R/YlmRjFBcT5uNzz/GP6MsThlT0YqyjPhaDMUXABZ2VfnO++fYuUQcr+SfIRYHjD5mMEcShtDv
ZBtOGbA4XGgGHGfA/9zV+/eHW3ugxSkiJIOXitDd7TT/Fku3VfHx3/v7F+dDoYiGjAs6sOoMS0eT
1Ldw//4IZ5cwrFwaOKiGysvSimkB5UHAjNNiJ9kKxj5N+11ovvhkFN8faJ6KN1/Tk4EWK4yW2IjO
T6ZqQOmheJc02dtZ/ss3Erupi5W4+/wyOBltsdK6UgNYavBY6s7fFzfTBam9jwV3Vp2iHmnF95/t
7O45GW2x6Hpp5JpmMVrbXNbJdVJt67Vqsnx2qZ2MsVhqvqknXUVXtC3vioN4TO9VN8G9AK2i2+/K
HS3EdgXsIr3lKow907YAGLD+3Vz7FYsFifPfoEgVv8KYEKS2SDbbZPv+ZJ4J+xXz5EEXH6exrgtN
rBliIOyac7LaDhrreiHibHhniigfNPJC4A9eH3mhPBVVmTGOdtNdzr2LhhsfzM3ozKWIdUuCszN3
Mtz8c05O2DrDBQLRNUc4voyUmKfv70/b2Y188vfP45/8/ZNW5fR3CzyOLO+FpHCBS7sSAGYhXBnp
bExungy12FzocHOtbZg5dSdtr6heusaFkG783XCcI/JZFqPf4/T73zlsT4Zd7DK1545otXwE9Ujf
tH62sfyH9+fw7D4GxGGI2ovGaBGvJJLgeUHEOwpGbSPIN5rcbjz16/uDnA89KZrTaDl/apexduSR
ZQkhNrxIz5DN30436k60lW3qxq5/rPbNMTM25Ji9B3Wbbk3YYjdrxb9zp7EFxIRQwtQMHvb1auHQ
L3VQdqyW2a7P525FHUJPriL1svtjS4k5DDwdbPHilDZOp3h+cbUGE7Z+TBVEd9bKtJ5dlaejLA7I
sc4GJSsYpfncH0cMesTjSOuuciG44y0a5eHJtzvMbNayV+cWDW2VgJ/mr7G81EvqBWdZozKVRnJZ
R09JdzlMn99fMmc/ZxaZUDLYwFr0pWokq/tkMudbMCU4qJU7/ysN6Y6UcPul42/16ruULs1JRwVk
CtQoqhxM6qLMMTQjrMj5Y9N8H4/6sd0J1+D7v2Kz62Kb4Ra7NHfef8Tzs/jPiIvTWPQSsYsEZlEF
pVSNPwsVzja0jPdHeakCLaOQ0wdbnMKNJaVa4RFQ1W7DoZ/dVJeiK37Md7GNAf29dyM6lU3l/7Z9
wDjXfX/0+eP43uCLI3ps1MoS5qBEC+KLPBcva6vcKw3wjMBy2pJL/jBaKwmaN2Yry1e52Olerxad
FzDoeMQzba8f5o+cb0MVXDmez75BVZ7LH2jqMCh/faTQXjb6ZTDv8jDd9XW78TsgyZlsvz+J5/eC
ivEy1Tfs0JfZ4inJ5gocgWQk0S5oAUcpaf3Ez/VjXupoxKb7aURnZ0TjXQDGMQ5EGuj14df7P+Pc
5xw10t+/YnGmBXLWW96sH47ij4Zyk5T3/97fvzjNMmHo6RHitflW++yF4lPSmitp8bVHmJfrScQQ
NvB9Xu58dYRBp/hQRCuZ1bUBFpGcVjdGVEnMUVHnl5oQHRD0ri3vsx8y0F7mDOxCTr/Y0EDWRb9q
CXtau3XNXfpsHuccylzcpi5UkmWY3LlK9d/I7IPM4r7MGsSz/iX1cTJ5eTlK7cgrsgv9l4I+CAAw
0E1/Jft3rqR4Osyyqt1GTeXHPcvAy5SnGI/vRpiOvoppMYydOoJR2wvdRVYq9xZfiLkL6poGXLsK
/Gbl8Dq7vf954Jey9ckDd0UNU7OZ728geDr/K7azmDiEKwf0+d19MsziFKknBTmZzgP3R3M3R+XF
xVxqJE3lgoRw3t9k8yZ9cyCfDLZYPLy3DCsHXqJf/Epp2QfvLsZ8d/xxZSesTd68U04mz6tbXaiw
lrA7mbQq3Zna+NyPa5bIZ0dBiEnXmgZDYUmBKasgbsMJEZKsf26yz+AY7TFUVuZMniflzaSdjLI4
NiQIAU0YsBD+0stW+pUeOaFbPPiDC42IEBa5gttuIf5vEmxvQLtCwRzwMfBs6/H9V7j2zIszJtXp
7Jpw5LGT+FLMCcLQsBvZt/cHOR9b/vXMJsyL1+8vljxfmNDK2ebV+FSjx8i25qF2rB0tnPPtFJGX
sLVW47B5WbyZamykCdEpACCUeD2szIb7reKNtHgXD5EdqJq78mhnghJIN9yBkbNw8ViqACkdNQMc
CvIK+ILUbiCXwg5Yr7arCx+DEyqYpb9pa9HcavjP21MeNo6cq5MDs3y0cRBhCnoxt0UclvZzC8hG
7RLptujL7qFoe3MlyjgXzyBEQwVMzkpT3vQsTFbeTHHCq5B3s911upt25SHa4Ct8eH9mzqysVwMt
vvAALuLOyMjNi5Pez0J6iOhzV624cuSp+ttjiH4u5DYWGpWXEvXr10wPbdlH/kDXZyEDK/P8cMzc
SYRgtdEa1SOXg/8QKKLOtLAJ0QXxoZJr/cvIhwn6FE2Xuh10OCVsjHowaezTKnyK4nFP+/2AP4Hi
fa4UNopN42uNI6sXX2ssBW2TwR08wKTFnyikzGqa5XQ3qNYMuO4U29dn7JnWa/0dDcWRHdJPft0q
ZLqlSMh+8QEEWQ8mhDSrYerHfFB6ZxhazN6BZttZnQhOU6qS05vluA8g+dsl/9g2LXYdEYkKAOOD
sR2yIYD0IA65tJFoPW/sPjdhSVgS/dXGhMbFUaY4vDGnxkQxCpv/iW7zfouKPj2EYTp+TYWyu6BM
yF09MXT/Y95bDby0opHA6KfKlWmN32lwpigOQdupy0beKW044PQRxjeyaFHX83MMj3LEcFOvdjTu
IyeRtKTl8p/2dPmrVTce1E4tv6dix7+VBhgGo5eMl7A+ADOINRczQOEbr6rlSxkyIB3ro9GL+yap
qs+1UAQ/sGEr9kMVyPdNK0G5TtX6ZpIqsd4IUVU+aygR6bjVpYHUxtQO04YES7UxkjyFRDGTxuVh
AJ8tS1epPOk3SJNDKMshPhlbusKtZqdZ4KIHf4SbUsRJqXQbLcuSBkZEqRg7qWAz/TSKvqidARGb
dqlZXtJfRopMx7BvIjd1tUCRrf/N3Xc0x41sa/6VF7PHDXgTMW8WsIUy9BRJbRAUJcF7j18/X1K6
TVQSt/JJs5tFd3SHovtUGpzMPOczJwFCxIqbKPVcHyAwV4itq9dcKEemsCx9bceYqBOIH5oLbnIz
mkmXSIkj8bn0PHACPkYDijIdRC5jM9DAz+XTqo7NuRPH0ep5TfE6TN8BYpbKfdLHulkDnLvrWy10
pDQZPUVLIEKecOmtGBcwn8hr9aSpevYMVmJ+p9Z9YY/kOpzXg3wXQk58D6V3+HEEubAroFFwIyQw
iwFfoL+B5EgNp51eNCNQ+cF8HxLV71pNd8Q41l+gnClBt11qi9JpCkN+qKcx3nPKnFgL9HRcTmnj
H5oaYApFFfzeNikjN4atCNjUyyxCbSJt7nQoQft8DQsZDRD17xEnNjYI6f1VBiQKEYLkxJ3EGzCU
WOLkpEF30B5xAoAYrqqZRUxpHRCf0wdJG2BqNeZwWhA4PbRg8yVCGqGTJtmW52X0s1yBn5eaisc6
GLMDUKYQAEzgo2uW74Ix8HOAbksajtpV1QT9dRTUyTMnteKVPgyipZczoEJFllmwJal3Sl8t8EOX
jO5rmRWG08hp0Toal4Hv0kOI9JDMmvgKRjRk+dMo+MLXlTDsZ2WKTkmsJpU5hUZ3QG1LTLx4isqn
HIplPj6j3InHst5VlShhZjXlCToA8W0RcckNAYzctjMHfWSNF3AzyCs+M5W0b3eNFkpXYt8YN0gB
qikLZenKWpjcQGB8tqTcgEDToBh+Dn3GUwQTiHupCPIr5KL5yIWdDnkTNT7KfA4VIqht79oRndwW
ifBnHQ6jy49C58GMLfRaqFl5wRDWpzldOgeSi9HdEGaFHYNLvhu0OfO6Et5u8FroPJDWIy/rleIY
xQqUWkUYtclVN2KK4K7h610uWJqRt/solRs0zocI8gZN7/RD3HujoCf7BM4NbjFLgTvGIsomnQhp
jDSAWScEVVvw6wS5bX+WkEbSzEGMNDftkvQYFBp3N2oqFM6NaX6se2J1VL3LFuGJXV03AdRMYvBL
nbkSE3DKisWLOaOys6jLcP0K+PSo8214isd4uct7rvnCg+8WwvZJhf/HDJGVIdG7vVzOxfdlyYan
Li4Mu62yfj8aJRx/tBAWAlMsR09jb/T7OOQ62axyXYUOlNrdtHKtvfBljx7hCDV3u8zk7CFUU0Dg
eikRTa4CoaEwAuFB6gvFBN6gf60gI8FD5T1VH5Uiml4aLoeRnygmSmFBQsgY3EaBYU5YdjDxi6Mx
uosFXbBlfk7crJzhmAzBis5T4VZ3My4vEJJqvY5PpjeZL0avmHOoRuUg6z+F71pSsR4Hj4qOByjc
CSPlIZEr4QbZXIBqfAX5Ex6VFyBNg6uslDJL6aH1VSiL0DlQtIHaqDaKoh8mYrbn2r5xB67o92pr
FL0lzHDICochdxaITTmV0hSOGszGsQF3qAJ32VD8RAi40wA5I5jUxOVBg/CCX0hd8Q2qoKHLwWwD
qu+Fss/h9OhG+gypVmTBwpyjHPZEcZBfV8ks+BCnkveBgqwjVYpuQUBq2JVdMnlQNdMeJh0ng1pK
EBufDEAHxvYkKAW/q5UWRntqFtgjoQWMWdO6ZdJXp7QsAjhjYoM1PYQuhEGEMxPEi74qDcwJIfep
fBnKKPXUaNFfAQcEM0NXdE/hGxUpDF9fOUWBK3fLsl+qQfWVQR58I9G1DEZTY1mB+Zt+0bs5N5MF
1meF0OZODXEuM8/wyU9wpwSjVWocKeuzlwBiZ4clVe8lnD1Q9c2hjCkiZ4T4huHWGSnFvg5VwNgA
LnI4Xql3KmegJL5kMqAaRa2bcpDqO8looANXB7HfDw1xeZHa2l2AmPxRiBxwioWeTa9qFkknINSb
Eyfr+Y8F34KTV2UC90ncYHWJk/Zwf5P+uKMOnT1Ug2UiTYrKBLlerp580AgCdmgaMgsW1e4UHUSu
3MXcnwMDSBTA8IBQAoeHfiHoeFP2iR7mFj/zsC64Aq+WcT3deJEjBLiXgKO/g7CoR0hYhk1RFnxm
NTZvEdOgU+ZCZcgVcGockj2rjLiBiTmPR72V5wzeUcKMiVOuiYTMcTETGzA5VwMpwwE9Hp5W7m8o
9R9pQ/7/KVyBfS3gyfefFSTv4vK/vv/4r/1r8SNuznQrfv+nv3UrZP5fEIYwgA4DRoRwuPCKGX+0
3X//L06W/6UD8C7yEiBqAKmRP/q3hqTI/wsMEJTnFIBKSLMVy/mPboX0LwktO1FHugXEk0hh/J//
fQYmaal/vwAugaKDRoio0MZQRQ1qGNS+Sds+rvNQry1D/VZDN2uYOtanQJ75q/e4gqI2KowqlDEk
/OhPjDk1naD8BcFqFPB1P83GfSJCJX+aYVqHbKLV32FVuw/xVoewDKNYS7dkfsfGNyijKQPjRvE8
n8hwP2qaNISsuDfdwM9Ric3xLnPTH6AbfFVN6Sce69Jj6rK+R6oGQeJqmFrQhoACB2eZegYv+dJp
coSHp4D7rFZ+b4br1Xa7+TV963Wj3tl0AIiXnCVKXPNivYUCuyXohQ8DYqdK+9sOzm2M1XuvlVKr
tx4JLfmRQMh8MkBkwwwubudDhsqadhDXezSAD6peRbPzCGCigRaCuGNVE7bWTwOKFZwMRYEnC922
wB0mww1YhTw3nqJjBB842AhyxmwSW1d4nVolDFnl8GkKKzMUcjtSRq+canjVdnZnQAF0GRgTQle1
3mdeECBqiOIPfppO9Rg6uAc1bRo0lnirwES0BsB2sfNdBgRigGsrnsQQDbW0feZkjzKjsr21rVD1
wETIIqCWCvW1hv0gpLAjri2I36nOEPQBnpmpbF/eWzTJ7/cQ/wmjUkOELAmEM/MCBYXb8VVEd92w
yqOG9YbeClSG+6c/Rbh+ikiVR+F/BmovZAdRHhWeg5+9V5dEP0T+UlsPAToRnmoKVv0dQmB78gtG
mBzAW80N743vjLFTrZFfvwRnKazQgaIHUf/8w4LPLJxFIFNoTW/FA+RI0YoDBUK1+efudfLKzoq+
6oAIVfv/AYdnI1NqIBX/OzZNYivTusa3oGEW9jFs7O71vWSjLnz9LT+hl3E/7K1kAelReU1us1P8
xBj5VkpZR6fuXsk8VQvqITUodMaz+jqfYke3ZcDFx2P/MJzUHRtSS7IUnVxA/NWBt0dDCKfZ+WQ3
olB3sN1scCfXnGiBikljXKVdZEPuzIFappmKhjsOf9iV+bXGq7DUGndqi4c5j5zWyF/05KpNH+X+
5vJsUtXJ3yFA4SSHH8oSVH6GQ7WMmkHUWlBs1Ca4hsdfODhEx8hTlwNtrhq48L8DadQUliNXo0iE
b3VKokOAq3kRlLcZlziXw2x+FjJRfRHxd55m6SVRA9YhDLahtaxaTX8/9T9R6jVl9UcpPl4Otbkp
VqGoXBBD1RTikCT7AIWI9+pudKMdv2PhCrbPFkUEfBNcGWA4qSyXVnIzliSRq6fWaY6Bl+KSfJB2
4Z6HDzQ0WU2ozZRu4RmsbhAZwadtr+D8wHSiR0GExdevHFgkwhYDupAWvBQdbrwy2p8VDwdW+LUG
wSM0vRl75D8MlVw3BdglQUTtPOASt/0wTmUDAMfswOcLtIHQC3zycXNe4wFHYY1PLKbl5iegwq8F
FXpoJNNE5m5ARQeOlxApG3trkODmm7Woet+UycPlDUM/tn59bKtI1HyOjVIunQCTQ9kD1U+1ZMiv
PcNq3Ro8OFYEKJRblyPSHx2EaMA+ksGLxV9oGVIJBL53fMXLSCAlSlNla5h1BlnI58tByGG+3iV0
EOoJCWHiCt4sC0SzqxuOe841BvaL9f8nf756a6twvNZVXkUWROIV5K8xfGUuj4DeAe8jMEgrTsQF
HMyJ8whdJtcJbFshdVRe1c1VleP2bezGcn85zOZqfIShldrmshJkrRfhv1NIP1pJ+FKo1R5QqNfL
YegUiNFI/HvTT9AwoPeb8mq+hijKR5gkD1YaDj6g/naEBJWC71bANZIJ0dgYFM5DACV0sMkBJ6O2
WAq0E5wcMXf87WCLFiQ4vyX2YMagXTZX4xFlTotFrKFJ9OjpY4R4XIJED3AjbIzP1yvoq6iEquqA
76jx+5/Fg3DETcwqvcJOd5ULYW67d0nrsgA6pFOhvPAXO+bsF1C5f8rgst4IKjRUcPvTlL0awI8W
bphPl5dyY2NC0gEjBbEdN2n6NMv1FPww2BZYqTFdTxkEQQytsjk+gWZxOUSMz+BT+n2f11U4al6j
mo9kncwrSqFELSt6JiYleDH45F6ZTbA7LG3QRxij/HSPp+NSs6nzcI6edcSF6vFSmidynAY2yB2K
i34BULKGLfh/MbOoehkQY0BDTKZ6/oncNGOhJ4MFlXhfGyNXllJU5CUU/hk3rE9Z/310Gp5DaGkD
b6JRo2v0VkUNFl+Idg+DJ1fYyX7oQ0bazl22vMpGspQkoPTwnpdBa6Tvc1IHedFl5HvUSWIilw8z
VkYW+/SwJOMBME/AVQ6Pj089ejUqtAleVf37vae7rng73ncHDR/85OiH1M6gGsNXNtuNk6Rh6qBB
YHidQOKEYKupg0Zss7QbQ+FXYMIdaJxolzNrIjQs6z29rONQB04HWqpUtZjD4jjZ8NH7Edlvstl8
Ud0Uo9IeLu/ErQSqAGKGRI07FgwLzpNZyTUcD8lpGKihL0akp8NyNHMgcC6H2doY6zDUoIRmzEMU
0VsLxbovQybWaE+pL38TA9gNHYK6Mg6F86EM4TIPmtK1llBLt1LDwQ2XRWUVSQ6iNwFupP/EoM4b
PUSvGxrrDXZfcqP5w7O8F8FRyCJTB3antPQXwYOUwS0Qxvn3zImcwJH8yJmczGF/bZtbZf1rqMUz
KoAHBx3OCB3ULAKPQKnfOqf14ZYNoDGr/LC5hmB48IBDAopLn3vtLFalKGJ+6yAw/DoZWz9K+pGx
UzY3JKpYAKTj0viptzEKPS7JnYyXGsjIfAhIiJgUpTkLDeOiQrOe3j80Ui/7dyRy/K1uKkU6z3q3
aI0V+Zw7PMd39d3oQM/9qLau/BjfwnkcdqmaUx5VyYJfBadD5tsUd8YNC/C5PbMfv4Q6+UA8KdOF
H1prFHV7UGV0YJngR7L7P+3c1Wipc0DLe1EBrLS1YLTuarV83Q7BHk4FjVkNcM0OQv4hEIynFj7x
kM5x0ypnVOU2FxZUQPSTBAneTuTPV9Nd9mIZRiNeA0Y2HdQofqmX2AuEmtEb25xLFbp3RN0BNDwq
TJMOLSzse3yMYwzYTxg9SHDAuJxpti5GoGTgINJQbsUHcT6UWZ0kfazI2zs8QQseUrO9HzWvlRAw
TrutwWCqEAkTp0NF4jzQVHUSDCuWxlLgilkGaA6gd3V5LDTo7f0zUNGFgzYKGjDQzzuPsYRpkuFL
wANqHiq7k/VhD7P3zNMruXeh1h29zkOrmO0C4StZzRxlWvhbxm8gm4/enJB/I+9FgNWgKnH+G9ql
W9QpwG/QvxYApsGZCiJi0JFO5F3s5b7kTF+WU3QIBbN9Cu5YU0CrAv2ago/w9NOo7hLQNiDWCykT
3ZuO6uup39UOj7aBnTqiE+9R4bsPvdIP7nWzAXNe5E0QZHgXRhwoC7ASLQ2D/fV7cBLiEgXNdbTC
z6ejFGrMXhxBKu5W87Xr7CGyUkfd64+FDweKR1R9ddv4Otod3LnA60C530TFdc+Uf9nafoBtYqdr
YEPo9D7PUgmsqhpv3wieqe7sxAcB2iX6cRrt4E20Ky87sZ42W1liFfJ9t66yBNeqkWJ0SIVBE7p9
9B2GLNYIWWzGhtscGZSpIQEFpgeKL+cznBuZGsBvdkAlXffinfJEtCJzX3jXeBo89pNta1x4LkKX
E+q8yIBUQD018JjSsMPDUHW56MWIYNwi9zZjXFtZfhWGfn3D2QpgngxhFHN0ODOyysfQS64KeDqy
uiyMEdGgfb1susRIldaqlO+BGtrQVoQdHsdaKZJ+zlMDWrhYJg1tXjDh6CeFKDRKVoi4Did+dnN6
KCBiyl9ndyDSQp6u//NkSKJBLAD3GywTfUglqVbAhAvRZC+7aWHoTeqq5UOyjxjkks+zZ6C0CT1Y
AAzR/KS58fOckW5zgyICBJrNIIuBJhy/xgWL2LqRS84DkS9h9UF14ziWkqL1KGr+siiHBcHr7EAW
0kyuJ1RK3u0/RRPXU0vZE84fm59MUAHUIp7/CDIbqx+htnD7RJMeMF38CP0VUJXFXZBbI7fJTfER
VHNrdBeHtCQ9llQka6apa17TEZlaDbFnIF9DmNa22eOSfPnjD4+MEOr5BhAJQJBTIwR8QQCkHrUS
Qp8n0PHOVM3gWQR4nNU13x7QRyh6QMnIcWLE9ZaSwIByBGyqhpEW4xrFCkJdSScjUIoc1g6AIxRP
cBXxACXWzU6PGOyVza0BTY330jdRECUZbbU1pmIp8jpBvXC0BjtcTAXoitgkhYruED21b8JedGVX
d40v5bXCKo6QrHueXIAdAbIJDxqgOvAAPg8O28hxDIucBIeiZw6edOW2KUBBUMGzoTtv8Q+VCX6v
6BKeV/OHuhU450HzQl2GCDAR8AV19ZrBNeSHqEfFS4a89VCYnfx1qUprhkqK1L5c3qKfjzwEgwwH
rhOaCM409QBIUVlrDQErGi2HaAaIrmbl6q09s45AnXGRAtNIFYagVtzLOy4WnK4HWD/XnMsD2dwy
qzj0HSGFSeRc1RhJUSdcZwpzIx3muQdaPikAMyj4FK6cfOOUaqzbC16TOxheFd/HujFc3HYmc4F0
0LFPxNFJxyzoTH2GVImpiC2w0POQsoB0NOzs1zp/TP27bvVqj4+8VJYzvPFwj4Keo82fagv+9iZM
O59BurDYN0jGSrwXBVcB5UoCATPncLrkaIUns6VMoZ91GeO6sfGEJnsKV3Y8TXjIe1EfrxR2ktAL
WPHB7UTTcAe/QOqrdrmnnLJ7w4l/EP8ZwYp2He7JxoNR4kOqLFaKp8Wgfk/wx++g3kkprD64Pk7A
GrOC23CX77tvmR3fjd5igl8j5CZK195wB3vv9h5NXxbXjxYe/xUfACAiu4BTnb7dpWoBW14thrg6
cIzlnXCIT4onOO01+yzd/Iw/QtE3vLKXQTvIEcqI+UdUWx19Ue8vf2CbIUjPDhd/sCbo50chlmMJ
X0U0pPrG0oDwBxT+coTtT3gVgjrD4BbZC0pC7t8NHNeviElT6BhO+7X04Lno5Ddy5hIJAruBTSBT
o2yj1QCEHfYshDKIYrVBhW9VODKWStBb0r3xRgp40rcCfQbBk9+I6l+NChp/qL8xBk12IXXaEBVf
NJiBqAXTj8z76qtsyzLPRKNAGjhWPtQjdoFPbgnDF3nHLldvJZ2zaNTZpsZJAZc2tDXIxa+LQSsc
diD3No7oJoe8MnP3Z3bSeUZy3tg7iIoXFVyOgOyle76t0Cf5kGeDxaVfRc5fZEZFZOPEBjYSMtko
78BehX6qE6kboxGwcpk/HUkVftpznrjTGcUqsgE+LZVKYEYAN0GYlkoocqMORMphAGlA8FLu+8zB
SqD1B+7n5T2xOV3InrDyQSUJEJjzLSGGIw8seUt6XrXJDV+5aHc5wEb/B1t9FYG6yIW6lkx6iU03
7olQeu01u+U29xULSGe/shnRNucNWFn0/bFKEB89H08mB7OaLahcyF5+VfIWMvFBmOHCMNqoF9xG
juYLPuezXlObu0IHxRETCSQp/T0XfNcMeoqwqXBrBC9l9dBPflTcGPXNNB6kWDMZ4yQNuk/7YxWQ
mtUFXap0iCqs21Hfl3uSOoh0Olt6fqM7ialcRaKubcbUyEOXkFahO9jzK+zJfj8uop2yhxsyMzlu
bklsecCwCeyH1pyptTCNahEBI+X7nCEHL8xOLysENaZoqupiqZD9g1P2oO/nH+UjNKAhyTkfhVdQ
dOyUkXo39wcwAoSIDLFViQpYGWAUJeC4WAUOPWsAHMzOUy5yQB3MDmgtNLaqlMKt3qndXd/GHKu+
uTngVXzqs6gVkGGGAJ958zy44s8O2X95anYDXhYlpMWhP3DNKiJuXAGBf8XzBi1S4CLoZRzHtAiq
WEfIlL+e+/at7EI4fNewL738LWyNbR2ImlsB9s9BvKh4KXZa6IZjKthC39mXg3wCWOOpdDYcaga7
BjZRIHyB3gvC510H6PCb8cY7hY1rg6V46n2dWe2z+Jx/J6UM0B8ZlaHN6cSBg98Bmj90ic8TWxjy
jSHmA7as8JKNkZmFzwKrorZ1jYQ8EvrmWDAZAFfq1DFaDSwAHtdpGVXoCud1eqxhnxE5fzkeNLGB
m8ExB9j/+XgMfobBS7iMVgJT2qC6G1uIiMuMrbFVfILE8UcU6oELztlYQpQIUY7qvrCLyOSsYmeA
YgiJKfDngt3goIZu9d9Q6HfVO5hClwe2suDm4uHFK8AXlcfVi/oZ1ajKISdjsHkP1121MkFEDDT3
8hbdyjESBLeBCgIw4ZMPSsfpUScluDVnvuJKu25HXgDgaXqXw2w0fYGpw70cPXtVVcR3gMTqFll1
GjSxc8TRrkHrtUtPc5Z34DdaADheWRt/866MMiU07ol9FUSJzneKHAVzx3NSD30Kea9BAXJXAxRp
tKZy0jzVba+z2+KxP7DMnMStq8Q6LlnU1ThTGEEvWmagbrcPPP52eh4dwSYdWZhnk39ygZqBoHN4
Ex+jO3KdISVh0mZnAb7IWU6f9esfQn36gzzpzVwjecsdNKTDAgIC3xM1tzgB1A5YbF9e3629uo5G
3SzSfoFRWIubp9EEuiuJ9V4mT4ZUD5nHMGuGqcwt8RnosmQndc+ZHy5O8T2CvJHqx7601xt7+ClZ
JPn8ebebbOCPDUWlcg7qBak8I6wBbC9UACCky6q4bE0i6nkwyYSIkgiJ8/O9U6FWacwZXglyB4oA
hAiaXa7BzVVVIXxweb024IAG/rOPWFQNRGzGoBUM3D0jHwI8nS1Aa7F9lEFKKK51v3LkZ94er7uf
k0PEP8FrZs0na7BUKlcnAWJbCQbbJNJznRYvQ1o9gvTPeLNvnfPrcVJJFIJl47KUeNlV8GpXMYzq
/vJMsgJQiQbAASxbgYlUUYJV4eLWDQ+XI2zOFLotKNS8UwGomUqNZGqHGVdbESBV1HXH2pLk8luW
FH+o2ksKQkjOH5GoyQIDeAz1hRQYJGhVlBy8RV+7v8oVhO6FVhGhfdG1oGYQp77D6ludNjg8EZQf
S2diKhtulhLWcagtLvAYhaIgA0JMufBlpz51vBl8H/bim2SVdrQPrPC63l1erM2XzzoqtVpJKXVN
VWM/JD4uzJ5hZi+EPjZAMsgWXe1H88g6Wzf3x2o+qVWrO1zLlBy5d0r5nahcFW3lSjnr8ciKQu1z
OSpkoSGFmSIabQ4KVqBxmN3/61jIr1gdn5rehXUsI0o+pE7Wq+asqE4/MZLCZnlhvUjU4TgNHV9K
EAXBlVV7Hk+BDx+//eA0IDwWJ9ZJzJo56mxMZCWJJtKuaZcgM+uq+KmU85dcqxZGUt8OJBukMQsw
oUadHzEUgIeelDG64iUeYUjY31X52+X9zYpBfVRBHfNhUeNo72pul8zVt2Hm3amcGY3mrdsLCkua
iP4D8J3viMbVPgjkRImqDN+upn2bUg70EtEEW9Wb5tzJUWL9i0HpxPGT1DjRDT3fdSMgFdCbwMRV
/E0+3ibaQRMYHcMNDCZy60cM2hcGsh0RRKLxlXL3ghtZFa7BvJNdyy/6d+0xfpSvyeNCcMLn4tSc
NJ9woua9Yg+ufsXKUZtruPop1BqOYwXn81lC11eQdnETyOagQuc+y4XHy/O6nQxXkahkaLRxn+tT
SUomoBBDzDlA6jAlVJ0IAkny2UXyzY2zikglw6HSpa6L8GWnMRTSOS+qJ2SqxJ76txnuZJfHt3n2
r4JROXHKZpAadHTIBDU1pfm+7Gr7coTNd9N625C1XH0IIVwcI5wnpB5eFsD8ZC5nQbOrt4Jr0QVi
9sRidm1A1c83KpUb51KL6prDoBJ/OKIrCvmA2Ez3hiObGRA5dmbOLnH4Ya/dfwitAEOLt6j86cWb
ZKWScCMqbNp9aX6FMNCe7Bn9xbAIPlh5TPb3bMnL7a/hIyi1iEs6BJJGSs2ZanwZS+4AQzZ4Q00B
Y7NsvbSBmvlncNRK4v8axug/EIS85PZ4jPbueBR3LOjM9gfwEYZavgE6DUM845NrK70ylQpKYHLo
BLF2jGf9a8YzbSy258/gAUdDlRKMx/MdWpQ9LFw7BFShECW1rVmluRP0LM9KVhgqaSUCdNkjAyfC
0HaQJhVlMx+LE4bDEF/YfMFDg+Of8VA5qxTbqC1EJGrxVngm0IrGD+/A6HGHQ3WfPgpPwwEeSZBY
HP0BoItdfwzxjA/ukq9MHzYSin7Dr38KlcyiTmiBgCWHLRq0olXYwiGyCfZJcrI/dW75dfnHVZHo
j0ADgcZ2cWMT11qP774skzcw7rwiERiX481PYBWC+tTaIZ/naSBn4JA8dynKTXPsanG9mGkJKKNq
wKuPdxvxr9pJ6iow9e11TTMlHY9XYOLrHrHYDo/ElyEE3yC0WS9bMopPq7YKRn2BbRvjIi4hWMj3
Ph9mey1moWI2n+8aVE+Aw4NVB6585x/dGA9DKkr4GgrDnC0wbp57L3RS4NHUI1BpXngLUziou9nw
95Z+KJzZHv4GB/RehAUBGJURCOCc/wZo5UGlk6BRtYR3EpQI5Cgy+alyAg4aHtFPxkm4lQBIzfff
4ajv0hjjOGtGFGAgXIG7RO4Iu8hVbSDJAL/7nx1IZKXolSR+hArGKUDslrq5y5LWoPOAe6HSSIAT
nPpegnpBaGohC8K59WUA3ySBOgKuFkyGz+cyUrs5EWHKiTd+AXFT7XbQe7sbY0drfojoTfDc4vHM
69nWWbGOSu2ibKmgkR1hfK0DJBEHgfo7kr/vcV3KzVayRlvKzPAltGoYCk4sHNl7W/XT9K4GTV27
Bx5zC/wLwbER2K/hctfxjgj5EL4fmEGyBT4NjG0jmwedHeSSEhJbwmN+E11Vd+31uGO91DarxhpQ
tOi5QaPpE6m5hTpZKgcGqmKQDnpr/Mot4WBmggicWtOtBqIuwZo+aVCKZM3G5uUHpEoJcGs8esBq
O98Cop7GdZqiV9TZeu6oPzXIzkSoaw4HArcQn5vX+b69R75kXDE3v6tVXGoTiCMAopCvw/m91Nfp
3ByGSbWDiCVLvZUV18OjFntBK2pQEzQzk75206VxdMNlZAhGCFrOaIJYwQjL23dcZGNPz+lr4Ek7
cmKKnJs+tA+dxxIx2uwVrYZF0/fiMcybscZbKjsiK3nGtai/8y8CW7paroTb2M8HM/TF58IpTmji
Pn+vPBaOYHMFoVgAsjPAZALNtxmTZk7aEjtHIoamTWtnUvjID6xG3+b0rsJQtxG1bVAA7zC9URHt
qjZ9TaSMgZPZQliRRuI/QyG/YfXcgdivoC0NpnNuzOShdnon3OGubBfwrJFNxVNmNJ5FO8Xrg3Vs
b88iQMHQ0ga2lTYhGpQY2XDW8VaFRZTa5Ja4fJnbPycKEobxRxTqcpB2lZS3AiaxhpxUM4MCk//8
qyINKNowjxZBQZAkMtTVLDYLHvUcXOwgPJ0fS47ztWy61XXdvvzBbc7YKgw1Fn7Q2g4XNpBR8uhu
4aevQlv9KMKZ8V1vhMGmRgOb8MkgXUzdMxZI2JVLJQEkOU5WFx1gWHNvSCxjiY0TWCP+PtDagXTn
p9Tfx3kYcRLm7JcyDdp17xcLVoGTzAl15q3D0K8lUZYHGONhMAOu9W34VAhQ5p4yM+YYBafNWfsY
j0LNmhEWqOYPGI+m3E3xA9/6CYtpxQpB3ch6Ya4FdI9RI0h2XOmDBmKmmWBe3mQbdxRMGGHXAfSo
QoT9fC+3KQDOkYAgC5e5kAV+Usa+M6Fm5aZq0FrSEn+7HHB7hT4CUrs6CYUlxTc1WspoDNcxL2RO
3oe1FUs4/3m5af3L8bZn8SMede6HbR20sCPCLKa7MrxXe97MeBbFaisI8QAFOkNRJNAGzmdRWHI+
gdTyCNvM0skaWPsGoEryf161hXrCRxRqKG0JvfxuQZSukU/wSoYkbYQqdLI3JDeUGQ/1rf7OWTTq
4hJPRl6II6KFsIm7At73QJyKu50omGpPnMrtwZt3LJ+4jVMQSgrYiAZ8xBWAGc5nMko7uRMqRI0k
4TjJ3bERWZiMrcVah6CmcVLAk4kTA/iTrj4V6eMwzg9jxlirzXGA1wcSrQY4Bi2hIEecUsR8AES2
Vh/kVtmJPEsvZKv8S6TLUM3jZbwPacXftDR4OJEgB6knCFl+AXcLNkSyGT6Ufgj8DBv0sHV/OItI
rU7QAYdQ5CqOpFNzlC3BVwGsL/ekZCO/LQ5u0teGp1hssM4WqeAsMrVo0P1LK6FH5PBVeAbca7Kz
G1g8w0ebKLOIDnGx1iwhsto3EPPjm2QnHyLgPpjIFxKIPmHWk059FlIVyzAlwu5pnZBzxO5bHlsp
6saQ5t6hnwakz/I1mmzxSDxaRAYCefOjXEenrvlcXuOOOmAaIh+Qgtd0J4Ci2trNAR02S7GkR6B9
GNcQ1qLTfS9l6utynhBz3IOEJcK4XLbgoe5qlrRvULEGxOgqBFxx3LHujFvYNw3QTKDica1TPuk+
wG8q6A01n6DMtzwq4fQdivl3c1fd9uLwwk+iuyyiGxqLW0naXqhYBTWynT+t9So8td0NMe7atJgm
q63flsAfe6eDWeAwM67lm1tqFYba26GSl3pUh5MVdniNCjeTAOW1DkKxEGqd1JaxnpvpbxWN2sBz
p44qfCygSNooZlkeygTmIIZ1+dRlDYnap9WicpFepBNsN3lb7gInXuAjLv6IYIdQK7V7Odpmsv0Y
Er1DNZTFAxl+NFahS1/HYLiGAwLjnrQVAixO0EJw7YfAA3UZ6xKxjOKSXMamb3obWNC39S4PYmtd
1hGo99+i99XAzYggNeBhNI/lfB8or38RAxQMsIh1VDbpLmmq50nW8IiRw81Dh7cnjJcs7k9t10Ff
hCS2DqU3HOWYLloUpu6kUNU52Lbp+X0Fx4SWha/63LdDBIXHCGRCMINH6fk1ASYZDQRJkBgmwex/
LnZhTzvRl1qzf0bfDlT9P66vUAGp9dfgpDk3AjZ0sdTmWMHbAmZEf7g4CIFeJB5HRCT0E/FTi2By
FlYYUynydrZ09jKCx8jqlH/aZlQUstFXj1c9HnI504vJ4oEyH7jrcREsUWNktO0gBpyNsdUgH0L+
fBUk6hodYH4MZUiOi/HWKwmchVLGfH2GmbwP5SMKlZ6VMux1fDUTDsPKJ3K/3Tulr3m30/671fkI
RiXptBrGYIE7mjXJPzTllGpvCescIJn37LjBeED5geUuMgywGdTSVHKuJEVa48tsJvUHYHWpDSki
6SjnZSyZI0yAfG7iBYj1ANf+53tvHZpaMHhgjHycNth7Om8mWWWCz25Gk/I3YVASh6EdKUzr1NnT
BGUR8Wo3WZnQ7PhYgG98Xjwlcs14vGztP6QfcJxQ0IDYPzWciGi2hgHi1O1R0O645F5fGAWAT3cD
LBa0Qgi7H9ZIgkbth17vojIcsFjNor2GeX3MC6voYKoSyTXjZNgIBa0LAlNA+REgGmrWYqPIozxo
sc85yO10kgZXlvyxjTKv4QpGrM8VV+i6kFIA0buFUwJNPy+TeZaFqMcSHSUTri2uYPdAcAHfZ3Gh
qdqKh+7oVXBP2nvgIHhhZ7J5ihvrh1Ir6EZgbW3w/9VUG1tRxYgTSH11/SFGk21hjHQzBrBcULAB
LkmjFxD4NWPhyB6BU/jB0KDTrvc3tbo4l7+srcWDugvqa4AgEITpeSqc5snQMhlhxgqW4OkLV77x
2t3/5ey6liPHleUXMQIkaF/p26nV8qMXhjSjoQUJEPRff5N7zWhafdWx5/Gc3VU1wEKhqpCVqWYf
35u5tJrPZs58pIQy2mzO+GwdqKVN8kqNbV/+a+5e+MZnI2dZ3SJS2SUUPj82M/Tintr+jabiSli/
spJzmPaSjYwNHUIRU8bAYiemgjW7uf9+u76kc3+vhJ7lD2WNFnmaI7MXXaqAWzwftXtVV9orPva1
RF/taJjbAfQEJfp5G6BkKWReTTRW5+38ew4oZhVK4aLVflJO4gFTSZBa+k/2j0KRhAAcbWBY+2+H
oxgj4gaAAJ7Gi/tWX1xHsFfVnq4s7cJlhUD+x8zZDiINUqWy+jXNmGtmH4pexsa4gOATwpHOm0b5
lUbe19p33ctPFrW/F6ZP0mlAE4cDi7z1rb2dD6CIkaASqG74DniVhzoAS8NwDYV20R8/mT3Ly1lX
i6ZiMMuMAQrxNw7ypqQ7fe+P68k5u/r/WtvZ1d9zwkA7CCOW2FgLHkHbld5tmxfvVQtV6aqAvuU1
OPql/AlGAW1GOx7N/3MWpcIezL6HzCNaGXOQ7sQW7+F3SQzPDLVniIN8v8Q10H1d4v9ZOy/S6soU
fZKvEWrA7G/6ADAttELfKOndzrjWJ7l4vv8s7Zzaf+mBc2OMoKR+Uo5GOB+ax25X7aYtNA2f0Jn5
UT5/v7rLXvJndWfOOZgpbdElmTylgmRU/9H278n4r8eA/jkBf4ycueJiSdJVQEV60DX1s+wGbxBQ
c8muJGmXfXHVGgfbAzSWzqwIRzpDosMK0DzblboDUljbLrqGpLu8Y3/MnLl8w3FlTiBe8ViHNl0Z
9qPlsyL8/rNcdro/RtYf8akQ0QjU87I1SvWSuiVZoMn50Nmj32c7M/3xva2LNz1ylpUawCGgkPvb
llE4TTuk2DcTKptAxconqAQGtgqN6Cq74uD/aKl8OU2fjJ35m4UHaWEpuFjqvZBui5skLgMWVUc8
5B6bB1m4ZeRKX2waH1MZd4VwQSF0rTV48RNCAsvEqyHS4HNeh6owkxFEMsgHMJ7K5pdR/5jG+Ptd
vXiSP9k488ZGMfKlEQvqrkVsyASU0ORcqVb/n80EDT6hEHj4ImeRJQZk+xQL5woiqXcUnSslaFjT
NftGy5LuUUvT+dVp7MGdmDa/22DBeiwg7Es27VyNRdQLEwAPColYx+8Y5IhdsGYq28louv0oFDxF
Mqdr44lxbY+bWcn8BjLYW0dPmiujFxd3C0zEeMozQSBxzl01N06m6Q12C4K2bprd2ezKRXX5Fv5k
YT0Fn05U29RtBhVhhPGXuXKHh/XVAXKQK34o35AwxXQg6AeC753gK3pnjXxAbuG+oiCdtM6CxaJD
phPLwjk21mm61l+nPln0k+k+RIi94fe4H49F4Pzor7JCXkx0Ppk+CyE2HUC7OeKkVaDeBmYqUt9t
wJaeq53Yq14VT4d5Z91WqXd9HvsrYGpd9oqUQk8ACrv/3OCfNnvU2tQRI5YtAutoR9CaiPNDvs2j
7M0GJU0R9Ls2uoaLvXCqQdYOdT0IwIMj5DxnFd2siqIEP1QCCmC1MmKpaLci1a+E5guuurKoIHCg
G2l8YVVMssoARUk5I88vHq2KP/ZOdcVZL5mgeI4FvSboub9gvtiALqHliBk1egklk4/+X496gJP9
s4GzqkvLaY1hbImt0jH2O72m1Rurr+S9lz4HknZsFEat9S8M22o9lBi0nmavh0q40sUWtGiq4teV
A3bh8rI/WzlbScpyiIqbWIkM6g27097Wqbqf2fqsNO4bIIKSm/9TwfxLUfE7JT70GP4yumYin9yb
50zTuLUabX5lfFNb4NXrr7SCvpJErEYwFg/01iU50SWrqwTthNlbYZB5XIf926q4R9DQaCIIG7MX
7ZjdUU+EDeB/0zX1p4uf75P5s8iVGhVNQH0xe1oPhdyicR3+i1zzkQtpDk7SWmQCaQgEwlnNh/c5
pjYmfLBtG8zAd8qhWW7yhjBQaY1Q9gGZ85Vr+Su7Grb1s8mzbCdJNStxlmb2nLjYMBmmMd2VYHjT
H4agvgMrJHEdjFwBynYCoMS44q+XTvZn62fpj6lxxcxVWKetUwOY1zyVqX3Fc67ZOMs8KugSJ6xh
s0csKwCxD/Tir5REl3wDdK8mWEIhxYHBgL/9v4Aotk47Bbdac0tm3Z0L5nVX5xYvHe3PVs7WYVWG
BslhPnvFuMuRGBr0lehP7XgF8XChbIBD/FnMmaNbVk1arsPM/yK8aLRCx68RnV56+oEdCO2AX0aF
lOR6Fj4FDaUeEz7Z2ex1IbpQ5raPGg/i0Ieicp0IuoYh/Q8CMO5fJPWIwVBMOVtYL/VVqZwiy9C1
CAKshzxDb1QnV9zt69DBeqI+2Vm95dPC5lHryJxgA4ewuJXPdPPfvIXSK0+5cEF3rQBg0WyKOOcu
iX//BwSRZz/gLLVzUgJd8iZHdV6X0JxH2eTWPDk0A737/rb5Bw91Vr1AgnMFnWn/sJ2efUNbnadG
cix19LivRfXGum/3tgelbT/z6G7aCJC4lXu6nbZio7wuAfOHALx/0TUlu4tn/NMPOb/2QInpOAsy
BNuC1nRxv9gv3y/1UuaKpaKYRkMOqet5Rt7CffAahmxqCMeAhnWIMcluI6P0cdrxYPGIP6GRDjXy
H2bwvenLa/tj+exzahgdriDggk0GxzEXINS5djIuWkBfm0J5BxnKORV8DiVfK1Uq3G2gCmke6XhN
MZZeCirIoCDsuRIH4t3o7zORLNAUyvgCrlIHg5HGAy66IJc3oAT3CgIkdt77IgFL69Bt+ibQJQuV
4VZTiGsXVSzkY29BzF4sodDpsdN4PM+payxHnnxMU47b8h2t0l1jqi7rH+zxhxjN+wzDCeBA8Z32
mPWlO9e3dfk8tz1aCPdL9/P7b3R5fWt5C9Dy+vz79/pGU10QEeB/KzXeSu7Uh/ntdRz9pQ8FVRMD
QDEdEdo+38YJhH+jhhxS6YtAb4UvjCtB8pIFsG1RcLhAURPtxL8XQiq1F13Tzx4mT8NE1nejc60u
uXSPgcsPUk8Y4vkKIU6dtJk7gPG9sv5Vmo0rwLjTQHdSXGkHXKq6QBoICuhVbAaf5Sw6LQpny5gi
ZVszRtVvE7cOl2cbo7kQAzjNfhFDdyIg16Bll7KBz2bPfKFyMFeaGDArtIceR0mdHm3rSkV00QaK
aFBSIedANfH3Z0qstixHstoAh6oFUsTuhdRXEoHLNgx4gYFZfxBL/22j0jpjTifYaMSNqd9O+UFr
rzy+XjRhA7EOKZcVG3aWfFaVNCVeu2YvR8nAzV8ZQCbAWn5/Ni+1Omy8gxKIxYP04Yumn4PHm8HQ
UTmA9sgvOKan1HhwgY5+auuArqMSDLSE15pql04SACCo/Km6MsKebd/AZV8vFrYPfSOXYfI9n6/1
kVdPOr9+P5s48zR95BpSAZhIFCowB9fErQpgW0nabTLTI6faT9lei+XXjJ65XteNdtd2+GYzlEny
gXuNNbs54Ni5emvodVTI1++/3yUngQI63l6hIwwKtrONnJmt1Gq9hiT+oE0/VP5E1ZfvTVz8Vp9M
nG1kouv/A3Ti9DdjN0t/DZdxKeahIQmhH7whgtxtXeOnnNCe6lapErggc5UKqgGCu5azvxIULqbU
FuYwgbi2MYp5biUX6piXAs8yMgBuXbhQW86gdQg4q4+huMydryoIX3SGTxbPchMLwh5qOsMDs+xt
MKTrTL8dUCHks3CL6UTHh++/08Vt/GTuzBUUTauFDaErb7Hea/KhThCTbAN55eK42GrA7BHFvUFB
/qWfmZl1naa8w6q0SN8ST38q34YN8MmgsV6HhenWqNwktICQTt7r6FrguPSeh9HKP+bPvNFWBGbl
1nbKqpqwTnc2H4MrQIuE4bjHq1R8a3F6HkQ+Wzs7z4k9NmbBsVgZZLdrb5Q8ZZtVwWPZoCcc2nAg
EP3fWI/JkeiQRErDaxfmV3gwotSnn3A+7QPqbJz8Gn5ruBB6BQA+RWu02Wdx9XptEvFiv+OzrbMr
x+wLqi8NlqtHw577C4Ys3dpfe9/SV6Cmg3EIDPS2rgivM3dcCjM2GGrBvAt1UKBz/o4CrF/UHGPv
6HYw23W6xV0g2fb9CbkULNfRb/SZIeP3paomZVq3vYFElBofNX9utJtqunI8Lp35zybO3LOnjuyc
ZZ4hxdg+1ma5m0ooZdrLqSu7H32nbZA2XjF56dx/NnnmoxafHWWc4SCq8kqVI80fLPtlvIYNvmLl
fDAWTVvGlYrMHsdYZbsY/phUnmCYrv5PrrRP6znPexKVKsxokAJLhke/4qFO7tt0870nXHS2P55w
jnSepaIuU47PhHDynibsebauxY5LzgbwnwENOx2NHP0s+ksVfF31muLwIQuT6klVwb2xjP73C7kE
vkH++cfMWTgeZgdgohZmkkMKZtJ9+7A2tU1f+ixxs12yu97RvrR5uGcgAQjQIQi6z04q6Y2xphwO
h+TYI9W7zfl/cFA/W1h/waeMgA8003UBZyPJc9M+Kj2GG/X4+527toqzrEMty5SPFC6QyPdC3uj8
yt//Os2DFxm0CldKG2hdoRP09yJEbSizqcEAOLa31rF/W37Ov42XxZdeAdVUH5iQNnWLp8WDJgF9
nAJoPKOvhyTxym5+Xen6Q0CHBO2A1RfPXETV85ayEf2Fhv/GAwwGk6+hKb4GB2goolrFGBj0dM3z
aqhDAeHQWSweyPd2pANFpm35pSYgOiPdf/vZVo41QJVWDTvULGfONwLOYSXolkBmgXk5kJMNufK8
fGkxIE4FOzRQDujHnG3Xgnhq1pWGrpUyunNqehXqr0LBYGBxjbDh0pdBNQwUtL1q8Z0j/ElbZANg
tVBM5z9KdSf7++8360K2hN2ysNsYMgSO93wWAuIAziLXD1Pvuz31l5jH6lb1VvR4HV2lvviaLcEa
klrMjduYsj3/NmbNy2SiQGSWTyBMDpe4BM+1FS1Qg7+eL1xIVv62dhYkprHF9KE9LCC7AIbS7UAc
jNaxN7h1bB9h01+26KmGc+dCgOcqO/RFL4F6F5ooBKHwvGnHoV+lKZVcPFCqzfSZ2TuF7WRT//uz
C7eAXAvSIohinj960Zr23BkpFklalw3P5nAFZHNhHX8ZOEv5VHtE3wygIa9Jma8aj5oFsXR1UyhX
SZcveMdfls7i4dwbstY7HUt5oS/dBkN9AT3pP4mPKc7w2lTd19tXgzE0Teg69I8Jjb+Db6/nTNK2
Ip7gP3kfA+LizvaVxEu7aERf5z8QiUAyue7tp2tKE/YMhUYTe/e720OWxU8MNzmAbDRgN2jxow8+
xDb4jMIsbloIibrrSXDAOpFfLROu/JTzO9lc6GKky7R40iKbmkKltSn9oQm/jycXneXPgs8H6ach
Fcis8QkdVvitCvwVwRyq6mCa4v17S1+5LgFpwHPU/+7t+XhVZtSa0xYGxO3DKXf1O+D0j8pxesmn
/4HFkHsQ6W8BjQmTENMkQOqTF8Y8EKmtYvH+9z9njfl/14F//5qztD6zFKPLSnXxKiMBa/eIhyPF
LactG7O9o1yb/LryMZ2zjH5KaxDVkWXxygSFiiLcZjb8SdpXviYg2t9b+oKjdqwMX5O1BGJ1xkOq
gCRKE8RdsulQMdF5jHbUrbh8aO08lrQ6mFSbXJ1BEFE3ptPIrH1fqbFI+KESAO+08n5Kqs2saQ+O
A4GTrHBczHtG1cIOGFB4nNIprrPsh9BL7raGvWv0TguzicUYgDtwnvl1S/HSMTtuRoifc9MFcCZK
NPKuNe1Lgtaul2mYS3aI4i/d0PtELGrYKPxeaxPNW9QypPMQLWQJ5dLeW+ZSBWnR1pC+JCFLxvtJ
dU7SBDV1M9fbpjdeVHutYwb4cI05EwynaP5gsUM+oszhBRil6VhZB/BgkKNi6BtJRwgWMvxSojfP
TCpbpWOKmy7ZiTC6pVmJfwI0ZK9qwfrkNrNxn2Yl90xRcI/VLNBrOxSi3pq03iq5NnraNBzBELED
ivO165bCbzT7va+Vk8zVuxL86u7U9486LX50ZbHpSReKrNmBL+imJrXweIseyOzc9ZqdBG2TbBjJ
94tiZF6bKdzTx+FRlcMvlmm/Oqr86jN+lzjyNGnNPq8VDBG2JB6dNFa7JZytZXiCEOCt1hiaWy/q
rShN5oosUXyDYIgut9Ub3EZbYOOeezPB254sLUiCjI0PAaQXki+vpiNORcbboCTMhHS3fOBTHS0K
IN6ZNpKINcPtzDG7qlrdywKYapKYLi0graCPj6LPI7tabmzSla4EJQyn/B76uGCTosbJGMCqCT3B
3pvYrIVAjT1C5JW5qPhFUJXNL0LsD2D3DoYOadnUJJOras5uzlTpLmV7LEa5aeTY4b3LCmZoDQR1
MtwM5bBxxjTG5OsDtFpDU2nvCO9CXQx7JSkPEAGPumF5yClBum6MUdPqIPOq28LLUsd28dQQyXqp
XLxEtG6Wm3d4WQnwGGUDETnd5kyEkKH1E4TOmDXLPefTCS9yzyRNY15D8tvsKiBLc/laWPYRWh67
ntNtOvZhPSzLPuGO4lnpfF8OYk/UbmvobC80CyXEUD5mU5nikcjA/wNdDJJJt+g0pEEZD/HfPUlZ
3ujV7A9Vvant8SGbJiecnDx1a+g5uF2Z/Goy61RprR10htwDb/LDmTS/LubbPtdfHZ7cW0bt0oxD
PHLoQz1hb7Vu/zJ5Zrl5a98Ni3VTTsiUqVpPAdPbNLKKYnGnzohEWewZhb5X7eS5W2f5CZ80JL28
AQxroxrWUS7psVUUPDGwLrL15V0vi/ehw6v4Yu76Qs5uyrRnyeubwugh+jeFKS320khzN6XGi8yU
n4O0fi1M/LDAcjHhE7gJmcOhyU9Jb+yGTC9B299GSkYCSxSxafN9ate62ztQvNOVuF2q+xZ6QW6F
o+3aogIEoVx+Vfq0153xdagVyxuM4Zdi41KFMjzI7Ba5kVXjeFRojuuk5q4zTcgtTnOoLYPvaOn7
XBTRrDuQ5Vzu2hTBiAwmdRNH3JWp+VFIBxoavP1VwJ3nJt20Nd5f1RF0+ZBCy7VN6bBNbyCVnYtN
6jyMqtl4VafoUHFhR2rWnlrpJ8mz2BFNkOdqCEGOEHpIfrYQV4JWrgHafORQoLQmf1EsEID0hzp/
XZLxKKTpGVoTlq0ZaPAsVYqjUU1uY1uRKKZY0M6T2LQWotYd/vVmCKRh4TD1wWLHVHucM/5UKqgi
BGgpJmejJjqmq3HpKj/mESyRwAHc1fTNcko0vFvo3uhaXOJT1Fn7WC6gjiiPROo/wXq2SQHpFg2w
LSnWKBxcqE23GURx0BNgyNK6+OHgTi/E0XKMTSa7B60DG/6kBVVnx1lX3BU5KI0536nQAzatKtIo
YkDXuzJRHquahTmmSxtZSpdZD4ot/R6TQup0KAGgbcXoorXhwuHC1AYT0MB1dyGYSp87X++cLZsz
H/E6nBMr4nl/yORrX7JN0bKwKiFvkJXeUu/luESKqm4TC3MlGd00wIHZFZgyiOmNphGk9KEhb4VW
31mQdjeteZtlr4zKqClA79bJHaMZkI59RGTtlyqgUZK7Ezi9Ks6gGsRdRb0Dy/zGKCEgqhDfAhPK
KrkxqrrvmBPgsSMPSua4qn2sdQH4QxIOKUW75I3jOseb/MaSGhgWArt6083C763Hwaldrv5CVRNM
aecXOUgpm1cqnkG+c2u2v0BkHgLOhUlMSM70FmAVSlA6u9JU/K5GW7/LMVdtRnWaA939YaZp0EDB
t+TCZ7r0R7VjbmH9zMmLZnQBKU0XoABXIbcFUeI532KcK+j1MUy07KZle8cBN6S2awReAJ1M99IE
6R4ulSV74RRsRkM05KZbFvxGlZVrZ2Qv9WmDyg/KMHWsFO8t3otsUu0Yep6tfDRHCAMlwOMRj/Mi
rOrKp7ie2PQo5+I3t+uTOoedGZa54acZetl97irKYeqhDVnX4cRx59tT7jfOfVYc0cDxLTNzTbiL
XT5pw++pRfaHD9Ra5bF1XhcF7KjKthx2a+KBu8TTatWzHeERB2q89isXhTs5QFSLQ9bvnRyvB9gt
W8O7p12g0W1juuUFlI6hNcV9H2vyeSKn3MniUiNxMVu/a4mBMxVFbi6ORasFrfFslx/9aPqZFbUE
Nl+XQdtXlhXZ2ousRxdYZECp1Bc2VrHdl61r0Y8Ef4VkFJq4rypGnxPEI2La7mAhLtmNL3oQy4Cp
ExARw3rsSVAWuUcBN0ua9ym/Zcl9ljwgfajwm0to4zXze0kPldq5wrrX1eNsGK7CR1dJ5jiHmLXs
8SZjQ84azHG01f2sfFHgbxD0c9EqCnSSuETe6uwh6bdSq6N2aT3QAIBraJdbTVATIyr58rTw2gdh
BYo3dXDtbm+XNGRzUDalZ5P7Ynjjeax3NMzGrQB/q3brUCUSDXGnnId19YyYkQt6Ws0m9PcgoXcq
cUA77T7hmmvm0rcyI1DU4sAKtstwcHA7e2r7u8hLfKMHK71V+tEt5BRN69fSIAtrmJ6uj64wHwbz
59SCmlFXojJ/TqZ6S3CeRqV5Wup8M9mdC1Ej37IARSmzk83iHuOxFvlIcDUgZfKEk/m2Mm1IzwLL
SdycG8EyOpGVsUhLkH82lTc3PViqy1giPDmj7vXlbUdORfnMlp09TQGhH474zfppqw+hKDaNubUb
Bfy5MedPWftg8J/6GKQ1QaQNmBLRPEgG7mZtBJJvv8YFoWDUUEW85bbmjv1hyR8NZ9MY/oK+KNac
Tb/t6bZwuNeOIWt+4wdHIFeIu+StdbJXUEaqKTis7Xih96UlvRY7V0pcSYHSecrEY4X/oNNTsYBM
OAFc6W42iV90Xayq3HVqM26hZA3v3LOqdfVcPVl1fZNw25dqsU05/rTZerPoY1VRY8LQLJjUozDy
HSQktqPymjR3U/nacz3Sus4tSAZmAchzmSn4g6F4LZzKT6s8QFzr4ePSan3MEPuGwqOKY9zbsn0T
BFzp/aLdOfV7mR17yVzkj57NUXPOVTAVB4gsR7n5oNk/iuJOd34oqMdmyB2QKXNH53ksahc9Sbfr
fqaqHhUOeGeL5zZLoTexG9KNjlkVmlHcx1U0lfiw6th6g4Q2g3QgUMuCtmhCvRojJQE4SkG6V5a+
aJDX43yRWfMXUm56WtxVrXRlV0c6AAxzyz27NmBV3NnDh1InwSSB8UqY36XFNjFoAEXvnT71vtS0
oF/9C7UEitaRdS4onmJZgHNvqDw138vU9pLsrbFVz6juEh35Rk09GzJV45K7AOdv+q7zwXcSldgd
DSN5hWIC7U1vOqK95WPF3K4e/Im0QWaX0dwnAS2irKvvS14hL3UehY3hEY1ECSqyxTD3BrV3U/PU
FSniKupqARrt/lYrxsAY00DvuZcujs8q4zD0Ldhsi9AoJj8HOUk6o0WeVqeMqZFZ3aj9nsnGbfN/
YFkbVcnxTYh6kDXGIXABtKpwF4kbj0HFoaj8yUm8TMW4pMZfDFygpEzChPWBRLXAZhL0DJ1RPNRB
yiJObSWcOoSY5MTXTwLE6AxOY5IXwWLSyFlMv52GqNQbfxhyCFL3Pp+OLaVIbm+ydgp7+cxVcRz0
lxarmBo4mwR9mYZJXlON5spw9SGPdLhRrdFXZ0ajCE0GEKcP9vJiLPOuAz+84UxRm0yBQ267YUIV
JTwmsxejJa4lAChV+43AL6oThntnJws11AvQdyNtn7XUF0vlLRp3RzyiObPwU2vC7HJ+mLWDMJoD
bs0Y1QgAOIlvWLgAZnYEJXcsya09aCiB91YKVBjLfL0GHQK1j910245GDGoIKLW9JBrbL4k8EiSI
RH1RoAxbpB/z+Ag+YKQd21Y4/mTu+2RBZdLhDy17W4AXo7XeO4RgyFH7GbYMjdNM/LSNj4GMQVNU
UYbCaBwO0FhHtH1PzaNh23Ff/0If7kaqhtdrCB+KLjYO1SNT4dB3MXg4l5ivHKrYWJp7vgj8faGH
LCM3DDqkrp1kp6JrQwVqMEljb6mqnKiVHkedBcRyDotUj2m+/GTVuAMTEkKAiQxEHWPDSe+JqXwo
QPP2zuCrevOzTwFy7YsRwp8K/LfrdBeTkbe8JRuWLKFpFEHS9Ds2pT+qashcJtIIVJfbyq7crCP+
wlhUMxGzoozRxUDWjdKs4WXMc+OXwLW81MlOAbTTbvpbZ4aGQJbguwvchQWhm0kdH62uwsiqMH2d
G1t96Y64VuNKIsEVum+mfVgMPFw7ClYBbfpGPi2Vfqvh4QtehxR41nJ4xvyaqyoAbH08mTx1hzn1
HDG8Cg3oPMcQO2sA85hTHVhiPePxHGJUtvKsFzgKViLBkehkz4qCZoHMPpxULfeOUQLuC6UnD8ET
sadVtr1W3eJx/wiQVwKr9QRpDBPSHEn6mBZWnHF9XRSW3BCBbNq8T7ryZFjFptTkUzV1rSd0VDad
3mRBQqwbZqs12LPTCPLVP5ZFR2HUlfdWRQXoUNsGO5cHJF1ua2VoXClp5up9WXsDmSofimIxV6Tj
qyhJK2NwXJOhtlVU+krTOcIU/KZZwZDDGJM63Wc1qsKxSl6EZRyTpdnUOnvMC15uaTecuoG+zop9
O9LmVPayCWbTtPzeceKqrdH+Mk/dWGJmcKRpoHGzj4RtsIPWE9W30laAymtIgp6QNARdyaOl9SjU
jQeMDENeUbsxm247W/xdUfhWTnRrm/ymMuG+rQkWccYsT1eqZ9ZW92OKZ8xWfVbm7IkY7Ha05580
J7eKCdLRytbkQQAU6XO1fcx4DR9GPuKKBfm0YTWx6aCHlivNR2alwleaEpj8tjuAOGSI8KqEF8O8
qhxkJ8upH9YOnJOJQEWR6JIGzJLIQvwur9FN0JXCGx2rcbNs0XxSWFMI7O9TqfeP0DLw7Qms6Gla
W66RTx/dYOF/jfR3Leben6pUgs8Y/alykAHqkWxxszmzT9Kiw5bmzhDJacbkjcycG7trSA3R8DqP
xm6EqCmI/e+4g/G4oG5mrQ+M0jEOkibGc18L5WFqqPzdgJLH5a0NOAa3ptPStY5fNtwIK27Ngezk
fKfXjAZi1Je4tcz6BjxErWcSxQDe16SnstKaNyPRy3DhxXiqF9wIQJnkuzIHaV6DzshruuTyt1Xl
qoJzIZo3MibvPSXCzYa5qwHHsmiEgRiB6U6jGp86cyFvQ10QtBwM5RdxsuwBxyMPicVzvy9QAOiN
tP3MZouvzZz7QnYodIRtRlSCGsibspYi/yz17cBUGwOxlRLqfV0muAJbFNsGraDDyBcMjZhzF4P7
Vo1owkFsmuh0kxhFhf5ljrdalbANTUw17Gfm4J8aZYSjmYaKJqx9Vrboa7Ck8uvUMCPWFSuBG7oq
UpUM85q1nvtZMmDqjDhFnGCOb5Mb+glqGd2pyrvODHDr5+OboqXtb6HqxaFoeTohQVxKVEe8q4z2
cQCldnk0+5HtzHyZImeG8qpoDCu2OJQLujrJwlrVa1cbLfqCSAe+vVJnUZp3aOsWeK8d0iwPoHDd
ehp4IG51PROnuUUzSVuMFu9b+RBMPMl/cWtsbhtHVbaYTaq5W+FQRWbOaWgT3OKY1sPEnJ0r7bZY
2BIqZEItr/NpUwiWIDUxzUCZR5RGPck35krWMdeKGmopk+DEXdKAN6jyulwFjRAXmU8pei3KqI1v
hJbmE7ok7SMYX00JIowW/41m95oelrNMboAY6OK0NzPiQbusvcn7giMjyaob1iblDwxfpBixBqL7
hzUL7hc2aCGJVRaHCjPFAwTnnb5gLtLVifp2aSvIe1o+5GpMSf5fpH3Zdtw6luyv1DrvrCZIggR7
ddUDpxykVGqW7Bcu2ZLAeR7xO/dT7o/doOr0cYriTXa5H71kewvgBrCH2BGYKpB6AvB/pI3Zd3+o
4GN+1pn5rYGhbe4xRKRsF+MQFo7KclK5ZVxENXr5WivbIFkxVTtIhIRKEiTXrDapiUA2E6mXSLrU
vQE8hZ1UFQ5+O/puzwBZ7gwuH4KStQfaGv6PXJHC1upqAnSiWpdeBorRXafx6OhnOXE1s9JcjZvG
dgSS0YLSC2pOVdTHNgJJGZWpoXOjWEFRRW7xjhilfKiVVDqy1Ffxbukd4jvgxjpePCEwHi9qIWGg
oij9JwW9AotC8Xxow1swTtdWDs91cw6y+5KHmUXwhIH3Xk0MpBAYa7+qu6HGLJQhuYmU5hex1pGt
oge6R9RI3/pogG+4NCJjV7vuhxK0mHUReKyMqpa3ki+zb7XZ8r3S5hR3jkEv9JrplqkL4zDIkYn6
BxiMInRXnLozEKf2EUj+cUbu20GRkELpxj3a7DLahg3SwaHFy48YwtN7Q9ubjY7+bC/iI8qg47Yr
OxBy4ZWut+0g+XtpaI39AMD/MVDTwBWjSH+Gqexv2sDsL/qxNy87I+dXpEBRzW8NGlqQw+3ueF9I
GO+NNbfrEhxqKIkg8OdPopkchzBqJ35V/vArBeLOvKsuE6XvvbxX/XcS8uimLWLzTWdMbEXVjcfQ
aOorAZ0MoF/TPrK6vmYb2R/NTQTWYE9EGtSxUIsHs+wYMXLXmkH6AMgHtcAOrV1UVUKvErNOrvVR
JhtmSkSz85Bzrw40xP2NjhF8yttD2ULlvcVcHvhqonHDSxSrElp2jtzp8VWtRfkzUPP8SZcBXLV8
kMve6KMECl8QL14K4DzchGSlx+IYeVekBtlVOnJpk0iBeNCkwN8UHYNgGW4Ut8FlFVqsRcMEo44A
KeMxum5FQ3akw41equUG8WewV1k91KhY9OFRD5FVgIZ5vCbYvZccR/Ebup5gIYdKqmPC/x3QaeU7
Xyv84zDGrQuhCLmx5d6gt7VKUOLFaNBRLrlvt4Ec7IG4i681KK5AayVlxVPoIzryB6HbI8osmLtF
E6vIu/445MZdMoB4Fu3TnjzSwBfCokE16vseBzK8iXxZ36LBUObeGHJZuhppEof7IpMVCwXx7j0S
mpmjkhf6MgpyifrGe57vBo6qkhX5ZnocFIZIiWu5ZI/QOndYRsg7iaMABYAikker1qvivTNa9hgU
hnJddxmq/W011WMlldlTZHatgP8dhXXaaKYtOrXbSDyKXQzo9ZeBQEkjkAYabxEs96ghgjMbXY6Q
dBc95oAOfcymZEYd2veiF8B4qB0QH4lR99ARgnvJAYYnDSHYrYZC0i2q1N1eykfpiIc3t8Mkb16k
WjNBJCKZ72Vj6hZRgY1q1BaJSp2rdFtopNxWQN7vFRQTHIVIHIli3/hgplG0XSCBxVIecBXaVdwO
j6KNyOXIxuhWiJ6+9hRFSFErQOSR2HdyUtQXjVmrThMMgSP0OEeBNilQ0ja4K1d5hEQjNr1WodE2
kFWOggHOq5d3EeQkEmlIHdQUdcsf/XRTFnJ15OagW8CbJrect+j9DD4KBkJtDE/x4+K+7lEMtegA
VviUlZqrBlL9QDOOGkprVNsqYOA6bwT3SrlFhNr1OboftO6Zo8ZZaclCG49JSwwXNfHITeQKuIVG
6KOVKoOKPHxU94INYz7Fh74dR0LHcxPW9KjzTn1WS1pEdt5m1SUIcnsbnV0U+SDRHLwmxOfoI2uK
ciGBheGWggAY2sVbpSGHQI9vE2N4yKThvkx1xACpipud1Z5c5HeI3TwgwwK75aCHyJANmYX5ao5M
OHpY7opSR0VS5T9NPgBOJ/V3jSRj4RHamYok3UqlDqK1qrvRh05ztJoUiGFSxBRKv2sF7TZpwZ6J
OYA/v0dyHlaZ6ehtKPY8Rbrba4hKJVPcgEnjifP6vWbGW9eYjQ2e1k3QZ5HdhfkRnVTdhQyJLWJg
FoxBOLHfIGcXqKFl8PBcVi6aBJGm2f6cXn2r59FrIuX3pmgPepO9FGwcrYSEmpWH2kMbqu8FHagV
KdF3ULNUtlrruLRbJXPB2OvJdcx3flciIeviDVgiXsFpD1U7PXCDiNwl5egS1cDd0zLXjKjpCgQk
nqiG3ira+j4ro2uW5lsl14hF6vyYUfVaRFx3QuILtyXYggaZAGHxj5z5ezoSjsYhno18iN+HkoLz
OJG+J6DwsHOVX6IMAb6BIsk3Q0B1K/PZ61hD3KsF0adW3akB/EeJAkxeDMZ9wc1tG4DlP/CBJtHC
8hV97qsSdAZYPzohvi/dl72K4oCkvNBYe6aBnli1CG419Inc3sSr2vGGeKYotlXX77Q6NIFIYalF
Or4ZQMw8agLF95C+mzE1PXMI3BJVH12XDK9kaD0DW8+tWuL7INFGS+bBfRI3b1naQCWM+mjGJDjE
cl95INvcppr/oyLNM0ukH5UYJylt88bQciBgWhn4HokyB9nioy+3OI2d7GTDJI0aC8kJSgF91FCo
Wz/zEQWFYP8bWnFl1kbqNknnI8SKH8B2JVxT40DNKfQ46njXBBPXIUF9d5B+DBp/iNHw7CskXYEW
oKZn8GyL0w/vzFCx6JLwWs3Gb6kmXeJVQmW17H/0TfjYJQzAhVD5EY/dE+lNxWqK8SUItGtZT/DX
OL8rJNmwStJU6EqYplOzYNuxeg/yNMVB/QbtXEFtREu7tEdKncZJjZaXvK/kaoMM/8oPhpe8Gn42
yO3dwNASt+Wou/MCGbTa+RZL26OfYNo0loNXeJWOrjaRrVwt7qo4Q80cfEJWYCDJYIDGomRxHSnM
07T6xwj6gxRlk0g1d35Y260f7ynjrpoTpxjJQQRxCPb0HgVUVowOi9qDmoOlBGIbXYpipyai72VX
7mKVp6hopaho+rFH/d4ppHLTVsomLNNtYH5LOIoCpEpvIqnMkKV+E5Lu8ry4GKrGBU/CTqrrpwip
ea2OG61snujIELHCQfJ0Ih2okwdODcnhIy7j6XqMWespmn+tBeZ31X9KjP5KHnWb8eyQporLiU5Q
IREDXBqYTBQ8kVJcDxUOZD24PGgLS4+nOnMhHfVMfxBV8BS1PHFoDX5e4malYaU1e4szVjlmLHmQ
5zBREKYvcRFmlxEeUV+m31L6aNQvTdyj6qhcj3RI7A4TUATbGhu4ndLq0R9KGyhiSy47q0I9Nq+r
0AEK95G1Tb8pouopFrBBMtSpGuW1T/ufvk+vDH0Mnab1b5Oi+i6jCmlJlY96q6+BpbqXXU59yK3J
It4pQn2WJDR6k/IiALgHrOwGKCITotpqMv6o5cSNivDWaDtqQc8E8klpv1Oz/o1gnNdqWx+e1Ce4
nIx3PQAePDBQTGgNAJVAN2xRbbwSeXrHasa9SpToaNRK7SDRuQRr+nuEIAqIB/8ZScpFhywJEld5
65jIaW0jEG9KRVv81+FLg0ecEGhtNaCHQZAOP64fIh/1Kdq0CkT7gBzSE79H3wwChYTlGx/pkjWq
wwG0v5B6k1BzzHt+Fak1cDF+rVrAwlwVBd9DhhcFJHFdxyCQGoxN3PMKHuMLJwl80x1N5SJFSxEX
HQUWAcyEChX3UShTl/nKSy5a7ggjfEwj5DkYqUZtnIdoEmpt7YXa+MArBIKF0HyPqfVbbIChL+lJ
5xQc3VPkZ/GmzTB4Zo6IRfF+vCkjuatQQnCwq6jXRSOxx4S9Ng3/wUc1sdvW3MVNJqHPVpELvRO+
DUXfNaD/Bwfp/x9YBzrezxDKXEsiaTBL5JcOCncTMwIu59BJbNVCSWvT7QIbgh9u6fSOuScXUJ5V
L/k+ueif83vxvbClHW/sdW7e83g/9QNXfYLszJNK8EYvZFuvbkcDXZN2BJoBM+tgfslT6zy4cAEF
PhHJA0CK1jfkG2d7gKhfQu4FjG9qdmgpPal0BQa+CNs8MTBD3uaDphSsBTg0R0OxldrdWDS7XC7c
AaH6+bUsAgpPTM3g+UISaj9qwN1OLTKRPqM850CTcAUVvWZlDv2uszZCRDTtGGbFlJ0JtNjQ35xf
yoSy/OKaDNRXKDxhrGFOx0aMrFWL2hAYhhsu643kqpt6p2zX1LyUaUvO2ZkWe+prBakzf4Ad845t
IJiNpsUrsUI3fpDv8BwNW8A0gG/N3K60FC+B3ku9LR7WEK6LTniy2smHTn6LBAWi1CwZ5ipodBjC
+iIT5spgxdJXM2Vmgpx3Iqucw6VLCdlbAaFIm5ePOcYofVAG0nDFNRZOLvjKwaiNoQdN1T4w2yfr
8M3cyCPEz4AoQzIGaQFp3vA6OD4q1b8D1AUtiAzFNYz4oAY883YJJbOCtxi+IgAJKGg8QmsZ2Bix
sqaPCZ2Zi6h0GgLA7DK4843ZxwkG1Kh9HCxbuenfg+sOKKrX6WLEBIzdVRZ7ri56L8icZrPmnQtu
8cnybBgGE2AZ6TKssE8Iyq8KmEj+/WOGuXWoXEzzxApoUD47Hii9R/4xYjvuO1Di8MNEvi5v18bx
FhcCaRMVtUkmYz7lsxkVIUDH2TRV6Pc3/lh+ZwbgTedvDLJmZPr5ifMZJemgc4O5NTzhOym31C1/
g5Pv6t24q2z0ld010d+Fq32a+v9rWbPLQ2NSR5USs11DAAjc8CATjAkbzFL/beVOFQw4J4ZmLsgD
GfRywWSogrxlg0GHf19PAxZAAAA5agY+gw+s+snmaXhujRRJlT3GT5DvzrLA8tcE3xa368TGbBX1
SIKkLeEFehMCjHQw1NZN9Hv/3+fumNYCwTINtEjguJjZ0cxR8oFhxgBjBY7SoY48lOdRpSWNd97l
Fu7UT4Zm55MRNGj8AIZSA8UHTXX0uAOBInHPm1mY+v+8oNkAhKb2QQEsKLgMdobmigCUMXihDsWF
csx/ojI3uppiaVuEF5Z5F2HAZe19+mCz/nIHnmzpbCjC0OTQCIMQEy5NT9AOAr6wxpjPHt0I8pyX
pbLv1Ip6BVCLB1HI+E2QRVs8lrltjLR38rj4mfly8IbKKHqoQr2m6Edv6jFrHbQ2kJBQoG94SppD
itsWdwSptpIqjZ5oGAR4UWFMbRM/2YxVEhzQWk2etVjRtigZDUADtfQ2gpIkUGMDkvqgku5T8IzY
sdSX2yTX2UOR6rkH9C6mU1oJasysNnZqqkJrDDTzFzkrcmQO6L2GdV54JAr6qWvY2hmNIQNMwLor
leh1duB0eoIUVGEBH1UfsiGXN60RVduiouSQ6UHjjIAXYMxAM129qIQrK0NPrZrXwOZ0lLpAwWse
qUr/IDJF2gdy1u9rnpROC5bWFfdcoJf55DcffnVyqNNQ1H7CdNyId/FVfwWU/47KNoai1A1Y3i4m
EV66Y/mKuy4FAZipBD813hWqs1lEnQWs0QcGkgiwN2BWhDqK+RiX93Jvemm6wgQ0HeWvfvnL1uz9
KrSBheZE+RIk4Z4Bg5OSu14vNpm2ps6zvJmQFSbog0Dsc76ZilbJETo7EysgMC97QAu3IZTN6ZW6
EXa7Y156pNcrB39xeTrFWJdiMsjTzbaSAAwxxhniqQb8QBlGmYE6u5HutL1ml7a/q1BQ+THcZo+T
JOI0at5eIncXtm8pFv64MravTNfMl80++W1mm922QM41hjJCIbHY5e40S9d52n4AysnqHyaZbgKh
RgBi7uhmxGBh7AGItlfBZ4XxsG354/zmLO8NIjIdxHeUzeddfS7VbVwiLOsajCNV8UVpmPukIq6/
RkK3eM3rvyzNAou6kqlIKlzzUoLsX/leglYIjSjr/HoWrYDCz8SkmI7QefaYKGnWmFFI8ZiIymM9
2SdEdsDBvjI3uRglnZiZvSUFRWMAUnY4nabvNbjElHhYmWpdyN0wU/NrJbPHIjQCrcb0DLKAdtIX
zIfbPtOwc5HYldTHPI4CHDdAcagv357fw+XFgcGNTUcGnEafQ0CNl4GqjNjDvvBRTB0sqq8cycVr
AKBn9EINTASDNemzCVpx3UgTLA4KmffoB0mJHUKcc9IGjR4VdM8vE2gWpSt0ZMtmkXtA8MzAZMQ8
fWtSgOq0AmdP25jb8nG4T+6KrWYxy3DZsb6epEDZymdcckj9xOTMIQuqcVZ20+sRoljWqslllEbf
UHHbnv9oSwd50gvEwDAiDBAlfN7RgLVlMErgnqkrw6qko6mBO8n8kRUrGfCSc5zamV2mNFIa0YXI
DwwEFFR7FsPKQpY/0slKZr5RY1ZojMTkfjbGkdEqQZao7wqX309T/wBSW1BJ+A2CCRVpKdj2dOAA
QAryefuQneqsy8wReLb4ssJkg2Y27vkvtOgJJyamL3gSRzRtW7IixroKApBwA/z629Ddn7fxEZXP
X5fTdczcLaHEZ2OnTpsn261u5Xt/FyJ9k5Bmg6PBVt302P5Y272lu+rU6uw6pCznypB/nKuJM/W/
60xrCfBicnpqZ3Yn8gQzDSXmM8CzPw2oA/jgdE8CkQP/pljBx1t6fj+XvR2cawTVHhDgzE4VNHV7
faTwdjUBwi3BeE+8cictxXm6wSCBB0bwaVb8s1dUSckbKU+BmGaBZJHWuC5k81Eu9PuS8AhzFGuM
4ItuyEBxQXH/QQxkdoBLxc+C3MCL3yr5hheHlKiOGv38jX07MTI7wyA9Kf0GmGw7boQbK/EuMoMV
HubFjTsxMauGjHE9VuVEM5p0BPi30omBR2oxt0O5pwfU+t8taHKUk8Mrt0ZZ1FPcOhTRTYySOuvX
SLA+rugvZ/dkRTNXMEFjCRwhHsUK8NHSBkPbPUPMCjBqBR4zBmQwbkL/VW+n4BTgmcPoNLfZvrlQ
N9kVpvPQlIYAgOmspSKLmTNgT3+5zOzmSgOIo4SA1tnowxeXkWZrduINVmzXGM9z9KMCPK890cjl
18q2JO64XUudF50WJ5ASkAtDZHF+weR+yESH3F3CnEIJ7EShHsxs5WlbfEJNajC8nngJ5NkyZUAj
unDi5cMMnxVGz60CjEZ9E66lW8uL+WVndkcPpNMHwFUm2d03LXxuY3zL/Md5f11by2zDcqHFpcjh
S20JtVU/s8oeMzv+pW98O29o6YYEyxDwmojiQPM+c1oaljkLNYT1Y3bH1Ncquz3//y9t1un/P/so
AcC8eivh/w8wHIgCxsasAW+XB/d/Z2b2TSSkCoM/UfeBiWUnNdmxIxDnqchK3rD4PmNWCF0yYppg
PZs9KGYHJRckQvj2B+PYu9qLF7t8b9rGd+gUQ6gdbGTbLnLOL27JGU6Nzq58IMRFBIZSRB6ICtEI
bLZRya7UoIR/0+H9vLHlD/ZrhbOrf8RzJpgK3ogcXfQg/w5RVMy1rMn9LFoB84E+dS0MsHh+vo/r
rEhBuYoLgfOj0C5EeAjClch90bMJlIRRrCCazGYmwsEwQfMPlzCTYsti+QLKA5vze7VEsKYaJzbm
xxSndMLtwu0OAO28ai7fGl6+n2j1e2+T75stEDaudhltMUBynXrNDXiGVlx/sTVz+kvMoqpIK8BM
MP0S2ia8lUyru8SInp0cA8e0s3eMpz3mXnAhb9eIwpcPw6/Vz6m98oL3aTFihyEvcNkjituqDtRe
bNPWQN7MforHYTNuJe/8pk97On9mT5Zrzk5DChxeXgEba6dcuBkKn326bQCgAs2Ym5rFhgGLfN7i
Es+XCjZv5YNuEK222Q43Riq3bY1wqHaR6bJ9c+QX00IFZg4vYhvjujZXncFF39TmmJpYaeosevIv
83P+1ZICIKn3CPn0UZ9AvtZIm7UlLu7qiY3ZroIBQ08hgo0XeqtvwERy0T/GF5PoWHzwt8IuXpLb
8VLfBq62hj1YzApOdndeTBhIMqQB/ch5yDPx6KXYBg6/FHvMyNrDQ+jRlft08fI5Wess9GyLNi/G
FAbl0jymoMpRKgCxjVUJlWnPvngqqHFB9ayj6zwvllKzIUBcGqgdHDuHbzOn+2E+GBvQBL/9TpMU
YQ+BkhjqzWR+KNrYJ1SCHK2dRpXVYKpKT5/PH4JFJzyxMHsX/EL2GdDNeIRyQNC7pLG1mNyft0Gm
nf+yYydGZl+mrjQfYFhcZYNXPir2eOguqKtbwFp6Ewe8ulLHWlvT9POTrKCPmqE3CCK5FrNhyoiT
PK7Rsa+ZmHzxxEQQU7AuKVN8peXWKO71ei06WPTmkz2bRVhlI6aRP3wY4MEyS06bm6YxIYyZh48r
X2f6xF+/jorONegyDNRaPq+FBP0ACN70dQRhGxoEmLULhnCXlSmx86olG1PSgwtEEJIDwJ18jFRS
3nedrh26iK7prkzrOvfbzNYdJUrMMf8Bh0ScDwJdG2g1Z+wutHrllV/eYGNiuEejBgozs2WXaW/0
4XRdCKFag1ZtQLrFrFDOvPMbvLyiX4Zm0YSf93KeJDCkY+Cx6fwJpu1lfYhx5jUO07U1zV60TNNF
l/R40WThv5YyuSyGwuNgyzq/omlrvnwjtMDQMUJZEzIVn7cODcZSBVkaknyFOIjDLIPeNGFldaMK
FoGVgO8Dp3HG2jweaUVYaoY6VaX3bKM64R5DWdT1j2Ba8fyrf18bDT2wX2ubX7k+76BXGjKk+9or
WKjCdo1AcvlhnHRSmYGt0+dKtz1laYO4DoHdDXju3XrjO92eXpUO5rj2qWdci9+4DwECxAA7qvrA
SM2ym77LwAbGsIFNfUii56JY7R8uPYmnFmZhRo/hrECE+hRJtY8FRI/Fhl9PCpvcWYualnzv1NTs
wWpzlsUQU0LtrwM5gySGXdFKP8Z0vKJVcWTyWllgMRwGrgfCPFMBH9yfn51damOF5EUk7OiSALn/
niEY9h3fG59xO4IKFrQpG0SHa5Hb0q3MZMziQXMI0JX5rRw1GIZteg4BSYy0ONwHelmqRszKgXoH
AksQYARdSkDTfQkarkEK9wDaBZbSDr9Rfjn9PWb3sREPbQoYClI6EZpWG8QgIUj2QQFG0lbcnb9X
lq6vU1uzK9mXalmOA9yUfuc7rHgRgDrX1W8w36qnVmb3MZgOhF4SFA3xjtkhyjzjGvJsKTo4tTC7
HxOQaZSRim8nOgYxED+/9it55Q5e2at5DXwIZFoACYnIXigvGOjb+kqHMcT4d6Lqk7XoM/dnIynG
XMD9fVGApesmVAq3HF/Pf/jF7tKpldmpzsDGNQ6Ye7XV49BuFFtxCbIFzSL78JId2bP6WK0iEJfe
ZTAg60TWCJXl+bVYJISCWg83idCMY5X6N5TF3jBIrg5Ay/n1LX4ssItrusoAhZ0XLfyWgMLan0KA
DmPArT5heSxdNu3zZia/mr+UkFr6y8zMs4tSVqM4hk+AzqQxfmI43Iifo25PVPC7dT+atVrM8g6a
GlOgsYPQcXZew4H2KfB7qALWE9Ae8wc0y1vwk0VbuY9XinTLi/tlbLa4knMBpNZ0D++a3USAXLnG
fl3sbfF5ZuSXndnhHeXA7/WpawYGwJf+cWIbN+3e038GtxMQhTu/E01hHgJoO9DkTu/z5wdGqanW
+TwRNolrW2u+6+19GEW2kZmYcI698y4y7dIXF1FMA2z6TENPdfbJfKoHiZmMaGwNoSdpD+Ba9pLx
tQz4IQkau6G1c97gYjGNabJsIlOmuqnPHpCQpDVRQXdgB5etC4oqNXC768TB6d6V9gSsiR4x6Imj
T+zMnQotwcZ0xFu7XWORXzqEKO1CrmBqV8jzgkQO5hUp1IGh7jBrEw7Btcz4UcFo3vkFL/npqZlZ
sps3CS4WjM7amED5KXe5zcE0VEY/u3rirUxATlOBcez9vNG1tU0v0kk+KkgOEZUWm1yCH2n4GYYv
snH/OyY0DTEJ+Pu+YMTkSCkDoxwAk+xAhUBiS1HRzQZf3nkzC3cKnIWAdAn86phcmTkoi4Rcy36O
tzNnNsUUsi8/shDyohgBO29pYc9gCVEdYEkqZv9njlmkWkelEAsyWHVftMFjPrBLnVaP580sLogg
y4SAgYFe8uwB5SPtuFaDc9vMOcj2QVYMeuBO3VClX1nQsiWqIkid0os52KQBljYvKpztJg93RtVf
RCQAvS3flDRaiQqXomINX+kvW7NVIfpAyIq5a1SnI8XJX8znqQ0qYaAEg9XKz+IRVHxu4P5GxxFm
GbBCkwIu7pTPfq4XvtA7oGHtXqMmuHfT9FuYSb2dQd2yWNnO6czMrspPtmYPAcVdqJs9JC78eqIO
Tm9BcLQ77xvnTZC51gMwwGknReBkMfiL1t9H2dP5/3/RxaEUQ3U8LyCemH2lLEviGjg4YaOqsw0S
UFkNqlvzcgUtsewNJ3aUz59lVPQcnH/QK5g0PyW0KbgruUxCemYlFoZhr5pN6HSRS1fupKXHGrn6
rwXOLtsaY8aBSD8MA8A9PoLZ0OYHDoY3tOct5kUuCDjXVjut5otjoFeoTGokFGp7n1crS1kGEAfU
SCDdXtrUqzfMERvlZ3ZF7QKjGOe/4cKLrU2nSZ8A/xqZTy8w3xxHAJGnZILe62Dt66E6qYHOfMwe
agNABH/tCl6Kxj+ZnN2MyPSUODGjaXYyugdzbnqr28UxuGv2rTM6YE4l/4NwfPEsIFCAnjrGNDDN
9XlXo1YjeVlhnSAmsdsGg2rpzfmdXDwNGN5CBK4gwJs/LXVfy+i9Q+EH1FuWliggEc038rhW75te
qC/ucWJm5h5jXqpqDG5uDAQ9NWCYFeCGDsF3SlWP+GviJ8u79mtNs10zWtAAJgrW1KtG4umNAW2F
uvqdjTOhmQFEAZRP5nDkHHXFxpAMbBykH0ufOnV9M1WDz3+exefrxMq01JMYJjQzJU2iCoFi1+67
qEGaKTnqcNOAZ/O8pWlTvnyhE0uTo5xYQnu31hsOV0ulxjP5FQWhLqhV+woyEfp92JtOFW/Om1xa
HGCg4NghSAEhUPvZJFgO5IC2DI+JmXpK9aJF0CPQ3pOUr+zikpOfGprtIo2oXEpVA5Ep7RvpH2kO
Qunw5/nFLO0fIRD+0gnyZyxptpgeyuVZiFv3gxc2AXWjloLAxIzTaylKnsJpkjljhquhh3ve8vLq
flmePTTgYDPBoYmzJXcJePreRHpn8rUztfiqnK5v9rEkXIAIo2Cl8dgNhe4TRiAtyU7eW0e16aMC
DlNrLbJZujVObc6+m9mVZa5O381IyxjEzFFnKbLxUprZgelgZeGttBLDTf/j/BScWpydAgm6FiAs
gEsG0iHv7/Xm7vy3Wt5GhWDqToawGiLSz24S8CQJeIVgTZ1QVRJYKRS+g/SJ00egAQZRdCX2LL0u
fETe8kUCVU4fLG45KNjO/yKLTnPye8wu5AbbOoB9FbFqWuyq/jmOO89Aq+e8lYXtBNQKpRCCWMv4
MrI7ZGAHKiaNsi5Kwb8Csjx1JfBYOHZ4HKE5hcQIfYP5savAVafibQGgz9e3EPuFzMKlKcAxFOzT
GFqqFfMwKnJ+VR9jODMvgVHMIk8NQk01Zs2DiAliSCXm7kFv7fIX8KEk34wLYL8jK4QOOkhxrWFC
orjIbC1lP7wl9lrJf3FnIfummoiAFHAAfPYjVQ94PIBtx6Z6016BuZuBqE+sPdsLNzTFGDSK7ZMo
OjpKn62QNlAgJ47sKdWfVTB6gofLUshVJ7h9fksXDSEEkQ2FGOTL4FOYmeCca3C7GOCIrYIrntVO
Q7a5sfJqk2lfvnw6E4IKeA/Q+pk/2ypLQ19Mfl+ABLgYqJOR2O7IU5lWF4F0HYPwiInINaXX8wuc
Ew8AjAeJlWnyeuqr0i9HAcSxCe3BA4kSWnVpHPE82PVG+0a3o4vhcogbp5fEpftJUQvjy5vS67eV
d/53mG3yl19h8qmTJ57UTB7bIqttVVz1wV2rPoXVsYbg13kzZBadf7Ezu0TjiiiSLIL6A9nfPxIn
8iQ7vphIFnSnc+Nr1Z1GxXTZWsOGKGtLnH5+ssSwjwMqNOxyspM3AySrc2gY2aabb3QHzKETyua2
cXs8WYk7XkDaCLXLCJCudcnC+SXxZRdmN72v5sB/pthtchc/dg4os10CqmMn3oOe+NuEQQad6iYH
f++tcqn7Tr/+fi7vBqYXkSkhJJlfjlyvGq6F4DAzwLoZGvel7Kog8gmH6/NffA67/tdap5acgmBu
Khx93nYFuM2kmDwr2rG9stduO29026vYla5Cu3GjI1h3G1fx4sLSkAivNkDn2dmfvwDqG4wCAIm+
5OdfwBhZV5VhWdtyER54rL/AA3csyR9IP2w8M34rQNjmPpmify8StqftCBoyuVmJxGaP0b9+i+lJ
UFARRDVwtg3QBMxikUMiDDxzTgzSIP89BVNASmur7F7z8ioc38/v/Adlz8l9Njf5cd+dOHyWi6ED
X3f1cdYg9QQ4pnasrsAi7eT/evb+4+fwn/wNHLzJyPOs/ud/4c8/gQqrQh40sz/+8xD+rPIaCov/
Nf2zv/7a53/0z2Pxlt011dtbc3gp5n/z0z/E//+nfeelefn0Bzdrwma8ad+q8fatbpPmwwh+0+lv
/k9/+Le3j//lfize/vHHy2saZk5YNwjumz/+/NHu9R9/YNh2Or7/cWrhzx9fvaT4l3f/9//kf7t+
aZN84Z+9vdTNP/6QNO3vuOPh++BumGD50yHo3z5+RNW/ExmjOQaIFqY65OQYGdhkA/wzYv7dQICk
QpFPB3ZOVXGIawgXTT9T6N+nWsokzoxeHIhcjD/++1f89Ll+fb6/ZW16nYdZU//jj9ltMNV0USIE
FSF+uwmoN7uQUjQduNKaiFoyYB3z6SUHhBRUX37/82Rz/rR8ammO0/3TlEohHYzmgmbMXgBZAksi
WP4U3AcY0vf5YdJhzsAe5EK2y6tuESDx1JveunD1LphFtl9sz5YZRmUyKNhQuy0ia+xvafBUQmrh
/AqX9hLtMExDGWhdAgTx+b4R/QDqcB97qcn5oU/lK/y9Z7Xrv8fV2gDvPGT5WNCprdndFvAaBM3Y
azusmhslTw5Gr9dWX4cDIiVQq+op+GUrNbV7P/VUnn37jaVOAxPABH/Mo35eqg8e+yosYT4hxPl/
pH3ZcuM40+wTMYIEwQW3XERJlrzJdtt9w3B7prnv4Pr0J+E58bdEMcSY+a67w6UCgUKhKiuTQ2Vo
griIDLrISFtb1VlS+4+nDPcUVhQy6ya5NAW5rdasgS+1oyr4MaTFx6ivcWss7Q60NUxR+IV40Hfu
chYvQ1pAii/E7uj4u5796tv3KFkZ91rYGwAx4aijY6rC0uwWQLs5QE0eJkxuWCEdrHF4iqcY3MZ0
ZRcurNeZJSzc5XrpEbTGU5x2u+mpQ/wAUNhmJTGfl7HFN4HOuEhZ8QggCEOXNlpwdGggQVRsMF+4
+QvbQNTlR/D6hdGWx8HldvIAweeVV/jSCqoYPUHOgvFntNYubTbSBB0QiDLYih8PG2AtwMKlcQiu
DMngdEabrtibo96/nUTYRlxE9L7mKzLKTKiGYCH7fXYP7czBAYCv8XKn8BK7dYK97qRvUBYG9P5v
/rqGzV3YkwBR/bE+y8vHcMi5MeCEVYYGKvCvTvlQoYt2+xivGRH/frbxh9SXlb7QZTtIG0gphOqp
UasPJskrOdC8wnG1lrOPBzZhSExOgMmCG8nBc6oELAH8sw+KHW4F2yBYRVf26NIxOF+/WTBWsiKR
KfdBg9f6XpyNFi3WChlrqzeLwXWoMGid4EJrOHtCFcwDeEGwk68N9s3zuX9WD6BjA/wf6MqT2XEb
tDqREnVQbJBJuxNIgEHVP5IM2bt6z0wfBY3p6Hd0U8qFl0OH5/YmEW6cZZNX1tXLTZJ1Yz3E2Kig
ABhB1VR7QQe1raGB4lIhJ3g4SHZrmi+3jS6edo2KKg5oyTC7eWkUpcsOGQl2po/5qzGAcgfoUVnx
24cS5m1LmvhTZ/4ZJpgiBNQBj39MKaAhdWmqDjATO/gJRKVYYEA/r58MS6mZ/FHlEB9oVEFarcdg
72zl+h3aOBKYFQdpYw403sZlQ0Gy3gvtWZSud4oplffxSHOX6lDgCkEGZPM4Q6SAANRG9Oe2URgY
z9RUgxPEngzwGcnkSEMwxrpSmFDIm5XVHQ8biAiCBmJ84E2gmQ+QFWl2hhMf7vIuBYoxhhBumFdg
YZdYnLoSBGn2AEhC2lUFeQLFvIxFUjChAxQIktSsh5wkVLYeCRUKbnk3bAtVL/cT9I1XTvrs2H0v
pomkALe1hu2uzzZLHDfJNMpYTNQVrLD8q9JWDMxnJK4szAIjhbR1V+Wpijqbf/Sfoq2yNZ0OowuW
7BBLctYCyarBWZBU6zJT/RYuaQ85XrLZNnhK8H7Nvgl2nPV369oSzvYjMgWp0HXYy3iBfjTkqVcn
12ZH+p81RCqCOqWM7ux8iB70DTWEEDMVD0RIxh2gbHVgVu8NW0AWDwjSnmKLkT32sbaYs5B5ZXgW
yXoGzVwJlFvgZnlT/JcmKxAvVwoPi+t35txsC1K15ABZwQYvQMjGTqxfyeXm8fjKi9kWlHzSQIMU
FuR9tNV+QTLWCu+BsnfY41q3Y8GWmG3BA02AFYG/mXkTFLytxxFk/+kBShibYRsdIODxjRhfhVJf
f51LWzO/4m4kCRW2uNO6BIAETyBVDID6wOAE7o3U7VdZIeeFQSymioQOnDaoJC9Uecd45LI0dpjK
fwLLu6tiJh9E3M8S+FfZM3RfAV5PQHZnl88Qs9wVP25H/2XzaEJjbNnEDUtmiTlVK24OHcx3Xz0o
9egedBLb+CS+qW4NbltYis1t/UfgrDFKzYuB/3j+x/QchqSlldYOrTC96UFL2brmPv7QBToIbCeR
9SK5tQv2e3cAtfp+3K7NVyx9bVQYTHBaoUCHjP7y3pNANaYyzNPZDEIL70EFCWNJrls7yvvw+fYq
L7uKRjIm7NGXoHOakFFjeqTqE7XHffamV9DXQTpN3GmbHLkV7RJMzMb36JvTjW9lGxCNr1YAZgnF
92KjDKgB9ot5aBAKX3pLaZp0vGyhbtxgkM6EHH15wn+DamixllBc5RN4d5sY9wHYRJNh+NISpLPq
QU4glkP9g5r8DI3MCjAkfHtFFz7ehZHZJeGjVCPniBl2Rl/qCnSEO7NbG1KfDxSJNbswMtshg9/I
dcbhSW9D0dJOHemZo2TLPAxybP5/JfGikHirPnRlTVxaZ48RiLblk9yJdfOM1gvtxG0KoJRAAfkq
fZYpmJehyoPD+DeN7TXw/sLuuPB0FgWmtJwAB4ftQXnL0vJuBOYwDCC5Bomv2x/u+nYSa4oaEc7B
NyXJpZdDgbENTZwEFUKNeWzVxeu/N4A+pCjsAUTPjNlHS6FeK48jDFCoRtV+YAfl+20LS3vv3MLs
Q5lDQ1iqwsLQQ29400aHyVzrpooFv0zKgZRHQAb4COzO5nzkvDAqxsDZAqFnr3chqfUQbYtnaZPv
qnvsjKfQAXuLA5JdW7f0HchzXia3QMy+LzalzZzSWbsnFnzW0aaDgKGu4h2mza5hDNg3Cm+4DmRP
dghMKFwy/kzSl3+9srgCYYHJKsAKc2iXApYTMUiNB7/aWEpQeWVubsAhshKhFhbXQHccowhiqg6l
5Ms9SPwGI7N+r2FxBd9V4qleuIWW4PY/ePN/ZlBkvjSj6R0Ya8NBs7uC/VSq9kce5ravkZVQuJCg
I3E4szN7K2KIqK4hfaKBhcKAEJkDoTWvQ54kU7c5yM6/HogRkQq8HcjJCMYEMQs8W79GpmWrJJ1m
m/EpbLfQHbUV405ZxSl/Jx+zU3BuaI4pyPtA11rMqdrRW+wRL0S1rTtIW0z/bNgmumfvOZIVSI1v
IGcKkZUHH1jO5sDvO9e36DaAiMPtL7oQvAwFtW3g2uG6LtoS5yF6DFKVA6mi2dnQWj5RbSn6fdvC
vLT4z9qemZiFrz7QIJGcNmJvRs9Bg5Zhd6qOkPcyjhHDu0Tajyfp0Qc4d+VQzGtU35YxQ4iZSIAr
gd6bHfECk4NR1PiaTbxmzx7ix2wL2TDMXRS1I3n4BquMyvP+/5VJsd5nVx7Vpj5EyQc796n6hPKo
23vNa3AHXcSjtkEmiBb5V/+e3heP/UNoYOwj3q91xxduPjE5+X9ei8B39hPKjicBCu+Yl6wbB3JB
zwZXn+K4KuyGok9+++suRFFk2iamIgRXvzy/m2qaG5jY0YD+bfc6tH4T30uKNYKUpU2K7pKpo3KF
wevvXPTMo2pShxHKzZpdyaUTQKWwzH7dduO74DY/l+cmyOWitZQztRxggm9APSthODlFVdh/9F9i
AeMO7OzE7R/kESI4thhVlj7o8+2fsLSSqL4DPgXUCprss806gWG+DDsI44L1z6o5KEhbaMpVp39v
BQ1IzFsJACOSiUs/pQDYCQKVIUg7QdeskRzBJ9atHPml7wXoC1g7EEsZBmYujUA4MsLjLNBtlX0S
KCl1K/WAea/s+5SdG5itVZnIGYjJQwg07vV9e/R3X5OdgOptjRtZrMZ8VxgqUi9APUEKO/8maeWr
Ew9EhyKVdnL8lFegNG+LB4rOXKKtkF4vbQAxwkhwg2O6ZP6eGX2mq400EFuWmGuonUOrdt+UhXN7
ByylCqLxBiQpqs/6fHqW1U3ctG1PoFcYNneQM829PAxKmw+F6WgY19ywkDRWFxvNU5ZysvLtlqKT
mBHDq1FjGiDBl3sj1qo070uCNgEPQcweSlD07MAJcMgUNHyygIxft/1d2oznBsW/nwUPWicQ55pg
cJCz7UDYlkPO87aJhS9niisGWZ4hQtQsXWG8gzZ3aCq2WZyq9sjBbaD9/A8mAB6QUTFCi9acZehB
Ift5AJ4cu+3KCpL2XbFXEwZhZUyN2bdNLSwYZoNNMRamUpStxRc8W7CiayC0mUvEZirHeKthqf3H
bQtL64VAByy4eFGjBXxpQZU0oGMVQuykB3JAQhm9wkzHuDY2K/7M7PRi8FKwB6ESBCbxWRgahjzr
jAmO+CYGcfQUI8in9JeJmSOgnC19DQ6x5BWgtmKOFW0OzOZcehWGYY2aFCP2lBfgAwHePXlVIAd3
e+2Wvg6oxJkgYAIrEp2l4JkGPqEhhlMtxPF68zU1Vg7oHNUhgiso5vBpxLwDu8qFEQsSCIwi6FWg
h3bDj/4tcyM3OBbvnYsS9oZumgPuw83a42KpOHFueJ4bA99LY6DpCbL+wYHIkJU6xj0ie3m/rhC1
lBsCnY1YC2IQkPbNEdpF7gdTLJUEWWlrgwDoAHoVN3id7oG13auu9Ci93P5wC3cJDAIlA3SO4Aec
BT4pp1yP/Aq9xQTKWvXgnyD3PlpVMaDWrEmtQ4N25bm2EGvRCoNigwyCbFQoxI49O8m5XDN0yGAy
C3p7DHWPACCYpJB9S9cwHWumZkEjqbokAp84wXTiJuQvSguUQvSpBmuo06VDBhEYTEBScAVfj5RC
T0RqIL6Ms6x7emdaVQwpVnTsb3+shUsSA+IifyEaipzybOW0kadR304Kdoe5/+c9TTeQ5Fz5QEu9
gAs7s2XT8wy88N23HfYu2jXcapzoL0G7F66kF4vnGhyviO3AX4P5YRYOSZ7qQc0axfaPyb3s4lDv
u216p3jVrnBC17dF2x50LisBa+n9Bx//2J1t/IblCQpMHFqIe77JD+Q3KNSTPYRUTtO94iFxgyyj
BeH1tTi2FCnBzIAoSfFEucqn+JArUQwCF6DT6F5MZgrsvmR3du/we9lJ9/8pgAEBhmlFcW+ignF5
3hoM/2hFqSO32UX3xkbZBp5/EiTnQJpDVeP2Fl06CefGZpk8DepMgtA9MoL0R9pHlhodeb8Ssxb3
DJIn4CYVJDbyvK5URSTD68tXvtuKfKd/T7c24C5IPAFt9q32IXpIj2tjD0s39x+zV8PBvt4nekKB
wwjSflOlEBTOjplxSMbSNWsVzDUrfi7F5nN7swQu17oaNQS4mUQ+NIB2klQ6uQZ1TtBSNv8hT0BI
wSwH0Np4Ms+ZYotk7IesQLu7rN8bOth56LvxsLu9O5a+HOY88fZCxwKX+bzcGtb5pDMFHc2xtsBe
cwA00wNE/0F3jOO4aQ/KXnZEQUlf4yxbWEu8LXQMeEB4Dp3AWZhJR7kZekjbY8vINrFDG2HmV7mJ
N/SDvHBXdjIHuqgGQJtrQXvhwCPzQvsLY65IjOZ0VWYlVZy1pWqHGDkttEfa/ri9qAuXHNi4keKh
EqGJtOHyfBOfNWYnoZs61fELw2y8NZL6HkpxsYXpzbWr7vspdJm/4uZGL5+JwSf0iWcnXGvrEqqf
EPOtfuOPQwpbyBPy7fil46tiGdeREdcrCItwDWBCcLIo82pOCXAJ5Dw0FVLGQ2gFY/YGyZeVuLVg
g6IpC/wdyObEHOXlIvLQl3iIbAjNfCXZpiWByjLq9M7tT7Vw60BAUpRSQMenU3REL81M8kCCfoAZ
9SH0+JfoAmNODCrr+x5QaMUSioilp36oL7cNz2dTkGXBsGA7QopC8Zyf+WdqQZeVqCbZyZv6le+S
53DXOeNnsgUhpzgNLuI0oEUWatnojDqlnYJh23yXD+Vquf46i7n8KbOjiE1M87TGT1FKczcF8guF
BqAesfsg8e+I6kOqJy6gOy+vBJ9luwJtjygAPPzMbspkMKp2pmoDhuulevoF0sTIGpFsZ2brAQhz
SjOmQ+2881YWX+QSsyODBBuFfEzR46B+Z/1nGS/tO71oY3jcbfR957TbFmTZIEcYoIKJj6/9hED1
Pv4cnWqDORUhp7WqDLC0v038AjwEZQxFzgOvX4eQhx9BHaAFQDhnLR6aKyH2+uZH+isIGABxw2Gc
n1ITJDtESSlOkK5bGN6DJFJuq9LX7bVc8APnhuJ1DsIgIL9m+5iPYE1P5QydgRa6f7yy8nTFwlKA
uzAx3yeyzv2hTDVcFWCeh5pE8Sq4p0VekbvSbg2esbBuF+bE5jnbHLkZxEpTwVzN93GmgAu+QR//
X3LriPMPK7h4AbVg4JmaPdB7pdIrriXo+BmDM+SD1RuNlbdr2fz158FHgR6fAHvgxT6vFqJEp6ow
o2PQcHCgcV09Na/hRiyf5DWYefy5LuC9gPmATTwlBX4T98R8azMzm4YkSUxbzaLfWQx+B+kTdBn2
OLZORcC79rMnpVMlptNTJFBda40Ydwahrq00KLjQh7guf6EhuleA4u3z3NL8NXTV9RUt4OQKQTkO
Q2JXJF/o96Z1KpaFJ69Ex9C6gR/UtV5gTNa/PR+XlkQOe7abug5o4dCPdbsGXBOX6q4to5Wi38I3
vnBGxNkzE1ObDDSK4QyKaVahJu+o3K+cwZX1mleDkyZsCdhxUKoPwLAvTdhKdEfQB8Q18XZ7wRaA
WRcrNr/5pbEKy0aFLQo+9mLfPaIWgvsQVWdIaW5Ek6W2yyN95sfVpHTNzVmkGWsZUz662BaOYBew
pxf2K5Yc5VfkZTt+n2qW8hooVn5c24/XMefS51nMGVgPuvQShuvyBQ9Hq8gf9HFtyn8h2cdbAqPx
yEsRq8UA2cVGqWstbzUjAmsYwPjGCXhhW/oR7BO7dvP78L53BCZ/3bmFVcXQqYFBTIw7i4z40qwK
KT6ooSiGrYz3Uer5YWSz+pPwlZf8wjG4MCP+/ewYJEMeSkOcmnYVQH8Nb8B0jUNuPhmCoI2hJ4Q1
QwaDAUa3Z560eR6ofaYIdSMMex1BT/wMZq0ddaF0GPxkLlC0SJRSK7DbU+SsbZL5YO23eQOFY+hD
AmqNjPXSQ31kMiCho4npmyK1CslNnpmlQwx01911++ilvI8emdtv+Fu7I9u1KtTCHjXguCgQgmwJ
v+PSeuUrvC5UGc5r8XYIDEdOpN0UrmWFYhNe5mYYcjwzM/uMmd+lahdjjRPy0ckvmvyoB1vTfOAm
WwnNS5HmwpTw+GzHcEPzpxopml2jmzs4stu7wy5ywXGzjd9My99KT4Uzbqu7tex/IaW5dFIcmTPL
FURg5IngS/KNjsl0HfGt2+pQvDM8igx/jchk8dOBoAKoKlQSUOadmaNGyToF5loAH/v4tzmqjhau
vUQXUA3w6szMzKs04rwdcsSXBsVWwBiaV1FH4ztlCy4M1BReWmjUakcxcG98ggcMcSh/Hdc6l0vh
RrD74YCieknnwOmhDmjKWmraUyK5mvaaKIYH6aA0Xi1Zih1/tVWBNEDWK9hC53yZXQSl5w7j50hM
TU8MtWZ/Rx61spccdAKQcXVv34xLiRVoSTHljVFadKvmydyUSXGvjbJhQ9Cvd3XUD02vdDRn2EzY
QiFUSzaR529zw9HQMfgLuICT8h+C7PdwsoLsSUy1X+6kBjVASP/1hh1JJ5L+6uo1VZSl489wW6B6
Ih6G2izGKfWY8KBGFM/i3m7S+1F7LFXNZjm3EkVdiwALdwao0jHxjTcguFPmUysck01FVKpAuuNp
EX/g+fmNtMcghA8ZNQuNTTf5dfsrXm9PfEAqGEI1vHlBm365gnnaENql1LfzAk1AdeSqhaJQjKha
AzUySaF92961i8Ie3hi4e9G/mt9ZHerqspqgSplkum8XQWF4StcqKyu5aAUuYQmRPF+RSxSdytLB
MHyUYidbCtFtNod6zZXrMAZXzoyQy6UzQBCWYftj6dr4MRkkbPKaApmpd9LKoq1Zmt114Pzt5byC
JVX3LbMvPvW+tvT83z+e4ZCBNjAe6aDOuSrdFX6Wq5LpQ1ikjUC4J3/IRrHiyuKXObMxe4CMNFAo
RiBRpW5Kp5v6E8mnlf7U4pZG60bghdBsnrfBsqkYUCJSsVqtZFhmyDKHj11llZF/SMdqNY9dsyf+
/ez2bNKKqEGCFEE7jW5xX26KI1RQXownMYIMStWdI62OlS7tiO+0jwCWLNrBlzZJ10+SWuAEmcWX
kr+3muSg47AS4ZccMwS+DHV/AWMTP+LMsagCOMCXA8kewRtV6vFGBehYpm9T//TvgwJm9dD0MnSC
JtTMkKCs03om+bYhx88SxtGLVv0P++7cxOwjGXKkKL0PE0MqbXlebcwi/PjfvJiF0iyoTTpUWC6f
hEeaN6qVgVLK+d+MzM8PbuKpAfO+ncOPROk3eSl//m8m5nurx/ipkjLfTsdNauhO3qQrTlzfqoAM
/vneczgI82OItsj4GGGvWGMjuKOhTmF6qZnZeso2/5M/dFYTlAKugloBSxaFNbPyjD1JEf3X1U3h
ETr84NHSMaY/s9HWTSq3WiTZ9aj+DDT+xfP4l24Y/+nT/DEzu3IyKSNkIKEECYQCoL4kflHHeHd7
uRZDy5krs8smLLQsM+MYrtTFu64EjtSUn1W1xqq2uAeEpDuqweApmUdpreRB5OswQ+OystSheFDU
4t6QFAwQh8e4XNkES14BKg5QJJBOeP3PQkwYSHoUaiqGptFFKLIfUZVbqayvFDjF6btMwQXb6h8r
syijdWlEyxpWqO/3ICXN6ZvZQfqxNhu7rZPCHduRC2WO0L390ZauVSbAJTIBfQ6Qipeh2pjihIJq
89u91EU/Ed2abmpXxmEWrQAaCx5vIe87f/EnKhmnsg7RfzX7R/RQjvG4EhkWEE4Cv/V/JubDiEXH
MKEuS5IdfJLf46dgptad4oAqhgH+ObqVViEJC72vS5OzswsEp4HybhA40Zv2pWHMH4/vHiRtNeTr
bcUK3MRWALBS7OZxyKzaHZ3IK93BZb/XRzoW4GSXP2Z2woewoni14scYpxIkotvGyzz90L+zPehM
Nmuo+1Vzs8M+UnQEW/FFezu6r+4be7jTX74KYGvSn2tYHrH5Z4cDHC3fE/kaKFvm9b5EyuNYkaLA
mUAUZHV6eAhy7YMm7OeU+ivxeKGkAXU2cFObCuBy1zWGxBz1bhrhWGfsqt/tG6DPINqLbLV57h0C
5NDqUi6c/QuLs7M/sXIq/QruqflDboA6EQO1D9oPc0cfdPBG3rNjeG9CxPdAQ5evdk0X4htuHXQ6
AOY1rvGPNBkyjsaUZKNCpUy9raovdDV5XyhRYVX/WJmDHRs86/S4hpUEJdv6ZUIz9i3bh/GmH+zm
WG/Hjezo5TbhdjygUb2GHlqIPxfmZydVM9s457UJJ4sANKo90MTZWtlooQd/6ePsBHKMRcZtAR+7
jQrMMmqbrvYjsxO8wvvOAluXf6e1Dk+ccL9WUl3+iCjegDYV6cT8AZZPTZdiQl2ymeFbSQ4aCRV1
f7rKFy/KIlcnEYONKLujenLVi2Va4VOpRJCV94LhM9rT3bjRN/Ld2qFYqBHBypmlWbqaVCEqYwSL
KSoaUgQh2+CJn8pTuOHW4VB0mJyMLY7xZ7fdCjzf2izEnHwR1eHLHzC7GMekN2sjh6v9np3ilwB8
JcCjMFfx4k/+BpCuVXprn3GhMA+JSgBgBNuimJOcvQRaxdfiaQBxMnfwEdvaqu4aVHP5TkjtFd3W
fClxi4Ckpz8VudWvjtRfe42sCo9fHThaPBCvio5xI0WkB1jYqb8SoDVejLsgsYxn/aA/DKmlfspW
dlpvtX7XMi/2lTCLGS5qYP4ED7nZ+eyUYhgCUw8c0tXkqIPv7Zl1upRZCg/a1lPMWMsi24Rak7IH
Z1ZW/EAtqLIVOYl1NyVS8cobjXzmaSF/6T3Ghz0AlwieCa06/UUBZELmUQ61DIK+yH9Duh1/gMMw
38gdWG2gzRE8dTH5GSUa3aqNj+WViy6zBAvZX5pZlne5HIe7UmXtE2NN+DUYGuQZbidiV0cYS4D+
OeoooNhEHjNbAlqBipwT/FCjjO0wR/gA0boScO+2mavseWZmFqQGlfeoTDJcb2azyfOtKr1E5Ad4
5ZyeDys52VXUFbaYwBWjVwdVSuHyWRkg6LoslCgHyNbI7Cw/tGDDuO3N4qKdWZhdnT5I6yWzngKn
MDH2GP4u9F+T/68vD7ihKQakKqiGSu53xnDmRtazaCT9GDgVPwQZABtdtlJjWHIDHUXB2EmxWvNj
35gRGwo9geC75D9lRXFkbLAr5n/cXq2rPEo4ArDMt0ItssVZzqb6haHXkgZH6hiX4KFKXRBGW+W0
xiCx9OGRp6G3KEZRrjQQahSeSig7IYrQ6AeUW6BBlq6IxC36cmZC/ISzj9IrdZlUFI/MAn8+Vis7
KAaP+iDUn37dXrWlEwN6D1HLQoS64iMoQNmHitkQOjrJrTEEIxTZ6dFrSLvNAMKq28aWdgIiIab9
xHAk7vNLt+qiGH2K+pnTl+VTG+BRwai/qeppjWVxySsxJgGKEPQ6rwCDXY+KrsQIeoSB7Pn0I9dk
K4/dQR8dKV0pDCx9q3Nb4t/PvhUtSmNqKW41JU7u6ETu61K2FCPbkyB1b6/f0s7TTSyd4F0Db/Ms
bSCmDwyCMmH9aGcVim7xYHvbwuIXOrMwywvkLArSOipCZ1CzY2JgA9b1sc7X8PyL3+ePGW3WoCrq
pEQphYcOUSXLDPZ19nfTpF6r/GVm3V+3Xbp6gCAu4NbR8C6XUUcls0XrYlAo4ukOob6kfJVablXg
Pau4M+qAA7DEQwz3bltc2hHnFmeLiECY51Hlh07bAqdIosHugvAu6YNX0EdUK3vi+9DMswsDADWM
IqE/dgV36JUgQDZHsddjlVRHJeqhaJKl1HzLwM53J4cpBoaMIR48Pw7kzyhCXwkoL7/nVk6kHvlW
3++63jAsjVS5rTVja6vd9DMZWOmUPVF+MK6NXqQH7THKaLJrpSTdBw0Z/s56v/6dgtW2XtmGSxsd
EgmYu0OzCpjfWbowBZoEqKsUQpZBa0BvIxn9ThmjYS0tWfxSmM8GYEgTg9Szs5sQOdZaEkDUy1T3
QauepiY7Uc53hWZubm8KhB6RfVx9qT/W5qOlHQVeqo2wE9E1LTdMhSiFlVGt3ytlwTzIwfR3Jb7e
Ju3qCul/h8moJtbNpzQb5I+SxY2TBQbzQkVP7jiLpq2eJ8Y9amfdJm3LwsacYroh3Wj+nELSe1I8
GceyUrOfBZr+Fg0g90JGebgLOAG1jR5G/qMS8foj0XibY+gfw4JWqfu5M4x+oQKkzvmhjiLlw2xa
UHSqVZ07Y5RCNCM1e2vyOdM3vaqVXqpmUGsdcrA1NVbBe+VkQI/qtWZlgsoy69s36kt1+5r4idwD
XUjqHWRyEzeLAa62IDkS37WG2bOXWhsgBYZDCuwMr6kVAHe761lQ/mKan45WZoblFo1L7S0zMiod
prYts0fFSKfoVzSotflVSEWN8QSuJ+DYiOP2MGiNeqzMEZjlumBHGQn0cZBBxRlyLr83PQg6CTeT
Q4Q6jCuHZbgneVl8kJb626irOzeINP8Z380vrMZPh0PICoTGCOplfVBDGC7rmycJ32QXSJN2Z2ZG
v9WzgW/UUi8O8gRtQRJnkVvFLQVyRK0gVDqVmWP27XMr9/IuCkAHyUCZ+KjggowtOZkwsqiQyp70
0rDHtJNyiyaWHHRfPasgfYAuZ1MYzI7r3L/TlYYcppr2Xuon4aZNx8gVsMl+kxGT7yaS5m7Ns+4u
1RSIlGZm+mIMrex0cj9ayGELOxvb8ClWBtlwJSQ8k2MaQ3joQ5VhssOsgexU8dfGItZLq+3yZKcy
0DmOXSA/0bJrXJqQ6iT5ff7Qsow4cqe2luprKdgRFfCFj7QVl1XWe/2gc+jB5p0d60azTXy9douJ
+QeSEgMxkpn2aPpZbI9+QH6MpQw5ijTjMICOXq7E8SNLu872BylxEqKBd02Vun1ZGRUmptI4B6RL
Gce7UmnC+yyZWhlk26yBSnFUGo+0UrKdXLLQzcow9Hwi+798HYQpllxroPXIR75nUag4QQlJmpFp
oLmTh9zJR5ls/F42t1PIs0Pd5opHO8iYmyNLHElj3ApCne1zSdc3Y98W4JhtUKeQ6qK6KySqHgOi
gSglYIrVmDk46+LIcMegze56gF5cTFuWmxIqBK7aybGdM2K8aVr2U0t6wwK7YOelGkFPqzCVFw2z
TTbxa+Cfki55I7zltRPmctFaUd8k3lQXmSuBg/SZakX4OzK6HGwHTQCIRlls5LJHA7YaKwuS7N1h
LNr2LoZ+2Ck2+2FrTiHErvgx7avxHf7JTkBp9aQ0Orkv8iw4+a2WfuYFGV4pqZo3knXTJsuL6DGk
o7QbiJlHVkbYsEuSCMwsgMGAdrzh4Aes0+CpGVTDKaMwxHKV8rjVi8G4S/0SN04zxfIDMWr9rpqQ
Dg6KX9tT2daBVTRJ8tRPOTAfhVyeSALddieMOmic+Uri1MGEKYzWZ4dsUiqnJb7hmqwyNno/kodS
q327qQsBZ84GF6+1scFpHU2vUKTsGRwz9WfXSFVmoeyO8ei0CuPXbirK174slIMZkbDcjK1ROiSi
+k8IdkhPZj4OblQb4bPfZBHGokiR7Co/bj3Q00j7nmbab7Vh8nud4kDi7aZhdBbCdp3Tj9THGBor
agvhjNvaQJH5VIa6T5WavRIlAFWq2eSOLzeKx5WiuavLkT0CqZXbEafjc5gl9KnKWn8PHOr4S6pi
2TFz6H0zxLrHyczkpxgcbRswUzenVmvoRipUbUObtt6SiqvvijpUD0H4ZbRme2wpSbcRCA7B2xub
qVcrKUCSESHOEGjlNsAT3hrzXHGU0Ay2HeVRYLVh2L+NRppuAhZTq40i5ihN2j2pHETmCUCrJbZQ
J780ASBH0L/rIs+AvDuE4qhudZH6OwY26mEwANtvDLN60JWq2Eu5pm2ZnFQ/EkCKXrKY0L3RRtO+
aftxy6uC222RQYCwNMv8CQlIfW/yUn7mDcDpFkNZY8tbNd4aNaY0wVdz38QpvRv1GBLJPQEJb1GY
EZDritI5E1WHByBdR7dSK/4epFnyifQnfOYGIrwVCdYOSx+k9ncpceUxmozSYi0eKYcxzzBubUrm
jyCqxictnYzkMKUsc3sgW+wsbOkhjf0kFwMc0i6ocKlajWRW0GEqMMJGWl91YySpzzW02Q8drmTb
bCb50ZRD6Q1/rnVMSQ4TK6/CyYkgiYCNEmV6aBvlBDGcKCBWEwxNZrUSRFKspGJ0a7KkQqM4SI5T
qtJn8OTTHAplg/lUNRLQQ3KUdgdoTjX3uh/1Dykjw6nwx+yr8Yv6oaYNsbUE7z+LlUX8qqTl8FRW
HBhHlcuI3ME0PPeYHHmR1LD9PQy0xCxHUPknCVcNt+uO5KcmUieXGzk9jWSq3+U2+qsGitH1JSBf
gSdut02kJb9rpWd//z/Svmw5bhzb9lc66p19QYJjxOl+4JCjZsmyVS8MWVYRnAkQJEj+zf2W+2Nn
Ue7TlaLyisfVEX5xpKSdADY29rgW48IRvtPbzV1Su/Um1wvZ+Mlk0YfEqbNHqjn5fZszPWp5xgFi
QiToM1ENCUk22Htdb/LCtyod/DuFZDclbfpjWnLx0Pd10/ol/lwWprYsLtvSiF8sa8RtRH8c3B68
iAFwRDkLqqHHCzyw+DjgZI6FnpURTQ3t20g14IQPAInxUSEZI0E8CVtOkw7PFSFgb4Cbm4xtfjtW
cRuiBDw+9di47aBUP/nTxAo/Y6175XLccF9nKdtjZjQBHKLTs0v4sfwm1RoS1kVLLqyuLhggWirz
IKh32bL+grXmrcE2IOJw7vVsYjdc1tUlZZRBvXixm3R0oJrF3q108gUhZ5B5ScBol11xZBc3RmLz
CFihPfOdRHobWm4cpATFEAAyGwW6RqmNoIbwYw95Q58XWv21Lms3AjSl3OMsqlDZSjuS2E6PMGz0
yaQp2c0x+3WbNt4FYP/5lV7im1Ra3+A1x6dSg2PkA71E+Ra4Ezk8NEts5ZTkwh/cvrvEBDUGRBke
A5RIMGrMrGIzmal3SxLRRPgxNzINWR3a1DVhfUFQaI74ThU1tGsMFIFz1CzhT4IEpbodva6MpN6K
J50VCo9N7fygZTPTsRv0qoSX+oBisnVbNkUXZnbW7vS8Sg6Edj2qa7GXhX3qFNfVmKZ3GJQAwGme
VZFLMu8qN1QB2il7GjcIitI8SHpKgG47OOmxdkVxl/TF8GC2Y3XAe+RGuTE6X1taZ6EJLJdr1aF9
z39bg9thI9sRgTQw7dvirgXZyhcUL5OrnnTiBpO8tenzKS/3RV0be7drvOu3JZuM0rBt2yYSU/nD
akRyqcl42gi30EJS468iQBknxKy8uHNzULvVmVVsQXRSbBNgzcwpzupgMneC654VsAxJjp9UeYuF
KLucv7SXHrHt+HWjG/CxWWw1l7Lbkkhjn0tnBPSXwltZoriyM8WodiQW/FKWnbOHM2fjxa2Rl+6Z
+JEk6DP3UUhhx3akrPFHTqs0EsDC+ppwzqMiG1mU6H1+kzszlZQAAA3XtCystSGJVCvNkOhJvItx
bZRWiYhKvbo0YwZfzE3IXafp7jEdFHaBae4m1QeoZl86O2n2zVOtS3pvjFUXJFVmfq/yGJMReV/t
CEBuNtxq5V3p6M5FV4thh+gnfwXWRHlvZKyJLFW1X2w+ZFuXDfKQK82yg2pK9F1Rd/md2wl3C/cs
FtghaKZqWhD1dbgZIBPGTyasnsooj6fsWWUx9rbmunacKJGPlgPnlfTc3bYN5fc1Z+CMm8+nNzCL
7JtqGr7XMkEez8zb6lBbUCfT0tSDQpYxrIeJhiaQC781JcKvzotdczbheOeBRJxUe7tVYtvIstmC
HafecFilsOyqBjnOfPJjkdkbW3sV9Q9oSwk/s4a5HihN8FGa3Ka0aEZEZ+bEEe52+OJDQosbmbL+
Me6g+BzcZ1cFCLi30I7moDSWvJaiqdB3K4z6JRGee8fwNjoBLYphKwbPvrV5ph8Hvat4aJCZs105
LL+d7IFfglya3gOiQg9Zjsceni0rX4wULQUBZTK9tY2+mXzDACCqX9U02QOV1zF829YQhhYZJ2Fr
NMaDnRLvYNa6eWUV9nQ9IOv3O5rzgORmK49xX681NgVCae53JxcJkLB0DIimJHVDYLegWNmS2RXy
vPyik7X5Q/UskRFclYJHyG5YP4BV5AG4iHlRTorhe8sdr47yIU1+JJPycnjzAOIPkjbvvMCksfFE
3FrjO9IKb0CeT40vtOImvr5TjvAIgdz54CKaUAECblyRSZtDAguV6OuKTfF17vZQojEv8quMS/kE
TRu+g4NAoRXGcfrEJ2UHgzEHCNtaG7VjLT3RHkmRAF3XrGveBO5YGRYaWer4mpgIgQPT6Vp7p2VG
DV5SUoJHqW0mlEgN+PrWECMD3jpOmex1znXpd6aXIwrXG7fwR4dVVcBQ9ETti+rjbW8S8JiWPftq
saHJo4rETbvJBj46GMXnQGY2rRTfoS4HGuZW613UCYxk2Kq6gndJ9Qbfr8UKXKvCDnaeqjfKHKH9
WAx0zp3yMd3CfMZl0HbtqPt1LWCxciXgMCmLqodaq4q7Rm88ZDRoCvPeeFYPfH8Tnn+gxgKb6jqM
3eYODixMNDDOt2jDbDemYTTtsc37AQ3+WqNe7aYUL5gISGjo0kptYtMa3U2buc54hb6EtvKnrDLn
7HpF+U5xlbnX7thkz6bL2Vd34ilaXuwSSL1J5uZdiFfY1Xa9AvkFsI6T1jvYDQDtLwxOY7zbjF73
ALLexyYzFSi6YmKH2RijKZ4BJkIFUop4RuAaY5BL5Im3EaREDzY8WiahEa6ow7h5Y9Igrpr/gM6y
ACyXpIyIAm3QxkoAxR5p7aRuKADXesyde+kfwCE1uN+iWPTgAewJLHLj4Nw4KhlreDtp3gW5PvVf
kcmN430ic+zfCLzxxIdKuThmDdBtsKcO3QG6C7qYYYZoK83OdXcqbsbkUuXgPtugUDR8T2wBFUZK
Mzm0E4g1drVXgLGeINIH5tI4KrUrS6rBV23y5Acg0OLiAl4cDttAPsHvVGp8UQxsF1Bly3hSmQ7d
yVkm9zR/+6Y1bva+Lkgqo7YhUAmQmxd3VjN1rp8W03To8SbTUCO0MbZThzgr5CYg20Ka9fqBIwp+
nBs13WhCcmTa1mlsYWLIyKH3KSpg2DJlmnuGpNBxdNAA6TtkKDfVhMjGyOzOBq50y+60wSouKhQW
6CbRCvrkDkMvQhPm/Uo3hd3u44piqKKtPSeLqllfgdQTexGUDE9B6blXfSXAUqomF5oxGTZQgfoB
CQMfM8uk9LOmx/PQmerVyhMDZMFD3h41QzOeYHNmc0CgeYkJoGjf0eOp9Ht9iK/RJyS+9QwGRgN/
IPVFxYdph7bR3A5LDuwhPwNk85ckAcGZ6cj+Zep6UBo6NcE9ocmgXmtu28DsjmMtBCgLXJSpwi/U
OlWvM8zHFOWJZLcmvvrvpeHEd57djSNYwzjp5tHf8qIgPYDw0bjI/Cwlme03FFBv3NbrgxVT7ymD
t3qpu7iawVRO8sEetSwa7bb71lFafUXok2wlMr5ZEAPOzfT7VgDTFOR8rq8QyN/nxtwE5eWFhlcL
eZOjw1Sx7zsgV3RCDvctc7KN3bkjfCjT4yAFByRtiFnC/iqtLXrbxCPCAxecqb1fTDk/ODROXoUC
PzlJaXaUk2P/6E0nVWHqyO6OV6l1y01zhDFW7AUddurVMQQPAR6v79oB9i6ra1Bzo2Oz+spdvL2a
HlMRpqU+XbmdGh6x/e6+dXqEmJgk8cXoNIGOR+QCmRYHSkTcy3qgxfbNh54w5BUgEQeUiAEVUTh4
6oEAWHqDag7chIrYWytLvH0zNt0tyzx+BUpqDbFvLbWIx3G9TzJlPwIz1o3Qdojic47wXCG+vijH
YvoGdw0Xp46H6zwvRGAWFqpeVGocGFs9LgLpgGHAXb5HFxgHWhMy6qUQrS9l7e4dQ5bHPh6s3dSN
9VZmY7Pjk65FjRBs6/V9dTmIrgbzqdsdEkfW+0omxQaBDWC+5157YzTkhXSL/GCbotpabalt0Ihi
hMjrui+z6UYyzCWHvPTAOJp4ybG1Y1gF7PWXPjGKAzN5vDeUZftw2mk4sGKKbOhLmKiBbfngWH6G
dFIgW53d6xhv3qWZlwaGIP0+m4AJKc3iD1TIniuPin3TVxyXBME/EIFYxErDCt0a7101xvxmaDV2
646lHUzaVAFap0EXjhvb+Douhjd5kzwOgInctGaeP5RMxUew/nTHvEHV13JzkMPh3mD0ZGh7DJ+A
4Yf0+Cot1WUWITudBsjBGUFfKHXTSO1L7dXVVniG3HdexiML7cqP2Rx05WWHwAy+3WZEbg2TTiBf
baElTtK3vwvgh6Lb0vWyKGFI02QEP4e8nHqdHGC0+bmntXuwZ3oXRTXIJ3tMOPFB9+psc0prQD04
ztZhrdrjXaG3pLGncCxbe+/J6Ueq6cVhJIUZGbja13aLEMYmKAsZVe3uBruWOAqt2Bbg54IzEett
GzR14/pFapO94CV5Tb06A+dA06rvimhVxMciu5akS4IaXS/fek3LQXtY69WV1MF81dn0e5HB+dAT
MLrmKUsvWr2nj0qI8ii8Ci2k0my/Jr1RhpU72Heqs+Lvo6YNUeaUgN8okMnbWUh6IYk4YJ6EJeyi
MGx67GpV/RituVsV1YFLzbKqTU9BZTEgaXJlZEZ1nOI4vmQ5b58H7g6XdLC7axyMu7OSNrsBM9Mr
uia7g2NJsUVANu4qmU9AHIlZULgWvpBJxmPh6Rh4SytxnRZzVteYFPAhhdQAkNTDsNcgn/nacst+
NDkjkaMqxLwCCS+/5FbKAhZ77iHtkdC1E1B0IY/1hFyLtet6am6GybS2o7DsW5cbo48brAdpNhab
nideAEKgIpQMqXATSO2XkzM5R4w8NEEaw6sQeNb8xB2Mg95RsIToOia5h47tSun1297M8shNenkB
v6g/kElHsjYdcN1hijA9K1oeAnsKuDbGNB7Nshkj9DqPLxrVyYuQdPxDa4Zhg0CwIIj2jQZujES2
Gl5mclPEwtokdZbsoaHZ702mVUfgxYogG8uC+8woinDs3TTkRMNEq56nW9cy+5fUbJ/0CSl2tIbH
QS/Lej9OWnuHPthqV2Kja78jXe+FolLmt7I0cEsLOSYHrWNik6E7JvJiYe5KlMHuapmv9uK/lYaX
BTsMfQHfCAAZHzmSU0o6AIMkLJykMpmfojzzQnDfj45j5BdI4ZL9FJtwhbpa22rN6FxnpQnKhaa1
4GPpEk9/4jiXrWWxhyYzwikzhxCFvCTQocNPaVqgBl2NDd+nU9UCgoNU5YXReslLBdi015SI+LKo
EX6EOQoSXzpi87UK6LmCv4v3FYwU6I9HxfV998JoGDk6ghsW9nN3Sf49T59zANB9Xvs8V2Z1wfEM
EGn8A5zPeyEVI5pQElcBz29oIUucwxZS51s+lSul97PLOZG0KL2DUbAtzAn9C5OsLlWNMCLdFM0a
K/vHTkb0FJws6A3T+qTnI+kEChJeyULqF3vjj2ZDj+I6ieJwfEJC4QHIquF4nC4RFn1fI2JZWeEb
CuWJaEzsCZm2HQtbeA2NyIJBzjGZXOlqOVeBP13hXMs+EWNgwNljI45M9LMHgRRqfve5Uqxu4qJh
q68GO+EtRGRmNNx0O6StDvGhuMcYOnojk1dyb/vmtwloKQDWSjdruITnb/efurLEl5KKY1CVQlfm
JlQ6Qxah1in2KfoyH8CYeqyuMbN2kT07mDGo74etBpSxARmZcNgOX/L77vsv068ttGo++pM9zw1z
MI10vosoL5I8CROvRNvSy8q+n2u+OT3aRdNDVtSqJ/O+F/vsZkDRjgfpjm9HGVqgfgfMjvAZ6J+A
qaCBUXVt29cUa/52J4v0ikSqzsOu2yhCg3YU2Yy1Ba6Ym7d2/RMRDhFdBnduXqCJnHy1QRDUXuZb
UNK8uKFEj7G8a/kOdYVV1NCztxMjfB4M3dzlvLQ/ni2RI4Fh4FEXDRft1fg6HMUO7fgu8EbMnfE9
vV/rqz673D9lLo1R7dLMiisk11GhiXhfbjwXTpwc6BNJysfPleesLMwoomMUiGiYf31/eo43SddC
ZjAsdQPgFI1PyCNzXd/qmuBzSWd3cmbU0zGBP1NvvpfUIK/Z56gpgCQZziP1m2Hf6c+fy/g454Mb
580QCQiY5gnbhQkirEO/Y4etK/a4CM5m5g7mIfrvLfCcr8O8fuz7X8ibL8eJZlqZ19hEQt6MmlRt
4sdqg+DEPkBFt+jQMSN7g8JKFmToxd8PW3np3q31+57b19MlL/bVQsihwwdkIUNb6ezOFShWMTTj
fL615675qZhZkU5W6iAEyboRK/XiL0X52qyh/JxTxNO/vzAjJZIlMemgHjWtfQ8AlybCsKTjoY3q
zC8vBYORDuB8KDrEwLPxfik5WkuYUaJ33WD3jsDExtBtPpdw5kxOJXgLJyydyjb1ekhIYwI4yZkx
okKwlPyHYhZddQ0DWRIREJMYk59hFYIzH/H+rzfvvVvNwnUYjCLNLIQsYcFD0f1w0IfzF7bLBmg+
kAyAzmktzp42ghTUaXAg/FUUFdKbV2Ot/7r9AZLAn0IWls4rE8tSDKtoM+FrWR1q9tXYsv9QykK3
YpXGk7KKBINTTeJTpt+nNaBoB2dt2vusiv25nCU2nAHAzsxpsBxE5AEBShPqtgFGdFaO5sy1xK45
lg2WFcwSLJvwgaWrKbRK4OyBMSGy+J4o5wY9316wZsfOGBiAlWHe1tRBfILO9fe3koq8GIoGox4O
spWXmqMjAkv1Pz7XtLNC0FYLkBtAEH/Af+3sYsgVR/XYQLeONIfbhNtrb9CajMV1KduuSy0LcyTk
wH7M0ObtF++qDatntmvvZ7o8fcW1/zhMbFMHs8rgnSDorcVdfb91U0P1Xp8nV1LwYpfh7/YzWkn3
6b4vQ3PjHYCo82XNMTqnF9g/4B5b1pkRaYzvJhLIV0nICnLMabOLAWXdaTHyfD+tz/95x1TZ/vO/
8P+XuhlRuWRy8d9/XqYvom7rP+R/zb/27x97/0v/vG5eq3spXl/l5XOz/Ml3v4i//y/54bN8fvef
qJKpHG+7VzHevbZdId+EJK/1/JP/2w//9vr2Vx7G5vUfvz3/KNMqTJG0S1/kb//6aP/jH7/NbHZA
dDvR4FnGv37g6rnE7948i+fq//3fs7/1+tzKf/ymme7fgYI1o2pbHgB90TX+29/U69tHlvl3RHXA
2YRfRwB8RPFRVQvJ8GuG8Xd4fRjdQuSAITac1W9/a2vUfebP7L+j3d31PNC3YsAP/vb/bMLNz2zK
z/PBpvzr/6dEowtD9YZMD/46QB94Bq72klpDz9H33egY3UAdbj9WctMiGGq0n1ryTkk+lwL+TQej
eJgFBLCPu7h0o4b0aIfuqlCgZy707AlAG5lnbcvRWrltH9czXzHMh+GxmkHI5ptx4giNdoxEv1GC
1bZow6IefBl/TcX25JTPbJr+QQoGQrDzJtFhqAC+tPAghsk1cz6hkX3YANOtv6jzLaZEbmaI9tQI
XLZVzM9Bvo7RqM8lnxNsYJ4cpw7UMxALvF9eIjN3cMXbdEUJALdtF+bI8XwuY2EhTQzrQLXst3Ee
oDi89dWfbGGOeqfZol091Evid8arYa9t33zcJ4m+nxJmaHGAmoErZzlY49pFZTsaJDCApRoPdFNh
IrU4avUPFb7N366saGEOP8hbPPuCt1Y+zMfVonMMrUaI8pXv2iRyjV+EfYIoB1hPoNsxsIt4JnGn
T/Wvi/MBFIJZGhbZRQJaRjKxgNe3GBBY0YT5wX2/hxDkob8H1mMe7lpqAiXcoWmBNXljNMmSw4Mt
Ol8Im/gTiughCi+f68VH3ZtBPQBlBkOGmqG9uMSoPFvIraPgjfZszBPb1gVy0nvkS70VQcvh97dN
pIBlRFhvomBlLTZR1wdpKh0TPcbtzO6JyO0p/dIchyC5eSp2ebiL74pvv764mWUWo174B5fq/bkp
XeNpocNC6UBmQZr2ruPVUa/V/edizp3aqZjFqaHGXnX5CM1XcX8w0IeAi3jdeujqdrq9idrq5+I+
Kj6YVBD76fQn/sRCXGmaaP3poCSDBnBb+9XONXAsY6qfrQHpfDQakATiCODOADMQg1Xv928wdHNA
jwDeEbkh+g9NX9P3FQHLRKxnlpMnbNxh1EDQhS7Cga9ARi+hgN/UDnjgeAgBOweihYWCc1MlQByG
2tm/a/dDyO/4bXrwrqbEH4L0gaQ+0I4PWojuoLvPj2mZGHmTDMgM3C4d7gAct/e752LwpU4UFkf9
9NhMaP4HceYwYQgl5PvhEu2U2or5OHOZMZWP8TwbZQI0cM3bfWLkMaPa08bFOwkCiQeZIE8nFAZK
xl+cRp5XBu9lZoJykPiBl/NeTtborVMNkKN31s4xBRohpo0XDyvLOaPop2KW8Ra4AirWozUNb1Z9
YdntbWW8cnKVDBefn9R5OTggQFXCbVpON1aYPpUxyNkx5ED2uUb3sc5eOq9AawXlayq/jBx+bh6a
MVBSBZSD4Sw2D+8vz9MRq4p/V1T5AZrGjMgJyZZfy9dsa27L67XIYXHNgFQxG935bbYwZwTyp/fn
pYqpICI10rDjL1WOplrz+vMdXCjeBwELk6Rlro5xTQiYmieSCYzyo1lJvf5nQmYzfKLdxYSu/mF0
MTrn3TjNPqcvdvr0iyLQ7gnvhYKpB6OTSJy+F5ElLeh6Ej0NBRO5n5npNdjyjp5Ibj6X8+FA3uSg
jmcCmR9jp0sdQANo3ymJi5qju7GSV7R1VsbfP2JozzJmpiMEIUi8fTh0M7eSAsyzoX5vX2oogAP6
OW19zUe7xO8zXDGGtQAaBHQWlC/C7FBtfxlCd/ENFlpherLuWrRhhVQf/CK/5GTl4f0IxfQmAUip
qIjOjtNCArVkruwBEkSIcZP9+Pt0nDGtB3TX+miU1MK1yssHRYdAas0MUubsViyZXKZs0mNzGNKQ
6IO+KQty2wJtGvAz7oqGLGySA0eVAMMWw8gI45ChW1xZjFtPgLFSuLIpumnSQwznz8EwXzas6MnC
eXkTBGgl4AngfYT5W6ii5EWMZsq545HWXTDYzo5IwXywzQe8t69dPVt7F89K1AH9YAFBxgLE+/tL
lmDMsa7A0BbO4PyYRkke7UMZlWgjRNXwzvSn0bc36Ccc/GyVSG35KP9c7onwhcbYLuu8tIJw4Fi9
jBEGAg5gq5K+szVCcLqsoRSd0xeUsKgDMH3wdNuLFxmMKIPmZtCXrrjPNefQDfF2sJzN5+ZkGbr+
XNWJmMWWFiKDvgrYLefevaUbNK5zv9/NzH5g/tnyh5k/cW1p52zY6dIWOwnFwdBig51kevU1LcVl
iXGAX/MAfq5rfpYRVQLQdAkTW0qS59zu0xBM4Ld0OoLuo2iKS5OYwec7eHYxgMUCehyG2D+A3nKH
M9UoBw+YrYKcPVJ3JRQ5a6rmVeAVhkW23spaJ6/X5IAqbWixXdlF/WylyFEmYPrQbzEYtHd3ZBdH
f2FFJ/KM97fM8aQ9djG2zpbuoc4wwQlIjc9FnLNR2C3DgSVEonqJMIBJ3yHjbZoB9ibe0Gp6NMss
Mpo4lIa34qKdu0enohar4TLPAVzGMH0k0PnCRODUoz/Vayxp59QAxh1eLfJZ4OlaGEMgpGtlM+G6
Sti/KAaEwt5u1FqpaukCvqn1iZglEqVuSasrbIgxxkA3o2ZfRsNOv7PQ5/cCckdyAUD7sP7++Wl9
5FbFk4JjAlADXBzgeC78J1Kh22ts8Vj2G/XYAfwRBe7IQao6i37Z4VyIWgSOWdFjuqWbRWkHHYVF
AJat6N5ZhThZzOKk8lyYQ9ZO80khAR970Lkh0JO1WsxZhfi3GJ0scoImepk7LrCQhg6+4C9yTbHn
73mS8fmpCicCFvXECV0W9sggAH072xIEtCL639A7n6manx6+vmShbJ2hIBOHnPyx2fOrEUwgaK4w
gF7g9zNtxV5E+Y28Qk8J0Ma1bRmmm7W8xep3WHjXXR+P3LMTkM6CIqoLOMcUDxoCbUxb2pi+AQch
ppPDWPN+GEYyg1m23dXU034jCjvFdHWKpvAq058xEeAEHVofb+yqAtWHwzjgBEokNiszLkJep1wH
lZ++luJcU4b58xMTbtq1zpscr2xhYiRdTzBzt4KCe9Y9AbIeQRgPMLEPzRRxSsAsV9lIAKKfyg6K
sFR746nbTBFcdIzSr7VLnTdFJwIXa8rTasCYMc/wLMmLcsdBZQt0gb3rmxtML4NSc5WJYjbVHzTe
QCYQyWjzI561JDXHHBWWKENxoR6d43CUvu3TP9T1OpPQOV/TOhG2eDeSOHVjVnUwRN54EwMvDyOW
kSnlTSX7b2oSK177Msn58zob8KLh2aI6tAzsemAyKUlglkQ4bexHHsQ3aVQGWOB17KMouE2vk+u1
3P5ZG/Kn0CV0qgX0C9EB7uatI4bu5M7amhuy+ysOn3UiZmGq7LQwJHhv8GoBf95wL1Xzq1mE+dU4
EbA4LD620ms4nDBTTmCEx+jsKAFo28UrUNpn7/GJnIUd0m3RAigIC6kdElQx9901NOtl1nGpB87i
Wmlp7PXaBO+r33gvU8i+DQ9ppAVNhElvYKyUDzNbrf6DHX690eb9Hi4igSrFeHwpcLuUdw8APN8W
ayZqPuaP9/ffKu4s/P5CuV3aNZDgFvRyGJO7kmYHOnlhMxY7mtjcH3TjFkBM4B1u0a6PvoOvn3sy
a+e3cGQ0Aj00MDSPtja0z9d7p1ujEjnr2Z5oyMJ/wShZVTvzGlXKthPm5CfnnqJbL53WIpzzFgM1
/ZkpB91Ry0YCkiikbhTa07M9kBWch2I/hXhirK94XwrgiW2nSN3LKiz/AkL3fN9ORC9OkhKSxnJ4
Ex0f6tKfqQfbUIE7xRdbjEWtuGxnjw2pKELQxY5qzOLaUUy5WRwc9GHRtM8YcnlIvTV37fxzdiJj
ce9sDPcChAemUKNUu9BijBAXlcq/5ElGgGRaWoOvKdN6BRfacG9ykJ5WwhqPo+ukScRtlW5R+koA
CEDXnIdZZT5cm5NvtriYaQnWoyGDStHWeDa5EQxeukkzoLjWLuZ6jb1Q1f2v3xOUb5Binrsznbes
wYm/gjkpOikARYTC1UNSGEFqsZXs0Tk3/FTEQoVqDCowXmNVo0Y2sTQSv2rGO8OWKw/ruXf8VM7i
yndNorV6jqX0mLl16B1vOyB0VBvKLwBhEXy+b+cWhd0C4wGQaVExXzj9GEQjBqbasW/jvVsBwB4g
Vakx/YWtQznKMQ3Q3mNYZ7Gk1uPQRA3oF3EpfnfN6nsRYxi+Js7d56s5mxw6FbQwZk5nt0xxhOkz
M666czYqmkK15YH43oYjJoPC+p59WRE6v9VLdT8VuojPShDGYT4HQlUwvrHeT0eUo5BtnlnG1/pD
zpnrE2HLzg2p5WY15iQLkQXz0zSPJv2h81ofdvWvqMafh7aEH1RT3gJVcUIeAviNTLOAXJT5Vu/+
BVN5uqB5d09u7uB5tctKLGiqk2BwnpL24fPzeUuyfnI+1sIYO+DhGcyqypCERR3li3uJrhb5UzMQ
IM5EtPW2P5LGN33zhT22mMUSIQnzjQcavs+/y7m7jVSLjcaXt3T3wq8kSZMBDQXXbZpHSCtgdF/w
7DHNSQDQ75XzO6spJrBz0d6D6btlhZSVgOD0Rmxs3UwRi+muMtNbV5Any1OPny/rbCznnMhaWHw3
zR27VuN87yg4IrNN2Uc9yLzfbsBTu/r2nTVbyKmjTcrCyrzFPuoVoNHTnsKgfJk2Y9Tvm2vvKgVM
WAhmAcPHu4ugX67VM9ekLlQVaIFCDBRSBTrvS3MX2/m+Tv6KipwsbaGtDCgJGlcmIpxcGUCbnYDO
Bqy8wIklhjCtBjOrVu+oFalnM2YANf33jprvr6HblS7PR6yNjEG8bTYMs4g+fPgfNBCrNBtnfZdT
aQt9aSfDRGUYi+w37aN+MYfiL31Q79t9giKxtuqPrZ3c4u32mFQE9w53YdglDNMh9pWnmr9iyU62
cPHK9UOm1cTAoozqxq7byCqNlSt9NrN+um+L901a9WTqswaqgD0Msd9tcQX2yda7bK6Y5Y87tl25
2bO6fTCeJ4taPG7AqqBAq4ZEY2uW0Wwsp+8SWYzpYB0GG87zWuh9Np78c43WMg/ZjUMMSBZINLch
xXBbfT3z9wDO4AXj/MAGtb8lZjAP3GhoUPx8tbOS//8Xay35x2oyOMAH0/G4piSYBKY119jIzz4A
FoUbhP5OsAItdIRg6j7NwM8XEjX5TH+R476nGzc9WsaaOp7X+T9FLXTFyDTx8/12NQGEL3S+Gw8u
8Go/37I1KQv9AGXbgD5keAmUFWFT2EfFxVXjGu3K5VrZuGWDTN4ALMYr8iwcieYr8SWtND8ZgFNh
PlI27D9f1Hk9+PfWLas9WTZJ4tU4pQ6YCVl7peK1m7y2nMVTIt3EBBAvlhNze5+3/VXdTbeofwe1
CYYlZn75zxa0eFQw2KeAGwYoZt2W3/S2hCNerfkAa0tavCB8pmsBnhtOaAyA+Tl8A157usNquJ9u
59ZHPFqZvBhDJNxXadRX1HBZPRWCwkNVOLGiAPlh8wygCb9Hd87n23g+vvjz+tqLdwQFWi9OBY5t
ruf3eyMHN3yQvzZfRWRs9Ev9lQC8qQ4wf/i54LXlLcyGVrujm3aQa4hNCsSbUbcQ3Jebz6Wcd+NO
lrcwGRVuRGnNLn8Lqm8MHUT9jig/DcaNHqFsu0pTN2v5R3uLPmB0LFpo5puXfeL7Y4huAt8nVKbf
kKCcwNM8V+q6b/SPIkrv12zv2VttIw0EAIOZcXsR6+qVy3SLQpongAvjYsbWnf7SDp7IWDimU1PE
EtAI8+OFvt9wOlIOurQ2ZDuxNehuLR1+3iE4kbewI4nTMe/NyUfDE7woAJ3grcS9C5h9ZDvAMyPN
tqIkZ3XxROTClphNUvbA2Z59EIQtqa+HdEcBvBUYexB6PQILHUOiQbmSi12TurAuNQN4ekeMDEXQ
L532w3a/x071V27ZycoW6igHZo82hwzH+Q7IFoWExeCtmcnZRHzQ+RMh8+cnOt+ZfT8ipIGZDPpw
RhFIIiPzgVjf+vrW+m/Svmw5blxb9osYQYIjXsGxRpVmSy8MS5Y5geAMDl9/ku4b3XJ1XdVpn7fd
27JggAsLa8iV+atFndxMwi2vJk2XqtnA5v5t/2dORCRarfcl7D8+tOiDKneVAmCwudX9GXzh3tdm
sr77X23zzJV0jtZkDQYJ/roIgYzGQAn/F9HitUt9Fn+AeK/AFC6ixdbTAtBGVgA7CxZvFFcP0fBH
o9kT4Z94ErS81olFAGj+pdClD33eqrOeeWKBxKZITmXS/fz6/C7ZO2YVTIyrQgYMOJ3fzYTSHKxn
JWCmtnWnZA99syvElSjnkiU6BgJR0M9g0uN8+BK/vUt5A5BpUb/bFqpJTedL2/ZbcGH+wWZMDFCZ
FtbDHOHvmylBC7ukDs4LhJa5innV/jHT+yuLXLIEMOwBsA2wNqYgzvxSOWaT7MC25Q2i2+Gd9qn4
k2f48xLrP+HT3SX2nIHXTcL1tZIHPVh8wa82CCReHU/jK/u5aAHruCXIdhw0Es6eEjDK1iVfS9oj
nW40Ld0I8DMx3savX3+ci68+YPR/L3T2hmT1aMQVd9ZGvOp2d2uuZaBLvfjEI7sh+nq1i7uyMaOA
2wOLOBdnhKCv3XIwZ4KzXHqleAMbRaSV379eZHUu585nnS5DKqzCIs4V9Exwzreg7cVLL3S35jcz
hINrPgaO8QMXiWvB18tdsjxKgGMAhhVTkOe40naW0GHRETYNtsZycgAd6h+8THQllsKukDSeg7Xm
fgA8satRv4BOCQU3niThKD/+YBv/LPIvqFahgEtwrcQWWg1FBQRjFb9yUpe+/qd9rFOhny+QVGo7
hpoKLpAEdYw+MgktDkt7+79t5MygyyadMKWxJgPg1zfQqHHqK1nvxS9uUHOdkUP/7F++hky0sG3U
cePJ8dJ+eejU5vnrTVzgO1JV+H/YE4iHMSJ/9rItSisdXa5l6z6cvlnbAXEddat9DArpvQ1MWwhN
hb0VzWBCuob9vri/f9Y+h1lwAXlcvcEJypF6GOFguVmFX+/v4hIrkRhK0+spnm3PhgAljdcljDEL
pBIfBih6fL3ERWv7Z4nzgB9TumNigK/dm1CodSzDVfo3YZ++XuTKPs7nujRDgE8uQWptULD4Dz+J
xa9c/ot9c/ppH2f2XOdtkmr0V1Ih9516UF0dSS4wgJHtp8fKcFs1GkpX2ZKrQJiLGS9k/sBohygE
ochZ0GiTtJmzEUGjOR/N4Vd7y6hcNJ1d48EMdf0Fujde8kfDB9RBbKXa6q9eye+OwhCkwfQSTrVX
DJc2qyDnyECF53398S5ayKdl1hDp04NeO4meoAKJcpwKcmf7UMFZDPMVv/rLzv71HH1a5ewMlcoa
7QmzpqihrqX1Mkw2IE0HTv0aFvViXf3zsZ1F3ZZacjT212Pz/sLUpfShyN/nE7SMvObG0aOOH8zs
yhX4/yyrO4gSbQe6oGehlwWVTkzfINiHRCMnEDg6VMchlFGx512gxlsl5H4SKFcek9VD/PtY/1l1
vZmfPt4EJVsCvlkUtdp4t7Qp1Huk1wMvb6tASsYiqhelYGY8//cQxjANHVgVEwK90Aj8fV17mXsB
StrC63rOlOUtTyFeoV9x/xfcClpbqFOgIoGZmHMFXKdAUy8vzMJr4pq107uzXKuoXrB9sCdoUBLQ
MEX5L3VNPte8pyD89bq28IwBnHaK6jZD9QentSadEHJGmQdf6/fTEohceg2aQ6ip50C5afWrcAoR
pnH78p/v8iqt6/yl22ifF20Ho9Z5L6EY0XagnGc2xLW2WcnrUJvz8opLXv3CmekZmNRA0AXvAETD
mcGDnDKZktlZNaU4ipq3wJ64hjKDgPQa4eal6Py3pc6sPMZIu4QeYYFyy+iv9QIodRQuZ83GiABZ
vXKIl8wOLzL0vsFxhsmNs1cZRD1GCTgRQtl8hszPRzb9+PorXT65vxf4Ncr36dIO2ZgKbsORG8vk
Csh5Wem7no+uMv5BMwcH989KZ7EmZrmRoy/YSpL36t6YqR1JCnTQ1/u5cmDnM9dgodaqWIsLzynu
MUnpW6B++nqFayd2ZmtUSwVUa7GPun+uVe4X8oF33AXNxRV/etEhrCRpBCWNFTbw+00dGzNvMFgP
LkupbxfoF1pj7Wvpn/iDT6us2/1kANAHwZA6CJ29RLf9ihd3CgETsbg26HzpTTIQV9ogr8GIKz2H
P5R9Ppppj+oGRF9Gf8D9VCPi5wECFyZKj2ohyLTz7bX25eVD/GfZs0PMeEFllmN7ZokpU/M1M9Cj
Ta9CKdeH/NwBgc0CPAVIOlHOPjOKvjQyZakhbKiGuWSrHPxPsjwWvuKjfg7VdPSTmPVGnxr0iE/F
VTzlpV1+Xn69FZ8+4jQb5Vzk6Ph11clYHuJ48rm8BkC6+Ak/r3J2lqC8jptuxirOIx5ARE5TtLRu
D/LnFVoCoEB9sP675jQi3U8He2aeNO3Qp1iLYgY0mX0ntx3IlvB+azdivpKeXPuGZy9jJ/kyDRRL
OSBUdpVuzbYgIUYdAFo01GdjbTdqxZXM9fKXg1sE1APBxXklIbVy0LNDbwuX/BlKnKzOqYva0tcu
68oi55UEFDVbArlueBJ9r5BHSEitYjXu14tcmrHBp/p7K+fFhFFTu8FMIfHYo/Rb7JKdc0sHBiGM
yASipHKh0FOxWLpgBN6UOjN2vcHK/kokcMn/A76GeVeCMAqDdL/fhLqctFmDhKCXQ2MVVPgQiSHy
GrkgubAK0AgGQeEMc47aeRaml4kyQAEOhO7YaoMc5XF505/rUwqoleVNkR5V7urYJGp28kB6CAgx
6IQqm2sNp2v/kNWmP118ThvgsXLY7GyDshZsGzLP/vsD8dtez0IQe7Q5gpMYcVwqg7gZfbWBdu6y
+F+bz5WdOGc1aSHB55V3OFJIy6oQ7ZuFdcVAL2GqPu/kvAxJQGhEihpLLE0XZNlxdo7aij3nMZMU
3NHDj6SfAkul7lT3Vx7zS3EjFkfmTsF0BMztmSNrkKXNqoVjNMLJS10I1yZ+4Zab6pRv5+t1gvXX
nT1IprG2EgAkXrm3zgzD4aoQMA4MV22SCI87cICpqz1buHcrLzeG3HmY1V759vVXXK/XV8ueGQvH
K2iRFdhlThRKhRyay7mbDDdqQqHUd+2yX2q3ft7lOfOq5MlsZMOaM6FBniRB56YBhhcMsN3Ud7nJ
0u21C3flXM+RjpkFPjorhXptOb3qyW5MLGgIYOSvv0Yteuk+fPqA9CyrTXNbK3Wo1Hla7+PpiWxl
+e+vAnJmVHRQalM1jFz87jvK1BlLLnF4pJiwgQ5VrGN7FbZ80SJwZ8C58OtpOAsaMpmbqlTQxDUA
/8jLHySzmSYN1umvtT1fu+IX3nBcrX9WO7tlcVkQfYRSELIzsgVHs+L1mltH5p3pQ0hTst6t3aFn
ddjtTIWZD19b/4V31kSmhsYDnnO85mfWX2VzLNMMUSDUn4k3pM7tUC81JGLU968XumQcnxY670Ya
ZmmmpYkcBAz4L1bd7TFLkFx5Sa9s5jx/bw1oOMcoc3rDqthTxxFEKaFbe83OL9nH562c2Xkcy1ra
DVL3HDIxdQY1oDpj6UJ2av+tnV6+Prdri+m/m7wgKbRUJRYrVhOE+NXW5I5LW41AgVy8OxxQxq9X
vFSw/WwT5zQcusQMlxhwjFCX81RfBMoxOZg+PWD8gZEIhFy7awyx16zj7MoVNK0do4Z1CPNnh3Sr
M6X39a4unuMKMF9b1Wjunn00AlJoyzRg6HXdeHwYoQKcuPWKaUfdtjavJQEX/Ty6yHTtvWLZ895L
0kCIEg1l5Df/D89efNAjnmmMi7ehYzPr7uv9XTpBFMkIpgIQQ6LUfmYnVlHhQsGNJF33rmtghLGr
/x74o6GDGRwowoOY4xfs9lPktpQT+Fls1Gjr/A7C0FFsdwy5Zfj1Ri5d4s+rnIUBotOgelOibGnV
UE+a+HctHp/0Qrli5deWOXN8fWxAHk0tuNeWkmX2sakdt1DnP/BIYC5bI3tE3sCG/f5VcjNN8k6g
9GZj3n4cFAYBwaBuliuEHxc//qdl1j//9GVqOgH+IXB9FP1DnfE0zles66JPAC8Wpu1RsSYQUv19
hbbESB7RkfRBMe+4eJiCOmQHiNB7deTca5wtj91bf7VGcSl0Ad862FLWG4sZ+N9XHcXsGNBbW9/G
JWhPzmEJ0BsDr1PgeMZNZ/qJCxXSqyDuS77i87JnviIXWp9WFZJPjL/cOlpUQ4s8liFJYleHTODX
9n6pSwuWORTR13QaHMRnlliN9kB6E2H2+Beci3WHqWdA/Zm52xnempLFrAnq177wx+fagNbzFd94
6S58+hecJ9sNKRezzOGrBlJAPg/Ke13/TrX44cpOL54rYDX4lkgnEMH9/jnN0kmgJ4pzXQvRmscx
27qdKm94KTG00bqK50B1p5URNd0/aEebYN75e+mzT5p2sN60KdCmsPrHPFefVQFV0q/3d+kWIn3X
NXD6mir4kX7fHrIICNivH7LTNtwqWTlaV1a49KE+r3B2z3tiJsZiwmllzui3MvkJzc9IU8T3rzdy
bZn1zz+5E6gcQuU3QdYpUjuwOsjupqobo4719TJ4C9aA/Sz5wqOlAfKiAqGAeYbfV+oJdJOLPgWz
GXQotdmm0MZTpkDXMxPK3qa2TcahO0Erkgj05Trk2fh+4ThP7W1Lhs4FsTjmWBJzYUVcxW5f8Wlj
JUa6zYQDYdghK5hMmmpjDmp1osimISA5ZAH0uOOtNaVxIJdE7hK1jp8W6Kk+4u+n3qBZI1TCRexB
VlnbVSkuIjH62q9MKW4WrdGC2kjB9uYk46Gl0gmMSQOtHaE/+xEExFppQB02jdOfDba9A4tZozMn
6VF/7HKjZD1p9Z1axMZrDbou5rSx7jZTXe71JgadiJIkz1xJsR0IMxfvNh9jCGBDEPl9Tptur6Vy
PgAQ3W5Srpc3dgnNdwYYROkRbRheFysbniCdToK0M6xTmY+dZBWUZUsXk5fVsxBgFHFznuSPFUzt
bpjT7q5w7N5mArqfKWuyuW+gI1s1UASBfPNLIVv03saYm282BCfBy6EvWdiYCYVsqmKcCDqDgVnH
7UaVBGR44J7SuavOooEWNPAzKNFPjR+bybJTZ/RW01Rt3CUFJZWiaZZf9qMDQcNhCQvQ9AdAVtf3
Su9o93mKqyQNdPdZL4UA1bJiHLiEzMNkzKBJMkqQGJW51bpD0yEzkhpxgXnEDEnTGRBHHHDUCjgI
Bpd2AxK5tDdf0AgZdoB71ZuMi3wz8rp6XckDwxSl4oWNHV9Gd4DUracW6ouSg+5iTLs0zBRzDrO2
XO4FocOHnUrjEVRH8llCA9VrlEYGGawrcxVraW8ao3X8GGyLgZHMIDfWDToyXADjrVHa4rmHygA0
K5XmA2AmiLOmopuZM/WQOK2z4hEfiIfmkve+zG3LnUC/foOhwfSg1yLxNdVW9u0cdzelog2noZmt
fa04EIxuBhkotfrKy0REfb9od1wZpy3gUk4EVUEe1UU+R9rSYapZL2goHQnoqU4nd6hTvhYdyy5K
40o7tVXfHUauaDvUEuPHec5bDAxYE4A8sstv8riIQ/ATQYzckn2AcSvbB2Yl8SENrjNbquAiRHYX
2r1E6trILITEPBhyrK7f5JODliOWAnw+mVlPJzuaTDIdcrXKQ27wJSBmDSkwrjgVOEVFHBilszBB
DRLqdQpI/KCVEaj0KqgE8y6Mx97EvHnRenXH7QN+4RAViyTuEpvpvqWV7nVch1liygjwFkC+XdHP
OrIo8H0UtBYu0VKIhbSD41tUaJFamGYEXfdsbyKdPElVTi8Q5h7urETRt0MNcVcgsEHIk7X1HsH4
eJKdYgPH25gumLvMcALa5r6JtZIhqaF7EdrzFM4QDpq6aZsRctNqVuDI/inue3xEjLcM5aaLoTw8
EH+IMadpZrc6eZ9iZyOMH1Lj/kAGSKmnT0U8Hrs+3kMjNOApqBhjh0ZIZqJeRz+qho7rMj1DQfUm
RQmGQCdZrTlbYSO9sfjC2eimhLJ6C7jk5Pc2yJJifdt13XEq+xBccTrTYzvo5BxxvfK5aLeYl9qD
+PUpoyQsOrEfFitlulpFXVe9tRzsuLrZfMTmhFyKqDeKYwd9YYNfrCQxmxbM7WTyMbbMUz+DMzoF
k59OmgAkSqexh9qbtG8nWu+MxfKsHMrsY1u803TUPKuiL51YbqtK30IwdAqKlgR9W+1yZ7xL8nrT
Sgu1+eSmGOpnteURnRWHgbv5gAfyviomDJDFz0RNoBMsUjh4jiI+ZhtQdoQ+qCH3qno3NyBiGCB4
N5fmvQ4CtkAdyI2i0hfSp0cL8qZebcjTQorCT/Rhk/Xth5KqHu2sSCxCujrSx9BSRlbVAuU1dTIh
t1228ZwdsqTIH7ouLRixUUOcgPx0G9O8pTaIu1pbfzUI5LRRknkq+wqDgpbVM6efhZvOM+CMk2Iw
bdGeU2eoYEVdwxI8SUaOIFjNg6l1jgo34dbqG8LpuzSn73bdHPoa+69RBYGbKWSO4RQAvor+w+6S
HS3pzaTFNwC6f1uoYnkVBBCgwqXftT2NHHtpGTC1hzFtTx2yWbfpWugxT7XlWpoZqpDjHXIjmmNI
96rFTUL1bW3GXhx3Ph06NqQgJE1GSzBNrYH8zTCKDt7Q97RZBnfpilCZ84c8yV8Ga9ouBuZMLbPY
27MT5pz2fjIs+3aZHvW2O9SkvuXzXHmZil/HlRZPo+K4Vsl3fNZ3Tce9X0Rog5P60Pa+QfcgLJL4
Y2qAatQN9BW6Egh+gAZ9KoFaanvbQ9clcyulCMYyg/4UKVtXWiqmJyXxRaUcmsX8Vo7lK1+goYzX
tK2a26quUEJCKQLCHSh8o+sDJdhvtK0ikRuMc9XTbI755nR6rCZ8Z540OSut5SOprQqVQ+rLWv2Q
KlqNTl9hoMxwY6T9yTDvTVmSQ5Na91rGv1XWAsUHK5YMFCd3XVm0DPQTAdWziLdFZI943NFBN+tu
q8w67Is2kIlTCdhfDfs7tAj2s6Kr0KcuCqi5QlA8BeraxiS0Mr0ti6qH1aQMfjEUR1obh2HocnCB
NKSfQ3Cy1RSiiEqcM6vX6xu1o9U7x8Dij8Si5Q4D8sRTUvLctkvswkJaJvATLmq8+75zfAm6wqWG
YnEH2PwrN2aQ4uGxZE42B9BJ2C5tEbYwkDxx7noECdGw1K2XKGMXtIMFZLXSQoce2oUu1ZJdQyE6
XznJUcMPFVoV6n18UxZ6uRXz5FpVGua08KFpCzOuYGKkDXVjjqqiBKVEYWmszvhx7ElAa3loR3hR
0d7NhvTrVDtytTzZAmRL1bT21dWudWkfJ+7Q6R1+QJeI+WTjqXkawicVjHYU15yctIr4KcTFjmkC
Afmhy7adyYMB9S/aRF0FomFR+VC1x+XJK5dUaGDnEt30OePbhSZ7o3AMBphvxiBR9qyWnYtIoWaZ
YgQpSLskb791gxWMEN+iFleBMDffE9G5WT179qI/i6yL6LLActQXTZ0DPqaPutJ1jOa5n5utb8sl
AE7Ndcb5tc+B60ka5Xa2wAjcWQ+0Io+VnVTMzlC1I0kImXZ/Nn5BtQJDMY4CMSjjcfMDQhNviUme
TIwvs1ZrQVNba9AYFymzJ+cUD/azpi/HHiprzMyMQO+7+2LU7kqERooCS9WTR3CMvpTkaEmg55Tu
5HC6h0YMgfZ8vcmdet9YecFmk752hbyFuLE/9IaXAPxcwBNOOYkc0vu8znczBL3AZ1bOLFOT+0nl
L2qWmayJCaItaXgVj1+SWZwWbdkoienGZLwtqX5Kkwn0HOPkpiN5zXPnaPLqlXYOihO6gFSfyE5m
G3/EFUgQjJm8gqwZrM0p9bJWOQmnxbvWZhtHlQwR/nf8YSjmhonpxUxGYOjwHECUe2/qy+OSthul
pinrq+lYJdMmM4obBb24UcJ8tUNtc08FZ31OEAHO8BJDrPhFjiXozGu3GLQtODz8hABbXhkn0VQB
Lc2IGvFPJJZhurSj5xAsDnjGByjB3xqKW23T4RE9sucknsH5XJKbpeIfJukW9ChajF85Hq0Gz2lx
nGbZKKzocnx1zXLbhXAmFE1hXMMc7TgA+jVChFYB+MEwMEtjGluSkzwoDBXMJvOO5IYTtQo9zkUZ
phDXzsthPeZ7kLSFusTYPuk8DB/7prWEYwNtt3mRu8VpP9TOjOFW08DIqnuzUk88acsIuik/akVA
BiYxKl8p6f1oN9vF5HdzZ38oU3cLLJGbxNRvlHo3lgmIBxXWzG9T7/iTbd1Xo/KK2TPQBYgwFnWE
i7NpUzzfXRYNCYjLi8FrM4AtoB3Mhsq+KyEboePx4gi9pK3FSBasQFHMTT9avt4MvmE3ryXYN5ht
FXezCZ1dru0Q1ftmTI/CqqNpSb2aCETw2WEiRuEaC1y4yPuWxfoYSBCqVcr87IAB38MICWGqgLHE
lltWrd8sI1LOnBWThXGRGFxZecShW1/TR4p3qwcTehvTu7nsIdGttnZoTMUzxVAf/vbw3Fu4DN2y
rZIEYrJN4xbzcg+WlsId2/62rsRhWMCMV43phKzHQvNQHz0IoMBtCF9DP4JXD0j+7hrdZmosWJe0
3wodr/3IvXSmTIH0ySxaYIvUh3ZqQEWXIRL+afXUG35pALfHKtM3hsj8xOmO+mRjIBsCKpDkqMsP
XABf6joUdiYorTf7XEH+m0FKOctDJ6sDmQ63lSxOCpSn0vQwmcs2LYt7s+R+JRamKCpLaX2o7JbV
7YOVVK46Tg9j9pqrr412z/U5rJT6qe+doOoXzM+D8Is+mfWr2r11EJXvEflkYw17NB6zAbAMGxwL
A2u0bwSA4V4wR5THrIy3g1J7aNOwGZLwWnWsxqNSPdDUgdXMv8DgiRSeqN/h70JdXzYCaYaqPCoy
idJ83Jq9HBhyrD2CHXgBx8O4gSe7DyNXXbvIGIQwPF0/gd6CQR3yaFQgrbH2qfp9aIivDprbT9ad
bJdjp8V+0cBAu8xVSYHrgZy/+cZ57OsJ2TZlwQb6kSAlGq3OT+q7VDX3SKxunORJW05pDHcvkpss
qXxHPFXpDG/Z+iZCW4x2BZM5g2G1hfwhcRXQEiWY7ebVi94VB0tp8K0HJrRbsMOyArQHWYlUI9lg
GggBgrIrqQyS4X3BG1osgvV8wa0DkZGKx47GGE+DaDrOFqNYIGBLgpRbrpM0br4m9a26zfVbow8U
vWR6IqFbgHHQjZY/DtkLRzXdoZWfN2kwFycNKvKzFWjS9JTkRznXnrkgWTU2VX3UwFBebCEDhxzM
8LguSkabyoMomzs5r9JA5qbGbC5A94yxqzp5TIwbhTh3on/uyxCMfdArCpz+G7QoWJciaWwNZzMj
GGeDMTWstN+d/HbiEgQWPBonyMuQ4thyNTCT1LeyZpvLo5qN20Yffb20d61h77s+wa2SszdU/YM9
UwTB34iSshYgjOlFmvWxtManznnT9ZGBP9LP8lhnczpsBVy/Ppd+UT7SZt7EVnZrCuN+TkD4lotn
jSDkoY2fZiAqRNigxCCddAY0eJUtGHMZAl8mMCSRCrwcvIgIMooC5KHNZlF6vyrnYBnnjYmuIJuJ
BCXxg+w0304enPFj1gV0Ae5r89uiGp5enCrrlAzbxVkgnKH4XQxhiyy0jGzXqaXb1nCj1YjvgRsD
PSQ7BsgRbTAdk05VM4YQj2Ncdba22e4IPkKcQmMzM+5NRz4OEv9qcO2mQ+In/E2gCjXMrhNnex3G
XDT6rTKikoCiR1N/WATqwnoemIjBM95idH7JkCvsAEl46OphOzZl0MhuX3HbRcOMmdQ3DecHon6N
WcZ0amr6XVoowdl6c8q0+jtXq7u2mV4WLV13UTOiKNylc36XOeZ3+IMIpYvS1eL+1mhBmzvrCPez
xGFdhaC0yH6mcwUnToCYy7h8qDT8sBo30pt160BiK3Icvsf/RtzElUMqFPSFDk4jom7sEQHj8Syr
U6sqwB+vGmA2o9mxmfxRs/E9sp86Hz0wCbotygjaMB3jOQmayvShSRHkbYbHBu4+U/HwSL8XuVvx
fJtl9b6Fmh6La+kJS3pm/VKIU5xkD4OQb1M8up2TRhSVFbTOfby0zEx/6hOoJ9VvIIpGEJf7KCYS
zyL1bogR7MIuRwOxc7sx6vLAKdn3s4lC3xgIDuOuLcrUZhrckkPUyXrpNEz7LxkCbNsFesrT43UO
KXdT5QMlrTuFcp/jsddmEL2PyDBG3YeKXIhMjXEj39cVnlVcEL150IofOfwI0spAw9+Y49oVg3nX
t9NWUQhLnfeGaAwlxAMdT5a0GTI6YOBYPWpMU27tEvGvMeDjE2fw4rz22yoNBtuBrDqeDFMHGKmf
7mVibwVxHia73SIQvzf1p0LD8EGRbFGk9CY19Q16vzgQUBOab4lIx4ddaumDOcdVqvFQyeaJ21XA
hb6h1WNm4ke1vjkZ+rAbQLskZuqVsfE9scgDJvqZoyEeLdpIye3V3RU7O6MHhBmRTupvprrOb0Bk
W3duSPLQgo2N0nRTSp3RljIDUI4U1Q06uphehCsd/BjMjE4mfKtoghRJvhDvpDZDyF+4KRhj4FPc
3r5v1crvtD3pyUZU1Q9N+HocFSpaJvEb+jU2jrGP6KhtIKvl8wUC6VnOOqWN4nFiAoJ4vRV7tjJ4
pbnvSsFdSUeEjSKqcAOs/NkYBpgO8L5wO8byqsQ6lO3Kvaj7fWGlEBtFFAbKPsfctPhmTVbhEQFP
g/5EsxAQZTfBU4n/kwP/sCQmW1rhduRHghhDhcvSkfwj/d7GRHzT0MSL4/kboXaYOI/lBJa1TH1X
0n7bkDSwUTjU4ye1gStdll2j4NWapo06d6GVlUGFq46KPhtzfYi0yYFvJ8iAM2F96xNxzBtlXzRy
Qgrd/4i7dDPFXeu3dNa8biB3oEr+CZbTGMQ/xRGjhAiqkChjzPxHroL7x6jvbGu8T2LsdrbHm3rM
HzAifqcDXOTU9A3ioHfg1xlQQXwcUvDS9QG1j4k63A/WHdoRXiJuiP2N4zlpuxdT65Gwgx5H45sk
wQunU+Tl6JsaO4pYgDrA0SkHdZo9szNCmdIgKXk0tz8H0PI3lsIqO3PNGNWDzLUAU7D5eyVBaD5W
vo3/NMyRjXgXHAVlrLc0JkFivgxyjCznaCGphnZVkMGLKvbPHudZIJEAe46F99dKG0wYNK4qwGiQ
6FtU1FDfjyZpoRIwbKmlhFXTorh2Y8r0e2zgWys5sxVYTp1HPZ8YaYcysqx5PpKkQwVpLbrXL3Q6
wZA39bJ4JlWCYozGXoFy20sGtZpcHdBieaY5ylhmGSLZ31gNjazkm03j7cyH3YpszyHAolagM3Ts
MC/eJPqsdk5QsbejElm4AmwjW8zpvkyXhwV4ZmnhCubbFCxpRrXAFT6sSGfLOmXoYrTyAxwBFNRm
NuqPGMdzkzlImj7KczgWFU3dFnDKcYicXGOqfksQSheEMEMcuuneTpRtmX+PW4vZFLB4+QRFbreV
9xny9goHm2VbPUfJoriFSbNscdgaeJQL/FXzXJLebZ292eveMCB7sT0jjbgSrVVGUaEKMH9w/cFA
xSfOph1qGKwn+AXthwB3pLX8FNUUKi3Zi6X83puja5a2lxsgs+sTn5cYRC9Ak1LRdjOpZiT1k+Cn
0n4YeRUK+RxrLWuGhHVIYMxHE1yYQ5W6Mg5thb6Odg1VHc1fksGvV/KaBjktak2luXPkEykhcoCR
88QBh34Z+xOKsMyuIjC7hko3+x2C58wYwyzrt4qUbpznAyPIbvvGuYvH7tCUeEoqpwpjngYCs7Km
o97z3oxILqLCUu5iqwpLQoGT6tAzK8XdWJboAYypysAhEbYQa+ptDc0hE5XDRfMVtdRcURs7FCt9
TQzb/yHtu5rjRrKs/0pHv2M2YRP4YmceYMuQRRadKL4gSImCSSRswv7674DTOypCtYXt7uh+UVBU
It3Na845V7fQf6EeWwO8PK3x1RCWUVX9OkbqWUx67WQVfwh1WOpIaD8gFRFvWaW5ORePagoKNDfH
K3MYBVSpmRQ0VPeSHvGhyb4r1nhft/1VDH3zjshIaFY7Xeb7AmWqCkUOiX9vEw68UOaXctDr7X0J
TqKavUQFGmmF6N02PphZ441yd6hY+sT5cAerCXg8UtRJ/RzxdD9F/V3M211RyAho36eq3iht9mCI
EHuW9oGO1H83pX5jgGQZo/zWWMiRwlUT3Aws0aVYiwjefM1QMzHlZ2ju3vRDhia7w00lW1dI0Pro
YuySWrLLEAIFGpzKwZAAXAdaEioQPuAMTjdEe8Cj7ocki4NobK4BcHRpZLwZTYH6ApoKKKEj4/aW
8NeE+DGmDdJYBlKIfJsqyHqx9qqNjGsyaa7B0quk16ElxYNy6Nykk56GoZkTu5kd0/RWD9Elaix3
RhP5qYYHoit2oTZ63Cy8EKk4mWBj1IdxRAfQpH5QWOdEnYy/bsJzmYWohYfg1q3pV97U2zEGNF42
XRrXGxORUwPNJ5uU5S3SJF5mGrC574WU7SKuP/UF8ytMXaqGWeDtZhypHafmc9o99Unn03TatEMX
zK98n/OgGnqvkCOn5+wBKB6/0sEtzFNvsqx7IuPijd2NgQA37hI/Y4UTQlqHtDAr8GbaaCqRHFY2
aoOL1Bg+0dh3gR7xPe6dMt7iPYY0X3/VWqgQyc2BjY2dRHteU7e0GodUcA4U2SmUJIjjaWeS5HbQ
sgC+oAe6mZ0hCWaNid9IFhopR1chbX1NRipoQmlO3UUChaU4DJIiP6Cl1j5WCm9SwrspHw7jgNs9
YMO0Ek4eGzf6EHqF9l5WgJmIamOFKDYhxaTV/EDK+E1lAsFXuc/V4lgllseN3J8qzYmY5oEh9xyq
2I9W3vYs2dVD6GoRd/qkeWhTioSo4hIo5+T8KCfqRiZwlHlCH9oRixOhYWgLuPo8cxqiZJh4lOYu
zS1HiCfojkOEwytLE9tbQqU6diGyfrCyypHrCS6D5ddFH/QQH4xJjTOfeBBLOGbTEwQGNiFsEWRA
favlKKMrDyFXbEONnKr+IVeJM2QUpcfSb0bqq3ioaRfveCYCpYnu2lr31Y7vzZQ8W2q/K3l+Q+te
chJCgwL5ZCoAZOb9PumSKx62G+gPoNCKjHgoB1KLPdDGwBq0jTIAS11H36pWA3UEtZ8oz3YFRT6h
zpCHqHd9goDAKG2VMi9Vun2BFHJFdLcbyjsAz6/kqfZRlXcUzq4t2nvpOD7KrALQIERbN/VQGmWM
xWk3MJT7tkhetZJd5RFqRboUCB47w/QSoz4FuWC47l/0WvZFAu1qhvNpGYUnNLj01PQn2bgSPPtC
Zeg9dOkOMMIds/hTFBtoPpAr14TiGe+NYGpLB4lZj3T5dZdaR0MVcCGa8T6MEVm0CJfyNPGNND+m
0LXYZhROKVI8Ez6k2NVxCeA38rVFru9SBFD9NPT2qBmHsEB+zzKukzQvbIEjgxqNK3fyJiXJc26N
L3UPojLrEYcSNIEgpqcWs5f44R4L1dEn9WlMCWqQ4y3r0zdA0h6UVm0dUtbP8pQOEF2utACNFL+k
YQhHYIhKR8osus8y6BEhiS070CV5zYzqaeIq6gCSfJi1eFCzQ+qnSsJtPio7YzB3kGl/xnG7RVpz
Z8TiaEjozCDpNx2L4NlX0nPO0EFRj75GYXZttKKxtbT39Rryoj0E9e06N18HpUejt+odO1XbxYQl
NfI7CvXMlKO32JBppZ12irSRIvlrXnaPpUBQ31gGoAD5+Mi64hBlNQAFOKhICWSvCSiX/pSQMiBZ
MQVJ3F/nqlYfgF+FwS2HLxOXNlHPnnQe3VUMfU3KqIGUoPR1mNAVEWxGbit9+04sUdpjhzJiT5Af
zI0niaXbeBx+IGFq2YCO3tUJKhY1012krSosTF4ihyjnNifyZtIA69AI6miVBCdA7szexg4Z9sAV
7qrWlLtyKSK/nIrrQkVSSYunI/Iqz60GfbI+NyM3B0bXljryJkAY9cPM+II9Ruswss0nFUADakVO
kqBaILfNTtOjcUMRag5lIjtdGR5IKm1HfZwCUbJtYuZuPdDbSLa4M1WpYqP32XdUspA8p6FiFzU6
RQjJ3AwonNlUL0H6G5G00fHKI/KU7sfKHK7lNCMIWbrCMSeqeqal/2Aq6lEaZa09AQhhV1Qg9kZ3
bBvNfO8nxUwRrMr9wYrzZ5i1L70alX6RGI94oOSNmk5vFqm5HU6F6bXc/Iamg0fUIm+UGlIoPe/J
RlPivQjRwikP88hm6XSkEeZkIbVYMS48uYRjijUdNmE5BEODe6Ihlq5UgoqgoY52J0S6qQbtzuLN
VxYZGSqlCfWmFKqzpgk0QqyhpBRBy9CtSHSDYidHvbuMEIsqX8Dhu025BHcVZ9zOuvom4jlzosmE
7BkPv8QqUoRIEFCgJdLnISIP1Wi+lpHFnKmDJgJjLLqiYa8hNwnHMWzUu1BXUbqWIrdDYx9HIYDo
RJrxiv4+jzJNmQORgsSJYg5anUpRD8HaAA1ggl7Ksmco4ENxkMDXbnLEt3lIFUeZovdSNI1TS+22
y6saP8u/Sw09yHoPwTsFlXN0uLKQj1TRLVqRVGyTnqFWjGB1mLpXUpp3XGkTpzRwy5uqDlFkEPtI
MQEPqXDTLFNFHNjcqaGMYTh4jR0qSFIWcOAMtoUeawhVEPHShqCJDxf8ZiIZ3sOw07daj8Mwoc62
NWVpghiVTI5qp4xbISgNiERxmFKJAv0RVbjvWOuvZja7amkhtoQmiPK1xujfGWl6EIHkLACtFD27
aD2NrlRYzQtr8GecT3S30htpa9Kq95kMzrGhxNJTG4el16BtxdZqtTTQlfjJZAq51fVCQfYWzx8q
v1D3V1pEAlOeJfteipC4A4UgCTicmgD2r34Sed/u5anKr0Yam/dioKqPxl3REzpImM4kR8JuGswv
rVnmaCnscNpn3TGt8/DGjNPcSbiiu1UCWE/UwDMa9VnQMQt12JccMYc0yij8mt02TS0wJYAt3MQi
Tu7rkMt+iJAVMCEdVZCkmDxZbRE41RZiL6JGWy0NjV0HFOBj2SKMG4eK72oyWLj9BspEhFbXjT7g
bkEs2DUaLvkITvOgNTO2g1FWrtp4KvzQ1BpwVFU5SNp6DPpa0YIm0qF2iZzPdmj0/Lqq6zgAux/U
5zjkm2xA2asPB32DpVP3cdYMx7psKwfVhGrb5yhbG6NMvFEVElx1C7k3sy1BKy7C4UbQlrsDMG7P
Ka3l6xY1ZVz1EVYvlkwPhQXjyYBB3VaFkLwREBaslsjrQz919WGSrfYqJRQuN5mygME19bG0I475
WNykmvxGJKPEvSx6eJo4HaYxAmE0qFlQmARtCcaKXsGUW1dweUpUIFBsqSnMmjI0Js5JPzyZcW/s
K82qYBUkUQahUU/bThtlDQg1CaUGrDdKsXXlymjn996VUvyt1rTxMEKb45hS0d71GoVLg2UxvsPd
S/fdFEeuqYbRO59YtYsbsxLwPATe/bTQ1aMpJH6sJdojsuvrxqatOWp2gcafKBZJGorBs0i3OSUb
SdGbfcgygKyJyFDJGJAVue+UDNWrvqnFXcj5BM0qkJJTnAcpClCJyr9UTBKwwnrqIWcjHhSTUYa+
pIDMTZkFejmSUT7SZYDKZhXbsYSkqJ3AdfiSK2iPngwJv+pVrOFE4P1izDiDZRIAU8KXYi9EjmN8
I3qaeE2cxkfC5y3IZe0R0h4x4u0wRC64HXHhtWjo382CIMuAm0NR18ZF+8o0htIPAzv3sdVz1JfD
MGWG2+TVMG2iGmhDgAzD/oFNQ/ral9hHUw7x+kRtiAwvqFjw5oBpHd4iVVK+lgNr9sJoZFQS0DHh
nZVddW+qE36hH0bUC9Cze5KdHn2lQgBdMQPgSC3zoOVowNcwRDVegaLVnWmVio6cFgrsrqLVRrPV
KU8P1jB0CGtlK99UrTQgT93rSukkLdh8dsdZA0APMHFPJhm4j8cyxgvArfStaWOaOYPCkP/Cy6UT
T8pCcwLmQEbqs2FWD4mnfJQfgReKUHMuWYi2SbJaKsEkRgNVHCsB7i8aC3wai3XgocLYMO4imWV3
DZx73dZK04R0O1qmIzcFCG+x1eSkexV5SX5APAg+iCKnANJwWVD9toD1LJ1CUIJnjQCDAxUPpEf2
sdn1rzqXTQFSrVaJ24hmFTAYsd5ZvqmnU3UdDQJBFDb3WWEZB/c1VWKkLfVCzh0JSUT0QeIdSJtd
qpbMA1wYTo0UElTwRt0cH6ehLLnDgYr7MQxGkbsxm0ix1wcZfpjgXS1wH3so/4yFmgKACxUihw46
UiG8lvTW41Ib5W5JpPYmM7F/NsT1ywxuAM/BUE2z7F5CsxjN5RqC+S1o8WK6BnLOhJptIVk9emJh
6qiIKFN21KmAuhfTgZc8ovhV6EfInTaKw7TMvJ1A4/cTUrQPNVfrcMNZPuDOVSnqwm1MtrUpFVex
UXffO6sQsg0ULnJiupalyNcJmYBjJNSDWQjdckAZYrcpQ95k0gR1arUYtn1UcJ+Q0vpBRNSUAKxJ
kq0NPSyBao3VPlVZdU1jq/PqDARVxIyxet9ZqH9UgBSB3ixkK6BJRzYx3s87xtKcb0TVZldWT5nw
tHTghS33SCUwCVJ6CJkBFcviGMkTU26Jk2lye9RALvNpP3EwbFtOAitsqIPGVdWXdLIQuNZxuk8z
0KcF6tN7K+xQluux67qGLKnFWB8AuIXG82nUgnInF08C6AU7GcdsrzXxtG3GtD+qWmJue6lQkZlS
4js5k8JNFBW9F7IaLy1v2JMMqHAwcLwyCc1VMAVRbSjkMdoyFEP38mAhk6moyC1QlOfUDFDKImyt
H0PeiR1BdjlAiC85QFgMKL30E3CxIt4AYoOUTaVWRxhQkEXHvg6samABy4oEMEokGpo8kzwqDPHG
Gk1jdsg7/RgqkuxPTE69uFUGVIzN0osExz7KiBo6IMP249SyXdinkEEF/vqeD7AwHdEiR6uRfYyR
ZvPTGOS5NOxflKwCGKlQiKuO+hAknSGjWA2VeEZQAZRUcAZT5CPMHujcTGj6PqW9ciOYEn2faJWl
dt929SOhPL4pASs1nYJHsJON0u5KSoqHsBaIZsMyqfFQxORrDlO5VaaEom0RQ32316n1hs4L2Ver
6FB4CTFbVF4Gv+gyaBkMhm59NXijGl6hhPm3TrZGNywICypTgOWolwTt93SUQROzTt+ryIpvwqpo
DpFG9RuFEVwLdLHkmQ3cjgozmALmIoy4zecrUDXII47148TMEvA3ZgiGGkmELFSTqOJVgyDmlxJv
K5Yv6sGiz+GWlU5XV4ZHcgyChIDYMymmCA/T8E0R6C8L4ECBaLBqtgZygveNyNEdM9O779A2GB6k
ihAA7bWu9+scdIBoQmHCAlFhExXoNRl1ihXZikqna3MaKxTUzZE9y2nX3PU5pbUz0QhuTmHgnRvr
nt4Aslg8d3xIAi2qeoJj1BwTqydANPQQJQLG5JDBZ38y+GwHGz19UQcrPSZtXN3pqCdeWUXfCbuW
iHYbF5b0UuSdAvRFnEq5DRsoT0BP5kjVy0iGvYWJBsT1AKfim5FQ5TsEgzp/yBskGAFu8XPLFIem
zqt7uYnFHnjBadclUJRChWhM933HEqfi6YpmhDKTj36lophoYEYgzAZSCn5+QnqRGQWYLAflIHyR
btpXAFkA5gMzYY/QECgnV0f23Q7fgLVObVTfrz5Uob0VRswZwhv4MD8/YkFTEnj5NEFm3oNfb+lG
9+lbeMt2JoT0AUL2lO3gjC77N4v0CGnSwmVurkG8U/jqiiSfNnNvLi3IgpujFqZMQxXfMrU23kpf
dudPYE49U7f8+kr6IOLRu+Z6cgEYftU8NO1EG15k6Fx4N252MP3Ma9Cvnd8orgYgjp0F6aZ26ut8
ld91Tqzi08otqFHxmCj5NOFr86tZrEL9EmOdDNu0Uc+5X1VJnDl5l9ZmwZBqU1E2JSC38z5dpaUN
DDTqn9Zb9QJP1tbsyRF46uFNP424AO/J/ZqowxmK1qfpLlQDKKQtm37EBwhJHOoZUd2qwA+gqv1+
+UieIbV9Gmjm9J1ci66VWs4AL3AZ4ug+xFkA+KRa4bWdIQYaxLCQAYBcLSKMxWwmRqO6oOCvVrUh
vDgnQSHiHLWECEAkCaXH1hIr9/3svE6GXMxrisLQrGvMK0Qojl7o5L5QprvLa3f2Np+MsaAyT2WL
vnodxojz60HaWzkUXv0Y+i2Xh1mbyoJAOhRtZYKDAwJpzEGxqnxzTRjxnI7W6QYZC+GNsmQylPgx
k3SbbGTTDtG2ZHiIEWVBMmjwTMVOp10yfatWBK4+xPyWF02ejwYah0DybdmJ3YgipsNBBrN503qz
FsFEAOACDQIstK0OF9zpPOLWAVIsNeQRQH+P7fi9LPzLS3yOzm+cfsfCGIJkJ1NhzqKDgdgm3vSW
JT5zhKc66BV3A1wcIyu7eu6Gn464MGjodU8LbT6geobQhzTfs2a6SsDBuTyztWHmn5/c71FC+rFu
MTHgmN0irCFkwW3S1iuz+RAHuLSRiyvemyBcgUeALk8QldB95qHYIIydyd/YtRoAw+jp/RaMgWwM
uH79F7rpftq+xW3Hs46kBc3wWAIvpufRRqKKd3khz93C0/1aXPZ6SicFQH7cQi393krJbR7Vqw04
1nZrcdUZV5F3mHDVqx9GDAFHW76aeyVKjgCGASUwN7vTNuuv69m5yQQ8RUNTZhP9+ZDUSg3Os8Dc
UDNqjkTLxV2mABN+eQXPmUv55yhLyfD5uMtdDAYPTv0dK+805YcxKSiEditb9etAs94hlPBVFQq8
wPJ8nk4jA6nQhYiPcqACEXjDPwYk0ZQAZ3i/PKUzwtvzUBC9RkrqjG5CaYDeqssYKnkqnga3OeQ+
bNkB5MAEvW7QrjToXsrrauVxO+MNfR52YTwktBACFx3DAiifPwAGBbF3BbV2X9+h791fEHP8PNx8
bE+MCFeHGKh+DCdp71n2nCi3Vnq4vJLar0f/8xgLA1IKA2ApyEFAvEWOK6TEpQ6oSD6U8qYzAEVS
Qf2EH4zcG3yyMWkBrQNSuzWU0kduIgZqgINXCEqcg1isQwqlKgHpyuLCJtPU3IOH1b2gD2rkQYka
OGQkBJyqbIbnFBUSR2Gjm2RIT4EK0g7ywQwjKxAxyBW5RqW9XivxFhwx6unIQzioYdKbQTPKXV4b
kNbvWBpE4DJ5eQJOpQ4KZABlNwPxna6NNnIA3UaqZHKLhPS40prjQz32s92dufU6emMhDaX8ovsX
xYNl1I1IXPneCGa2BKQXDG92kmclYDBD90DgM6d5Jn7M7RreOTQYkjXZs18NyOevWBjHtA3nnBqa
p7P6NQRxJk419/L5mP+FS/NcmCip7WkIvB1GyBrpRkFdwAY6rnb6aiR7joD4R9FG0ZVE2/Tt8shn
DubpCv8iA5gktEtLrDDPIRE7gBeqPlRrnTXklfktlQANpHIYyTBKDKDVj9FR/TbQXtWNBK0w+ojG
JM/kCuB3EfT2mgzymbf70+6ZyufrTbVIpMiU4nrHNtnJPvcSZlcvYlNF7uDAG9vVR7LJHH0LHMbf
W9yF3zU0vGtThaCVOTDo4Oka6WOTH//KGCjqmvIsx/1heU6sl6QykqgtKN3FBJhxOdEHS1RuQYcV
WY0zXvS8jj8HWpgwbRBTEc7c8RokNrT/CwGZcfGozovYOuJV9fiqaT5/836OuXjrkig1GzbUiOKn
9mA16U4n4/Xl9TvznH6a1uJyV0UtVS3asbh13cBCAuZY7/LsXhm/Xx7n/EX7OZXFFbe4wXpVYBwz
/z5GN4UaO5bpXR5jXo5fzch/xtAXgQ5kCyDWPmCMqUHqG/nQ0lK93gKEPNyh6Lzi8ZwJKz6diGXS
aZrQoaWwcLMaLwyAnNhPoIgivWMFhQ8ABHDt28vzOyPk9HnExV0mnPCKkj5xYYUNxDJ0A0zqTew3
vmFbscNvjU3sQaxqZdiVY7jUxjEbSzQDxbDxVhR28dFkMLLvUFyGbqor8OasWq35OFzayvmTTq51
Aa8srhRsZb8DaaOpHA5GS4spZz56RU8grNj9FY89+QfAvgZk7f580PF5qefzfPIBVafQEBucuAoE
HiyAByAI8Kcl2T4PsbAooLYNdTNiWXn7xiDe0iF4U8wV+3gmCP88ysKGGEM6pqkxr6RTXkXhoUNb
L69/RIfWveWwK+COSQHo8dwGcG/4QEWvb+bavVzYmDhuMgIQPvxo7mYPmgOuyJuFrpi9a/jWkXo0
0B1lkwXG37QHC5tjamzQCLMSV9UB0wQrFRSQMfxaiOd0LNeswcqJXWZZGpKRvu8wSbKznktU2mJX
fQbEdsdAR3G6H6GtA3MJ3ohd3YMAebdmHFYM7FJuDZj/zooVnCYChh4NnwE9sasqWDEFa6MsLBAH
TR2lGGM+TXP7ytwFTyV6Vw8C+Cq32s4yv9DBZqtCqyvPlLFwJWJ5xDvVYXZaYOyUV+7lYDziAM9J
4uE1cmIPuaNst9aubsXyLdU0xZCnDEWpBHwPMJFitCH1hhRgsZVVnVftgrUzFsZG4zGHQAJWtfgB
0BdauIqNct+6zRa9kv21W7G2hQuzw+sUxYEGSykKiB3AK5xAROz52n1Ym9PC7liNhqZ4DZjW9F7Z
JZsqkJzQV55Vh6Nz++pbvDbawsS05ZAZqoSNEmBK2Mlm2oAGd0weIEbnhc5aiL5i0JYplZxAYgfx
bOJCIgUgbPAq3wDaczqACAygUS+fjpX9WmZWsrKUwEgAh5uTqbetUAp9KwUAXNeADbo81P8ScP7H
g6KLOpo0ybSCVu2c8cBLb8qB1TryN/rNioI68eaQMwnCew4GKtuOAB5HR5ADwOG47verW7o273nL
T15gYMCsrgaAe+4OXexRHwcBRXWLwHKSLWmd3LD1HyAKKJu1AtHawAtb0yWVVRQEt1EPr0ud2rR7
UXTZu7zUZ5QjP73LdOHhaGllQtsH1zBNgJz3oKcFpKr1Dcxw3Z+7AjNIYbggwenc0yKX3eZoobXW
zFmZp3LB8NB5KU7WWDOg3wBQE7ycIwSWkDjW0LwddKrMNl4Tr9uPQE3s0NQZTEyfXFnBjOx3Ioe5
WbDmcJ3Ltp1GInRhl1qG9C7wzfPTEsOcwwqCqeX1g58hYEaSeQhARnXi60xaedRWjDxdWKq0teKo
h9KZOwz3pEOpHr1vLm/22ggL6yRxdBxRZweoEhN/Stqy9XuVFn+6GoATZUGIVJNl3bQ+ItiTzRwh
p2cwinMbxWgMgRpmVR2B7FqxEWfncjLK4sgYGTy5kWIuOTNBcAQQNlm7GvM/8cupPBlicRIi0wDQ
KsfVYE/JYXCpD8RheGt50Lt5zQ7dgfvSV/7l8hatjbk4BGjankGGDM9V2vZbOYbeThUGBSR8/t4w
i5MQqWPRGhIO+RSP97LWP+c687herkSKZ53RkxVceL55HmWFNUf1WlBvm4AFagDe93rbh5XD8BF8
nBy5rFSEUOZVS+aUSAsFEzf1OQoaRn7Tu1AC3EgP0cpOnY2CVTSaIBS9LQz6AQY5GVQjLVi+UBlF
KkHZqQWEUSaw5ZyyA/NMVwDNTqWo3eO76K0F4OqVVvdodCOgE2NKZgikU1kf20RGmd8s6YorNx/N
5dE9/bbFoyV3RKWgvcKgQodpBGk7zX3IpID1b62cpHNLr1JN1lQLvZvJsutwEY2K3lq4JB14wlVx
B5Kv++fPKuJsoK8sTUOxZXElGgUZp6FHSafS9yTZmHPqFxItlwc5u2DA7cg60jOyqSzMyZjn5QS9
BixWIu1atFwEMTy7Mip+I/NprY/y2TU7GWxpWCazmgyOwcIG8ovQCqPSj8vTmdfkl/1HZ0BdBqSM
wKp/flCLMe4LmWL/eQ/SuZWhIgrffgiKbjSuh1j/pqBj5Yq9PL+EP8ecZ31yH8oqR25yzgrR0QCx
EchORQe3xLgndR5cnt45K6meTG+xWxWUtCUk8lCQoJOrFG+A7CO59udrieC1oHsH/jd09CJceKEQ
d9MijWERC+0hasB5Hje1PssTrvV/PXse0PTP0qlJAVJYTCeNcujxmkgQ5CLqAPhrdFD9c/3mzy+a
RtCSXqYGUBDLbtGgj6mEoGObK/p0o0XmTknEDy1fA6ycm8zpMItjUJSDPADTDTcmlF0UtB+tiZR/
4baejrFYsKRE49OPVsQShPcL+S22viVKA/zISrb93DkDjI8Y0JXWCUb8fKSNPBlbij6erqEVQcWn
g9mxm66DANDlrTmbw9VQYoNZRnKfLiM5yHBo0CrEQDU6a5mv/TXomuEHSG90OwAfB2ctSX0Gq4gb
9HPIZTxXTqkhUsjEIm3ce7pf34O2INltUFxLgOdJAbiIu8jpAnC8PHTeflyL/8/5BqfjL9ZWRLUx
NgbGJwjL1b3Y8G27Bdx1Bf1z/jj+Z2Xp4iUMC12k1XzqxwQ9y0jzBC2sx7+3e8u+GSmad+TWhKno
8D4UlETVL7PzAY0eHymhnbZSxlbOWffTpVteMTDswk7DeMJFq+Ft/nUg4M67VRD77BjfowWbCyKt
Bw2Ig5iDJGe4bW/Tl6a1wQZ4Aen98vzXPmdxG0FEUWXwQOCzCi8HeZbdgxbvCgOaF2LFhp0NV0+n
vng6c1MWavfvU1tvIZyhfpE87oFbBo2aueLhQnG8fswC4SD9GK3mkM8bhJ+naV6KkzfORKBRAv6M
N67ooEqZQksFmPV+xac6W+Q7neXCPc9DbrJidhDkm+ZJcyC5d089OZjQ+AVZjgA89pUH9awzezri
wlOPkliJUhl72DtmMONvIZuXiQ8UqupAPFqgjgTxh7Wjs3I7l3Xvvs6tpCK4nfooIGZWOKgDrlQW
z+FYTg3dsurNRdboUOedpwaVZLdx8vthDzp7AEIXs9c6r67NaGFviEjQ/WS25ACD+zTns+9/f/m+
nT2E6G0HZXuVwEFZOHcWAHxtXGDRwDcDc2j0rP6bAMPx8ijnD+HJMAsrA82WGfeAmdD7wZXdvrK7
jRqENgjRV5pfO3kwrMDF52O99Fq1kxEXhkTSwdOGIgywriX0hFHU7PZoJACI+hT27Mhzud22FVOg
py9ifa2R51mEwunoC9MCfqiUoQEPzgnEa57LrQYMeggielChRY3yoMKaQ71aduj/AR0xn4pLM1/Y
lbCItYagMYILZcQ5ST0/H3GGjqHETT3UMrzLe3v2kJ4s9MK+oPux0avVfIKi23LSIH5jrYxwLhg4
XcyFPYGAFh3KOkkBHqshyoeTOl5DTkS6UloRbcukQ4vZy3OaD8cvS4iLbqGlJCjfSyeaQwxbwrFI
3LYaIa5GIVSl2SZs6OVhzvtNJ+MsjgnXlIj10R/mBFkNGzRDTcdJMa80vLQeYnwHidIHxa0dDv1N
23xZhUKdXd2Tb1gcl46LtjSGBlDqAkpRCvRFM/3FEv1LEU7NX1lXRN5EBawFPbsWOxmJnmQcLTBc
qtEXOqrXBI1lowS6OJcX9ry9+TnQ0iFFZ9lEHiosrBLQzFc8eWN58nH8BmYfWhflu/x6rbx/9sic
jLhwQUdwqCoRDpgaJKDHHgRr9F6J7Erwu8tzWxtI+ew2AH1umOHssHH+Pim1y8utGq8Yz9X1WzwL
laIOEeQYkNO7KZ6aV7pJvNDtHGgOkm+yl3qWu+bCnzUjJ+u3eCHMKv4jPFKLmwL6UhzUzMsLtzbC
vLAn/lZqkYlZH55u3d4qSepAJfvr5SHW9mZxn42R0wkYi9RVDDTUOchaZxtgwf69QRYXVhS1PFkj
DgAbjwziVgT6y+3aTT1rFU62Y2HV296oc5ojO5HV3LIjdEOBUrL+IkHzBASYf7tV//Vt+H/Re3H7
b8va/Ou/8edv6CVTJ1EsFn/81035nt+jY8W7uH4t/3v+1f/81X99/iN+849/2X0Vr5/+AAXIRIzH
9r0e796bNhMfY+Ib5r/5f/3hb+8f/8rDWL7/8/fX7zzJ3aQRdfJN/P7Hj7bf//m7AkoTtv+/Tkf4
48eHV47fvEuK34L6Nf/+/tv34rf7Njvz2++vjfjn75Jm/QMCEho0hWEZVaRTYDz6948f6fQfhoa8
m6XjP40qBjYqL2oR49cU+g9iqopOCBKZ1FANnISmaD9+pqr/oDqcOgoBS/TQUOCp/s+XftqPn/vz
W97y2yLJRfPP3+cjdfIeagZSCfMwaEFrmKqxhIVZvakpopcHF0VauykH0IGh18lepOoR7adWzrf2
awZDxnyJrkPuBDlaEG0+31SrrkUZ96zySkFvkoYqVQsBRjTfgfT20Oqq6YMa2zWo5g4RsGNoNA+g
CMDCEPfoerurI51BtClTCvT8aVO1A0gGfXbsMKcV8AEW603+PLYR+HJOaBC8RShHFjGQPN3ERuiO
lTk0S4XTQ1N6uFWEGumPJNPlbIa9QEUPjV1EiR5fUBiOmsJyVTOb0vj/U3ce23EzWbp9lfsCUQtA
wMU0gXRk0huJmmCRMvDe4+nvBqtrtZTSEu/fPbqjmtQvMGEjzvnO3l6/yBKGb9eiALoRadiOjwZf
IRPaca/Nh1GfIyRDaja/AJAM2nujSlz3NjNc7TaXfXwajdYNPap6ZrPRk4LxZBsfzhunvYIcVoe3
KHPBMw9lB3c/ntSTU1Bp3ADUITiyOG11GuKqumvlGH5vor4p/GAodYivdSRgLmgtzPCw6ALY7Kk7
L7uICeivBQhzmA4x6hhsJa3WbmQeWxdKL1LTM8ZAv2WIXET7IMy1t0rSv/ZMEdWPizNNjwyBu3ej
asavi1Fbz/zyuAZ3P4pvViSNyNOsQt6V9VCeQlZTNdi4PDH2iW1az9O8qOEzSS7L3sxjha4Fhkyf
eHavaTGYocSi1Nxn4RfYhsupUMUqnklz4mRYLZ0WIESUWPdOHyevRp9MVFKTAUBlVHIpNlq42jMz
t9RLrxABsNEin0GAVf2gXH8QnQnZOA1cGJlO3MOLylJjAVE/t8CbG7cDghyFjETP+VI4nxS4nxmS
VLj6bq15Ok3LWGEnG7losHOdDPRa1CKgaru3ehD9SXYMfnpOxzcG3iaSq62g5fClzuq63lopDx7z
gwiJjjlT6sODacd6x0x/2sBs7Hr3axBrJnRTTSj8nIHLpHUWwY31lZMWmDTsrmARXHXYd5ZR8LEZ
pmbBa4HIW25su3XAd8xDzMz64qzOvNkwiRSFJmAsA9UPCqCmMluoGREE/y7HZOML5cyUBqAeWN4i
a+RAUo+MdN+PjcAG09eZw13stogQtNHW9o3UFsgJTsDoc2mCdECwRZj5wNZ4pG4z1iCD0jTg34yX
ru54eIVe+9w8MDaVxV/h2SabdUD5KmDyukXKBVRimkEhN6uQrA2MHqddN8XA2FZNCSBVq8MnwVLd
I2HAzsYeWKcyX+rk6Ta2bd5HXR83pd9Ws/41MheQL66s7Jd6CZAua3URfO8cGdYQMkUOh6NpNLJ6
U6h67C689oCgGDA5lhGygzdKRiZ88vmD9NrJasqdFujiqajdBIq0mIbg0Iz5nOyCclj/FqsrQFhE
dqrjPUimxyIuOwN6+CSyrasXkoFlJomu2HV2FPQC0Le7uWh7QOiBwH2kx6FMd7kGJmNrjDYLSMNk
RIEUU4EBdjTtqOCOXDJqm7rJ+4nLZcAHq0oJkdle0huts+vM03HtodFwZTPuBGBqnPWOu1gHAUZw
BrWVrv9wO+blUUFXzA+rPUccQZHH83bqdeF4HTNihT+GTgpOstEgzJTCzcz14KjeCl0H+BHz7i5h
dvGkbkc+DIzsRzGmuXZMSiS50AH6TeJoxbCNoqZ7nERrwIHPnbwn+qFbYgerwHZPyaB4cydWWKgj
wsTu25o9Lq4gAdgLNj4UGDsMr6XgXWvquDjhqt4P6VQARsTcuAH4y+zeNIKFvjfr1lRPSTbIfjuV
Bo97aFKp3Tiu6fTwD6J+RBzWSWQaWmnou3nItPoJ0VMBY6PGr/PZXCnfN8OMioVuidAGD48SEhNX
jKJ51QD3on6Kc6vw3bkdoy9N37vxSU8Y//lGFa8HLmXhwrxuDOwT+cYpFupdsa0rAotDj6HqthRl
Y9zoY+RC9JOTaRxFnofq2k6anrQM0DPmKAotZY/Xofsq/KyYqsEbR7VStTWqtAdFyye9gHTumlDX
DN5b8GjDpyAVkKbTYs7MHasMp9rwrsz0i7pxXcBwDCjMTsBusmt67dti9XhgotpW4CpSYn+bzI37
zIsUQsrt1ET1G/TetNnGQhtvYNIjz7Gy+r4eHe0mmO01AdouxXVpONq3SJkNQxCjMUu475rMPbef
TNx4dVOnl0sjEvPBlkPzLK24q3xOURSvCNG+QV0YZ1tEDbLZDBPz3p5l6vMCa9SaGViMl3nayaRN
yh2kfaO6cxuaKlsVQVH2a1X3LcA3oGCTR98b59vQ5AhBIXxGFh28IlpV0NmA40Vvi2Qj6liAuoiq
FKq0CQV6n+YuFKKuWGKa2YPI7kewUtJXc6mjADLcybqZCLNMe1hX+X062IZzT0+FL0g0u+GrMWPE
2Q7ZhIEsG0w7fArhL5odZjutsjdVVBfrl2EKEqiPuQmleT+0ozC3fd/Yn9pKZeOVVQ59vDUrpq+v
A4BFb7BDRHZsskmv7pzAsbhZWelQJ8PHkV7WY+N04I7dYjxoU5FGRxR3OWDcEF3AZulL+qOsAQIT
p86Ulop3uaT0VNWmFn1y6ppVypKZeYf9Saiqfxr51levA5i3uNhgL52BkMamo+96qzbXb3E5YcjQ
nH/Hef7RQv8q/tqUbfmj+3VV/+vu4P+/7YCiD/q37cDDa9G9/h+PfUgTr/7bf28y3ncS//5P/7MX
cP+F0tyxaBQrND1sMf6zE5D/cqWDMY7xTXYK64r+v3cC1r8UOQLbZcHHxJDmsF37z07AUP8iC75O
hFFxWfcC8p/sBM4rmybTqa6m6ZLiGNsK4zw+vOh2UifdgFJuL3fz9/gCNYFfMiSCbfEu2DRedZXs
NT6+25/O1n9tSX7egpzt3s+P+1vlvQXwU0ygGNM5JzTZpAwWOPKj+v5HR+GS/lwj0JeQbtj665Ij
2MDuBrucxx5+k1znj817RvCjGv9Znfq333VWaVFRL7l4HHHJH4vhKkwu2sT1W8v2YHHiCdn//TSe
z078drz1DPxcBYm7cI7jvvTni3G7JlCJ8w9rlfgqjw5rjUfd5Y/AbcetdhmsxNGN/UHL8Y/nWPEG
cw1EVNa6a/35L2C7N7E2FgV+k5KCtKZ0b5Lyg9vFOCtg/Pt3/vdRzrtB4WQzMcuXkJY0JGC5w2tw
kAcgHq7fPGJvuBBk79DN7Euqq4ppjeyi2E5X5Y3wP4JG8Mz+unteH5mf/pSz0qCDCdABiVnyYWuj
u7wck60G/+rQRKb49PfLe/54sqThCXfYrnPToPw+n2vCXFriUBsgq0aeDiKn/rIcVj5PfJttlz06
tg2IVZp+YvfBgc/O9/uBCTWQESL1ZJrq7KrGg2rilMUlvJuBDk+/Z7sRTl77FO9bf4ZWhDp4+J7t
q/GDcsHvgV9+8s9HPitVDWlvBTHLcQK/IMT89E76krjx9IkNlqcdy9OLsRtZ6ADB0bcpy/fNDBqq
8D44AWcP8tkJIL32622N0HoJ4rzK3xvpKBGxdI7Lht1Z66nX/OjutMqv6aWvhA4X1Po/LkBzGiwl
bc3UDXI52noX/vRgW2aumzkTxr5bPevmMagey+6D/MOfrrHtspPTJR8hvgC/HqIM4VZ0tl35A9ZA
DMUsvN56TM0DTuu/n80/XtSfDqWfzT26TQ4NJ4TLDnG+/5F9U7vlFBEhhwZ81fPUxnuL9iG0Au7t
8pF0wNonefv7H7H+nJ+qXu9X1IH1AufFNpRhnv1caMVBo8y+4hXiXrR792jRtmv2H+Vn/3QY19HX
UU4CoGSNfj2r0mpmgsFmwzenO+qH7jDu9P+HYOvZa/f91/x0mPNcKyldF+I5F6+Mybba35ax/eCi
/ekJcB1LWpJKlDLcs0+LU9kU4Gx+iJNGb5ZG1aUS22kMXtsWyIF9GQaPf79Af7offz7g2S0PZL61
7WFGtT1ZfhY5/jhedpLgkfqo5v5745+na12PQc4wmcg+D0F2IQWUKOOjpe37LdKIbbbL98mn8lj6
zdM/zhmtB6NLxmqPRZ1tnn0wwJQDkO3g9tbKeAkXSHYJ3Iy/n7vf0y/mytFyNA1TucvK8belToWv
POdLsS7kCp9iLtU3hxmN8snZrrdgs3du+w3Zu2SPufKj9dzZR5Hb8dfDn617grYq+qTnN4Zxrnm2
3gSPSkYGVutg+fb3n/rBoc7LyY7BmlkPUYQulHPy8a4KMm5Rw/9fHeU8HJY5ka3h5KM6o9+m4h4d
hpIPfz+EzoX57Z30y2k7nyhpcEQG8azN2I5K4OBuIerUI/O9PI1Tl91aoE8RMJTzN1HPbEXNeb7M
iJNVGxDHwTbKpf3DsKwKqQzRZ2NwkzcxxngXZEzVs1fDeOxCKCJUuzKwzljVVOZ26LCi5ECTwd2y
tWWY3oxBGdf8q0XhjC/ZhHTeAlOCVrJdDiNg3x3l/ZLhsTD+THt3nL8x21HCuo/MUGDV6QeX9p6s
GsbOIJYkZXJbC2S4CGwdPAwR3XYri8IfLSsrqqQgcN3ZqB+MtOsOmV2pkyOQIUbExHeqCdNTn2Tm
W6ol+NxVG0U+FOhoF3IKDL+EwPspA66yEfOEnFirqTKL0Cy0zdzr+neGP/sDY5gLxr5G3lQggS97
LVOfW6ppM2PaJfyUcgaaC0x5K+IqOSZ241z2CVZxtHUiucCqLC+SOLVPhRYqzzQoTFpln99bmdGv
yrGyhtGZ5vHVHFfa/YD+wQuaOj4FAB79jBrPddOoercUBsplfcY8WSOnXXQLfUVWy3t31NpTFvf9
1pAYZ0P+CC+pyuBYD1q+i2wYH8GC+MfOIB2YlTFjF3DEsVWOs42DpjiJLpx2nU61xUgUYpjJhbTp
IML+DuE6heuaLje0/vOLsMe1zjoCi/Qy6C+t1JIrxVrzZaLURnFumna2o8TT4uT66JU8wqO/li3v
xSDix6l29C9J0WEb7pdkKybqPWbZ4oDKKD75i6uNV3nodFu3tfKHcbDjN5GV1cGeYuBtTeXuYvRK
Hjxe6jIWFFaiHdpTzNC6b3NDLh5KogLNS16Wr9gXw4s5hOHdXqZJhlKnAvnZYaxMh1c5ZnBNFdTq
vSo6qlMjjZmhvsDXtEnL3v0i575UUN0BhmQauPemEeV+kW5zFbZKOw6UWW/yvKqf4bZMcF6b+FSb
8yr17rrrXtMpN0ednv8QlZY82xFUOI7RdnB7BapspAMUhYU7+ZqwEbWratlIyM2nDMOfZyW1tbX0
yfgiWw3lcdA3O5UGzsOcURhXeZAdGqh5/jhHcLSistpR318GHxgtSJNSwLpdFhPdJOosGMusJgPV
+EbtRKCApvxKNOC2U0cibJMN6mM3KtztmFUthIEGZUuSx929K6w02SlVzDgjpqZh9Rym+nVoV0xz
J3Jp8bSObh1eDUZrfG2XWcEd7wtfDPaCc3QZt4DP0T5KWQ9Yx61kn1d9cYyXarnk8iBEa+YgvqQy
FXGvRtpwkehU0SJC9nhg8/i5pWtwqzTRAsYOq0eJaQNxZ8+G1K0tbfVaIgubJ5452QDbByBl+ZKh
AH82IuPCLaLuQVi5ucvabNHwqBloJYjnIQpqsvC1M4f0MqgL+SPOEy4ykWyn2mCKb9BgOSa7wkXX
HghGxgdqnE8SU70fu/SY0MVIGMnl+Ci1iZJeYS6U0WUg+x7EdFXsnTQhB6FsFwEaXZ+pwj65UCZ+
c2IbDLOr7G7He6X37Mit32jTN1/w1GHUaqPNFJNjzeh/+eXcFd7SdsZlnCveo8noCL7E1sMQNO1V
hbCPQQtZPyjQsPuSV63Xt8JBQjONt4vdRCcl6tY3IlTrGOLkhWsF3T0WweklK5LmNoX5fLLq0j0U
sZvtW5Eke5SV9MQURQUzgxzrzJW8kLRFofJLcbEELeJNq8wsFlONe1EoCaKFttmhyHN53agYKntY
Wj7PJQ7EhJZPHdrEOyuquQItwV7mjAkPThjslkxA/tEt8OlRLFDEGiiZeReUVz1bf9BSatqYBoPF
hWsIP7Lb7oglytpZQuFDqDqM3TKpD3pgZD7bSnkI6sbhnbGKS0cHsqgS5YFSdHJT08LArTlV+YZk
QvU0IPY7iVy2V3FQ6rf4lNqDHo3BS8F700ttbstloKyOIBLh2dKOaECdCXOdyg5uMGFlwXh3ofpg
RmWHnKHKQbs3mTl5aWKEh7Rx6qtOFOq6naL01tAcceLOCbctss0rd9DFzaQySigIAsF21dl+cof2
cTQnddGJuZk3YY0GISqG5ntPUOKmQaD2aaHj+0Z3Aj1tSYPvRnR81uoxc7cQtOVtA/j5VqL8vsdC
6WxLu6m3A33DT0MWm09O1Q3fkyZfHmxjnvE3Iq+j7ozOLNVeOlD+vp6Fy+Sx1MBij3ly2E9ZVX7p
R2Ef0tROjkHXZVfGZJqfgrYniQkKvvaEGdmHyRJwu6ngXGDRMbGHcD2UPRq8SeGbBZK2jJUbEIDN
GbcKnCJnUysnOHX2Mt6YOYqeTRGhe2uGbrpmVCV/YTEK+jwulr2BVmATwgijW4hDLh0gXo8jo+dT
yN8prHC5DCt+KbOZxRZPSUWzkOpm5hlZwTUxiiw56Cy4dgODKI/OWIT7wihjYzNBpX5DAleByrHb
7C10jYoSt24BXNETY3lpGpY/Zioc8PaW3ty3Q7jcxHqa7gxq/D/KpMatpuM7+lQVbOq9RZnzshlb
MV5HQQywO9bkJ6ljY4B6nfuu1rkR7p3EumNKqzlmalQ8jiq/gQZff4VWqwwvHDMA2Mkczo43FE3y
qQEIjhCqyk+ubklAHjYhBWswv/RGIy+VOcl80y6Zu8/HisVDRXn3sqn66EdFi550ETEHZAuJZ6Vd
tJMRX04z0YfLBAvaPZt0fRfOSXCTSLferpfAay2lXeIGCvxczeOhyKaIbpwRPImlCp77JRwua91W
u6FoA5RZZbxzezs7ZpEY/JJP/7YP6/JIWyPduLkVH6ZMKy5Yespjl/ObQtIQ/EE9QqTMqL2JjsJd
uizdvtdankDY+L3vNHl32SxDe2m4deWLRJffldB4H9NEXgIHkvY7VDuc4GujFusuu5W5Xa70bYsO
6K6r9foSzwJeT7tE7cOqTLLos0dgCOkcvOoamkDEBRGI4zCveQWZ6axXPhj06TJuY3T1Mo6fEC+R
QLdXSniy8sIb+rh3wNaTLzG3+j5fueJMYIbX6coaT1bqeGWp61p5+ifrnUbOnwUyoLbnCxO3xmYY
s8SjUztQ2lsJ5gJ+Oi+SlWte1Ul7P1VZ+lm9c895WpYrxEfcDGHSuldkda2DWSAUbldsupZUqHdo
pVE6aiziI4yiIldqp+61W9HrbcYOdGPqLO2Cqf6WBwxclbrbXuortp0gR8kLtyaiMb5z3bumb/ON
teLe06nsXhlBgwGvxRU8eDqNFXHTJG+eyndifFWottg1VmsG2D8aYiPvfHlgZD0iBFG4N2IF0Dcr
ij5ZofRMlsGnX3KcTkQm5I1Y8fXjCrIv9aH4ysgodHvdaNTL2MxIOCbDmHb4Oro3em3Dvu75P00r
Jr+DY3WHfxl2fllM4uDYy/LSp6oGU5zUzyz/ta/BqExgdkUI+1ygmZqcerowYLRvlggyS2/GNKkH
ieEN68dOLVj/sHAZm2U2IcdMiE2LrMPJZyzJYZbpjzFk4RqGyqUbbchnrPTYQIZp3KP3mfaIh1yv
FhjHx7JgpKnszMu2DBHaYx54sNnWsPFpiitVSU5WhdMYxdTsLVOTnjqR5tfFqI2X7qxHT13MSRJ1
hzxhkNVdw07C66pA2y5Uhbe6BolRI27kGymLjanFxGylNXVqM0EY3TbqlnHV8Eg0JfXNgPQ6UQHE
pS3KtEGKifcY+qHIsNVeLC5LdX0qHrRoKI40/kCPi9xmcp7/tgh4iiqrFjuJ3tO3xzjcInBcXt0E
699s99PWarTqUg2ItR0DbZmbdKwa29q8rxyMZElSc6fXfbULaiaE5qV2mk1c6ox7ma15KB3VvtQu
Aa3cirIvcWTztkQL9dT2SfTMRiTfGVk+snmQxo9pHuZvkYAWwBMq9bvW7MyD1lj8kiVA0Gfm6gF1
U7i19SA49E0FbH52qWePBctMzENH+sDJNtHD6Lsc22w7Cxlv+e0jAem+Jm/C1szydO556OAxd3sQ
sk1jKoULFxE/8Ttjce910fSXVVtw4uesCK+tutPu+8Ci6cFW9TMuqWTPS1H3ELO+YQ20fQtLEeIv
F1LmsLR3BojWg+yceFtHunFdCHuoiIs4kZdlBWVfQh3Mvuh22HrEBYyHbq7Qj9HX3weLg1ep6xTT
RkH8GfVYeDH2TXM3aub4va9lP3pG1+Zfeq0vb3JpOs9ON3Q382BoB1SBSsNRLMcb/A3iU6hFac8l
lYAP+47wmDk28QPhpPKNjeLgDw6xE5/OFvroINU+IaFyzV33Hm6Bo2hcjb3ufikIdPhaopadUEtE
BGcp6KKzfvd56tptI2aq2chUYWwvjl5eL2RCtnO9dKknpiS/l8ssfB3J44pQWyXJZL8uBHOqb/Mc
MgVYtMux5N5hVc7sq2OXMdoHLYs8IZABTTQ0TksUZA96RkZyk5dJ+FykJUZ3y8h3jcHCfpKG7dfz
wjJPY6nu9UmBoqvUkzthmAuwyVAShUrnm8IZpl2CM2xAnzem+4YC71eX1+ixDDsGdSrNPKm8Do5B
6E5HnCYkzsZkDG+0UFOHIY/nH22cm9aGVRGLYJ5ZonflkqCtUd1WRegnyCEunMN3sxE7tHFboB96
zCi/7IMqRWlKWqfK2E1QfyP9xCDIav/GMcfj6/EI1ruh1Zcfi1Yvl3HZmN6sSVgwXSmMu0rhug8M
K/iOWoiuDXMzJF3SMLxHMxce5jpV30NXp4gg9FBt8dqJh1qa6OQzN2PbEpQvTbQYp3QK2GGV1AU6
1gCPejewFLdm9WC3tXrBGjs+6HEVkSNXIcGusJJ3jjZr/qCFEgEgJAfKBTml/dwyA3yU4WLstWHO
WI5YKbJXK+y+tGGZPWtViHqlmqqX0inKa2a3w/uoigwwOlghWXWZ4w+SDuQ1CcNZO8Bt4puJlw2v
IZE40npNiNApMBTpO6dzrjpLWw6KtugB/rfx2e6w0sYqKW4CNj07s3erE+kOUycXkyIA7ylUIMTU
912hW56KYlITeagv6HwwmadzJj7VZRYLdqSzdjcN9fjMqt81kUAZM9yhBX2jS80L2nN57KUV3sHf
dG6zAP+pkZnittGLaZcqw75LmAx5ZiPbsyUf9GOcsVcv+sU+TWtub5os/ZoNV8zePMCryljVbV2P
w6FUGqzdMKCsJY1ueDNk5z7mSRfd0bmq7tRsd6esmtxngejm6zT0Jl6nIcmeM3e0DknbsSDIhy7c
yF6kW6y4VrrWVcITpbYE55yLlpgv1ZaYpPvdRi74WvIFesL22b+V+Du+gjqPTgOuu10kyTWyP522
4LLML3iU2v24ZhirOamOWZpV1xXfhW3QZ9NRX8rllid3uuamZoEaqJkkytTvMOawD3Pfg5EqSI3D
0LZ56jcMxx7HpJCNR4LR3Fd0mi9sPRy2aRr31xDdY+xyppazR7Py78KJWLrNugN1ve586SQT2y4+
h5tYcLk3VB6mt0QWy23PG/mltJBbZfOiH6bAte7U4KIt72PLX0yKclKLZq+dG/Mxg1d1oYwhu0bu
SHzHKOS+l5r+NIzBql1Eubjv5s54dfrFelFuOL6YXRDsZRaYKD4TkEAh8OZNNM0txqKWGmJvp7dW
v/BYi2Z6KPggfjYGisnYIQSof0M/LjVZ3mVuiwsHAeGjql15lIya3ZukXT/nSel41tSGh0kT06kh
vnB0iT/hp5ThjBQnWC6tHLMRpVP9B++9aK9PIjnNiets5hQXFM7PcVdy4IOoZPQcN4Z2Qb5V3arR
iG7b2nY9knfT01yY2dEep5TpNpfx1WqiJhZpPMWBSAvfaGdxZHjAvu5Yd3+jlFLwEg+rG6Oou+08
ptUtxV1n2CT4iq8o+1avqh5WGkne3y362Hxt0EZtrAFkdJOVvFC0ZEoQcbnwvPXWeAVyHl+E8Zjv
h26OcMfWrtpYi93vltlGUaDnvAUlOlfJC3hrVTmrlDUg7DaLvOtIXN7qbd7eETEMwX8u6YZoVrXp
lpFNQK+Co4aH77k2UDPD2CCH3s0YrtRoPpW2O3xtRznf5nhYUaLrw46WTf5sO3N0RWUp3pe9SrdA
b7WtGzrZm24tJ2Y10J4NVX3VJF1w0SdJ/BAGrMLqKoELEvI9vJYhZdk5ZDPasj4HnjnLm6my9M1i
ZtEFSyzFa5LMdC/MYs++iEW41ixXMwXKmygXqZ/Uqbbtl8Y9xBPVeiLr0ZUWlSgLSZUaG0ghzXU9
dcV+QRjrjXpC8zzqJtMb+lwClpSDexmblb5ro0xtSHEufi0Ufjw9En6aVOIQV7zOCLqHF3wA83vO
I5JHkQlCu6wU46XM9iqbf5QaTjfTFeljbFg/itFCImpOPQv2kfWuQve6EGC8itzOvLKcKaVrwJLv
SJUae62WoYcW0+SFuU69uUFfNjdZh9G4zI/OoFV3Q5NUJwArDhHvsEXuawiY19Tgh1lqtA8Gh311
bp66EZ6iTmbazzEqe1iw0bfXDppstyALEjvV3taL70kdEfkUdvPSdQuQwl4RJ7asblvhZtlhZG3Z
F47fDPTqB4rhcpMujbrWydJgNRPjRazFwyXjCfHekVS+BVVJJNSNvZ9sJfGAy9arJuR98O3WyL25
BPZ2DZfv4qgsLvvUGm8bTVjbjH2tXzsjUFiD0nqTNSNVEWPF8erwpjNVH3oBnT0wg+5WdpFaxxIG
oOsNZOxYxre9k4yHalrUpW1SmooqYzlKaacfhJfWhMUv7WrLJcmNLgpBuVo7sL/2kauYu9ctafC6
zb2W3Q72WynVpmu+dcMHR1obuX850nlzfsiIgWT0YbgBvpUrMeDzR32uDw5w1gCtFqIBTuJwADHs
l+jaJKIrDb9w3iaKLUEuaF48WIHlCWd4GKvD/+TwypL2Ch1bE3dnZ7LL014ZZMXheFyVc3Cl8Ymg
Urrap5dl3mCIu44Dgu6ooDU+UVW7/ftf8IcTzISkZRrvaT/TWbuAP2U56LQFjaDN41t6gXfTGL+F
QfxBt/4Pt4sEsbQ2YqXBDz1rwJZODUitnSqfXCuJ7dp9Nd4F7+UhH8rPXYMn8p//KBxvFs/QmnM4
T2Q58B6XoNJLvzSyDKVhdpDNdPf3Y/zep+eCGWs20TF5Auif/3rmtInAes1C7r8G9BFle/ne2mo7
WMCHj5iZvzWW3w+2jrOSCXAc/ewyVUqjkRVNpS/TUzneZfJisT6YxPwtU7Eegn+cyI1j44E+u0pm
NNRaYKzxQPtblTCqEt6HxQVfmZ2rCb/rs/3fT+DvPBAipGy2dMNczyADWL+ewDJc6P5VWekPX8NX
+XV1lzH7eWQ6ZMeQTur1O5Tel5Tjb8Jb+GubaBtcp377YHxS/kej5b+zO8/+mPU5+ek5CKyoG8aB
PwZA/fMajgn240V1rHCWFDDCKeNtkJJH17NvbLI79/JjCusfnkSLmoRmuhYpIP38fsIfzACKScNI
heUjCZ7PUfxR1ukPdxE/04LKw4l3pDq7ZYs8qkL6xojXC+ZohmsrfQjn8IOU3J9+x88HObtVu6U1
IV0hp8+IBXQuekn1UQLuD7cqOw1OkkXc2NTlWaAEJ4OddmPAItNavumlCY6smj1cpZ+sFtmqVhlf
u0b74C32p4PymDu8UNa42DnQbRzD1u0ld8hYt9KLSUVswi67HMfpe1j2l7FuPA+l8cH373fCCRdM
2YZBfob/dc8tYCLrhcqiag2XdoIENENBB/vWvsEpeKIsovn5LtxZH7w/Pzzq+aO5iIZMK0cdcaZ0
dCFJF1rXE5wAVi+H9ljfUMT84Py+f8vPvvVMjRARMvilwL7WC/DTI4hHXO+zOa797ESb1cNkfpT7
6NDsP+JS/z5zvqaRSL1jD2bmk/TTr0eSXS7mRbPq9wDleD0+rcbE4CEAxpvv8pvA++iErp/x334a
23bgohajOM7Z+WyLiemh9aeZ+xXNSvV6t+b7Pkp4/+H5dtjUEr531lfrGun/+QzOqcseV7Q1o2kD
RPwyoVUyuldGgtzm7y/vPzwMDiQOAhmsAM3f3Dq1I7TYpFLrl5o6GpF8irPxmiXuIzoeVq8L2duu
+YjG/4c3C+FFQ5I6xij1m60k0fJFkxlnMdbn50Dmz8kkD3//XX86BK1AyRw0VEX9nI6ZWG2Kfris
fYG/iqlY9Uwn/4Nj/Okq/XyMs7fXYEelHscFU4oGMZi4vIgQaX7Ebnjn7p7fcgb3msErEqitOjuK
UDQfrT6rfVn32m3DgOYXsy6q12RYzZI5guK+n0avnqjQuvoQb6lATn4Lb8+ryFtduNFII7YlYES9
f9rpnevMXswMnbPJEodJvU7F1jYY5/pgiyE6BbVlnaxs6h+ZGbRcjxFJ7S0fC+ual9twXzSV63cM
3m2XaTKuUsYYc2/WG7HDwpx6lmpaL09zPq9hSi5et4NtG1j2rrPb8IfLFN1JlnH3Xesi7RAqK/gy
dFF021EY2PZBACJsEv+XvfNIkhxJ2uxdZo8SEAPbgjgLHhmRbANJCs45bjNnmYvNQ1TVVCTS/3Cp
nm13i9Qii5gDMKKm+un7AqfU0+ImjOzS77q5OAglSG6lpsrpwR2F/E4pRuU+aANK/5KxnOo4bLgd
KeJKLVF74LCV08U2am7dDpY7N7X+VcHq4FmZBRKfkI7rOy0bjYM5xcOj3hjKF/K3yRPt44W3AEI8
GXGi0QQbovJXKKWwGwwf8daq/P9gjpJF4qetlj1bgaja54VhF3xZlepi2RGpqRfU179r+9kgWWfY
3bGZqLTf/LqRSAVtlkYR1dDD09vuWvPGfeIZn1Zb2cG3f4aucaB90ZsvhITnVp8FvZI4B+2rucIJ
Xu9fgYQ1dyXplTcq0uc2a09jOX1/++WdW3yvh9gsi0ofG010DCFp762pRMT3bVE+/gdjsCnSLCBW
3M32eMnraWhTu/KCXLhG/q1JDcdsLsVZZ59kJVWvaEyIDRvdembRBiFRVPcyqopd60TKXZhcuOSc
HWNFQZBYVNfD69cPQpfxUEfWWHmgCZxZnGjOdULj+e3Xde5wpNVMNdGbcvJrm0GqJCLI0wDfrYej
clgPx+hQXTwcf0cgMalfj7MJTNOqkkZR88LQ2WXH1bm5vFmwxFHv8z26ANc8IUaWd/hG7MYPCB68
tx/z3Lu015QJ4vu1c2Yz86jxqVlK8grV7vXQPTQoSOb06e0xXk747a5vKxxfdMfwf20zKdKwz5PE
zgvCxfBxoo+hfFh9tswP+T7cpxSfPNpgfcIcT/bqXeVKx+ym2YVeeWkHWV/mWz9ks5SlQPQ0LfND
tLv8/eBhneuEn01/Oo2e5s47dJB7ENQXopJzcSusJ8t6uZNr5gvu41UIKdmjksoa+9aKtBzf49v9
eTh0WOWu7Vean/nxrvzw9itfF/NvD/pqyHVPezUkVY7ASAVy/RAGk2R/NeXnwqocYe/n4NJLPTOF
LFC4Nnd0wjxrKy+noTpjAjd/rpRgOoan7hDshhPtRsjG6Ii0YOaAerswc9dH2DyiRWBOMoUZpcJn
+fURYXN0QtQMW+BEn+inYb7kd3Lu+m1xuRXsZ+z9v2UU53GyWhQ7bDT76Gmdt5k3Hapjfxv71rFz
pJtVnOksPjqfu8oFLXe41CVwZhdiWJ10Jtdv0DibTFxRBYtcykWF7ixyLaRnhUH9tB3wzuqdMvrS
t+GNahS7t2fP2S8KIVzjpDDWL/vrqxUG8QbAE9JvNcCDxmr2GPGtaJBLPMlz35DMDip2DZ2XssWU
pSM622mJ1p6cZo9E93qqwuPbz6KeHcPSNY0jXKX8stl84q5UY3Nh9QWflRIbGeEisJNP0VMHRV9y
TUyrfPUuZyM6Ln7iuNDXb0nq+G//jN9fKVOICwI1esIXkpu/vlILZWbQhBKNtb0NzH5vidEtln/r
PoaKTZCsZyOX1TVW+XUQszWoZXck/+Tqm2wNDqwerw7/rSXFZpD1EvZqa5EjnByajEGS4AbYh1MK
dFTpJWfls++L/KGpcgKT2N+MQhxOlKkh6LKFdV2E8dPSSlfVxfTJ711A69NwMxVCVQX37s2J0Cgd
mps1Kdt5yZOgdUR1FM/+kJ5WE9bYzb6gQ8cWGKpL43bP5oXJeSak/XX4zfHbR7k1mwPDi31B0RG/
lskrdsOV4ZXX2WO9K4+roTp83PzuUr7h97OQMBqDTcJ1AjVgWb9+RzVfTGGYeQlAjwpeU+bflCSk
66mmuiPGCzvKmcFWVwP6jIim6I/bzEx90RNIPlrtWeV7OmWcLntqosmfL13Gz5y1dN++Gmgzb0SX
6qqoOfimnf2NKpm3Wt40h3aXH6V941Dnf7a/v720z31E4ieNJjJToWYhrw//akXk0lBloA9J/D10
qjOQplVJNHBpFF7wfTgNvrGjoof6TuztBP2e8/b4Z0JIWzGJthVB+yt73GYSaXIXlJYVN15wY7nA
X25HP75Sdit5OODAst3OXx1+rLv0vr1H2Xohvvk91gC3o6EholgDfGFb1wiUSCl1mDKeXH7TkBJ1
CDXsqvH64ZZr54XBzuTjGG1dqUQanMvbsk2tjRNn8pR52XG1TFYO4tjxgpPTpbTV7xQ2VsWfH9U0
TID1mzmLWrQRIeV2otYJD1UfTQ7c6MmtSMgZpNovNTBfHHAzd+sGV4E6ZcBB6vwFmy5Dq3YoM7x2
fjBtOn0wqW2zwEnHYW8GgMhafa/0aP/fnk9n1uovz72JOcKgVwM0N5CzFi7T9CpkfeiPKaQ1Obsw
1O8uyus7Xs9DdmA2+20KEttp3LvjJnsJjeFJO2tklbwzsWPfi3eDr7lwnr4qklP7l7qbL469Bg6v
lq285MgEQsYurgk8aCh0zF3ql/vK107ZY7ePbtdVszZWXwpdz77hV0+9CQbi1NIHjEIzmkm+DYvq
dAJZQvqltz+9/SXPHKK/vN3NxlSnJtQdwTgz4ZVJyrqSPKtVLi1JjRf1SyRukJTUqHrYqqpywdu8
yHqUtbTQ0vyvmmPk1nu0q17n2PthPx8udQf/fp1kPFWjAsEFnOh4GxSnRh0nsgXw4IWvLvntz/5k
Yb491iDJa8wW+5vg02opZ56mPaYWQveX9NjAEpYuesr+tvmtvwWJtCA6J1yWN8+eVsNYZGsbb0w/
hWpHmEDRMWOcoDAdJHoV/+UH3Yy2mTgztL20WciStjI3xyZ4ACD1GHftu/+/Ybbzhn6pqFE7GrKG
5DiibEMuL8X4HsU//pOBgHeSEzAJ9DZbTZSO09TUE43e6l1XvO/UYxV9e3uI3yOC9Z1BDCI3qVKV
2wbFg0LD8LCEwC13KgUc8w5B6m6FggQH6aF6TJx0d+nWtn707YJ4PeRmI09lNVNmDEDhz3XvzXkm
N3zpivbbFrJ5qs2bS2R8bqYZZGcA+A4oBR/nh4rWqYsuZfQujGRs7k8VBR170Hl/ffGjYBYE1vuk
oRUVWOHbX+pl3b7x2rax+Gguc2hVvLbWX79Rbzhh40y79styjOHHq/fafvVMXIvctGveTdQZ0x0r
/H7wZwDh8e6Sl+L6Et/6QZvAitWGmY3Co/9puSb5/U7aX7ZcuzBdtnntIbGmOs/5lkmn3FSQs4dm
3r39bn87CZgulC/lNUYjTNyW8QsrqBIb3Qms1mVvqrWntNPPfKA95u1x1pm9fWNr1ES6i4jQ2FKq
Ehjqc1trnKl25tTZUVS9E+oftOBD1P4M9c9vj3bmqbhRkKCgZR99yPYgCOkvh+CW5F5VPS165ljR
Y2Z+eHuMc/sHg5B+AREBKGF7dQGUUKcFRSCPtruldDTi6tZ94WK55TFjjRMixHeXQoTfq8Fkt2Wi
I+BoWKRgUMGbfhWdRA2XCm7zGXNvuBaGk+1KrDOng/A6oiLEeCgK799+1DMr/ZchN9M9outnIbRu
qBbdomF2lmby9GlxbE3y3x7p7Id79XBrRPHq4eJWlerJBEORBmgs9dsGtWvfXTjFzn+5V6Nszmas
AGEk5kwPKJh/OlvjyM7t+mC6vTd9Ca7W2C66oI34/Ta2+XDrs796tk7MRSqnUGD62S0PEDm9nKCy
oEXuVN7mfk58uYLiOjeBHevhUuE1Fxb77xeJzU9YP/Srn0DrMjJJcwRE0zvLrjumJ6qczvyRcuU6
WXcXd+51ZmyWPdde/mche0EksbkqpQh+0b2yRtQHuXHK22aHi+NO+NWRriVH+dAcpJticefrFV6k
+MHXyL+0YM7s1b/8hM2ZKyajo77PT8iOf7ptczcC4XLpVnh2jbx60s25K6s93UTgUD1RftNpo2m4
lhmxM5WXvHPPLpF/BtriirD0rib06LmnyLfq8GmR7hW7ubBbnx0DsRvILEB05Jh/nSfJoopZbhlj
LaZl2ackb500upSfOL8OXw2zmY6hMWn6mDFM542+lSJfYxt7yhxYYRYNz35xwtS0hLNz4fHOr4NX
A2+mZTjpwE+orXrmu/hW363eM8KZTtpJJlwIL17gz86NV8NtpuBo0XPW9OtzTslNoNzVfeTVCYFM
f4EguP7u35bbq4E2k7CwpgUWARtbX90WTerOcbmTrPu8btwg0i+8xTPRCY38cBZkmWIIcKtfJ4kR
GRl61hI8VyPTvkHHs6Jf2DPPz0PqDNRahUrK99chZItWd01AXq7T7GYO9OeptXZGO3lvnzrnnmSF
jKH2QeHONrUZpsQyMFsTGzQvuDV89hpT7LeHOPdluMooFhl4pBAv+pdXOy9o8lFUtCB4Beh0J22t
OzntTpJuRV4rVce2UI5vD/h7FoO9/vWIm0kH1UCrpYU4ZF1cAhZpdVSucXW/Gw6RRQVOQxUR+dJ3
6f7Sjnvuq70eeTMLk6yw67nJ2aEIT/rpqTW/puGFCO9FQryd6q8G2SYXk1kZjV5w4y0+qifhUjr+
IfJHmXPNXXy42u/CHcD7MHDD7sKnPDdb0LKgclRJrVJN+XW2FOFE93XHJTij0/s41iK/lYtgurQH
n90dX4+z2R3HwFZorigY57o/ZYOzkNVs9+2NcU+FcXbT+/kYnawLO8j5hxNka8H6EUKvf//VPI0K
I5v7omo9+gpPYb4cp9o4vD0zzy4FCsJ/D7F5f7Y1DPOgkxkxZ/VLZ40HLZQmV160uzgojoZoL6ml
z87HVwNuX+QcTVKYj7zIEHLDWJwSzT7GgX0hSv49A72uOCYE3DgVyN82MkcpZhoTKH8ic+OkH9ZS
/uL26DMuVWjOf6R/BtpsiyARABNZDNRqCFyCOyW78Cjn39g/A2y2dn3WZqQfHMMN1CktV7ym+2oF
3YWJcGmUzVxrJZHroVHmK57okcbTecUcHKS+u1QzPPu+8KVBFiQ4qLbhjELLdWmuRL+meDIrCFWZ
8N6e02cfxUAmicqUc2rri6b1tKz3EWt1gaeWdaPbSneLNv4nO8+rUTYTuZomMD8tW7oU5QdTrz9O
+iXB2blQRXs1xCYyGtshaLWAzS3K+1PRpq5W1qcO/wKt6v2339nZr/JqqM0BZczIJKeMHVzEN+mQ
uxOVsbdHOLvTGKi00BeDKNlKtVBuhHkz8r6YXL6sHELqmYoE5Wj6MsNvfnuw84/zz2Cbj6OncSaa
nsF0+6ZCxQy14+0Bzn8aqgOr5JCgaxOl6Lltp7HCsUrjh0NAweLktpogoxmGCy/ud23EupXZtEHp
Bt5K5GF/PQZUu5zJq7Bihh15DYhBya58Tj8TPngY3zr5jenKqKLUjw0ynmx6Gp7XbEf0+S91xH+5
+P/rJaHyagKsRly/2GTdfOlWn6yybctzPllrCghY/pc/zbDkPxCa2zYTHame8VL8/JuOb/2xml3p
KMQJPamNMG//9slSzPXvwaTGzpFCMT0br+j44g8Z+CmuSirwKfCu/4qOT9GHGfMqXkMqhVgShS6G
WOseaW9We6CpcQgZa/BmuY+zpwogUHgSQxGLh84QMS5V8RTr4Qe1NZvuXVUZkX7KkrwHsiMsgFUg
DSFHnvKyn7JPQqqimDA6lFoarlKtle7lqm+jr7Pa6uKLShu2/rkf0FfSGMtBhu1LKMmYl2dJ2Cn3
4I+qFdhUIn39XJoi7nxRBgrU0FhvdZgqaY8zarQokpt35pj72qia5X2fB/Dq5rBVcl/Wh2zZRxqs
QXceoHZcT1rc2FdpZoz2E3YfmXqtpWhFvQB6ZXMnYzaVQt22yD19SNtmRGA7yOUQXOUIrcxPCkYb
ERz0LjY8GkirzE9yzQpPFqpZ/LprEZrPkh61n0OIFliNdYF4HrnTDTsrGyXQj/Nol9dVsYBMrEDR
3cdNOkz35iCi0g3bsJ4Ocm60vTvlRX9Kk7QjBQQsTUS7WWuMZqI7iPZjf7DryfYaIB+KTwI1FIdY
zbTsfWnFpX01lbSyr8QHNX5v4EuSH5c0AtYiZ3EQ3idtmIAGKi2AXbtWQLy6GwuL7Khlxi0X/Nlu
6j0JzTbxx6KfuwdR4BJysoAXMjyoyN5V8zQ2DjlNtAvq9Qp8waIUNc1taUNff21MXMwwoBrLnYDm
1bsiH/lsIexS2x2Humiuyzw2TDqezcY+jZaluSLQNTeV68qHGsKPSRe9LB5EGg0GZ4JooZiawFMO
BLuN9a4EOmI8jGE0GoNH248N4Syi0YeG21TIe7mwAdnmRoRBwGjA7XyETakstz2ekNlRLdv63VyW
XXGE+Zh0zxq04mKHxmbhd3CP7U8jJ7i5QlLs+ViItoUCM0yU8GVDEpiLm0WreUKlRWGng/IxPZ0r
9nCsyVXA1onB+9yF5qKnp9xC0OUq4GcTd7HaFHQ/HZ7jqQi0CNuyus5Vv1zopw8zrHBotLZw/CpA
FoLJCqXuo9y18Z1a0e4O0q5Tv0UcxKYrrKH6Sb8/+YJOzjUCTHvScTznIjI5EF2X2pHzqjP3xmgN
M43seQSLFEzLcqOGABX9Pp6y+Th3mkVuM8i0H6BomB9xgpb5lopokMF6NM3UC7tFt8BqRJrlicqW
VN/Q8uZ+gE4Wg4Ci4elHLfhc76rFtoBX9xYQlHLhnnVbmrw+t87yMnO1aoqlXZw3w2MXjuN47I0G
GFQBijV07aDTYDA28RTtm9jIMoSSSgd6oUlkWB/LaIyA//oxx8qNC50DoSEt/TBP7K9NMQXMFa0r
hup9GAd1e11VeuVokjT7Qg40d2jX+YrB3bgcDM5+xaZWOcpD5yCnLoYrMFEpcIDCDAXOU9IQo6SK
a6RcfQhwuZxMEbTvuzA1W1rl4iL5MWL5hgpYTFHvhWBAANlVidG5oqwLyPzl0sg4Kw6ZTcJALkI3
Ie+aOJNilexSOj9gp2XDaO6zJRahr6lJrd+DnzDxTgv7FKTAqNctKJhIi66rpZiBouYRfNRCzabd
oHRj7FphDE7Vwj2pZKKuVC04PmhLR0mn5ibRIBJ6mtKFpT+O2Dg/Fnpt/8wbdTQPthINwb6WQnW+
glcztM9zTtLmZFZZb4Itof9xPzcyFltyzDGARCU1nqcAy5+9ijND50dKpggn00epPaiaGlh+2qAo
dCazUT4209zFrsk2ODpxM7X5HoJUYwKyTZPGwRmvxYtklIOnAX/Od1OcL094E4XJXgccWR7CSk2D
d/TMfteMubrpxx4222q8p7sFsCxsfZQyR3TWTajsRuAY7P59ZuZ+l+Z0EsBFkbTD0mSFBKigSKD2
qjhf7WYsiiPXlroJbWAgj88aNzPhmNUUAXwUco+MO7EBDNdW1w43ix0xw9uhtZSrapTG/n2Q23V9
LLS6Fley1KiLO7Z4PF4tGsjex9V/23hAhRhHbhA0ZnaIYUkVT2UBospTLSmiuBl07eyzmwt8kMeO
biBJLEXyHDV50T2v/d5wM1p4sK4VKz3osbafk1PWsU1cqdweluuu06YPymRWodd2pgh3pjn3T0Uj
0PakVjqppxSvNNWdcHkODkVlzGD/cEZXfFMCkULr1QgGMXNykJrRNeWwvgP9UM72zgp6qBVGqsfj
iewhXowT/dwQPoqartexqUpMhwe7N3cikOXvSUoHkdP08yjuwZul9gNIFFBJNcTAdP8SSf03rCSs
NFYh8//svvoqrPzFa+nPf++feJLULtGaopLRQOdOAuCveNJQ/kBKSKiJnlGh02ZNzP0dT5p/wIRQ
Lds2UODR8kheov3LdlWx/qCYwO2IJj+sODT+3r+wXRUv3favw0kCJQRFeEPQK6hTT15vY6/yVLnV
j3UTlyQysyoP9nI+Rz+xQSqaG+75Rn8DygSdHEx4QADWWFf9UYpNo3+IZQlHQqUscvXQSMFQ3DX0
pcVX6Yxp2T63BvhGut43/RPNilPvm4GtfRjjjN4ruG5K5UTg9NqnuRln6dYsA+lnWHe4Mpdxr31A
DaTdpc2oE2UoBJz3oaI0eK5FZolLehgUxT7F/ce6sxYwhkCrjFJx5D4CM0GKyir2dl+YTUavO8f1
bpyWXtwtwVCheusE9NUreOpj5hu1Kn5kOeTd22wKRXLfhi29h6IyapRMnAqVI0cW3FjZwknVx5aQ
E88BJNncZoIOKW+Kq148wrieIB7KgbR4hIBh6EpyQksjYX0B2TIs28qLa5i1hyyVYMLk9UKHLm3/
IV5zEE5rX8PEcoRxKkWRAqitjY3brLQr+OSLHiTpScP6m4jTDggt0qyp5j0ggdB4P0FYTPdhAT92
X0xNZ57moAeHM+tNpr/v59h+zGPJTI5NWLTsBmgZjTs5L2TFlfGayN2yHadyV9sQkk/4j44Aa+RR
fJfBNkW+jlMllG3Kkd48Gq3h6JKSQdFCILpGDb652HW3U6PVur5IgqhyQZ2ZqBLGdDTuRkst7q1B
YSeVVfuhKOAwGnYTLMdmET29FXFvaF6SVxoqFK45tFXmvTzdVYCDLW8Mei7NeSMMRCjyEKsH04wt
3evxbbG9ApZo4nZ47K3VjHSpfoiiMXpO2ZlMS2SmbXUoF7rYdtiuGq0z5ZbxswzT0nIGJYRZbxIF
K0Q0YWjslAR1+slM1GoEviIR0u8CG//zpyaVW82vSuyIfkg5oE9aR61OPvTWMFYyBYgC8HkJqozz
uWp2gwRUxfT6xl46t0g1DANh4yn9ZyWsCHzxB+Q/60JF0bRdI5j37+H6qtqtGsTQuOIYL1unS+PF
OI3DJNkOWPFEfdT6oA93+NTiTmolsIohYcZz41vxjPefUo4jNKYJVg4TU6g9BdPOCHAfVSCV3xjC
yKvJwYB6EiC85jyhtRd/Qhd2ezdIjtF34LKrjkK+X6SptQD+rZf+CXaxguWimVtTfLJEpWRfZeph
yyFKjXS6h+Y2BUdamPPQ7dJQwzxTgsh42ygmiW4roOx5x8xqZcdIwoAi8SKH4jkiExMA7GrxacAk
AdBooQuvaum4vosMyUz9Rmmm7vMwNiVEu6DjKpKGq+1giiOo7Q9BmT2qdSgtuxQWQ+ViVSB9zYy5
kfwUdxvda9RAfNYq2yQ6LIeo8bW0phVlKnpZ8o2YAtwO8GWAP1U4EyPQZVF8yJeuQrDT22Zz00CM
lfHJlfrqYBvlku8SAdDNizrNrn8UNURfd+wn1fogr56rxyUIEIO1Q89FTFjsEFbT2detUaz3In1t
ltZwmszij/Oi1jWgMUN0Dz3Y249LGsez25Giz2jFrvOFRmu8lp1S61PF60po/f4wTGwlQWdpxW2s
1nF9ihfN7rzOrGmvdkHxdfpJ1KGsHnRF/94KqysPlTJm4hhCT1IfVEWr9WM0CRNbh2Wij1thFepf
+QdN7ZBgHSF5YVtnvZ92TfuVuK/TD3DYuie5wMRkVqyovDaCOTGOuaRIxZdeL6PGs/sm1RwQ42V2
bxaEMD6MReDWy1Bqyrtp0Qbdb0tj6t26VwrEZgpguTBBuXRFV0sPVLHXBsNtRJageM7wyLweMNn9
OUqm/jjBqkevES5j6NtqGv7Ea4CrcGPE4gZxhAwTTYsCxRGQKD8PNMX9iKa4/gS/Rmt9Iwom2Scj
1/Tws3L5GZppnF0BBUqzQwXruHCMAH78O3wsC9ln11lgxTVUEzMQrEuePCw9phAQQwOAZsNJI3cS
BLs05+YzO4M0qC07SAb6Md+P5aJxXzDSRDn2eHmrjskHsU+iGyrjIeyHRkakn9Lxscs5DuCT1in7
NhFCH+xBqzYfx9yAuigmFQ6tVA/ckkJbes+FqSrA9Sf9Yl5JUOXyPVYWbAeJpnLFloiGbddKoZM/
NSK3ROpwh+a4MuS40T8qoqjgCuY1kFRVmUKVRgn46VWr9ndlVs3FHs0Tc654ufoJIL3zbftyJRx7
MuJXaR3O8lWJw0bC9RbgyonYvlI/9XWZP5c6DDU/0kLB/pwmGKegg2ngrrRZh3GpVNrxVRKC+jyG
mTRCrFwvr8YijwFWtFlqeAYOJsuN8udlVx5Zmm2y9OYe6m08ugFVavsYZKJDjZjhErErSsjVzmhN
xk9Z6vtnGyPr1iGZIB/ZY8qH/M97eB5aXMpJK4TPYxdEN8nLpb1lJt4VRa+rN/PLvT6nhyNz23SM
Wjcas0GH6ChOjWbCV9Tj/s4AC2g44iVPkAV2anq0mpE/sLSwae+nMlECJ0ikVPlWvGQdwHySgVir
6v1Jb6UZ27WXLEWnDVn3PL1kLwZkfI/6JCvU43A5WG5hMKYq0P4ki45ws+IO9GM8NPjAlknr4dVE
nqQ0NGjt/A36hthHskm+t8jv26flJcsiKo5X31TizLopJi3bh4vC5EnWzIwlWnbypie7USUynjBD
YNJupy4kicZSBTPfahp/NadhhI6pM/VWs+vvnVwY8+N/7wbdvPqpEsyvpa//+W6wL+P/87/b19eC
v/6Vv64FAjdVmcDZZMdaQTQGAf7faWbtD+hi9N1AWLE4JGRuDH9fCxT1D3LTBnlk2uhWSTzB+v+7
F9h/0CG1pqdXtRHsM/1f3QvEpkiy4gvQchtrFlzndN0yZdoyrSDkhwawDmF8KnF4yfyyJWVBjy5o
8o4QRoq+iRBYutOaSvRdDtKm2us6eZkrKWxMwpVJm21Q4s1g+l2vYyswmWMJQ6MzQY86ebfU81XT
JAsNxlKk7w17WMjsBpZSnVqF7Ku7+snJeMyUM6U6drbFsaSpxE6s5K6MiLesuSCw9EaPSm423sVC
Gunlr9rekNl8I0hUSarDrrbUUfqm4eSOhdG4SDU5Y8pd/SkhmdM5JD9JtKYc6uUXHdOOaidq005x
1ME1iKReOu80pJrFacToathJ8oQb1lIMauOypgBYN5PWjH7a5jG94Is2576QVP5c6qjGgycpp6fE
GJMv6Sxo22LPJKgRC04sTjgbLMcFbgln2pKKYCeJcvpaIjzHNr6us+5KzGmxlyu7+yhIz8BED0t1
QR5OlMC23y3mrdWQzYlZ6z+kasxGR0pwFriWufaQlNThjnpSjIPWtRpk9expSRkUPpe9VMEmshfP
dsjth1+cjk9WHteFmySapO3kZdax45rINnmSEUjmXd+UwedAic1k1/Jfodsd56/lmgbv+KGxJlxh
sKgJXAokt4Nu3dOwcj8Brc2tQKucHq5I7aaVNX03pdnkD4yw+k7+N1P9rADs9Rj0UjndQqMLvpt9
07ZXgS2PXKbS2F5OHbYP6kOhm511BN5okqxptFk+TWo72ONjUsxaxX/dLgx3ao0mJldeYwcAZZXb
xFQSysVZqR/MucSDxwzj2HRJ/ca2U6SBHJ3IlulLdy1FAiZpGRp5eiuPejTc9sycaIcLTMwWntiJ
ehqszg7oGCXjeFOlVZPddHkngXyVDVKMhKwjIixnnAL1E3NNHo793ETptVXUBiZ3QQZuJyykETVP
xR+IVM941xBzOyccgYNSP2jxDi+5fYQ3dB2SXQdrrIRHqayDUnfI4OnRvR6AZcXZzmTnL8s+Y4rj
0GPsQr2k8IEKipqB1s+tiBy4EEl/lBMDTndSgpH5QIBLQIH7GGUEzSaDfgBnwMIW2CoAVl66WtrD
ZFaIdrFq4VqHLAdqRqnXOBOWc9o4qRYs2cGWbZxVsNmbJM/sy9UQpeCIcjrMz4KTbVfYvCfWonwJ
7Xy8K5UquEstqGYuy0XtvaBMowLXsUk3qTlI5SduKRK7TNmMd90KQwBxMjfqlW5Lmuy0RmrfwjmV
3ttSlSaekpd49nR9PaieSIeFZdxXlXgXqRmlLrixOT+5G8kLxiOQQ5ckR9C7dpzAZ2XrSdoP9RKm
+nUl1+X7SmpXYBbGGDoiipwOLko/4dduyeSULlMlGzibU1138yntCTyEFb5vTMnyewJTkEJUx43V
CKDFYS4nyrd4+kwOV+e0oH+W6qZUNQIZWTL9xJBzsP/2vCxOpeLz/gBat9dwg1PrK9FYprSbcWJa
Dh0I+uJqWKQC94NCDYCjLXMK36uuCjrmgry51SJhQE3idkUtnlT46KNoZfckLDRqf44iQr1+Mm0u
OFUrf03NIc6OLX8NVUfUoMfdUrKJAUrKfEy8noTPuxEEPQC4rBTDrh+q0dpjGMafUA1aPkjGaIpr
Mov2TsXWBGdUIhUqF9CUT21UCPlmFmyyJ25SnUpgWIbfQ/IV6r6t82k5ICRAYpumKaW4Ul4DEbmQ
RfgoRq3MTi0A3ut0pMhI4We1hpg0r6yh3eIPQLVlUrVg1+aSFjxZuGl8x/XYfNS6Ff7k8DNYRUs4
msDcVLGYLsT+ckT5npPlwNciqb5gs1MOD1o3t+FdQBszHgHQ7oA96CP/pK7AQn5nd1owRPsESUW0
pvHByV9pU1xot1HI+3Wg/0zMe7XMFadTsuITm1g/7PJOsT6U1cS6ndElYlejz237ZZqlq5Ybtd44
dV2mlFaSOJldiSzSB9suYZR2IgKsNSc0dOzxppnnL5XoU4w5rDQIXUqCGK0NS2kq1wgW2oyk2Zxn
d+wKjcqP1GARGkmU6O9lLIgWiItUNa7HeJiWfRfN8uCbqTRie0AXWOcnmVJYV5maqvmegDTEhSIp
SmnXylqL0SD9aEF9Z0aKNO0XY6qbb6VB0hDdoa7JXvWSp6rBFdtenkgxIWTaxvM7kQSx6egFtl/M
tMpKOXaNmCRQbgAnops2Uez2J52gAUKbrJHxJFujB4e0KJfpuYRB6wn2He0BxJei3QyjPRRO9pKe
i1o1xKrIKtc3xaxqszv0J1ZFGQ2FCIDXqOiU3axWjcAApaCa26t5FYP7J+66Ix0zYn0Sc2DgQoMt
zsGASE7lehm6wcmiZuxukGLVphMscfrdVLpJvpWkQVffqZg6DE4eTRFnQcLscxrCBdWjJt3mV5gA
LiRKgWWJfR8gzD/pklRQcvu/1J3Nbts4EMdfxejdgq0v2wu0QJumzRZNNml72VOg2IKt1JYcfcRx
3qbYc277Bnmx/ZGiHVGxjbbMgctLkEgZkqPhcDgz/M/qulid3ATTO/eIslr91cW1H4Tln+vbaTW9
YNMchqfF/eXNzefbCnSlIyp8pOGH9d1dd/a54ADCjedul1DsQIZx/dRb+Z9uZXh3IEO91I1HGlYY
k38Xwyn2xipDr7wblutr96/bBPfzGZ+tGlz1FtPp7DztATF8HMjg8vT7zeISfJoVeq1Ku9VxKqPQ
qEoi0j2ulgcnozQfuMfLrvt99T5ZFnn/GCUtwtlU4Ago8ddFt1KN87pXXRGa8qj3XZJUcBIUy4JD
1XJ27Z17l5fL7hmOSZwLALsFn8mmKO/rZKf/UcRBDVXkmRynZVKuL6o4X3+Ji2peFhtfvHh6niVp
+S37vZcOE1IJLt/Wy/j1q3FWpaUYAR63tHno8DhWaIcUOSI53EME5hGzqiZQ7vZ7DrduaQLyYJ4B
A6IeBBxTeqJx2Jat7qrBm32zPzyxmo2H39HGHk3wXr5PijJPxmVz8gIJhoSAn+NAi0qDA0OHNHYi
MYCG1o1ssSYjQk8c5QQmpmIEz+G5RYwIRVnxnxGD/UwYOSLzj8sJFJORjYwpjQkDh5LtQ/IdSacT
rWa7RUwQeKWmXPAcTvGchUcg4MvWWhNhzyHPhUTMAUiGolm3JkRKGz4DI2FwHTLayWnn4mTdSEDT
ZKHnhEBNA/iu2GTdggAaddQO7e7RjPuXRN8BBIcALHdI69bSC/7QAfUIgDgRxpXNNr0ghMGUDUg8
aJc9NUP5oyUOQZ94NWmKXGLf8sku/QjeqWe8TbBRukMucQF0pZihrwrEAUgyUuYBupPNulUhxKFW
WOO7P6ZxtrVgntsLB1YFOwVXs3z04HaaTeXgs1sKeFn2ivo53k27pAFwJ9+YDa4DVBQqUn1rmWKu
scFHGnrhQNwNko391C42CGmov42BNAQOYGR9YMk3fGhtmD57CagJVD5QbKi3aIvMBgn3Rca22ZbZ
9RzwVzxq5uwxIr2hIzUDTn3bBMEVQmo6/4DvLCMTsGAj78314AWOQMkDAUwZmNZpR+DQhvUiNVgP
pG4NybF6Wg8tm8Hz0Z4Uy+GlLZvsUgsCn4MNnkEZsIHLEkRWJUzxzk0CNoDk64HKqqTBuk0Cy9aY
CyMnJJKHwaDOjYJia01wJ5wK4xhPstU9WqQchWowNpw8YUKOCDG2po/d6LJUPB7WQmKdZmRoAtLT
bC1gN3KcBH540NYFA4c/i0Vi43cXl+TNJu66+E2GYAUAMF83XfyxFAWekgAatdVSlCUYzLhARB+w
TSTcw/TRVj8WAazRzhN0ZdHqJ8vgBQxl/IvYwWQ5qB2vpQV8+Zx0i7C2QWya/44kkF/3IoSOAKsG
W/3JjdoUA3/kUAIKDEbOjZZuApSaMdaCrucAHz7iUiMKQbSWMvRhkwu8P1iUlrKBCmGgPJu6U7pu
gFsJN6vArK6brhaEPJAVRDFFsodkk3rYomVB1RhRMtFMLboDRyDy40bgh5qmtizQjqRHcfXXXjeC
vFZsyIaew7cGPkQ5U9rLIvAd7rT2uQjytGzs2iR23aL5dSUZME2fGyohSWpNMQhChwqcXKzZHCut
M5WoyWK8GPqBQzEmvOki3a85fZ+oC/5GsAt/3bX6ExpjG8s8miXziYxiJnGxK9i574XNKfH5cxXC
E8mUMEh7T8Q0665jGV0Vv7/RPI7SCmo83FhFshv172p+z3vW+tpMavPHkyTOo3w8W8sHazXKs2hB
LPTtOI+b8UUZVnsaxetX2hgbGvAg0Xk0zaKiSbc+WxoTXkT3WdqiLGNgppTfRbMkag6YnFMO6KZk
P8QTeD/v7AzlylVk2sNxsXx8yKlG0vkapWW2GbJM6K1tWdMe9qf9biX598TkNMqjdPb4jzZo5ak2
HXTjHuMBeAzjCWwxOJp8V9uD6RTOo/zxh0a3jvC9AN3o8eGqJe3SA2ZMOs7TaHFVjfVPWnsZTYlz
fb0ziTufojROcr0DUoXYJF+ig4+IJJ1Mss5ZlpeaalQ+45ft5Ws13wxcLFnlfDLtQ6iCqHNEtk6e
pPqHrg1Z4w5YtZ3zqJrr36E+NRkTj3NqtGu8V14pU8rfsjGcSVJta1KRUlPabxfRUl+vKhRtSviU
T1h0PrKPJPq469CmKfnzJKoeH5pCqKJkpoS/ZIx4oUmfoIy5Z045nTz+m+ob9jYzypQ6ejdK9S+5
PQeb0j6K20p9G4s7THqX5bd1nD23BzcJZ7v+Tbd1xRvjOcN68x8AAAD//w==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_xlchart.v5.13</cx:f>
        <cx:nf>_xlchart.v5.12</cx:nf>
      </cx:strDim>
      <cx:numDim type="colorVal">
        <cx:f>_xlchart.v5.15</cx:f>
        <cx:nf>_xlchart.v5.14</cx:nf>
      </cx:numDim>
    </cx:data>
  </cx:chartData>
  <cx:chart>
    <cx:title pos="t" align="ctr" overlay="0">
      <cx:tx>
        <cx:txData>
          <cx:v>Distribuição Regional da Emissão de Benefícios por Incapacidade de Natureza Previdenciária e Acidentária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2400" b="1"/>
          </a:pPr>
          <a:r>
            <a:rPr lang="pt-BR" sz="24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Distribuição Regional da Emissão de Benefícios por Incapacidade de Natureza Previdenciária e Acidentária</a:t>
          </a:r>
        </a:p>
      </cx:txPr>
    </cx:title>
    <cx:plotArea>
      <cx:plotAreaRegion>
        <cx:series layoutId="regionMap" uniqueId="{E7DC37D7-EBA4-4B1A-8ED7-EFE43C8551BE}">
          <cx:tx>
            <cx:txData>
              <cx:f/>
              <cx:v>Quantidade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1HzZct040uarOHw9VGEn2NHVEUWeVftmy64bhizJJEiCIAFwfZs/5rrv5g3qxSYlWS7rlKrLFe2J
GPHCskSCBPEhM7/8Ms/55834j5vq7tq+GXVVu3/cjD+/zb1v/vHTT+4mv9PXbk+rG2uc+ez3boz+
yXz+rG7ufrq114Oqs58Iwuynm/za+rvx7b/+CXfL7syhubn2ytRn3Z2dzu9cV3n3H869eOrN9a1W
9UI5b9WNxz+/XRv12/+4t2/uaq/8dDk1dz+/fXbN2zc/7d7pD099U8HEfHcLYwMs9kSEaIi4QA8H
efumMnX2dJ5Fe4RLKpGU0cMhnx5+fK3hBn89oYfpXN/e2jvn4H0efv4+7tnk4c8nb9/cmK7290uW
wer9/Da2105Vb98oZ5LHM4m5n3p8/vCuPz1f7X/9c+cP8PY7f/kGkN2l+qtTf8Dj6Npe1/lv/9s8
rcoPgITsccwYLPYjIAjhHUjYHkVIhJLcXwRH+PTwR0i+a04vo/LN0B1gjn55bcB482YNJut+JDSY
7wnMIhwJ8RwTLvZQRAnF+BGSaMdMjq6/azp/hso3g3dxuXxduJwbe6309dOO/e/NheyBHdxbQvj7
yn/rwATaEzxkBGP8aE9gTY/e89FavmNCL6PydeAOIufgl16TCzs39e1v/6dWPxCTQO6FAt8HDP7F
h8GiPwOF7kUIrpDRl6jzB1C+Y05/BsvXobvAvLLYcgqx5bd/f/qRuIR7mCImIwkB5OHYwYWyPSlC
iiIePp6nz43le6b0Miy/j9xB5TR+Xebyy429e1qU/957BdFeFEouEfuy4AiC+TNLCfckxpIKwh4R
4U8Pf3RffzWdl9F4HLWDxC/JK0NCX8+mvv6RbJjuYUII+K0vsQLtsGEIJkD1BcFgIw8HnP82mPzy
HVP6E0S+jtxF5ejVodL89j9Py/LfWwisOBUMfQnuDz+AW31rIhzvgU8jESJfos1OMAFQ/mJGfwrJ
w7hdQE5fFyDgeX8kHgHeYzSiELfJown8IT2ReywKhZTkS8YYPW2GR4/1l/N5GY0vw3bAOP3ldYFx
CaIApO71j3RaGO0RiUIahU8U+Ll9MAn5Iqcc2NYjYjv28V1zehmUb4buAHP52siWuu5++/fTTv3v
3VbA9zDiOIS05IuZ7IQSBokLwhGT/EsWv2smfzmhlyE5/TJuB4/T7esylKVrfvu3VZD4XoDB/Mgc
niAwBxGGiH7J1XfCCXs4T4gU7Gk7PDquvzGll6H5ww12MFpevC6MElBMf2hooXuhpPew/EnaSOXe
gxfDfId3/fVMXkbkadwOEMnydQFxru61ruv69u7NrXlzbECHftq6P8STScQj0LiftK2dFIXyPQK+
jiGwqYdjJ778zdm9jNSLN9mB7fz4dcF2emfra/2pu/mR7k3uIcmx+D3uABrfsmVI8SNIYShc9Mip
d9Tj75vUyyB9O3YHm9NXZlK/VNeZ+aG5ZbQnBEHA0r5IXmgn7oAZhRSQQ5DKPKU5z3LLv57Ry6h8
fZUdSH45fF3mcnFnM9X8SM8GzBkyfQ7a8a6RhHvw53udbEfH/445vAzC14E7IFy8Mrt4rEUCLVvd
3d7Za6jLPe7RHxBnoLgSRqDTIwbE61uXxUADg+SGg2N7McD8nTm9jM4f77AD02L1umwlvs5/qKCP
CeiUILGA/3qOzT0lQ5g8Sz6/9Vp/OZGXAfkybAeF+JfXhcKRAnnyzRrsRP3QhB9EYwzpCUiRX+3h
mb1AdYVyAdd8USnpk5U+JjLfO62XoXk+egeho/XrQui+LFH/0ByGcNDHQM6P0O95/TNwoKFCMo4x
APR4PAfnO2b0Mi5fB+5Acnr+uiC5Z/qQyOxf13fK/khmTMCHQRsL9FN8IVg7royB+h9B9QtSncdj
x2y+f2IvA7Q7fgen8/3XhdMFdL28Ob3uqh+KEd3jlEYiusfp/tghZgzalYiUQj4VBHb52XdN6mV8
vn2hHWwuXpnmf6+ZXb9Jrv21hRD05GB+AEcj4R7QZQmhB348HM/pAGjNnGFJQG9+xG/Hhr5/Yn+C
0c6L7eKUvC4beq5qXHQ/kk7T+8pZxMl9K9K3AQjKZQT0AQonHyHa0dL+1pxeRumFW+wAdX7xuoD6
pn/rXmL7sUiBIg2EgAFjeARk1+lxBl1nAuQ3aMN8OMApfsux/97kXobspXvsYHb0/zlmf9J09W1+
+uySv90qC4WBh2O3K4DTvUfK8CTt7FjUUwfrn8/kZUyexj2b9f/rhtg/b5b92ke8gLiyfGhA/qZf
9j+ffXhBaIreGfqfxIPH1dre/vw2opREIf8Gr/vbPDOBPzSxPRt3d+089DrzaC8MKZR+JAE9G/4L
OsNw93BKCKjGcQkCNhdQXaD3EkQNOnoOw8I94CNQzIbyqhAURAjgjc50D+cwhfZpQqHwCgYM+jfH
X/u/T001Zab+ui5ffn9Td/rUqNq7n99CTyI45+bxwvsZi/s8WnAgqAhFgoSQ4MH5m+tz6DK/v/5/
Sd/beqakXBAR9QmrMpr4ZpgToZpuOyha2HhQavpIOK6OszI6YBWhS91jGQtu56upp8NRL1V1wGnh
b3Bpp8swE+PSNsYvaW2rw0m2OC5sMA0xJz5NHPCxOBdNnzTBts8CueJwMpFFIdY27N15p0PL4kgo
1iUNFv7MaoO2PgjC63DI6NIRhROFNF9jUeKkFnW1crzKtrqq6Grsw2zhtQ0TBR7wkHSGszjlZDpi
svRJO/M6ijUwwSOpRZjgqucXLshMbKOObyit5DrQDMlEpLy+zPIhvE7b2omYZEPxq/TVsAqi0l1l
RqRD3DSgfsflJNknq6J5SsZqLlZNmqZJmvsuSKZ8akysMZ42uRZqy6Is+zQT1Czp6MWNpkORx54H
LolMWh2HTvbHBeXTu4bqaUraomimuPLWfTKF091SDnX4oUhRCKMa2170WS2TobNNEo5d5+MibPt9
UteUfyq5VOMCXl8eZcwgGteGC5dQ4Ysy7oY20zGmbb8KMzu/b7OpPWsp0Yno0Lwe0k4nNiLZ8Rx2
ZisybI+covW2qQfRxJVgLYqnSqqTUNXTUd6UPKYtdonJVBdTNqlEZFl0rAhrksg14RpePlwgWqI4
ykN/pObGxnJ04RpXUbhxbR0leg7apJ68344lM+vUh/0YR2TiiQCEzgU8+0PXoibmWcc2kol2fy6w
j+k4NXEpmu6ddw1PDBNsbXGVryanqwTWGi+RsHYR5mW2GHPpEz/YIMmQrVRsmzxYm8rlMJ0qw+tQ
z+2qCg2N5zDFXSyIbz/XU9mrONe5ThQd6EE1dHqLcDUd1kHDN7ZQxdWkqVqXE4F/SKTPAo6DbY7G
clnRvjexH0Zp4xZF3ZFihTyipDdZ3Eczu3Kcq0Xa5i5JrVSJq7LxhGU22y8nzi4zTcJE1v2YYJUO
Ryrtu4VvqnZLLKubuOsjswrVPCe585mKMxy166iS+UnuRiZjU7TVta0asUEttZ/nwbVXVJbpkQqs
q5KZt+MBC0ix9KYfLkdSehPLpnZLqUl9SScdLcOJ0YMSyN9+1+Fov/XSvQvpMJ/hsVdJiHl5YDHL
u3Zlx6Ke2Eryul7UjFRrJBuVxchU9WLAAcrBrMMwCVPYmbGjw7AyYyuXiPth5bK8OGDE1/vDYOUy
UylNCg8ngiKPYlbeX2esXLvcwS2zzMilDHhxjdI0z+Ky4+0Fsv2wKsmYn7m2jw5lH9kPrivg8nK4
n4eMuuiwbLAp4qxo6MdSlvXCVb5ZmkjkV87YYTV4Wa0zS2HubIQLZYphTAEXmsJW567K60VWttX5
MCD6OFhMhQoWXSVyE+elNQed9zejtWhlTDqsaxKBG21tVi4GHzTRKqN8PlRR5Lq4bhivVuHUjRuX
++ZSD3TcDAbLK2P0eOmnTKK4wGI44F0wrKK6iA5yUE4TwdUMjtfSOWmHyOg4pzZY82DUF1mj8xOV
12qOc5TSCzQNatmiNGpj7Wb0buo536pWkP0RnMAVrlBxg+nYboogEL8Guee/VopZvki9qpYlZvVC
MxpUC0A4PA244fuTq7sPY1lVJyg00ZmUQbpW+VScDiOHdSS4uC61lmuZVn77uKLGV+el5rCiRVYT
HiMLyw7beLyysmBnLirrYYWMNO1JGTnRLAdZkT52UDc5zgjroiQLp/QkFc1wJuo235bzADd7wIPZ
Ib8yLC+7hEVqvGRphcsE4MuvBjymJ8NAyUcZDPYDm4N5E0jYUGVH1UE5TOxd2UazjsuaqYNwZOxd
WJBmv6rUJBLKdbvvTZ6fD9VEF3Ju2gvod+ZhXOa8SZCdiE3Y0KcnrJ/zK+aGqIyzts2vUDTbDwPS
nV4/bOysHKyJmZvq/ayk8DZoBhuhVKENKtIGXq6b5vhheg6oQ7MESmA/lEb5bRHZ7LYU8Dw52RGC
zajoEmUUFtER6sBhGMTeyQ5sY2qAU8RadfLaFF2973LM3iFlJxxnJVFzMmgNMbK0foyHxo2fhjak
ScbEpJcIgavOsmy8NEMhl6ac4Y/MNhL+ycdLWfVwl0c7Kkl+b9VtBEsAceMC9XkqVhkv2iYxYR8c
ZCWYccbhXoNLZeyaFFa40S6Hd8ZOW18nhPd6XpTUDHIR1WVx2PqpCBJoKB/dRmq4Ymg1JYlFlFRx
X2twc3ZOhwUxWpiVn8fxRpPAzgnrKDnEkWHrsDZREA8Gws0Y9PRKtl2XiBx40b3vDpajHds8ocqm
seqhLT2hXTAfweTmC668asA70e5YcJonPqe4iPu88is9l+jXuc26fYHmhsQFDXt4m7QMz4I6gsm1
OYbX483MsxgHck6Cug3fcWSGDwINwXuV+XKV3RfRY2WGoN1WcxhuLQ3USVcgI5ZNS/1HV4uGxX3q
+AUsamoSNBT1ZughAJ8rFY7Tsg7q7kzPIdm2yLgFGQd3XreRPg8Mje5COg2faniD2zG38ykFtvkR
PveGLrIeNmUFYFyp0fpNPo/FZsgJKpJWFOmnFKyLx5FC9GAOq/AdeNusWUyD1BB3U0q2Pc+K46Yk
HvzJhPm7Qc/ZBbSZF4c69dExA9f669CSYJt5WXTxmPd4rbuueu+E7us4LSuw3TxL1zpAxUrrpigS
1nRVm6hUD0eGNuFJXWTjO1w00acZVjeMDXR/HJJAzyjxZRf1senbnKx0it0+HuxwMo0cbXUKl6Yd
ad73qINoWpMx2EZj4ZMiAy+zIJ3OExPV/LJz1vCYowEIDZ/nfTOzeT/vqVuVrmGLIgUSo0fbrITW
HrZQl1Z9DJ30uk8Kh8x+phR635mWDzG82rAPbGMmi9C3KukLm56xbg63Wd9n6wIcdwaxjU6xr0by
mU1ReyvY2ByFfSlXYUcbl4yjSj94EYwCmLGuq0UXKAdbO+ORiuH37CaSFf0gmsm6BUTa8FYKx/LY
eZKWcVMicxQ1hTgSuklPqqBqToHFhGe6LNr9AeHpopPRROIO9c2WDnlzRYq5PORhNbQxNHcKCdtX
yGBVGtl9HPOp8nFdWGHiANctWzDgC5fGCHmel4i0K8rb4KiTSotYYec+pWNdHk4VDpO+Dcwy6Jz5
1OVz8LEa+SBXbTa39NPUSrtPqALwm1DGgeuHeC6ycju2ATjFGY2HvS3LTwEKIBq0ZR9HmTDnDZCj
W1rCwrd9ak5TzvgG2E90nNJgTPrJltu2BU9lGoNjL024dszqY9JoDbnKEKLTVmR6iNu2seu+Ax7H
BgHEug5iInRSjTNbKNkUF0Vd24NmIs2CKB+tKc0MipthqjYtKREQIz0sir7wm7Z0LsESqwMTjDaB
+mRw6rjOl0HO+T4rK5rMzUBPdAVxGVyvWk1okFuSuWpTzqFeOmnoIh01Pph1gz6CIZG1NMjvD1nu
NsrXeCNN9Qm2e3bWeOPjEfd6O2gIf8M41ec98CkTV9S5dc5Sf17kfXA2FHR+D6GjXaIJaKEJm/zS
YUYWwmb21PKcxMYP83maiiIhaiSJNLNZT6pFC6On9Cz1sj8kpJqSGlTdOCxoeUwbQ9ZkZtllPudo
GUJmdgT7J6OxE+FwiwdRz3GlqN+maZWdFBEJFrwcgk01B/WyLwO/qVLtj/mg9GIO6/m2tZbA2wVi
ZYfpinNGVqkdIQ/L+vBIOew+o5rMd0ExldsmqMOrdphtIoTbCvATcctGFkNO5G4aOmXXkmUV2GkR
ns/jMG84qmsJDkbb7ZQG42ET5O1WzNJWcQd2fdbPkWrWGaH5ZwwOoFyZiEW/Vi6sdBKSUJ2WyMHm
K6aotLF3Qf6pKKUCElpU3aLOe4jItBkguAc8VAtVVf3d7Of8pGRzceEnLc7LtCg1xHLGxv2pDuhm
HEd2HpHC/JqmfGxjZkWzwVUWXQZ9PdwExreQV43mMENZL5K0V+1p2cEmij1pmzxOqWeXhZqrk7qa
GV2W/dit5TxCxA+idFMRZ2gSFT0bV1ZiMsWdATcba9aINC4b3ctlFbU4im0XlacQk7xb5rpSZYzV
VALDsG1ziY0Zj/qWk31XkDaLGZDaT5gOtV3YwkCmMUEGelLwJj2DBLg4gtgXmvN2GoNsHWRZczgN
1ZhkZtIX3td5G08aqTWEwfZdp+pw7Wfbf5BkmtMYT4oem3SuwxgKlATHKu3YshNFcDTmnV91veyi
WLEgKOLQm2alA1Nth4A3mwKcCV9MEXXFKkNlsB0kyj8LMYnPpJS0TKCyk+6HaUROgQyhfc5rtzFV
y7caWMSvITHZcV80auO72q1wVaVTPGZRzmLqO/ZrB/LKvm3aIV9Es4oOUyAEdaIdlgtbIRAESls3
JyMdxrMiQBLHoJSk10SacptOvr8dach1nKZjAW5jiiD1wiagJimCtLsBuheC/40ymsaZS+diGTSz
/DhUvjDxLMr8SA4zRgnkgMO6soSsHGUYAi7GYZ+ULvP5wlS9v/OiCw9gkaNu3U+QSMYuG/2ZHhpI
jZlkEGRDmx/5NFWLMFT4AEcN2gSRlnOsvdWHGWnMRzKy7DOqvDyuZUe2jfXZaevB4/Y1Nl1CXO3l
guOM7LcNqvu4TftcJqwl4TkLzbiasDUf62B275pq1iYeletUXEMu+SFEVTjHvVX4WBWdg0jWM5zC
J6VzyPNqr8UWBy7YypBn67Zj8PIqai4zCLgE9gY1xz3z9XlmUetXkAvVOh67Sa1ZV5srymS2nrpc
bUC18XGQYZ0wi8oEdqbaFKRARyXpCxerIsgPp2KOFlHXRL+iUeQnA3bDRkOefjkQwy8jiA4Byc9m
NK2ioO/eBVQIyJYNqm4yx8mWAte7VUPthySyQXfC4KUPJebqxA+ErgVV5ZrbRl3gQol3KUb22LZ1
t2EsnRedrjIZS1Kw9UQgT4nLyvQOInlUHRaI+WXIwvR9l7PprAf+euQl76NYOhU0YLo6PIScDsWV
ndyhynG2QRUpjrnS1aKtRLcuxy7M4rAd+mXRBnSBQVs6Yl6p7eDUtJiKalwVHYsgfNl+3w88WtLB
Fe8jidr9MehavpQlERdtgeprIHnzASt1eYC7IVsbRuSqnCaSdFrSA83b9oQHxbCSIR7HOMiVfkfT
vjpkY22XRUbw0mA3H+Xp4LdZYNplm3MNgc6obQ/S3VGXC3eli0psGsPSM+S7cFGKtgW9ZLoFxpRv
W+OK83om84rmhTsaSFdtMFbyQ9CMIhnt3BzxPp1OW1w1W0tytJ0m4d9B3ByWede0723jy3VRVQNQ
PpvNZQyC3PRZQnEqi0fh1aEGS1l1fqoO6wHLo2Ew7rbD9bxJ4YOPFxbLfJOO4PlZRA1L8sKMS4qc
W02QPp4Kh/m6cV30XoeGbcBFBut5wiiMnfH1hUkdXZqBRGfTLLNTkCj8Sqo62IQYdatCyYHHpsbF
ug46vtTjkN9RPtqFGH29UnSS5xMDwQK3iLWgHxrQYLqJ/2rbOYIYH9X71dSTTQri0ilkLmZh7wWp
3rlwyTvwsgjb7kBMUwrqhStvgIFHCdPSnhgU2ZOKBI2GoCUQW3Q5yhcoNWZVVVNaQOLI8vdNXqpz
ym30TqlRLIY+Yu81fAAR4sNExCdVA/yyScNjXKbBmpmpXNU46pdAr4olETWQAtENB9OcDduuqcHG
ETULNDJ/EM4TOoPcoZ7u89zxhprSbj111Xse6GDDo8YvBYioHwLX0Nu8VZBVqxSf6zqz9zZZnLWO
yKOCDShOI96tsp7SK+Ijf2syjVcpzvIjBkE5TZBEwXlQuxYEpbaMgOPi8p0sUb4WplNtXLQ6P0qn
MrroUqKgYwW+xeRLJeKLbv6oo98YYNgqy798lcrXX/910tzVF97e3fmj6+Zh6O/nnv8KN/py5/sq
wrNf/lDU+JOyxeO3ufzJye+racAHTEH6//pdLX8oaHxt2v29DPI45EstA7qFoYOIQFHkSwUDGvGg
DnHfgg9qhIDmMPiGiqcKhoTPEFMoKjD4hCS7/2AeFBC/VjCg+BhBEgoFDGi9lBTKxU8v9mzloXjz
5fdnFQyok4BF3Bc6HuoXYJ9QraEojHjEGGVip36h06iUbTpWcfOh+zxc54layq3aVlfDKtxXH5p1
Cg2xX5flhSfCG//HB96f/6Zg4vNA+7KCB/a0PeiVbWJXio2NSgK9An/jQdC7DV+Uw6EtWITQ+yAw
9M1/+6AO5R0dZ6VBa3erOgx/jbw/ZTbb/OfH0Ptq4rdvBA8CEAUjCMohkMWEOw+yWUDLFOTUOBw4
z08D1PXTUjg7n+sAdL4YxJ5iPmykxlVC3eiDhe2GestxDwUbcKqUJVKpud26wpnypKv5RBM698Ua
c08TBYwB6Fs/JWaGIJOr8R0MAtIt+EwvOwV0LBJmWlQdthBF2uKcpx6+o6jMxzV8lo2uXK48TzoH
5YOxZuN5OjixaoDBbqK2Fd0CyJmzKzxF9aavK7eNbEffY967BfPReF6EOU7j1pOcLqAzm7/XTYhP
9ACSO2MmPcz8rKrLfhyzA+lG8QG3aT3EVI7NBSSmzUFvHdta04ODlGORL6Fyl/X7NmXzZ45sWC16
FGabamy7Jrbg3fehOtVfZ52O3CItBpAu6kqG0aJAY71BzuS3QanH9zbE06fIYtBsidTNpSg0OUyH
vvdx3wMFjiGwy8s0a/ldWJZAwTtQm0el9E0093mTOFxXH2XYQD0td3SL6tBumNdQ2GmRzGNpZbcY
aSeOi7wmSys6CWWTsskgm0oHouOhIuOGzAAVEaCpjAUE6E5Jv9BFlh/kNReXFA3+vGpCva5LUH/7
2Y1JmZPhYxoiqCABHZsWUCmoDjPTpiftGNnjrBmBwanSjFOsg3JGcdBB/O0hW7sLsM0zEN+mpl7a
mblDwar+iGd2WszwxToXkH9GFwGsqY11RJuPje9AnanpAAKbvOc2OoX6QerbbJ+zptl2FPkN7FDB
4skatlIzVYvJBH0SAndb9Qp6vuKCdP1Rz1NzbKDCOawsmaIFmXqzGWUokqkcJ9AUmi6xUregjeRl
eFJkLd2XEJ8+uNmwYxYN1Uc/TR6vFJm6YFn3bRvGDbNuBXnVJelxe5LmWF4IPPE8zgmtNh54xynX
ej4E14WvQAfP+5hxNV2Uw8gCUERbuh0hDV85JvpFVKroo4NcTyRtA2pkkzf1O8Yq3gNJDPVBNUl8
Znzf14koONBgWxTlPigU43s+imLZz0VKYihT1vta18ovczOJgyKHXXqgQ+pirkT0vve1how2oOp9
iEFJZWNbfzRNEa19U6T7k6HzDWMNvRtTW7aJIyRfuLnHMWTUZgky92eXmuojJOzZ0s0RX4gMynkZ
BIFrXYAQGacMq9MsNMNZGIx1BpsMuIE2CkStQXLebTgf6/O6T6ODIhj5ZiR4GmOQbsssFmMYQInN
DtUReMYUFJac2ZMZNU0GfKYUn8sw5QvcDE0Zy9YWZ1laQAG2h5qFjSMoIXwalcaHnXbwBWlV3rxv
aDRCfRdrHCSFourad6NcZMNot0HFhg+2p/1Vj9r0pnAgWslM5B/0NOenJR4hW4VqrdaxtU1zMLUi
n2LSKz8n2Tj6j7yrR3UAEjP4LS3hlqCuTwTm1etsTLQIPIiHuazn/fu6ndsnOXnIPVlwVUJZ1C2i
dARoXdWZZnH/HLSo5SwPCgOf302CJvTHBanBTkL4mrd3xOIRkoOSt59ULoZb+HC2WUhasPMCDeVF
BApAf59wZMU2DbA5RCCbXiEzy+PSYd8nWVdLoGQs1SyBmml4GjJV4UQgKNbFI8rZhcNtcUhzP3Wb
AmqOwyJoRbCcOeeLiKXXzMyLsYyCS6AMYuH5pI8zXfv9OQfXOE4DAsGGO3ZZzXUkoe30P4XBnQB/
H50oJEf8/3J3Zst140qXfiJ2kAQJkrcc9t6aZdmybN0wyi4X53nm0/dH1/mjJUqhHT7RfdN16uJE
SKUkgEQikbnWAj0tyMvS2n7+4rwdqtFcwnHN3WipVpdj5LmdB8jHf2zD3PIdR4LJMHYnYBPWWjw1
2LDikMK/7loruPOPLGx/4UWa8u8oXljYYBgvRtHk1TB3BhaU8vuY6tdiLt3B6D21KN2Iq/bH1t6d
sxfWAJC8tLbQWtHjzVovrq3mSZNPH//9HWhkPxpzl3SNVWPTE+DvyznMXSOKnqp4DLR1fGrH/jiL
yHSXsj1j9MygQL68GhTnuVxFuy2SRe1BkcNd0yVnHGGX3L0Z2JYqvVimOE6jJVexAZjlYNTXZtP6
fdqeWZ5zVsRrK31YUB1ZsKL23Y1GOMucws+qTx8v0jkru41jT0vXhNQR3VW7b8WFiG+yHO2Xj7x6
jx56M1+7ZDh2jFVVlSV342v9Ug2aT0nkVZk7u4mneKM3+cKzf8Sza/+I/PzMLJ7zB+4fL9cqrNRq
LEZsG/UaZJntxqVwPx7fuSncdvULd9CNSaQUvDBhUYmPP9eDcDM1PWNF2770g+Bg7oJDnRlqsRqM
ZPLsY9K5/YXmNh6lDMMd/LxzKZ176WXknwsTv68QHxnexQkQEC3FFsbXXfZ+ej+SQdzG36bbxosu
KUIvrv25vKV9a6y+CWL9I9c5M7X7e1ubK70ebaaTbpR/T0MUXTjaVqUuImc44ynv27JI9xxNbnfW
18tIAd1SKFLmrqbNbjuN/myWrhR3/8WIJPdeie6Jrhm7vSBCvbKqzmAy40/jfF1lqRcCYPvYyLuu
8sLI3umbNR4kGDXXpDF1Oy/tkXrySRNGd6F12pmj9915k5y9mzYFUMNdnIp6ZdyA3blbrONVkh5r
8gfNMs64/7uHyQsruzhFb06npM28aeDRxngdXXWw3UhvXSMpA9VJbtpsOX48jfp2WLzx/BdGd4tV
jlNlKANG1WNle/XFeu0c8kM0u+lhelSCxq//ir6ktqd5odt6iR9PFwr05o92gHZuendrGROe+6bl
G8ZDfD/94/ysHsQp9fV7+3N6y7ZfvrTH4XTG6LmB7/ZC0zpV3o7bbDupc0EDRq29GcRTYNa16Wpr
U99MpQ4iQarRBTUDxet1Nbmw1Xk88ynvDR/Gs2WatiGkLXdL0KhD6sQFUQ+cSmCHhTeUJZ2Q5Ix7
vbdjXprZzbKlxWojBfUadQKXyP19zCP6G4/5rJ7Zm++G05emdnNbaiNYo4oR9T6Xvfy+c8H+ZZ52
VXhOsHxzzEN1nwaOT69Rf/h4Xc9N5u4IEZMdmlWD6aRuMauJQ92OwIPKPPjY0Hun7ssx7o4Mw060
YdCZzsqWz4ui32t2fiaQnjFh7bJLS8utacy249CxnpJpuojn9PH3KP5/qOD+fKlG/T+8i63WKfQX
K/Wmfvs/2P3/U77dfv8/xVsdDujGcKOeqBHGpcWP/lPGtcT/2tQ5QfggSiBBnLOg/ynjmrAMhAZC
3NYoUVAcJP7/TxVXIJ1DAZe/5IBwF1uF9w+quDvvNaSmY4cz0wbvznVv570FjZl2UqPvcVOm44Gi
gP0AfcUsLrtajufC7uY+L0I/SHyavyqyi7o0dan/PhpeJHVrlKX5stidpy5j7feGTTHPVPOjXRvD
Yaim+K9l7Ng6K5U4QxIY51U9k5pvm+T1J1DPZTFoSGkmA9/FpNpRqwGEwQh03bRpAU+KX2RKHCy9
nl/RdqRXZFbaJ7uX/QN1T+WM+d10MwOAADn8DNRwDdvSd9Ndpy3goDwEK0kH0UuF3p4KMFe3/Det
+8IJ7/8d08v6/Bby9iMFJcXNmqxIMzcdpZcZdAYYeakbahBlkypUNlNhW+4oq/Y7pbXyb1P2paTZ
7xTLGcPa9pdfWUYdGzQJzM1Nnobpfm2ZC/2crUAQvHnV7KPJ1c6b4jm5KJtC86p20I6OIuMrkhzF
VwH43aVCa76MozRuxtSUZ8Lm7hTapvxfKghMD0TY9h6eRtqaWUJMnklB+C4BOR4UQwQATlixp1JJ
vPh43ncx1HSEZjF+B6Fq1Khte3OBF06elbQ5o2SevaaPlMxNkkn/rBlKeyaP2jzl9SRjBn1SAgB+
xGH+2kxtFGZaZs3s2e0sf61Vnvn9aolrg5qfcKd0XS6UWdW8MWzOXf/e7CEB7ZOGriXYwkzozonj
0LTzWbFm+gumrSSBBvQvpAxVOtXfuayFehPVSlj6iwme5bQAXYn9Iq6r5oyjvfFwvsOkd2Ihf6Cy
pXZ+1oCB0SrgfV7bVvkh7pWbar1NKrXwQCkapOf5cvp4bfd5Boura0gqqRLpMrpE+0qIZaiJlcSA
eYFYdMK1FpmEroyUVHeFEWXwBAqt7TxlSCioTnErc2+irJd6sZ6BaDJDHXaGahQiu8orHYhFrAzZ
N/pN9XKtWI3CxQUI3cPHX/0m6PDRG8CHls2/IoWvXUUCspVsfxDIHEVHJS6K7/TMJ68ERVSfWZM3
voHSITml5RjbRYz489pWZVhKWbRgGkN6Cv5SFsNFYqxO6gJOlB68hPU0qUt3F4o1vKlLZTx8PNbd
toDRhQK8lDa2aYHqzu7iBAys1KaCzs9al8nNEEbWV2fu4xuZ9ct9ayjpMc864942WudcDro73SCr
SxxiY6urwtCl3O1Iq9GdQVu6iqr8mGeBNeZqQucEmkQdW/HkTkWq5p5Z9lu12rDyv9a8AjeYd7I/
8ym7Bf89CebWwQRkgpNuDLeXISgyOxOMSTRRN1/WZycMLYDsSgcgYazORLt9sP+PLeEYpmXxlMXW
6n5pq1tEpwHBAfS5TMO1LSOrd21wGn6zSvNBD6vSbXJ7DESnNgd7rrTAsofyNilr21vt5Nz3vBm6
VOlrk1Uhtrm9rbHLYNkB/TybYeLp9Ns6ABNTGXpW2kAhAmecjGeGvwtBEvYe2mrb+QIRnvRpF4LU
3KjMKtQK184656Ztk8s0ncqfyWhlN02xGM+ZY7bRmT22O2F+T7mE6kA2xQ0OzfDXU163MrOcQRkB
vEvtIqW1cu0klfXl4530ZibZSaRpwiTMk6BuVMiXCxtN4UQPPASoFhWNmw+ggsfRkEFjz1Pwsal3
BsSeEdsrAaSjqqO/NpWuyTqDC17c0io0PTCceq0DatuLc6ZqussFtplz2BQUiYS2ZUa7jbHS75kt
IrFbK7Jo7hvHXLTjtIL7vFkUYOs/taRI5J/vRgdEhq3LDSsBw/L16MJspT4VNosLzcT2FB1EmLHU
SoBC1nom+u3dcRufJoESmIAJHNXambJAkVhRmFM9TOI82FQBvlWUrY62GXM/NcOOtt8ojx+v3nsh
gBOYy425tXBIfF4P0GyN2IFCxACVzC/1+Jc5ZJdh1z42iXYJMvEmadKnsW5mV7VGSE1xSfrbNmc+
460TSRAbSFduuTWj3429TtRMDiuV05nrwx2Ap+JqnYfpjJXfm+tF3oUL8a9h4j8UTth727Z5kd7V
7dLabURhfWmcknNmmBJNgE8GtXlTV3Oc3MpxfYycPOYK0311MtIQ1wrHyfCzXCntMwHodyVw9z06
cEnuloZANMDcTb6tDH1bUi50p9XsDrrTLsG0xhK0uhodCso8gRyj8L6p5s5N7UH65CY95DdoFqeh
akvPkV15xg3fWQq+iaYhWYAl+a7Xc2Rmg5JFFUeeodShv/RWdzNCe/6ztGZbCZjdbCgDhDEil7sF
d0yD/pAxTy73CsM1qrn9UiewHUpbzN//1MW3Y4U7MlrnvwWFd8fKmpd5XQ0mVzY62ux10rQmdAGs
PlaNdNdyfVgXyMRWunyKpXnIqHy5Us7/fPwZ+5D8b0PWEURjjZdw/q9W7t84+m9j5Ll4O4SfN1fV
/4flyr07/av3T30E/j3DVncuPugia4VKIpFXfXxHtcV4aNNWf/x4cvex87cVeghcqODjm5sk9MuN
3U9aCiSoBHS1tp/7WYEon3GVaNoyDJqp/Wk2Q/j5Y5Obh77cu9xdkGdl80pSVvbv7ojNZGGbjQRZ
k1hK6MOScFxuwvWp559jOaT11cf2tDcp6mYQ6RFiNLo+5Guvx5jY8MudBoOK0D8BFPreVr3m11Z8
XSlrkHa9RcMhDEYN4H6snzl896k5o6UGhl4QFxGNg2K3h7JG7+OCCAkGX4AoDbMvc1z8VIr4ogth
P/QZKfma2/cfj/ntnnltdZcsDbpelRCjY+g8KfACR++gWi3g/rxozDL/Y2PvLKip61vIo8yz1R1e
z2/b231i0ShyBzBMT/astf7azHC3ncYI7LVLg4/tvZlSIhJxSeNzdQEgfhv8i8OI62oF7DuD4S4R
XeAGUh7YKEog7PxXbqvhA/AwJaji9Q+LS7/vOpv4EwEY+CltqteGi6Z2FMOBGWUiigDrFXzPj9Xp
tNRLK6X+UYR1/LmfMmLknw6Y2EfXwuAOvjnSbsdEpGqjaUG95+bjCH+p87k4RnAhjbumJ4UEIqiv
1b1pNbBCXBFGpnnmC974E9UWFthAsGMrwOg7L87TaZ5BLoE9XWlH691QPsGftq9pyA9ntut7pri1
E43YLqBwdsfoGIocFvg22La2f2r1jCKC0VePNWzdM460bfxXkcjm8rKd1Mwb3Jn9La5ZlSmbdbiq
kH3ru0YV06chg/7zx5Nnc6BsLxzRSJU8dfTabZpZ7RDWgcHbQ+i/VOsN5mWWLeiiyYCI/bGvvNmM
Npq+JIJb5YOi85tkuK5KuHcdeEu7075Haa6dtpTus16N8Y9QHfMzg3vXns7d09L4n7B3vtkvTZok
4+/BRSAxRMvLKm5fo4Hhp1w8HgrmPz4zxjfrtvW71a3SsanIcEq/ntChyvoRORsmdFrMQ9mG4QVa
JuO3j2fyjSNixaAhwWwKgd7lLqxZrd7OkERKV1HVzPS5wRirGy5J2/s2BY/1vxiUsSnt4PRyQ6y/
HhRUJAmbJStdSn+8uQrW+bYmKTpj5b3z3tDZVVyit8vn7iwsa+q4tgIITK+y+isk79CnIt66WjGk
X0QiB5h98Ggf/4upZIcZFKg027B34WOw7UyES1Ru+MxIhZMexRd5PzuUh1aRnzmO3h0iqaJtUpGj
9r3zSFNPlAwuIjvAWLXEM5Qw+U7fN9OAeoy17TpdJWNv5ZrY/ele2DyGDJ16KeXp3zLPLw+mPlGT
pqFA7dIdUJ6KrM6/JI5pdxRl2/7ZGGmIHf6LiXXQTeNr6bbtawgNAgdUy2swfZUeHUQy1UHTG7Ev
8zw9Y+ptGsXoTFWSgHMn4MncXU6hxVVRLwOuA9W7/T6qo+HrADaAo89tELal5s6l1l0oYcWhvMyP
aZZMZwAib9NzvoFF5WQgK6b4vdv5TWIIghmEo6mFGt4OTe6SKUSXvYj8roTrr1CBxn5Yl/PBNubl
pKmRPP35pCPgSQJg2LRX9pdPCt4FRcwe2Dm3+007BTqeJNnIbJmcyR7fVBm2/Bwn1h0ydPJlU7yO
ClC656yIReFSjtKgj3VGdVCUkeuf1umu0VhrAB9TcYtC6crToqxq+W1OaTqYRtUfxrEr/rTM+vuL
CBysgkMKv681W8nYjJGEiLpWA42tYc4OQzNnXjhDqvvziUaulpIOlXzuoTuPC5HrkUIxYKTUycYW
lMWvlG7XKa7D9lyX9s05tk000lkG5wlP59BffpVUavlkZ9WiFq4DGbN2tVBtgyWunZiSh0Jvx1wt
rgqOeR/PKnw72SR9GmROqAexsqR/g1wUyqVl9cZXHnturtpFF3ekxck5QNY7HkEuSJpNnEFnmWd8
Xn9oOhd9N9QDNzZlVL1CF+2NiRTSfZ42q98VyjcWLQqcbtHgy6qoBGmd9Bc71Q9lY0/fP16hd75G
5e0tXtBW6YhJsU+Je8QzsmiBD47k0Ho3tEbzdclL6zAWpUAUbVSvEiNeDmprpk+rtVQ3q3ozo2Ai
mN/jmW9558Dm4aPt/YmtBUl37PXM6ItadloUEhzYIY+qmtcnKeBtWhrCQKvZwrPV08jnWO8vSnMy
wI3KJaJTnEOLnwxJY3wMKdRTQhJT75xJNt/7OgAHTBP0NehPu5M3aZxGaoinEbBGgSyOJi6mvIEp
04/hmVC9ucCrvJa6MgcQlzKUupmPXZTMnV42IRxrl1g+uPE0guxMx0thhdB+Vd1HMOSpz6jff7wA
75jlCgh7B6CBQXzczX+DKJ+STxxGAwpWg+tAFEn8xujRIsubbn6Gfm9K8tKwfposoZVnzG/n+m7U
7F46EltWCN1v2+EvroVpZmZOljVMsO30gZnkhtfJsD2KoaDr1w1q0M1FelJbaXu5qeQPH49+l5Ta
G5pElyif8/84kX8fny/MZ9EYmkU1wGornTX3FtMplYO9GvO5/OYdR+L4k9R9CVgkcrtI5Vh4TaWj
7RRN9UphbsLHx29lDIBF9wdbbYszm3w3sq3dgzfBr1SZXuonuzOoicE1tOXMtdfJzTKoY3WYL0Kk
p+SfGwKqQPtUI5QY5vZU7MsVzNfaYgtXKCMmg9rfV6nIO2/UFlU9EyreTiHXh62MDRyHjHt/oe6j
EiBMbeAq6ST8utTiwKzi+lhOennxsVu89cqtuqbqNM7BNJE2vB5TVisODCGyphoylI9oTu1uNfvE
7ZMVQj9QlEtekpZBjPbGMSnUs7iUd8ZKb4BkeCuTExh37iLbhEwfuQ1gj6ve+EOE6BNwwWFBbCY3
VyCZ8IX6SO0Wb6qj8GkGgH4zxgMUnAwRiAfgOvMmi7Isl8NQFJ/CEHzNmVvJO9/IbcSiT0OLgRCy
i43tmEkt7ahClk48XGTtNAShM4WfEDOLzmRU76wH9DDLpEFMo5w4+Xo9+nFEvqKirKoJC13RNMsO
GRnNKVsyAkQzFUdFiWvIthIscDGsPMn1EQj37eWEFtwL89vnvYgSoZ0uc18wUkNttG99XFtfJ62A
p94vrVW7c24rrdcWISnGx4bfbmIMU0kmXmg6p6P+2nAmzFgim4obpHVsHvI2TKODJkBFnTH09hTY
DDkcAipoL1LknaF16lsoc+j7LFb5j96jnFQ6WfwVmarSyzWz9BKkLE5mmZr+x0N8z/JW9IDcykip
57y2PNayC4GpIADWh4uEOJGrpxXhmANaRNpRTVQEQIAh+IplpmcgpO+aJnHEr6i88DLJznSU6km3
cPNLbCQP8jqaT2tq5adRgcHXKVP6pZZzelFMS3Xm2HnXMsqjBkUD/tV3MXPgiclpVkkrFCukDeSk
FLTQNdX1Zy1c5mc9dsp/EltDalU36U39FzMOzI6bAD1ewunrYRdSZJEuiS2iMeVhrdKiB6eLvmTh
IBjqVWqUBtGQFAdgEF8+Nv3eRjK3Fhh6whzovzkuLzZSx1dV9brlOFaBWmk8G4e0DOlLugL2YfXY
D9FcexSjKutMBHnPMqVgEKwbWlXf10Krqcy1ZmHQfZ3N13pfLcFMG+VTJqrFE4qDgJw9q8HHw31v
+27gVw3SMAfxvhuE0CelKFQt3Mka5BXnf/RQ96Ny+tjKe85EoddGQoFgDNbi9XpOddMmsiaDS8Nu
CEa0YY/TaDnAmLrsqmwi89CoifkAlbR+/Niy9naAbF1rKyHyPtzWTtiZrtK0SSCmo/8y9e4qFO2k
h/0P20zoK4SaHWj5/Nwm+lVoTGilGJQXs7Q95WJOvHgTseOgPRNP3v0kOp8bjJmrzR5p19ooD6cm
ZUYKgGPsUdmUZmClNLnP5AhvPQo1a27SW8mKhH3f0LDVtLTHGo+CP08tJc9jeElDVC/oihj8zNVk
VTju2C0ozH087++NcatvUgCn5kiB7vW0l2KtFJi97OA6LP6Kyaqlb+ZZ2p2Zy3cqN4zxhaGdayFr
2aOxl1MCXFThZVUfPpcjMqfphDBDNgYd5OqnLoUr0RbUtt1aJU3R5uhMpvHbj17fEjbvIlffAFN0
tnfJbOnUVZKWbCTY1adVNoYHSvA6E/qXWECisPIx9UYHhS20bE7dWP0d2sM3vahv8pIWWm5rP+qu
/VkV+tfaWUsSqVQB7br0njOoZiCq0HL1wlk8oEydO66a5i+K1L1lGe8QBD1TtXi7X7fB2NRyuXAg
17XLJtCxM8pBMJgsX3TDBfsd3SLrnHwWCLgFwLnp0mtuFUbn+Ewb0GU7Tl/M5JZD8I6tuRWSKQOB
fHztOk7b9nVMtyuoe+su6Sy9GcCcpQb+Ws0D+egBkNgIMtCeI0udPKWrRqqy7aAs1K/GNgIx4aEK
UdlHa0gFjPI2tDi8S6upkGbM0AP9tgxRl1FbAmRkWICjKsSh0IUgWetJ2zul7b2patX5XqcCaD6q
OarxGYre84jiJGcQZRvPDqOucny6g2sae8Mqqjr2zG4AtOpxsFS18NCkL5ttpYxSxMdhakP9vpRG
N7pA56fqUEtUZRGdW20kzIxoUudDbERzoCR1epHShbxaah0t5lYq6WXZrOKyMXt5XaoRUkl6jg4o
HcsHM9dRh237qhHumBXJzVw46wO0+wQZ7ia5pm9X+vk0Obdt6zSHtdRV5OhBT9lNScGaA++yzRvx
YE9qd50nwxCARymPvClJA7KuwotmVItDLOfRC1f4TRDd2kuj1pfTXFjKRUfnNkgo1F4rfTQfek20
rp465pVJ34HusDLJX4puolkIeOsOJkFxGQ1CMmNdFWhzrH3vhJreAEayv8/zlN2s1jwfAMUqj2hO
apNX0byffJpd9YMyKsmXubG057Tsc18FohQowIQArHRDhO7YoPqrrU43BcjJwEbc8vM0yuSHklcU
bWYUlWO6fyhsONxvrSlHgC1PkdDt1cckXKEraEq+eohQlMCei6r6yxKodCzR5CXd1ca3QC5jGvve
XdBR/wtFjz52HS1cj07ZCyiZeMDYXLbL4GbVYD+LZQCFYKkNrGGu3X7bKtVxFXZ7E3WOejFqRnaH
jGyD9oU9u2HdJtdciDS3Tvr+dgBc37pxrxX/KLWafpVxFGXY6PqrNFfqxZcKwHup2LOvKrJ3c4B+
rsjy4jpH9d1Dw9gMTG3WnwGL1jcyHNCmykLr85LT3XaKMD+16tL40xLDjYsRLNwotKNvFTG42kox
0dddje+rFqHVbyFyZ4dOS7fKiv1hnosbBIs1Dy4AXibaMT4oZmQH+mT3i5eCNjxWvflpk/sL1LSX
flXG/WmirXbpOFATYzNY6y7q3M5epyiYrXJGGQe9iqey3B4TmFOg3qsaBklpWyjKaxP1UfRowLw1
zaGYEVd3ey0e6yMVIO0hXBARXObsXjNSKhbDPwUqWqD0kBNJfq65c0Ko7ZQO+VWZ1ij/Nb/aRfmb
ixwSFXTjTqhmg+VDZ9wzlhndPh01LkU0XxSzf6ws+CXJjGBbJ5f2UjZCR7CuRgUW8j7a/BFb3vmq
xCWrYGcXlTHdpIr4rMb1FKAH3ASzoyFD2ajGfRoWd6hxz17dFQGVqq1Y19HcwJq6mr5itN/Q/HqU
if5tBADpNlB8PKVXKC2G3UWWj9eUs1sXPetngt2jMRQxIvnRAgBDgoaPM3HRkC/2KpAUXS8/OTL9
tRblXWIn0SGpEGImpEcuVXxENJCRPlXOGnkTEsxHpvqhNMujrkhxoMHSeUuZ/KDRUXsxl3ykHeLU
B34OQq9BAWgpwEGEivEUaoZPBz+7XNe036Trp+t6HO9x6ZtO6Bhs9cgLQRn4PBKxsl+1SzRjqfET
tpAkf+hj7Wgz3zwnYAmiBkQmxSyMQzjJKBjlqrvJlAL8Ljb5YGeQIOxFjlbo4sQKYjrQoDO7RBNa
VVTAmNrfWQx/vmvs0l208jBEWXyIaiO5RyM49lO740wtQ5OkLk/rI68KczUuRNj6mijbW1Qc5/si
bUhMaViu9/MYOXeNko1o59tZ6lv2r0WJr5zCuZu18A462TfiCL5NL86Fv/MwRfbJtujY5M10A1/h
vgPc7zVAkY79XEuP0vsRspY7pMZpCY1AV7O7yBGXtRn6YdgFztC5Qwz8LkKe1tXIVFyZVDBD0FuN
m3Xw1i470hX4gij090HOl6sR0zIws2trsZERpDwZDet1u86Pou1uar3+BEOs8hOVP5dTAGhmhedA
ihwZHnHVoHE5UjhF6DcOEES9G1NefIjCX3MTxi6SlSllf7SogW4GzrjcI3Zu+TQoE69SssNUkECP
etF6I2LibjzqQVkpN+hbfium4jlf2Uxd7rZV8wmBY95iKQdPyQSuxF0u72GRttWpTA03z1Vfs8jP
6nh+BNDEakZN6hZy/RXVsvKN1AnGWv01qqE32n3lUWfyQthX0bBcI72u3zSx/Kwl+bdKrpPPYyaj
OzvJQ1dAT52a5OCI5JS32Ylw74ZafDLr7lJZBAx9B1+2VdyR9vJfVplcL4rglkVm4K5q/FON10BH
xBSx5B/rqopjhQJlkA3ZrVMbN8PQoREOSqhfjlKLaseXg4I4oexFfad2TvUzH5Lo70g6xZU+trqv
xPpTi/C7h4e0bslvePjedd/ZAUJZl2udcaVP5vE5N5Y2yKa4A3i8HBKT3dVmxxYHSSP7oaf4fhrW
uvUjZeoOLQq0vqO0AxfkDn6uFl39fgWgsqNbjV/KtOoo+vCuyERxSQLjySo+pk4W1KmOG1e4mE4t
21hOVVZALKFixvGT3069fnDq8aadeBijbJF6RDox1m5ztbi3StmQi0W5b6pd6zl9GHlDJzp+QYw0
hsbGV9P4qIDbpyuOlmkHvbaio5Un6W0cOSm/nVzy0g0dvite+Th1VXIZllVQmzZ/GBitjuioh2b1
6C5Jfrk60bWR2TxPgzKsq+fJk1pAC2pGap6KcYjRzRzz7YEMeZgs5+DInAQnN39GZeclHJTWKp7K
pCPOr3iO+l1DOjWf4kehdB2VjTRIzTawxvUwhKWH3sgz78o0vH6gfFqkPBSd/OJUOifBJi2X6KdI
j45dFQaLkfnGMB0MxbgtsxBXDpu/UTT9EZn6V1OdLc6HFsp9rbngusCzzvZ9OFhPmlhv+xTZJDMx
DqLvUNJCO7JjwhQ8VUSPVrV8L3Sgz4ZnKd29nTvXKy07z9Tqi9Sur1G7z1waAc8IbX2ajDgYesOP
0ITKVuHOKTLVeh/kdXpF7rW47QIpMVGjz7OK/Fc2tkgl/apC/WlcaLVXefg9Wsr7VVsvlMj0Qn36
hGrZfRzNPIQzzV486c9pat+aefXsdDYyLAJh3ahM7s02/AUjheRr0Z9tLYWkFzt+0ir3JQ/ECLXd
6PbwKhrtL354LLl2lvN3M5r8JjQMH036a1Osj2uMjtXWEO2r+baKZihO2Z0y/B1NIx6s3dRI06mQ
3lKdqV4IFEOoBFmKCciftZdxpoxxG0Q6xc/KuC+b6uAU5gm9p3+kqR6B600+/EkkSpXsF/LOPxqH
jQ3n4zFXy6coXBZXFvodpL9fpt6tXlog31fxlkM1+HbLjPJ0huJmXcrCa9JrV9qMpaIpbq4lx3ka
UHVDeblTyLEMI3Vn07jUUz09oIZy06bLFVq69qlVnNslK2ColVdpMWzT/FlZx6MYzctZ73y67oEp
ea6osR3uA+MVrZFfameGRNb4YCTVZ7NS7/OoLU5OnvyNwHiM8riBZH3hfJ6s5rIS6QNiP/+IdfqU
rYaX1/GhUeqrkCSBGzqEoh/II5Bpyc/VpDxHWn05k+SHZX1i71y0MZJzXXIaIoUCyOBnaRloXZei
ym09FGrko8Tq5ct8BGwSukYhQQuYF/0kA9EMgWE1z0UoM9eS2cNiimDOtat4NAIzdG6nvD3p4Chq
8JRwOWnTGjxpshLFy7Rv0QmfDuOQ+JWyPNnLZgmsiKuWOEsovaJqg2adLswB2ddZ/t03YaBxw+7r
AbLAo8PR1efqJ3UVD/Ps6L5eZtZxqeonB1Qq50X71Ev2Q7deFmmRsziVB3XwMzCmDF5j/wlY280A
MceFLz275ihpaYrJtzT0HpEt0+AV59UX5MEeGmG5algiW81rJgKVnol3ZBaHulJEstQeTR5nKFGJ
E/wO53U92P7AK00RYoJwSC+MMgkiu7sVs+UvS+LP4QCd7RcbIEAcFhTvjN5ec53yipgB5VRFpsRO
6gMNk09INt4rFT+Pb2aTxx6K7LNZ5EGFgr2iUFBwakTzW7duv8iIk1asX2bjmzL9VWmf63w6AiH9
2vf2oSIBQxjRrZyvZv2sdj+6NGPyTA90D/5oPCbDRcEg0Wl2k/l7mF0nc/5VrPYlD4r4VmPzTFaD
NPhtNd0q1RcntvGYhZeAJjcaeSWp/km4OwqxXqjo3vLwlzJGp1DJ7gBPI72iaNfkOu46hf7Yqv7Y
/TJS1bMy5LfRjhPiXilJF9T81qikl8rrWP1roI1NyuhB7fw8TPNtp4VB1gx+y1MxKry/GBVxu/mG
HnogNsnvTTTS+RUBGvzfJJ3HcuTIskS/CGbQYlsASlPr3qR1c8iEFomE/Pp36r7l9MzQ2ChUZoSH
h5/ZH1LZPecquM5292DodyEeq+3GDRL3eQUTqnknumqH6SGF8rbb3Hy/eGR3uiqpDJu2ALAS2ZVV
++UM5R1DlF04gpawnlyu5dKkjqzr0yBPqx6pD4wLS5J7OX5vXKHlRm9SbXzjposJm2SMxH4R5WHl
z0IYZ0sk9xnWgJDuDRpTis5wLpwnV+8N/DiOnBLHem6Nk1WQQf9VsdkXRi1x2dl+pcHpOfn9vUVF
bcj/6rVLvG3aG+6p7e6t6s4tzzj62WJ2k8ohwDLq2yRyjHgJ/0w36oYpdms5YJez9p18k+6DYYfP
jf7Q9UFAXCjVfu2+FH3kkIXIDm54Wk3ugZGAxV02fPv+U01vO3jGYVxAKfTtvarMvSez1M/7czHd
m3izeofWpw4uyg2uBjyUHSiBZGz1a7BG8ep/CFnsiJzkHZtGfS+q4X0I/7FTjsyRp3khnN2ajeeG
Yx9oV1rWb1G/noSfP3mN+7JKcy+K5sOyqXiiPmV9OJ0lkejgRPxwjEdtnN2bKX1td403xhkwJrcq
jzc7bkmAdn/aDJ3Cjdhv83ryWLDarfaULvbrNLBNKV/D+Wd1mrR2XzrvczPdxCkfW/9Rjuct3Mi3
NJAU/TsjP/hglgZ2GlTHEdoSNciwhF1N1pOQn7xs74Tdue3nA8NmGpTwHHjqYvMhiKyWSe6+eOH0
NpLG6tckg4wyldW/pn4IRgiCIr86vMxl7zwZ8zFjZrnrux/fRo8hzw0aHsviKonURu77fIEL9Dp0
43nu630/Dde2CuKagQXh6YzR/qPot7A6L4/YzP9OvlfEiBqPudX9rcz2WfULPT4qdNd1O9swqjha
i+c89P5yFhznyqhjS+gnF3eqWh2q/Zx8eOJxz1uZ/2ZrywFuo3qwsvXaWvzHpuinZHX8O1v4xzCE
mujwaQSVcZc1Rlyad4hOxwEpvqE76Ov2UeElcmn0Rj+A3XPfL+lsBWm5sBDOXRYrzzta43KPzXPf
etZboXJumODg5ia3zZTqpojbqjjneXcleVyiokxJQxKp132VzaOQ+evYTP8WMccDYemRuez8bki5
XumYfwkm5sz5JKOd4q1IO1hiCb7HyygocnkhZ5eaWZ3crr6rIvuqV++5DOc9XBv6FT/amf0yxkAp
WBn4Giz/km05hTU+xcrnIhh/bZAlmfFj+NuzEVVpxQ1PUGgqZjqL2UnJBT/Qoe0qt7h24JMcg8ar
f7XK/woOC6WjvcX/sWLmbkbvWavlbBj2Lgu/e/gTzpbfRfOjPxHnXiVdvSBNWWyxPgU1da878qnb
ZOeKokuJ6duPTPEKwnWJBHQPi14ALgbnxg5fl0CdKcBfPOe9BOTQl/IcTFFCnmbqRi8bjbPdWKnf
HB0+0a2bUkJzY6OF1DL17yhN+6px8Em/5R7/qaX7R9cZL2NtI5dGSS3cv9K3X/0eAcmiDi3V0SiY
fTiyvAR5dEdtcXTs7tMzqUudLMGI+WDLVwW4JoqyUz05GPYjEmdTlEKSdOa4CwRnKJN8SAIMnlO/
7PfYCnZN82133sEIeeRAvThMYh28KLNNB4txmn1q2vY/q0kdcQQ7lIziX5FXAY9RH6PZOlmhk1ag
kLwcFpuhjizs7hp2dbUvksAYk9q7YreoEPFnasXm2PLq+8WHO468Ono3ct642x9DAMiZ62vT6Wvp
ZwSno1P4CAge+f+k4eXQOEwIEM57lB/yQsIpO2b8IU7E3Sa93UbzM9j/say7MzmrHJp+2u6zsJtP
gq5QCdZPNmUOMnxj95YtVPMbzN25t7Mbjwn327vZc4Zu26U3WEtcltPYlJ8t32+ENHIsnPFoLSEH
uk3Xmzf+J5aVe0gM17JHQVsIqBdDdlpYN01VtFrJMNrP/Tr8Zn3B6qFZ3jOoJuiK5pjJ8X8AId4d
t3tmL/xFCv6mazA/dAylCQF/dpz6PgSDZXTWczlM3BrkZWf7etL7KLiX5vgy+s+urxPZPNjBZ8Ud
ooYvDwomG+AJ1ICTlFxrTkQvXpLeeom2+4FdQYLL78xlTchpPUwZDMK6Oq7qdxRRQtYrJt089li6
QpYk3p+D57udtrSe2zTgH12wVzOXQWjsMvdfJmxYb1/jNB/9kNSYItm4zXKOTiP41TzLks4Bz6vP
petnfRKSJWw24L+kcy4VR1Z/ZCBA9z+eIx/2Zq+eZfHgTdlfAR+kvIFgDN6arjgC0NrZaqyPPsCD
e9y3qEaIUZxR0fLIS3wiKznxIjhW83EmmHzZvnJIOgUchmn7iECtgKY40OCf/D46+vIzABizViPJ
yGAIx37HQl+8hsGhKP+xoMq8xI6LLDjWdN7G0jH49JaXOtteN6s8T9gqneKc2c0jgbgcg6+GsC6+
/5izsaYgA4mHaOEeo1xiHhzLdS97fSwKDhWzgspUJds8HsMCNdZ5sqmdSxvLcHM3LC+BNCi0/wrl
7wLWeevpPetlrKaXnF695cHm+dkpkCnKJ17nXb6Fu2o1WZPjrOo/alsTX331tJOMI+1KkLjZsTKO
N9N909L5rz+V8+qi8oh8uaBb7LTND1A/DShVf/tt2uWAoHtttvqv9sioqYOkcLGqaplWtRN3pYOP
IFKnxfSOk/PYVI918DpX7aGZkDJBWzJDGKL7xnvzWiSNFjVfHAIj+jMHHVhMK90QwztF5ntPE4u+
VHuXcHq36/5+nZC2wiqpa4HkiyMiaI+mPR+MYYWAON/njJfzXJ+NiSlKUYwotPNe9+EtBZ5wA64R
iJEH0rX3jV+e8MW+VNo72oDzSt94Fn57qG2m0dkw36m6eZ5rln2KOTNZmsoOyhw46ywAIB5q4Wal
hskQCiTnhXWzY9E1JZf36McYvvM7kqnLZGrkd9n3JDXJj0L3z2y+wOLwU9uI0s6Wx3WR58W0/k5d
8LihxhzrLHz1KprJyKwANeYZN3i55uD4vN9qUih2bai/J3OeTl1IjVxMmY7LQp4xeRyWmuY8MgiW
B+2hDqExPFgONbWNMD3nnYTjiCatVP/ss5O101G+4afMaP+INqQo847ukh03CJowsvBS2wCkWGN9
nXRn76Y5euvcGX2l2Ugb7av9UveHQanP2vIfgPIch8F/aGGrxlvGJwKmrzgafvmvCXMGBiTL3fgw
+7bKycmSg4mM7Vt7RnLcezmn73wNYajam+3FiAV08uIkbm9kyWyM8rK5t9dljuuCsZea179VaX91
UYB4Fw35gwUIIJks+9oH674fndPWSr2/JZslU1Hjr9d2d7KiLN+PzvQH9BV42dbTFxib/9G0hfHQ
8dm2jJziSAwMsvt7ESzPpgq8p8xszpj9XiKvoO71Zva+PIP+kDE0VYQiMiivClY2QnB10FUQxxyP
gYlT+4RJNSJrhx1gNeslMNfmTUVdGeGTm8d3VyAnvpU8aV5y21YnXoYSS1uno9u0orhQSszRq/KW
QLMAr4me1ArR2pPmaQab8i/yBKkJdZh1RyMrABUEtWtct3Hs6kek3i3/ly+OCr9bo1XEE2u/RFLg
O3FdvMG560Neq1W1EfHpM65uk/lEprX5Sbi5SGwd0pjSVqSMWDIA0Tcq1OiKYz6pCdauJ579MRct
dIBqYY8QRlGZO4y5YEPvqnoenozM8uH9bHx164CTv174QFCar+bG8pVd1DBmi9FF9nT6Yo95tE7C
eXwe6WpPuaRZjJrKeQQkBbTVRHFLDcvu483vgnitJoMmoJx/5qgv4m5WlMpBFBesPV+gE9jXTXEO
VIK5xFiteVqpypv3tR3qE7ISOAGs7ReGzazG12H1CgmbTtlExGMTDrkYhNRTYS1mkBpEmWxJGCzZ
dc6ciAMfKy2lHT9tbQv/RlNuyhPB8cxKJmk+ud00pG5p9y+GmJsH3l87MSeHJEnhMe4D1YQu4jLf
aa16Psywh1B9G5iRfjAcS+GrtN0icY0EpHHXz+jjSLos4hXm5sd6e0XnilbaLX0RQwwqHqPqds4t
RFiUNov+jWNM564PemxUVUGjL611vXTWkN3X5TaaO5VFkMlRPIJHt7dAUiMIpnWXZQdhm6A9fYdJ
K27/4U3C1T5HwKWSm5ElXYmEoaRaECBWEyTfbIbHLdP1VY2NdXAnwiNDqHiMlSLNGMuPzo2BqEu8
DhcKSAKxM5hRAER0nTtpE/qwyshiLNksKbzlIF0BYFzm8taSoDfvu60pU2eiAgaYGrx7Xv0HbGCw
06OaDpVnGzfp0Hr1vEnFNnzAU15O5butyZVIsoa4PAZaDHHgRNSp0UzVs4tB+DcP4CFY1SBBZnft
3uzmOrZ7JEtd6Om6tiMXvZbWS1U3OEqdqe7UgUyDmWt2tPvK+lgb5oBsEYZEI71tg/Wgy8Y787jh
s0WGLP3uZpEsS+ZlWecAfrazBa50B4OMxSYHcb6TSIZVVl2cChzF38g0sOe9ZRgP5LjzSGxQFBlG
PVUffVPfOAmZsy3D3nU3rfuT9IgBZ3AUNP0HYGJwl11hqOB1i5TP/8hinq4od/ggpo8gqB3v17W1
R3KpLo1bmHG46XA9s+4Tlk+lNuzoXEQzqAyF+b3ZrwH343VURnWbDuV48QFmQkQ0wqQrcS4wUSN+
p/qyOhadfqSLyfZfa8hg+W8jS4w2wWmjlbGTj6ORMlg4E+DttCOvWv9F7BjV3TRsSvSJ5S1Ua7s1
1Mb2mLduHZ0tv5+BUntRu3QfZtn5UoB5sWySl7ULz5iXSM1F28GscME0QJJoRf1V4mJH+ODgycYf
I2B0RqeemYP5Hy9bgEqMt4RfadcFue6/IMjCw/XdaYlOhlu46kOAh41OVSBt8Rvw6q8PayuW9dPx
3ME5F34rdDzoQLIRD2DOO8pmUkBARJfn7IyVjfneRszsLr5Lc5GyORnq3bDCF90z6uBbAxElaL+8
obeH5yqYlo5CALQeWX4Y5fGL+ZBgiNay3Puh75WTzD0RWymwPOHgQwllcLDlanytmGy+Bhd6C2oD
AIo8LextyBiFZ67Ljmktrag2TyHJJciH2m2bYT6IzggpIaB1l+Mvf+XeT8kcCRjMEfTxO5rjOP2o
JTKKPN4mOamvGqcBxaS7BGaN9iA2nb/9P9xnRrXg4zC7zv8MIw58ZLr/EXy0XkxK8OJ/aJ7WgVUz
hPbSX/7H3WH/b3QgTPu6eIh8Zddp3aKDo/o5jqHWuGMTow52Tb7esJSEOk+MdFGMuyGRrRTtF4hs
jtUeCZpXFWmGZnjXdp1Z7dhnbiV0myC36MBlsF5EK+3gBWa1V5NJMZk/LGuv+pk9Ljs/6D5y4NyW
zOZ+V9bEiGwoqr4FZ4wlU+yGYBoWYlBEldOk2ZMRd3IkEtcNBopvNdlrcQnXzup5OGNr9P+6Omzy
fWuSqXMxeg/yuVo2Zf/2UxssiaOE6b1H0tzEt6PK6S5QzEamW6iiEzDFkfzdDuuW52heBMA0VBlu
2WZJn1ed8UPqURi++yZ8ISpdA2X/X6u7DSrzPG3iPjOnMbtWfKmyoyUL6DLoE/aajBvwx78b/9b4
DJqC43NXbZNQpPqZtRdbJHj2v6Cio/IFU9eWH0Mfhy3GNuyTucJwVHUNctlcmePDUHkUf1kbFPnH
2DEL/pRLsHgHIbQTXEN8ytOrBy+mS7MSMOYNSVz03R8rn4N4bogZAmqre6DFfCT/VVY2yAM/1gO7
M5dFkbgCxWYT5vLtllF2W8C0PptBAdsZ4J4clyqbXaBMYXiB/gsLxamE2uWyxxJVDICBHivRss0i
RBPeZ0xH7zkoMbW2vf0Z5cynyRRSUI7KKXufFqUPvqRWrcLRa9N5WMnRsoYeAajKQIjG4di6WNeA
/9xjWKOciYR5CUwLV5u7lnn9AK61+1cMofMJD5Z5hDEEwU9nheO+4av45BVu+eywe/gnK1lYU4ZC
sC3DqaReAVuTsDU8MEUxXXFvLdM6nNidRppfx3B56czIcOlHQkF4d8QUIB7xt4AFzUo06yaXw7dN
HsXMRlS7RBgKhLPHYGqDwV6H+74fc4IRyyp88nU3ba+6Ui1+zKz5waae60RPbuHhaG+3AfeR5Zzr
ZcgeyLHrHzLLUKkhxKcrxy/Kr/cuGOD3DDBSmx5+TuOyV2DN81Vuw8Hyx3ev3vD8EZFFVRINaa2d
MK4948NcGLL50v/Io2C8qmYF3WVjsmun4LHCqUw/uQB29/XfelDNHshM8CY8rb6RnCUfZDWnud/+
ZZz8AKtc7oxo3h6DoM0u5E9uB+7B5uoJR/2hrQBSFfVnUblWPBQdHOFCoFBN/QYlGpa7FJb13ms1
HFU3G49QqUwzNiHewHIuhQXdb+LxVewJFmuWU8gbzMim6RS4VvXkodL9W416fu/7te6fHbN009kT
k3UKNd+q2Fn6+g4fAcaemvcRl+3SR88EWjtn7Y/OGFs+q507/C1DAv54+MBMonddq39y3frJNnSM
caZtPPDr/05NZ+yLKNqQ0lt0VSz4t4ka2LauseOBB3ta/MFNAGJfMyQtv1YsO/a0R4aFKLWSVEYW
GXMHZ8CLaHnCiFt4a7Fepyi1hPvhKcWkvXG8u8CEMDVyjQL8RruYnf7d7hE3QQJtF2UL+az7Lb/V
gXDHbOdOV/bFjCpaFBL24q526njJIGZ1ffS0WT3QnwZ/gAg4waJlex/HEC9IsfZxJqx9OyqZBEsw
kx/KGphwad+shSc+2tnjtuUeXzTPxRSnHlxVQr30b1vgN5vGUuE3xVPnY3ULetZ1Qy/pxsC+TKP3
SCHy16iojyTTRl7LeosxlrIjWHZUfwGl/IS/dud5Gx2GafFUCwo3Z/bJaC5CAhIaee4n5zzKFgPR
UDaxMiNIylWNPo1Lgy/2zgrLIIka0zwv7ebvvU7hYZjGhVsHzYDUtIbWvmzjma/pPSGzAePcMotr
LiBslU8LO4M8I768Rnk73ZkWnUydl3t/IaaALd8Lw8kstjdLcP3VW8qqXJSw0PMZaY1eSeGahmHT
xlXWf8/MDCBlLlejdF/dIRgYEw/vIzibeDAzL8YrvKRs8EBGJyQy4abRSSk7fchhMV0IsTUOGALm
t8C9rQIY2k0xSVy6aabiaAh260vO0GzoYsV1HHf9DPnbsU+s7LeHUXnHPmPosbR4B4u6fJRZzmRS
j0ku6Q30VPA5G5OTbr71Rw3kROKLZ2rV8IBZad3i0q2qE7q6hU0A1LUlKUnqsjpg42BqkE/XMPIY
fKFcM4lVV1cMTBhLzznxVhlxVVMelVnxYU94GtzbVS2312wpu8St9KWtjZfAZobeBZ+Fg/jNaPzI
lqi3i4LsEYPX2+iiTmxz9yxa9zOjdr+5FOxYuv30JNse45tTT49FBLC2Gm0nMZV1Q60v8Rw1Hxy2
oFpzDui8ZFUywsfIJigDFVNqeZKrzaiaPyNGRHZxnpcuygl9UX2bC1dr+TNa8K5KwlZiAn+cJNPB
t7DHB0jaX/huP7uu/1KjerBVeJ9n4wP6BbBUb9lpMjj9xjDecwlqMGgYHYbNSvxoiDo0vltKPGfK
dPbBZj1Y04pelg/LbzuzGO14ObrjUpsFP4YqhQTfsjLpnYbi5CobwcP2t5iBU31aavTZXesV8i5w
S40Fx+S1CAnRGrXj7VddmKkmXASdYcif0ccG5gpOdSkItXxEapieTWzK7000bG/Kdadnthuc/RRN
zV0XRvrQsiN1XUBJBQzNWzxQTLW8MG3mol+fzG7gS+nPVr4kkd/0+MOCN2jJ6FDhyvY5/aGv2wTw
t4U01NUc0b053A2ec5COae62qcSSYLn6vlx6412b/roPc3NIeJDf0vQY/gWKPpIcwdNE04XDb97O
2uzXuMxpP1vEnbSlEUh8bySN4GaB8tc8i0lQY1iowR3SedvHKJIXqAyf5AmUcY6p9KNWTEHmau1P
tMNdOpq+upQ1jX1ZZkmOn2WfjzXTGHVfeoubeHpTtynB+hiwXpdCWJv3aDpHuXUovJY+5ULi/0Ax
KMIG4zG9xGFtAnPXODV8whlXhhfVf5lIbffjKDnXugFzxDZBjQ+j04pOejYJyr0bSh4LT9Uiiiwr
GSQN3ptU7F40BeNSWHwPWTneo05i6jYKvneTwvAgsyd3W5pDJN3qFgjID/SvmP7otFkjjpd+xk9P
3CKW9MVJGj6un2ocEMW35WWLnBFdL1B4V1x1sqoMu4mG8HsTPVsLiVpBB+SeK+8pwVGcZlovL1p3
Yu6O3kLCiNCn0pw21gPCP4OevrthZbJLwXzAkYEPKJM/Os9u2Zun7sZyrtTeMZrySmriw1YzifF6
9sJhhIB2a7HwoH7T8JiLTPV8Oz3xMnnbTI4RkGPllM8Ans+c0aCNbah93Uc1IWpXw/Y4sgQed95I
E9C3X0Hdufuy9X6sJS/TNXC/m4xXaIONGWcLB7Q39ie7ctg1Zcg03QwkYn6VIotS2h2SCDxlzRhH
sg9P2yKWt3yZHaTL986zXqywxj1WRrgV1/UaTOVHOQ9HGMp4qUfzezbLNATdjp+ul+++4IDGxFEk
nowQJjRoyKW6kIFgnM2JgyG7WVRmt4I1XjA3Yd33iSv2ouW8xk2pr2ygnhuHKrdZO4wJitGbPYhz
lSNjheEf3uh4Cqo7e13jdQkfzEK8W+v8OFbQPV0G3Wtm/XWqFQF/Lhkmscu0JwgmS4IOBEJRQPJw
s4KYwVnxe7ZNhC92LGKSRHnzG1xNuTX5WF0cRDs/C9hswbnhBTp4WwJp9YyfhXumribmOcIqMKr+
ri/DAZJem7OwjCU0s4NrHViHJTPyRHWOQRPPb1KW5TvK5A3dODBnAYCFL+XmBmUfKIYqdraKmrZp
uyAuddiS14clm35z++ZFbDFbslUwxf5M8yS69UFQs8b2bD2R3eekXmUlPaIwTozlr5IVjNhBs1lk
jT8i6oIHckXIQxDT37XRf8qaYY2Ncz+WmlZU9fZTNTlPslKHTLAEZs7RS24WaBle+MP6Hc6UQFdx
jv8gHse54DPVlC358LnQSuYD4SOZ6ySSOdGpV2LharT7PWNsYzcONtbLqk+noPP2c1SfSYvV59DA
T+0Ia0tNlnYuurMYw1buLyvwmNBC+w2OOpjWmSla1vw2NmDdwrvrmKizXoGcKWR2HNfsTB/60C3y
YZAUQgO6ehHMf8JMPCvaxXTr8/8aynSEzeaktunL3iqx23rYc562xp2l5JOBVSw0mvthCq6ubf0u
ZImQumz8xV934hzELuC5+6pAXs7KKCXjOojHlQ1plvVlr/7JED/8BEioBdX3HGzuYQ2jbyfLo5gp
PInjrftBItOjU5V3SzTJy5DrrzxfJDEv1meBUMaIhEbeb7cvVikmnkp4FPjmn6Z1XvYjC+igv9mP
r/PrTC/xxLKPcxfS/qL2epBsl4tum5W1CUboEvUvkoB/rGBPtPNBjWRbcTTxXBrnP9NuU1aSjUOG
fAkM01/dC0yg/4pg+JJbg1Wyq183mT22zvppNqxZmKZisGboJ+PGDjLH/FDY1SlYiovemgshaEPM
HoD5KOvo1BjaZr6X49KaqDm6OUItnjyJFjtDa+0x65RdcS5mfXJby06qmv1cYumeM9Fy+9vhjyjn
F1r2A0fjg7CMhT2H5ZeApRuUxHaOg4cGx9/HnzEwcFelTjn9cA3fN0yB0qiiNpxldO9YIeYs49mX
Fii5tnkKdKPjqsdAO5AoOok/wS19bOSFpLJsOUHnkzXhADX64uiTOM7spz1uUkFk9+ow7g1hJ/Wm
f6DjysRa+j/amFPW9t7ZBMM3Zj8YYnynzrkLev8f4aH0w3PZpsrApoJIZlybmUQYt88OYBCZu3bs
tDInYleFUfcUZk2a91ARZ/CylFvFXWk6Z0/aGIjmb2txPmVD0ywGwVyA3wXnTRFLxNabudWOFV05
BycC1tTqJEAGwjaPVaVc0RE7u3wtMvdpEtaTLbph17kgcyuL1zdYPbwehbPLKMxuLui68fJTVoSa
2TGnj1vT9kn9nrnBkWkcHjdZnUixeYuM9mIo9xhorADKPnlCJGUdUvpm3kF1Ja62OuRqaBO70iw5
bP4XY4XPaB0gABR8JbPTmiOws44GDdbY9gghfoKB5SX0iwzctZCJUtQb5nzMW5vhdGRcJKVA3DoY
FUbMEFp518X3buskK/ph8d22lr+DMXBqVK12cLvME1sEh3KcwQuypHsXVsaP64/s6ozDK5JOv1vI
rhKGfxmwok69w4ogPjpnwNgxX/kKpJ5jQpD+J7LuydZdEunlu4J+boSar5x9P9j184SwG+np0Nnb
Zx7JFGksXZqNMfmwvjSjkTgVpxo05j+eLbI4mPPz7I5JVLvmgYb6iZC7A6rUoW8LLBQiZpiaGqW9
2zB6zszCc5Liej8g6o+j1cnP1foTAVHAv8bKGVfvaxsunzCNdTwt3ov2xsNgkiuT9zcjwDisd63u
70mYDBhk89r1NSsKyy+bJaw2MoOOZbG9NcX6sYb2i9dhHPAG7+KSG3eY2+Z55S2KwWkcW/gBGsWP
7Q3vwc8DpmL13SBxTYQZi0Ha/RM2wT9Pe5+r7fux5/KysHuYkoh7tB1cbC3CMKKxWR91Xp9UjRCu
ldrbnf+7WjVf6eFcM/4qXPPYbMGuV9NbWDXHYnYvCOp3DH15Sev7PGqSWvsH4EAl1lr/3GfEnFqW
getNhrFnNI/W6DapkLg3onx+iFZx0VZzKoR3dW4LnVhisBX56o+HxQsb5rmRSPzVco88N+DuGfYF
b6yhscc0WfvcNAqg8vQoLA3Wub5tLgnC7WZWlUenONTjgtWvpWwJ3zxsA519H2zTsQrxH7UVtnP8
57nRn3wnvypzOomcHc0+ZKgePDm6SPLISMdFPlI41zzK8CnrxoNhd7EMcT2S8QAlbyG4yGi8d2O5
bY/lbBWwIx639XK/RMt+XcQeAbfiLMODsBF0nHDwP5SSTUszqpE+iu9g4KW6WUpwBEYD1noqPTFU
EO+siyyn/7rS/EME1dVx63fDnJ69bVnTKQyMxJLtaQvmF8cb98Mt58utP42yT1DzU9afqNF1xlDQ
oqO2HOdYQzxS3W0Va0pX38WWw5qDGYpHp2cJcuvyY1n795OY/27R/IqWS0dcXzq7PjPcOSvNluUa
/pp0cTt7c0G2K4FTarrXpKXFTR3cm4GZ+o7PsSn/GLb7u0z6xWdhaOdM/gdqpRc7Zv675RyRKrSY
d9trlUh8heSUT2k7OBc14OtWXnB2tNenteOe+sXed0G5XzeP2WQZs6l2zEx2C9zpS3rilOv8nHHI
1D2CoRcgXaNahCv+KLX8NTvnbC8i5v3Y58b2a9VDQqd/tagoVGknc+48SJv+YfYn0OzTuTDXXyaK
3i4IizsSMRj64A2U/+abj6xu8blqfRL1/LzaL8QnfrimSVkdJj4LkTe7uY2v3xs2Lx5m8afrTYZV
80Xm+d4mcJdzdHglcOgJnY7RYTGeoSGnWY2eMy+IUkJiD2YKEsQYKLDGCVxcYh6HZBL1CfnrXyHK
VClyKaO2eHFtwRLEMO8DsT1Gk/U+Z6BGmq07ysX4zyoamALy/zg6s6XGkSCKfpEipNJS0qsl7zYY
sxh4UQAN2vfS+vVzPG8z0RPTYEtVmTfvPVlePT08uXouAjbUv9oZHSDbDTcqrgNncSjkBufszsvX
7NgXL0MkQaDA1sXbV+NAWk3jgr/NMBAjSusgjWGPq5A+pdyKUq1MjEWDyAt0PqSJ0qlRyktK+iag
NLyCfQ9irANDMnKY2+d4EV91ZHxHFZ5ST7HXUt2f4G3i4KlV7FCmmLG2GUOpzjXW7uQxguV9L6rH
3AE+yst5kjJ31zmbylU6/MR1cSWX+pASjSM+0OwnEQZpJYNu6t4qUexZ79DygsY65rEGDqyadlPf
fLeVdc8DmTvSVjquLBKronvQ+/Lkkq821XXo2AIQLWIfO/PRS+0nrUg+R/w0jceMNHUf7eh9KsBy
h/WxIIZh3n9Rx9qA2jp2hbVjETUhOO0ZuthBq6cdQLczWeh45RABrgfrKqQesEaeotfV9pTDjU+e
WxGxw5FjFHq26TAGq+VNMQw1ivDoRrW5Hov8L8ncF0cnplkS2gjkkM4b4RIFpS0o/apCEbPrX+g2
2QovDbOekvrNYeiCetv6U4p6yMb3Z9LOxL7JCyRlRs7JYpbQhNmvW7sPi8e8ZJH41zlj8sx4GkPv
KJf6t5fph1lmB90oeQeZu5ouicHmpvegppvh0vQsKOMXwog+JuIj7TtGFwPc/3wo1tIlcUw6nmnh
PTeGNZh2AKdYqi3PmtFdOqMK8MJiJOjDP33EJjY1IJBxghKH9lz7lRd/XcS3OtK3uXB3icXT5NJN
JeMWRdIn5InbMzfYrKQQzGhki/RbmHjNahF0pku4zhkZTIQ2YUW9DKLRUoFZjvFDt0hwJRP6LAYD
h6ElDZthDTy0Rjg9DjFhHs9R1GGlrM5NlCi0fTEfm1mZW9fpuk0DQv2pq0lWEmD+GSKnxmZZRr7R
IBDmul5+SbKVcLiByeetSAMdf89ZF22OrQv1KawY+cQRhoEiWrP96i/XqgOF3o7DeS3H76keAZo4
26FcftvU8CVqRlRsmRbvW+Y+AMZ7AhM4Jogqcn4bsqbUGFdFKg5zxcqRhqE3Sh6a+TlWgDWqqPe7
Seywgu1rshVZRgFU5hilwrbb2nm98Qz1wDagFUHgVUze0B6qtS1nHlj9UkKvCHnfw6I+38Pw7DUO
ekpt0+0v+v/t53BWMbqrBfQiK4OMzFKZTb40xi7Q0nyPJ2iVmviWIvVV6+F2HOrf3CahSc6mEM5K
y5OXcqQdVHF6stPu3SudMy8HYT5zFcLYkBXRGJIfZnSIVHKMcFO7NFzazzDqHLqWr0XGmQ/rlBRi
V1sEZGkN8NnvXFjziWveisj68YzmXKbNGu2DMt+p0gAVJ/spx6r3GTunm3bq1pnwNukgMKu1fF9G
4EhnQ2Pr522BRTc5TcxgCD89ldGFn2pTTswv5tH601Jjj0XKV6o/W1gZw4gfTAvfmoiRGnKP7LJg
JMtrT9ssRz9C/PGc8C3VHCyMr9X4Uo0/XooRXqITdvklQxhiLAR3eXrPnMHvy98ukS9R47CkRD4a
k3p1UrUJl/E3UsPGxEFuD8l66AkcMyv/nMKEYSyxEmSG4R5FSK5OVW57o9iZKgdbgzO1NDKKOh7i
uv9IonOpJ9uem6Wb+h+nUmeCoUEeUSswyMbDX9n+UupbiZ/rvstlcWkoPHlgTrLvs347uK/83kGV
zdeBYO4d6DD3X72c14oHuemTo9vWD7IqjlVEh1Ykz+USnb1+OqjRPIIZPFXLfCYo65kxpSJSNyqm
yuajJfVTEVV8naN5oOJ71KNkPbluoLNrncDxM3lXYm3pofa4L7XhMbZmOA/2Gb+OgbNUnicLqVtb
juHifueRs4oAJHrkNDVSrN2kv3SxcQyNP33J92Jxjj11dY0ImM1APhpAFquu5giUwycvwa9naxSh
6YYC6TGf971zYZb5HIviHDbdOYVhVpfzhZgFE+aDh3Disv1gvg8YQ7FNmBHMHircWJtMa7VtK7uL
2ZqvQtIn3YVSd5TfpUp+6jwk+2Y7JWpAuS9s45T1xXfu1i8cTMGU95sKnv/8/4YbA2alu+4S/es+
KO3D/Gik8fOcsLaWxANHcP7uVPlNZK7hY4g65yEOUqU9ewmo3oQvZl42dc8NBuhxc5+rYFbqVlQk
WBujI+AEAkrOA7NUeo9qazAqybLqWIFWt+sscLsesY45ElstOwLYfD0XHp9TPs1/uZNbTLlIJDT6
WwnSRxrtX4QLYqUtHWyF+FNQ6CR5/zyiz7NbYaciXKSjXF5Cm3srFuzAcsJbc5fz7O4FhCtjPgLc
TbdL8GZh0BDb2oaMWBC4S9Dj8clc+057MpvpwiqEdWoZT9L7HKyFbHvl68p+cxL3Hi/HC5PRNZg2
pytRQECo/GHg0fWrUQVdShhg7OI3mpl9QV6kaK9hn33VKc7s+mnUTd6N/GCgoHTQffV2DrSwXdcY
7gvi+gVTVyccN04dH02M2r176FOD9qUJH6YGh9bQ7aRZvmapeZgJQ8wJl4rXbzT8qOFC2g0ahMk8
uLVfm3B8bKVWY1BQ7moI9Q0D0sbQ/pGQ8ZFFSIolv5NlXaZ0POnNbYDjH2URX2Jy0bv8QERyR0f5
oOnLbhmKh4F4mDebpJBZRIfBgqYDuwwDHpoGL4e/FFH8pgjBQ4fsnOU/AzQ1ZPFm3zND6M3uhzLv
UFjUF019D4BYN9MYtq1QGOq1J10s+yYu3xw1QTIhQod/VyvXE94m0cgn2U478lxYwPYEdGxOyojz
BPJAu/wteQG3Zdm0alrXJRubForZ/FhNb1wUBy6JvxDQiKi1lau/Jq6HXxSP4EwPQRTNa7xXl4uL
xjlIvVmtnVS8ZdOwjUtjl5pq7/TZRutYgT1xSzDPdqk+DBJP7FSLEzvIBvfJQv6YLKbw7VdaL0ES
ejzR7pn6ZW934SoKh7VVJF/UYiur03wTt62FobZGNGuoBLNSC8opW9u1sYmxTOtYd42ZNq+ewI7r
3qvS9F+cIdu8oEB2ILSuwLcfRe5t4gjpvBkvuNpOykbUsTHZdBAxStNac/AFbSIJnxP8rhbtVFne
TWGu7eOKYIjzb6oI1/dLgDy9TzWWkBALRUdm08liH7KMOWOrr2Pvoo3Wu5lg/nV7Qp5ET6S2kaL1
ZxAQVeRtmHUEJMBQiX/pCri/y63RmX9DHx5bJE9Ne3UhjASiHi9WMR8s7BEVUluJPXSFY/RhlMNJ
OfVTm1rrWGWntMJ2UZn/7qMQQIuX0TJuk1HugKpuRWVul65nWA9UC1KUM3X7fPTICpbrFGv1YkcH
ls8duvArnLIHLjjGfAAp6pKi0X7yDAMLdrnm176ZVnJFtPyApdiuIomQRvoFwd9a57T/zVRsZNSB
cX6dCeRNNnwDe8GBMabkE6w1Kz+PokkAZQiMaYNFwdFGuOvA72AvzbDSRYvFULhnWeenyyS0YByT
pObbxJaVFUNghsc8duFHXRLZ7h/v/qaWQM8seIWdF9hPeK104WMuXnsIBaLYlna79ahIe7S2IHTP
gqlAp87mfM6yr6b705vSN90/E/6RxblkhtUXa85dLEZGsBjpgVDdZzx6e0DazL/S8bHozPdKcyjp
cDQA4iVUNJ+q1PWlcyw0sbG7S08ww9L/gT966HJrPczyryLzwOZEuDKM0iBXlK06jda3lZKzz6Z1
CpNhDsOVGf/19YxFWjEL/aOHI7Db/iQpYdZQnhz47lqngqJrEMDic04x7uL7pu2PS5PKF8QV+awT
qMYdGi9QRo48lXWHkPbKle02S/ehHgcYGjjAebFscZy7d9UWgdaSygOM9cJYj2VxyfQw5Oa303It
L331QBn8EWG4njkKOBFIvLoWFazT9F+53V4s7Z64bHzblRA0wm+nxKtmxw1lkVP5/dD7no3bL+ej
1uPCj/qU1GL/NKnstYA/2rd3tTqDDIHdxUggSHXxreGvZrH041zUp4gPdBRYsIm1Y2hB0uAwa6VL
tPkahd918sHF5Fv3AZ7tMvO38DhxtvQLP9fSz1u7iO8f6nybEuMzRnlfsRri1250LLPyjsUg9B5H
VFOq/ip1gvVCXBq7+UgM99Pu35Ct9bWYw22Y6pvCjm+Ibp+x+ziV2Z+a59ey2Hbc6yQsgKd8QCTb
CBqhOnkGDvahj+XJM7ogrIwvlXj/urDmFDuyqNZv8/BX081dCXLLlq3Y6go8kQOGx/dY4heQZOdm
K6BGZKcopBortfmBxFlydac5/Gzvj2RWqNckMV1chMwJcYzNyMMiWbu5Wz2pWisCphpzwK7JGIuO
0Mlbdu7Rrl1rL2oFkQP61Fpl5hFXUyh4FWJeX4iLu5IAYdBYCoaGpLfHLQ5XwgT0kUlFkj5vouOs
2w32ftX4k2GSJdGsGduu+4Uf/muZM0Y4Xv0pBV9eYdwVbVFdi6bKNqGcv0bbIObnMQjUJrLM5SSt
VTJHr33j8G9az+pP0ZyXyem3jYUC2qUKxpg5HeNe6/e2hvsHhYEtDHeYk2pA+aLaXUaDsbfs89yP
SuYTDgXlYCcbjAP8bwoGWfgfH4fZvbpDIlFRC5NKrFmHgrBh3BvJKp1LsXXj5eQgHHLQks7tq2E7
dM4XxvuOghMgtozYhWBhnetkhDRYfkvhQC8w+A0soKsEnAvmTSsRGReReU+DjXZtO7usZsSVTkSo
lcNU3e2f3bLf1Tp/BZoquxU2jtsGkyr34Jy+XHQSiRySduFF05iczve8T2+evLa/z620l5x6cmlk
wPi7QyBS33gYmSENfpwLVB0yVVb5wP8aEzufaRSayaqvbfIpavnOJl6Ydomn9VLQ2o4G8JTYLRj2
TS2BQP1iCXfP1/MPLJVD8lLbl07+NIKBGuT8hExWrlsJ5Mq0if1j8kBczeqNLfKTrNDFmGq+jJgb
7Wy6JR16Q4rz0J+sHJec2++LZPEYxNbUg57z3Q6LcymKCtkrbCu2ZcjIBykTLBxHCZAwFo0dXZ2i
tYu7f/CSSffRQvuLlb8YKvtlf+s5zTuiieraC/1Zd6t/1jLfbyFkMXZNEB4b6h/H1DDOl/GeWEFQ
t9Zn6JK+sGzy717KkCppLDzCxa+ROAY2QUIKXUVhUJUoyhZWwrJ1yCkS4nC8ZS/iGf8Au3P2U9I8
1k58xtP+b7EMcaAr/eZz/QEnrbNSjui1IS7Y5D7v2lZ1r0pYkIL81PpxA5jBsAjeztIAXMmoY2zd
cAXadPDHeIz9OB0/DbXcOnJo07J8ZffkdxP2m0ZYcILC8KGqsrNIOOZoYpLVUCRAgvolw1QZbWAl
KjwIMAxrY0o3IgU/YXAq+xav1ipV1ZcKxfPCy13yYvMtAqFSgpcxhl6970204BHHPqNAvG+lBYFj
cvTfAsP6eu4Iu3BXvnl1J1fYyHAJpoBk6HfXSqBcZ1DVjZkAGr7636TEZdOMsgHPRsZLNpC0CvwV
gM93XTH9IgCMu7YT5LDS4Yn9LTsG3XRH2V7DnAhSbQy6u8Rp5RraPLYQCDMH5l5fueWua/6BaB/O
lXGi+rQ05hT5fI5lQeLdAE4SDjqV932kPwrjZANdCpZyGDkUBPFeGmeZcuCambZhuLOJB53bObeP
qR2pbTjXL9WUf7keudaiNrY5QOVVOlFfDtGD2dDAwVxejTBR/MgoaPmyYeOE4esyO4+qdH7K3uOS
qoI8Ly9DW382CutjpTGFhD4eJCktjhDPNY4yADqlFYydDb04DjX8+9WxKcIH3PendhLHtDV2ptVL
lOUPtk/rm3x2nkHOvQ4uvgucP9dy7n+yPn6cexZrpPKcpig8BW53ypadFRuXNkEKESLfJnX/qAzr
syui2zIOb0Yjbsj6lKG6eWRQutGVhsTs/ROYbffx2E3BLFB5k9Tod4uLFT5ftmas/zLRWqX2nedI
YJuoM9FNezVXUUOcH+bg1EWAAVLqGg7L0Or3Xc2mD+yCHzRhJiEjcn+O2XzVGbMnPeWcZCj2MI3F
NU3v1eGC+1QX8PnSlocjtdvHMnOLjccAMhGlHmSSG0fDYKC76UNGJ7aSBRhqoRKc2LbFmsVyfAes
k66IT36IiMT9AsHDVl2xYkkM+SE5yE3UNoU/V2azbuNxz3Nq+Qzonxvh4ntAS7WJC62zgQewCmde
aUW0h+x1NEcXDqJDl4pvt8tOU0YSAAQR8KPcG9ZhU4abuMb3rAu8O2I6JuyiMdz6b9HR5mdJnQqe
E9M6vJY9bNhzx58PHWOPztyHtTPvtIHtRtKG7WU2YE/vw7QlhWXVpMjqWqmOMxDLILG7x9FRBxMW
1MIbjxdnCwIjYQA5HAvTKdZwywjrpC17DpiK25p7TSvxD+o8G6rYDolurVGGhnfpiVHBTjnc0dXA
OTtnisOpBP6D7pqse1te45hzBnDELvV4JjsmPiGGHyxT1IbTsI4776PT7JuEYRMm4Znw0k4m+pNX
JAdbY8hQaTnTXPYVrWjtrpDijyOk0tUw06jWTh7kqoLIIFB0GsQg8kWYpJLPBvvFQsOtRdG3PkAZ
mgQnFuo2PkyxpwpnEDv1ybNyoYrksnwvC0RRsmnrnl+9uHt0535Aq8mRYekOU2cm0j4P6YYtW6Yf
R53adR4kTyI67SnSBzrwGmPOIPGJ2WMoL3jD5a4N65MnrSchLGNjlM6rl7o68WigaYtyoBEK4ixV
AqZyKBs9UIWVYv6mt5f6UkM2Cf+8HkYPtbmP2zbbpAYSMAFPbI3NHYiACFrbnDRjq3GSqWtbjzTP
0VuKilOnzmfNGtGVxYYEVkJsLMwKvpkX5zLP3vBR8dXcef4xwAvt0Bt0RyY2gZgzHxv4MqudktrL
4orLIK03FpmtbMb+7qK/z3CrsiqBICzkWZ/hqKtyM7bZehn6YC7Yz+Gkd/f6fdenCdixqerXDjxe
3RKDtGP9U9Xjnm1ke7OR7804f7AvRQeh0jOU16zXIgNEaqXC2CXsI8CNEt1hsTMjEcMc1u4ooJZ4
9WmA/exEslm1bfXBrOFhQBteRYz54P3pz1lMgVg79utSdc8dVYFVdntNwvTolt2990yr5EWLtQei
2q9x7JxDT6O9V0crNk+ifZQzAhRdzp0r4Bt1dTQ0ABCDvSVTuqxqRFu/g2oEoG9jtdPZKQnNJcX0
FVXPXtq+guXeMcg99PlyLauOTge6RsbWNUdD8EWNKxSyJWVWH8tXnqnWH3GiCpJnyF3hZbHnd7cr
R0KD9p/dwKGN6MF0NFfGEjCUU4cO3/J5tKMjHsfmbtJ+HfLocc7CY8yYsAfEArx6xaUUyF68Qvf/
l83xJtSLB4WMoPqvTM1nC0ZUmrk3FKFHlXu4Vhm5qG7X918MgFdJrVPH0S1ayynMq+FOiPyuEHID
TWiP6HTYZdMbtg8/Lz9nCe9qNl5txu6JPp6qRh1aSbAH9teq7DFzYK0mHHaqOv071LHJuFzClqle
+sqBogynESRBNFKQet0fInQ72HsMlqvQszdCdkG1YD+bcnnUOExrUsx4uB6iIT/OY3IqvHIbgyhv
K4KuemsBcAmLt7Dub6bmHHLsNfGg3UDpwdi0H0cKFuRcl3fVpTwoeixLZQfpsW3jILR07v5+trfK
pp0t1TY2EQTa9BbicmDfySH2VIBggg5b+1pYb5fRhUH4yaq3K/myHdnSz/BuOcImv0/RACS4X0+b
Xiwcflb5pSOmGTUmYgw6nbHAz3BMQg64mItolw88KXPEfz8GFmZybYnQRMp3WV08btwoigLLApGg
fiqiqZTANUb2JbkNyvpCoEEYntQ3VcMzMdIADPKWlN61k+66kvLS5PIf4QuIHvOhHrRfytZ1H6Kq
Ge51BCI49GpTOB5feBnY4eQXHMOEeJe1s1h7B/mQ1pK6CatTlP2JjIj2nOAtRcZYsvEgWa92bwZf
G/oo7vKN4Qxbw00PoUVkS2oXC+NwzvZoqh48m/rzUJp3RZgTAtCEwTKOTYoeAe/MZllAOJ6URbFZ
ze5ZMdEfKv0JUiehVitjbLycJCc9s/MsaFKeeH6I7ZCDEqlMmIELhdjSjZ+qcbaWtlApass7iRCU
WrHTWu1EAPppxAgRESBjGDvHAUjPHUbi4yyVP6ftLZowj+kFzcfwZ1IP+M6EfaBpil1ch2cDMxkR
sWPlVcfWA9EaFope3LAlc4s+ZUM0AOOsYF2WFHJnh8bONUkcszVPQeNVvtHmvjaRQWMUAoyr5Wku
CZfWQgNbVB4nyJSBmNV7VLW3OO85ciYqHNYJb7Wca9Ep+lMs0n1DZc6ydzROiHou17I0cbob6Ixw
mrM12vpbweKilSNtf/SgPBTZLNZ5LMSRrvXFNiwy+fjPuHkINGV+TLrf9xbM89XwaZXVZZQzXu52
1bviAZtqtxIlqL24aZ/qxPucC2/yhzR8SRwoOjWtgBef6zuXnLD7juP7FVE6CKW9MuR86AbrStlA
865xrGorrxgfKlCApOikAXEW8+WojUcLzxi9elAxLxtrUMjOtw1ZpC5ggOB/WajuKmx9GYgM91kv
XmFA8Ja5hPbbY9nS7DO+1HF4xdmN8A1gJARtQGygjCq6pUKvdsPSHV1HPXu44e7rxdGy5/aCtJNC
CYrp2MB0TdRTaLGOx23rFdUVwZPV1VhA5zg9lvGMD5OvCMWAbGBt30IN/m0FHkwZElJW/Eqx6hvK
XLMI68Og1sV5yclmeiR3hkab91gPtwlG91XhxCRlbBA6sfKeIhImTqbd6rS4QkweKTTFE6t3QD04
P7OR7IeWeZsECcuge6QUw/0Rj06+dd123df9ndHI3GUytmOmJX4hfwGbc3pxyljcpnWWHfqSakF8
Mptcd22KOvgPpn7ABeOHuX6aGph57Oplj8idpy3PoZ0iX7fa4wKqaOXhTwnCeKoCXfQ3W5qPS487
J5TWxas9GnFHozpLw4PNgLnHrhsow914Y8P5u9AVOs+6iJ9ZL8xos+2gijiAC2e9pkKbrG9n4mbG
kxyAAuHBXnQqYatNqBWrq+6aOLKNnxaV3nTHNaFUpqPEliai521DPjuzHmr2bmy10L3mcxmtKUUv
ce5u9R7rFWODf1FD/AyY/kurZS70hTZja1MMlSbTH8cheQpt+wET/jaNE6oHfGCoa93WyqhpekXf
ltRwX9SAMFLMr5Xwfuu5ohdAdOrwGlUxE9zI5ierYHthVLcjwsRg6Sr7yUG29asM7URaPbaL+IWc
2E+c55sWgpiqrWdRyFePJmMlzBjuU7sDUPso7wNbWkxO5/zD04yXWZrfve4+zNpEaRkeF1JlqCKk
3EdCGk7NToUQVVvZkINTwcqvcRgvSW+/MOZjeBCTFiicX2d6IHgBPrglt1HLGJE5TN+dyX5qKvMc
Jume3GVQOrgMmRNZw4htn59BN25DYuxyDupI3YcaXUvjxocjKJbDjgPP1ta5a2300QFrABNonhfO
JZwoZbAUxku9EDeQYbclk099HwaxTTsBWFgf2w+cIBOP1odhhb7buTvmntZWCASjIYpO8WJwIUZI
2gxjbiVXYWLEQPnmQx4WqPfiKq2KB0in6WmpXSZ3OYPdB8PqPHaWOvUNTiuPXQIVE/G8n35b3uVy
SfFVGTq3p37rTK4CtId3e2HFhVDaA71kEOoa1vlc+RPR61m/FqPwETiqu4/J18YhGLnUUnzCYTyc
3cQ8WaO3wwkRGBbEIyEvoaXxZjsczRnTc2T3YUCzwV6YoH4n6AI0FsYuxHMWV/3GNa8xhv9ogBAi
BLVsKM034riPyGTpiTRZdfQ67589mTvS9AcygGQPw4zIBA4858ds5u0UwiMfUnM/NiklQXaBh/KL
8YNrXgvfBwunJJGUxVdJe+vD7rqE703CfCOdblE+Xo02LTdSAMpg4/Ql7aa1iPDZZSZ1M1PwUdeP
TjsV6GkZCJnK9S04oqLAqU6WIAjncgnmheSU7j21S7kmKLOeLMl3NybrYh6e2bieBHXZMk+yWN1i
dsWf6fTXLjLCbRNOVBKYYYliFVimseUjczW4jheHmtW5RnPzoyfcBuh0dOle7KxwXm9sszxFbvcd
CRxlnlv5XSQL2hB+f0bf3qA+mt7I4UWKNY37TjcM1gPhcKyL4pMIGMViQz3JE/qE+n3lk/BhpRz6
e/VhMjdz1U4a3vHuwh1LsbEc3CqevRZe+alhj9VVvx+75uSp5AvVbJ9ULYoIwy4W98SBqY3buasf
4Frv2fiHaGBfsV8avk4AmAm8pm/QHn4brBjs9KmoYOttbxo7C/9kyahTaxn6Vt5kwBPpvvppXwpy
K8bCSxuxzCQa4foMe8eubvkc3/EgeOlntqNkDPwRjfGngBROZbtpGnen1xsrIl4rfowQvyC/kb1D
FHJ9rbWhWUF9nUcN/wLEyt56nka84qp4iEK4aWn7wqQPbx2gXpK1Rpg/DdP8tJj2M07brSazvYxQ
+vFS9zwrXj6f5pHCzE7MX+K8GIbHxz6kIeWk36Q8qnqLM/Be4aV27/li5tblGydBYWsV1Wq81suF
y4AFLW47aDDPU34g9iAgiTskG11S5kvzxd6twmdBxJ0H3HHB1SWfHENqQXULymXlMThlKgB6reA4
T8ru1+ZcZgwhPoQBIaMLr56KXunfdmqxH5fYPGuklQDna9zwlFoaWR3fKIf39t6Y4ri5OSUOIGJW
H8mAzGLkz7XHN+lUzHDksMJERq3yy6rTTZdG9jaJSD5Nmh8WxJFMTd6qmaUowO6+u0qtx2QM8jDk
7h0S1lZoFbl37DtgBNfjBCxsIO0bN9iz4u9CYDNMNaj7TAEVd7EhdT+SBjVfvZZmyvJUxiDzohhP
4/qzlQcguGUKlnHZ6nV6GiOCQnU6n/I5Xy9WSFfGDdxmfMmjOIN02FsAYkTMLp4kA/kYNtlRaTgF
Z4vS0GR3CrqY+9WQEuqt4YjFqMY90oOjj+9O77Jkay1QZXe0n4vBuxo1x3AUYwlmGYF2YTOJR53Q
noBPnWzyf9XYHnqTSIHe4Lz5h5btazoKd2Z80qjjy9KI8YBfvk5C/ZRt1RIqBjVhR9q7OznPRT1S
+nT2eh7yDYlfrHMlBvbU2XoUnSty5zRSg/xHAvi1WsK3wuh+5hBNDIXlIPqf1kQItrJ4uzChD8lI
igGbRZI4rNQQ419ZfmgLwQTXfS7pQFiGuC0W+2iOz4XknjJwjw8JLTHbqU/8B9dQUcNjW7k4+vjZ
5+4buU8cRcBHtnYy8Rwm+nuaGY/DJM9uN/zFLMDhlHargx3aL7Vb/0w6gfT6Pv4y+XSjENRCHB+L
kaCl4+1cmo0+JbfYMpuplLmJS/GW6/UvKdtDZj7YxPxL7wgw6L1EVxBK/gsT7aHkQ26n6eCk1m2q
ObXbbB8KvgCJRATitIv0i4zQIbTinIwMXCljF7cLACXzACJwJW2gL68Og3XdMLeWQr7XjnP82PDb
GTgeU2ooln5ijt6BProfeeQgpW9ixUyrhh/9IQdBOTN6rDClFrhil3xHXIdI2bTpiNuP8bBn9XMQ
dXRp+JoHgyNradZCz1+8u0mGQ86gc1tIxuWIyqyahSyteCBb5feR9aQj4Zd5usavNUZfwz24Vb0K
ypMW6zpK87Vhg4oCosgD86ZP6WG5Gwm1Yps5+PDNKTr1yZedMhnmtWpYU4D22tfaTk4FN567rezy
bC3W2bX+Ecbgm09XOeHW2aSDkeWqlW8pswPHxjYX/XMXzwdZ9TLnzhejeDfK7156MJLsXNkNndyo
lpS5q5DkxDdT6CCd1DZD5dCj7/IONffGIC4Yc6uXAfVp5gasNLnLEhuhJqM1CbeZyfNeUlfp4svh
lmHxDj9aTOKQQQaq0hv8inNZ1ps5/pq7amNLuZmg0t5t3hjdoQ4U6w7dr7CYZErvziNdTWjh7iB8
0RPtbYqDxoAib9t9w5i/ulN8Ixt9SdsP7Ntqkdh695TiWjfw9ykPtQRi18iwnRkejhV6A2qjuvwu
TfwNEWlMBKMo3ODGI4wabVutPwj9wy4xCCzmqoKblJh4I7sPzTwBN+XrhwEwvMwEYQYOQwLklJ/7
agYTS0IUPh4obU5nrvjO6LYNwE1wqg999VZoZKbZVB3E8alrLZy15r9m5trjWqkLBHmNhptB7vws
+lM+PpfjTifX5o3/cXRey41qWxT9IqrI4VUClJNlyeGFcjuQc9jA15/BeTtVt2/bLcHeK8w55nbu
d8lYu4YExKIImOZw7VjZJhlSrwy/beYTKdgRY34h1MKXJfqGhZZu7mGQnG298E3ECk4UftpyeJwK
7U8HQT45oJslpVj3au+GfQinVHk18pIpcuOQuGCheOqHH8LgViF6JHnIPOLiONe7yc9rBvejijO3
IRqBJjTEHVjt4ZUcCRG/GvlEA5ViKC1/mma6tONJgrRjDMFBNSVvjKW1CnMsZoc7Ts2m5e7VxZ1+
IdH+2WPEams7MpurhE4VpngCpB09NqwZ6llRY8dkyJ3zYrPMnZc5UEt0RdXvGEey/iDVEZ2kOldH
EJadLlZpCJxRUlwbu1E555QV1nbuvjqHwafh7IS4xR0wN1RNKeZ0Cibm63PtK7xFdpsfWyyi+jmM
wPnV9PhKZ90wXJOJcOnq/SC/qryLSuzqks+Bw5T+KwnBHCtvTbmTIvJ3xE1QXoTXsX0U6bnTVRIT
lr3FNwKmVcU6yFa8cFka2LqndAjcjGfCdgZHpDFmW1WwpienEWaMG/f6arSWppMsibLz21D3Zkix
KiryHH28DOYsZIEBnIjX5VsfoIilOJUXnHQ0kVkuv+gFGQfWUbZ8uqQFVq9E/+bmraIhCmdGddSQ
Y8Snm0DCwrgmIbWqdzYXhIaGX2j+Mv9U8k/EdVl9rKavAhl1hcVrDv/sz6DC6RmfC7pTRsE2qkWF
SxBiAOygtQGbwvSs8TOWIWxf2K6Yo892mskZRrqNaDZwHMP6ZC3EcHhgCbgyqIYmTaJR+bn92mav
ZuMO6I/NFlZuzJHfHo3wV8f3pxFH1s7uICGBcc62OntdOO4NFDGSjkc+LfYlN0WXO6QWNMwcR68h
mafRHM4JXDx4EkMNiw/LWAaaXh1x11N/ktNHEbcjvMYJfkyDuLz0rDraZrSldc4Mw2Z/PRmLypdM
vzk/6s6Od47BM+b/mkEg3gDVfHMiSKxqukXlu29jcM9m+lsmxK6VzW8vGYAHZTQAY92h4cM/nufK
yzKzJtMjohmLIjgNs/inh3DsS8CkxIXhIV6I9FnycFQESIaVXNnngxSAYgNGI8YGUo7Wlkg5N2dc
QNnnajG9m+2ThhZNty4QsJVf9QpVHkaEoVjN6j2DUtnIiQewGtM/kMne3Eettpab7mpRSbKFeCsN
igJ2okUU73L5YsugHF874xoOJ6ZSK5W2WJqJqpk/RzZSvS6d0vJjUHBCIA3ElJUb8Vs7cbZXsNrM
6mAMdymRPBsZJMBBt4utvYmkEVwZbZMrjHcZIwFCFDBGq5wmjVmLXm5z8x0SuBVgRm7cgklnUX50
0luLXkSJW8+SZsQ02AfB9oYEUMnLW8Z9Ed6r6GnI77J5aILzIELmlecJfHOHa69iC+YmUPuUaU+9
alrs75gO69+EYO6WFQdoTBZ4r3k1sRRId+3g+GrKu0sCTo7t1SCEJ9Nf+3mjOy8lsUcazWiJ307F
wD3o30o94n096wlooA05Nidn/hAYWpEgeYDD3Bh6dU8DzsCzMM4TSsf4Ydm7TLnb5TsEU4M0dwHk
0bS3SXA3eQCNZDcrPnIdxhCIOmzlnThMZhfoS9ir7hf54aLxFeF2GAHhkoD1iJ2zyUIdM4vTZ+7Y
+4zdjMTX0PNqrDxjvLzdS0DukoGQ1MmOUU2mhNeSFMMTKrDPBsLysR8dKy5UkBHLXb3KoC2QqsfM
zvCVZHpxyl4C8QxlzNS4vOzQfmeMIEhS4P1hHBnEOJeR5WKsdR6zNtxkaJjKwJBO6vZ9k+5rgV+l
upR5Sd9+Z1O/h5x/zWHYRKW8HuN5DcuHgUK1ith/KqnzmSPItKiAoT4ywLdcfTqxCIS3q5CPwPfQ
gsqMG98guY9RgdY8a3hV7a4lMmuWrkI/hvWraC8jbshsU2SFb6vZdxzxoEpdeRglLFmQ/tjsrjW0
l0GmbcDjfk7k3xCfZvqpnG4K9PUWsnlnQKyYKMcuT/9sXBKtIW4UdnuJbJsG9zrXPNsoZVuwJxNM
x8Ps2FRiP7SEqEgM5pawYn3qwBDX2KXGNX/PrpN/dFt25diEiEURVE0/sya/DMXwnO34pLTzxpQY
qA01p26p/QstnMBwvubcWOkSZGvW7FhUwAQHnC8WcTgimJGnJSo2ut9Qqq795CmMKbqPkV2v6axi
FQwAEYssUqZdVuMleQQV9dLkdlN90cYRDtxtaZbh12yDKfHI7yEYcjvn4osARGQnaJ7bwpOsYZ+S
RxB2+ZstT2uhkEK5TdqB41WsmqK/tgmsat7WE8A/Jmm5zORPdlvUnixM33MJvb9mbHoZgKr+O1SH
mSrbyk/zrG5Mhjr2dJSUyhvqSwgzRkiEYOFtYHc9JDJS1vacYW4itSBQocbupcAvaQrTSTuiZN2K
6oJNnhOFmKkOcdSMPCA2xB0luTuQElV3jOJS+aqYYjN09QPM2dFABaa0CP2tB/7IbEmqpMVVUWAY
mnSrHOmp9yy1KMgCNdqm4MAKccWY8qNLzrWsRkrEHC4JMXqkEGsWEK+JhxV0CxUTcBFEbIFLcfzC
HhUswEIEijZaDGaq0XfM8D0CiMiA/OsZSkbtu0wFMWJxQivmRHtdei/Y3TTStxiLnSr/mLCBM0Fe
AxOJpjoN1RNAPi83Zb4e7EVsHlUWxVhrN5OAi87EfbA5M5lfxmLtWKpfLMh3GNkFfyyaEwgZk1/r
iN36bpuPOK6baEcs1WuiBy9xd+qr2VfDH04gFOBYLgQywJmuyqTyzrhnpKOh67scfE4/3DouCfle
NNaOd1+2v2WKwbx7b5tnafDdZbu0eUR442PqzyTAyVOHrwHq3wwNLhIJLzUE2vH+r1jQCCKihALk
S3WL4CmDLt5kOjBUz6EvN6uKeetAzILp1hpOK/GBgTNS902ocBVJOyxLY8WYFK23Xr1N0XMOSQUK
6UUi+sL8SnYYP0Lzar5meJuXvkONMKOqt/ctHUyMqy3W8DWmL/jm+HoyL8A/OQx8UmIkK5LAJMV5
GQ13Sh6duhuKiUb9JpW0p4q0gXLqoaWypO6UR2h5c1p3Q3sL+KjRgRbFP9u62bD8ajQMRXkZWQs6
2bOtP1p1dluTJ3t8F8m+RVFVEQPHsoHfZvpFRY6vwOAEsbbLnWsnzZbo5KXnompRuLvbsXEngbRZ
iJUBMo2V7Fp2IE7hxoqn1q/gDXcT2z4MpIQ34tCbifhRt0vkSSCVfoLKnFafVgoOgV0eUrvaVI25
CXDry5p8Qgj5yi0BPU5iTzyh+4p3ote8NA3Wfc20JWrWBXasZXWFp8SlD0XPe7J64xbD3VZQ/9jG
uM15wUtOoBnQ3SyppMPoe9xqW8grRwSGOzmg7KrSJ/6je0w0IIDe9UiWbT054GAY/ALKiojMippu
RbSqF2eYMXjbKpUJpomrlde+HH5kyl0uF/RFbbCDTe92iH+SGW9BqmxBF++G3LnJzqeRxJeIlIRQ
SNvKACbeUOJqYAu44Sc9p/eUQcrKbo65UEtiyFIBbsTJrUP7nlicjTFUliDZ4Bg/Yk7dmZit1xby
q8scsA1WClQtlF1mnLwPpsWIw6JbqCeiMFhXhavOzqATZulvDXe26OEcDvEpVcfHjLAqtQpyNuuL
itcy77ON3mtfUoLfp3g2xvyaZb9NESLWEm+jIJBY0c4h7vBaSw5yFF6EaHed4fyFo/MWsaNtKpnv
ZLk+ruDUvDB9aXOOS0P+YX/y2ymDa5uK10+CdL9qD0wfXFGN9LBGBvAsSuSFzjIdtSna2hnKtzVv
mrT3UGC4tp4fhqE/l139bKaGsdMRHjMAbIwtELMM04c0L0kD0JZibzNXisrpHjFJI698Y1nyrScY
dKZwbeWBua/2gqtmA4KNEfZ7lV8Hk7W/s+fARu80KR6kct8UwtPHYc958i+N+R05eCHH/cIyuKQR
Xky89brGk87sIeH3sClRsqHY9rZ+SpXFVXhShDPgclKpkeHcSf8iXFG8V9bHjKS9U7+ogDIiF6z8
Z0JwmyWSG43Zo+MwiZTkA0AnhyCeEjm0VjFsOZO/MlHfkAsx4PjtDFbGVkYjGdOLGea+n5/w9P5v
eKYR76GSnqPAQ+/7G/LRi15eG1xiuNvhh1BbW0ayafBZlWBUykKBIf89ZK8jmWaDWfsqjjYRmEgW
SRzQ2WjZ5mmcyktTZm5Sm1gJMdyWzX5uW1iZOpxKUjPG7jlgHyvk4CzmylOYpXInHWEOu1bDfK2K
riojDTuXfhllPo30kTg/cf1IJOimgUGwGeBrRVDrtq4+X6bKwMfWQSwCSKfLX5XGfZaiVTcU3AO8
7TOYT4PxQYE4w5oat7QKv7YIUHGSLTeIK2bSAtPhGMfqPu1w1okbYoadHj2WxA4iJvloY+qz1EOQ
dIkzBOU9+TLNeyxDFOhHUt86sA3L8Cc8SnHv1amDjke9hWm9VRnNLxiiYKAzmqBV4BFWpb2wqR56
bW/ELGKzCM6VQ0dNhabH7YtG7GlH0w/Z11AomwrbN7npJKISSY77g4rPS1Z5WWaSXzLHOMf3aY/E
nVShugw9I8QkAyft1GcGTvnUcyoN/GboI5hpewPoBTNbcqrH/Mbk6yUNOvwC1quZLYcQO09+Yo2A
rTX2BnM91TE3yix/yMECmTHYAMJokTq6/AQtX8qv0ElomfNeuclGtpf7/jedW/BGw78UWx/VNCij
aETWMOYghVMtNVdDP30DE7w5Y38W/JbrfM4Qb+D7XBTyFPTSvGAjYOHkueE3VjPxIaTZK4q49lJM
U3CJ6vJh68R2K7pH0jdXfV7fM0BYJB11n70Gf4FQOo6IIkCql2qvUxT+4Ht7SlH6CwzkyRjid5wj
am+F07MWEGJi8uY8q6Z+TSrln+hH2gKN5VA5id7TaoF5WcwtDPPU2MBWO0ywsAO+6qrpkUQbTUXn
XmYbx8B+EI8XM0pavCHSj6alVxJu4s0cjyy3gpec7sVt+WDXQi8rDB4huJVUf6iCw3cSeFfheiob
ZyLmwVhU01oREJDDv5k4aIIdFafHYMQBUbfqX5XiaQszDfXKIM4WrnrmlhaWDtmU1kOpOOjTq7vM
xHqZCl1VAG1rQJM8KobxEcbTxk6Da19kfjiX+66Rt5HK6VuorzYlpVJoG3W0zrj6LVdR4NiYKVpx
/aXRGN8TxrXSRf1XytDIQ/UZgnjFTh8BlsY2asjSPmqK15aid5VrYCPw62lCvMlJCrwnnR6aHD/y
Rjfdoje5ykETxsAbUqU/4BUFbtqhY7Q2xRIwnlrhxbBRFzkWbFsWpqXMTtDIJYbiFo6P9DiQahtP
4mg2w56FzRaWdblJ8vktLnGHw7vH+Wa5Q0gXOUg+wrQXkTF6DCr0x8aXLeorhjJPS5yrPDI0GhGE
wFEP0vEDRcqxKlsmMIh5GUlqkUV6W/MkGOGUdc3NUGhI8VziQZetozrOLB1VfyQ5u1mwUhxxzEMe
gpE7zpeXUu+gJcjKtm7MrdDZNjCj4D6rKz7hPr/bYXgbYqQmjWofyjb7F8UMjluimHpGANH8xy7k
U6/JVha922nV22CQd0UKD7JT415q830aWZXB2yCGwkyPUsCJQySuY2oK9VfwRjDZTVMmhtLpxczz
55BFJ9GFXwtaSRPjsWH8ScrGLiznytf63g9URgE1295C9lrCw7RYOVdq+MfcFRzXuDNkfdciHcUK
mrti1KpV21FS5BQ6US8xCpTPqWJ7KqkBWsJINaywL6A/q7hjibttGnuXsK3NpXEP1WrbRK0LQwVx
YEedyiYBGdNRkkACZOajtllAqCnGpqWVqWjk8sm6TGpK+xVvWgAD5AeSvGGyqi12waTsiefw7SoD
tQ48yQHpyAKIzY+cvsxq4BcVVIzhu44JqhNbdAneWOH74wYkgXCV2dka8sPQUP+iSGSGcUJuviEn
aVfa6sU0ulf4T7txyG+kO7sGlWbY536vSNes/o2RmA0GSnD8OZsFMRwFxc2esgun01aN+8MoQ91g
JSOV1rNPpW1T3q353cAwIvevsiz5JBF82tISUmi9CPUKtPgcakAJhuQg2PaJBIclbQFC/PU8Wbda
S73IzAHskRJpIn2YUQkldrW3pgn5b7l2nONCsiIs2sX743YWhgNqwcKJN6pkURySA1H33PE6Uj7z
GMb/1GVUJ9V7DQMZQpzW+VdMBBd1INdYQESR5lkTRRYvZAHuMHHYmzn8PgxM9Jc5pFdiu1c6bzIr
4oa5AYNonmkCyGV93wXBqbA1Ur6go3CT9ma1kVUsDsFv3jv+mOl+rUkb4pq2ZFl4hYVhW1cZHGFV
d5iFp0zvlv6o5Kak5udL+9Oq8iuT0GL1k40M9yRbZIrgE4QZFczpNgyYT6cTL3f1R/24a5SHmhdb
AitWrYkAIvLqLD02UN7l9CstnlWrrKVJ/9DG44QbM8T8ZCSOm6L8JxBpXQjK6JphJPoirhcfeh2u
mtcYaHiBZjaWibZn/dK1WBMSuCGlRi/I6BgiY6XC68qa/kVFYCUrINCzce9MEQ6Kca1IOZ1bg5gA
0TMQJ1s72vmHzVSd4B+moIUHfSHMbsqcbWRaO20hli2pIZlgVlJSpwFCLMFjjFS6Rav6i9ymERzi
+Cgm4Cvdtzk8lGXea96XcVNvk+BILFxoOEeyNbaaLK1nJzo01P4lVpKQrK+g/66VQyoMt0W+Z8zf
xFGuQ1n5UcmsXyUzY0M2bHXAdrmDNGLm7qSE/5Q0elEM4RVxcozn+pTPAPNG7vsm2BVO7tkhZu/4
D9lVIqqbOTTfUkiClHCoCBLWuXhVGE8RFXGwbbKN8WzhFdzZlbYZUO+N1l2HOATDgIgOC1n66Aeo
thyyfpDS+xZvsZWCHqq++ugttwnOYcaiIOxVwURES+UyLVQBRuEDZaqORw8yDkqAo6TL+zDC8z1w
tE7TJ8eYyy1+rNvwKLOm7udLqL07sieJN6CnrPtA2MqhP7bWs07Gr8K0iK2s8FxrT2Uy/zgh95CU
gTjIJ5EDVWJrpeY3RfyZaFZC2hlAmXisF32D054czAvWdJeptsrlay3LbTEFHjJQLzNeyVpai5da
CgncOuUMxE1erq6CcQtEDiGdqjxGqXgGjfxP6WrM1Phg0FPyL+1rcDkz3A08sL0D44MPC27OdlSb
PyGp34A0pmRkPRUxUCW5gcOCyVqSEts071t808xkMuliLVmxCJUF+rCaAWQr4UjhvM5lZFVttp3n
ZeszHgqI9ZMGDITteIdLO9Hyk4z0zEYoNdQNNqTGJc8S7bBCai2oGWD6f4nuoAyv9zb7EJ70jkcw
J126x+REqg2P+jOd8Qbz1cYsukUdL06gJzk2vJZMuHHukfFNlmUN0SHbDAAKHP3RZi944YU4UR/a
qJalQxVu4+6YoPmFYTE725ROBx0s2e/1dKoQ3oWJ18lbxpdtt+OyFqA6Lib4FeddrR/m/J4PCOvQ
7876e679GqxH7L1pXK1S8ZiYcH7F2bpjHor3S2hXoJCzBLgLxteXgu/O9LGSsiiERgI7W+F2t0AB
ZLx+yABQ1VDStUtC1+g3nIoaPkLjXz69Z0xQ2l/QNHOyYRagXNP+qA1klXi8SwuJvv3WwbTDxGR9
N9EXmtMDlADZA/fZgHEFyDY7BDqWNurNTc7GLjajjQif40AZEp0sGF4G0O+7rf0bE1QOruKckftt
W+sTtQMmXBVIWu70u1CdDc/K3u3i0XFhEjvlxRDJ2KIZWAHGTRgetHzTS3sG6KR/e2VS0RBudPCA
gz0RJfVK9bXWI2RzEvoY1tyfUnMz479yvNUGpEt4bHDiznW/0vNVnYEhXVXtj4StvX0z840lnygN
8/nbzhYtJfglgCGkZWlHUTC8rF5JuU/yGyqBRMLKIp6iQpjsFcZPHNMXHQ2oLiS+Id9LN/EbEBTb
Bum0SIbqA2D9xtiRNpPZrj74av1BBysDcwxqIIuQPYiHbsonkAWrfLGkBIY2vcsOkCk4BARaOUo1
OGJA3r0Ck+P4ZyneeK3oq6z6nAHLUe6F/bUI2i3rNDXsgN8zFKGy8NTS7+1Lpj67JXTyAd5lxtCD
EGcWJzCMVf4lL0kZkxez5VcBcGObCGkUQGXL2PY3WWyf8iHcmdJ1yP1SwcwS6ldGqdw16wCG96oB
E+Nc+xFQM3GHmDxJ6oqprDaF+TnqBBmGQNvKfcSkIuMPdcyHJJY6SWesHS0kg5odxU0Z3xEIde2u
j+7kevBqYcxr/hXCHTBTDpu+xtcGDgPm+nAxywemfa7LEvUyRoqQNT8ZvKixeXs6xvbv1VtBUI/B
yfpNo4OF6jyhMAlQ4GlkveNoZfLy2qZXnhQLV42jXRg8JxUMtCUWxc9odgzqNgHKD7tsSQQRQ/TI
U5uDnL+p/HZpdEvL3x7wAdWGdDUqQPFIWaLcj9RdInZdexPjFY/eHl9XrW9Ypgxc4tGAiP8H2Gds
bTVoxYD7mUMfcYG9AqhXF9PjKA4aX7pDA5C2i8MWT2dMLAFyqhzuCiA9mc8qwUflat+QhaRwD2RH
mc+j/ZAGAiBcVEbRRUIFlgE458XBOVuTBtcDqNkKySaA8tRON40JmELf0KTzc5S8YDnWsD5X+Qkv
JFLMjYFvxOnd4Sucf8hKiaM/1ie2NHgy/goiFvGeh4QFXad2mzPpBaK+PFkoBlyxnHvV00Hf1ijU
hepfq4ZuNCFwQzcSUu/LI5uHV3wGw/SpSW8CNU2p/2rzDjlHE/uF5RWkk0+2a1OFteFJ6XdAYlIU
geTbajwgqX1VwoNS3nMMUR3kpuk7KY6NeoSFR8NwgrdYWd8TE3eLFzq6Z8LHycpPj8yL7TzDzJcw
YTIqFX8p7z9xYf3dAYEqb02W2v0xRxJFoeVoZ4TUrSUWnAdgfrgPlEqoZqfTZD1jQs8VTkK/GEBO
wBXZF8ZX1n5YlT+ElzT5MDQ/Dmi6wczdMZHhQWzyr4knU9/wP5WzS6TkLcBpb++igmVL7qb6PomO
Aw48Sd+OSBZm5R0KQ+ewzIXKRAiOvYP0bvWYrJmryerkS4v6ldhEFRMRGqn5WQAw7ORvGUNge5iM
EwHrJItO04+I/nVEG3B3Qi8onc2krhGfRYLqHK8mKQaLI/2TmbiZrTEOl/RKlJKcf8bFxm5BZAqN
/32ID3W/JSJQT+iKGGUwsSJG0OL4m7MrY61hPva6Gy1r5e+k6xinruePsUZjtuXlDId1rnmMrUCq
IrQ2Q5blyAN76ZKHz7x6ryJmy2xshnw+Y22vW5y1zA05oJ3wM1L/yc5rkQE4WG6jQ8qu1Hk42usM
pNLyFt6TFIHHjP0sf2nm95DFlCUNRzWO3DC5LfFDccl1M/xrac1CN812U3Iyw62dbaDx+0P/jp0W
1fRHBnxe/om1r7xG00Gn1oZvXfWBRxlzCQD1rGC6i/bHG8Od2m7G8F1u3yQ13tuqvMb9x2PnsPQf
tUeKlLPR+VcMfCDla/TDkrx9SUaxtwf8ntOqHY55+Y8SyDWMrzl911muIjDKv5MocBmXwPe8NNAN
VcjgNXUWsPXAuIym6rNNNAGIIxftXiMoN8q4eN4+wuHDGAZvnEe3y3CJRYxPkHobWBAgK3Xza8HB
hS8TviKnMklKNQos9oOC1DWLAkL1Qqj+JXpOiyaqKdAoGvDZz4C+ZrQrWbkVL5mpXlhdlNKlMHxJ
QYGlPcx4Wln6ia2F9m7J3wnPYYYjr9BgCqHAhcP8iGwPa+zKlv5ZyIBAwKjJq5lv23TXZ1cneejB
BT8R6owMBJDyMFvX7g6ozR3WQgPHJYciO34Z8ZIXcvLGAJgawy+cl74HdqP9KXw1DHXghh7U9i4j
dyyMO/xGNLebeXRWtRj1VWf88eFFyUUn9kg3PRIFqKg++LnxsSdoEgGQE5yD/BY4D1m7dcZOUc7C
vDbVWy7A+vph/q7PpwY4vkqKOdEhIcch7AX0DDToVXmUwDc0ZAgQGSxzOW/Vya2sR1F9KBSdoSO7
NnxLiZkjG2SVzGakKB13MCStVWTth45I8maXdH/S8DWGN4AWCKxciN7g+nt4O95geCh+UuySeLRI
+F3zY6bspsee7Bxj403vCUUixjymVCJnE23aX8tCGP4XjxMarJpvsdlJVNJla53TiYEuEL1yLS3J
VcNDlm7sgJzisghdA0bby9LhVoA7i2XjpNk6xGXMQJtEoQT7lRHwZZ+9BQOK3dz8TxFfDtvvyNA2
ZnewqzeTEYrskY9XYy6jAaMgxKPHCEaHuJmMUCOlTYElp8SZgx2lQXydXIKEeG3W0BBsYEvpm4hb
Y2befO+id/UN7ohusq0g8MJQgW1ihXytWvby3e+c30FUdNm+QR7HvCciqCUBzV/hBv6Zko3oTrb5
z+BSaq9i+sdSfR1N7/q0swMvcyhDuSdYo0rTM45Y59BwroUEvIOxkg1wjFDBraXu+vEgo9JPtANK
BGf8K6AaIK5vSZtglRZI8ikmWINpNUIyl14HMu3kQB3Z1sz+YzbrCtp7NJlhc5YQNU8y1rBp3WtP
FGVxtF0iKkZm1CXp3eWy52kqegNsrmI7KX5gPkLlI6d/RUfRo8ER6V/e/JuxgCoWOBpwIix6mSX3
EizjgUnTSa+uChTlyKRa4LGYmZu4nfozwok0crA1yadgrlKrm5rTCZSyAZc32Sb1q91jC6sOSsWt
Kahg9J3F+STecBFMJGPNb4wFwKvuefZYexbaLWJiV2/N+tMEyOcw6wUr9KEoGFiW/wKAkm67ZB/L
vBgFw6Jq09RfaULI03nS/VlgaR8+8Cgs8jK8rB744JBAqLY7knrBdHtc18C/Aqr4rgBf+lOi1e+T
Y88EtPERaqwmHoMWbmCansvgL6HuU9LMt3Tfqq4a2ijo2RwbJv9nwxMhZzsgbayA7NHfugTy6IPQ
1alHUqs97eJDpalFshfVr5byp1bX1gEGX62WnOqyxt2ybpGSq28B8w6sCGz5CHjJbyaRLg7/xVK3
4K+pzgIK8QLpQqM849XkDP0ga1qPS5f1ZSyDl8TUUHFYZvG0zqCOE4jQWNvCfhIfz7zQ5KOPm4c2
fucQJq1/aAowYd3sD5hmZujX2bmZf8OaSoC0eXsdF58Zotaqe4YR1ze/BU2/Mwvqx9CVuMJdJbq3
A/MNTC/+8FLxBDRujQikNzBE7kMDKUMMoM412z+9Jeprp6jvLZ5iw0FF2J4Lyx3PWBPXi4JTAcUP
QDPkqgce1huHkaMxoEVgZBHmhxjEwix+lJnwaFeajgnxRnQ4oC9B54v4N4l4ZP/K4rtCxkJE1y7V
f+35M/o2UEio0i7TPrFy+UaekGO0EXxtzfJYvyH5tKUXqcLfa3GjsEju7snwOSAo0h0UXlimT9N0
ITCLJGUDX5IVEPHmy8idwStzrCjyH+uTTDoF0r6WyEK804YMbKqb+dwnuM4y8tDB+hrRtq+rjZMQ
HAuJxMTbQXegKL8mSWD8GUxq7K9R7l5M7GkYm+1pY4Z4wp4aQ+jC0j2T454fxTkKbs2ZPzOsWU31
o0eHQTmKPnBlqpI4c2O8yXk0nIgkl/kHpekhhag3n4Ds9eLgVFc5PAQsNIKn8YJ6rhPvpsS87ZFB
pjMmv4houtjUfumoomzkcSYZVF16r3/In4NjEQ0/JV5C5j1gAE8hIldoqeqTfqQHnGBu7YC56Brk
YT4sfJTVKH8q5m9S0Qizplkbw9OqfhrjVUt2AATXZr+veC1VyIB3Yz5DincSJrwnhbVAoFOGLF+x
xt17t4avJP4iayPCGqwNvlH6yM5AEfHKs0i2xqfIYBTs5Ihj3VPsdWX5Ij8Z45p9csugz9hxic8m
nhOII4gBUw5Tno6p3NGv4gGcHLdvXwx7WtXj58z9xKcnc1CnJ1jRLQrZlIWseafFI20lZbCuDozV
9kSy+mAeUc+tnMhPqxviVCa6Zn6Y43MgvUXlhzT4TNL09B7lGKWKzyFjBXGXZbSOG9IJYEZaqFcb
3Q/0q62fB8WDzBRnt3Z6YS02xHjKu98Ugd2AAXNavE0ckMkQk6qypRI31HPaHqfuV6nSbcPtDt7L
nUkVLb+WAzDNMdTHDPTqZ7nY0xlhavUy9KSxzT+t6F+lpHuz+mczYsXeZg+sINaldS1oXjCCkanI
Vp0LCjlG40v2se6Z921zcUp6QsJJcyC6jWRGlMb9FwQGlGW7JP/9v2h7KPZrhG9QZ3zt5hgzW85c
h6PJREENhqvn4h5KevXkqWuYmc4LdF7w9UQRrtpVtORjfBMFjrLoRNyvlm+d8tpKl4FjmlSVgYNm
OqokBxMiYBsc93vVJDpuHxt7QjHFD/SevvqdVcAy8PIAb6BrBBOOGgEVcPqc2EpEP/P0YyEM6Ckm
8/qoaohSR8KZ2Hn2LFN5ZXkqN215tegwE+MnZFYtJ1gGn1N6Tdu7KLatgiRyG2i3wkEJgXG81FZS
Ak2JWzBF6wrKAQ1Q6Q4jalMyFTvEDdjNGsyWv32Ix/VuhAO/PTiCpcVjqiFBupJbmWyG8ARzJWb8
jhPMmYeT8mS7lPLy9fuFQIuKhc4Hh6qJapelQpH7+u+yr9Ds2F+YmsOMHggcymtqYpJc6+mBRYKA
VM7p3L8b7QmgfTTvCLOr7GfW7+Fco2ACVFXTKecjIHVtJV9xf/Fc2Fd2lX13BEM1kZKl9edB+rO0
c/yUAlw1WJ0apDGsQxNgChlr86rlrjnD6CIrwcOBRmNlt1x3qwWhaGuAD1flK6m0MOPidaqwy1k6
PGJOURl0bHhWlGB2s2WZikMTkcryB1r1WeX3Ul6cfTgcvE76MP/j6Dx2W8e2IPpFBBgO01QSqZwt
2fKEcLrMOfPre7GBN3ho3O5rS+Q5O1StGogPWgcWfQbM+JGHZlqRCZYhMOCehPAm+Yi3/0rd8Ye9
XweocQfuGUcxiPrAAH73YgsXEljtL6Hdi2E9sifAGCgYXGNZQj2FUlAmqyLnvUCZtBiPkfVGagk1
xIrgVVE+UPCQ7VEnnzm2KJhCNaz+2J0SOhA45WvNRtmt0SGcWlrWkx+7TXcFE0I1cyRKtuAFym7s
6aRBh7dNG8JeWnHDYFvw+gTjITA/I+0rEO/19DNIN7v/VosNc9wWRTabTbuFPy5Mdq2cEdWnot6D
xmPAtGQNwMAP8a1bl3tD13FiQKs7C7ZkerjLcPNi9tFJC7bwLpvq3WYHHhZbBhgEr0KJ4R/8UF7J
czYAumXs/Os43MmTdm9RSCrKTHKvFphsFqqyT2HaJL85plzZpdRW0I/vzLuJ+KcX4yb4kbtj2Zxy
NoBe+adh/+0YkNKEy2yQNYTCa188e29B2ZqKXz6udcvrZFg/cCeiCRtwX6Aev3KJYN+flH3fPqIW
ZzxfANo+aCPNq/6Kq0uYnob4nE3fAoGDxqarwLKyCxiumHu9vI42hlFu44idEGqXbl+jU2H0oWEz
vBTiZlmUZtVG1XdF7XhwRBq2ud3GLy5d8N0BDC4nAJdt50DQWlsQ2LP+V483ODc6i2Ru+RChyYIJ
RpgXEwyQ2Fn41pDhm6T/xLAv5UOQ8GnZr3LcNqGFph5f/1kuPuq8cIBwoKKXLW6Mbcg7l/cb0tyh
q1ziaD0gHEkUEBfkf/Ij2MlJAi1I5yO2FhnKtGPJbVQw0Ohn8RspOQrOq9ztuokAxXSfkublFbxx
h5gNhbxNJ6JwuI4G9dorF/q5Ir6EOLkYoy8NOij1pHmuFTtmrJEe1S8l+w1DN1YtyHg5VTh38uRI
HIkF5g5SCqmYAkAhafPMOWWQZqblP7V3EKepdOAjh3xb1w7p04sGB1BEuo8IlqioG1K3Un43OgTC
zwt0wfE7RZPM3tb7/5Z3eP9ajU2fwnXBLVbP0/+CNVmtX1N91cjWPhi+UpgPHfDhnFqyRelXo+5+
dMMb2A7XJuBFyMtYdwCmgj78lbtvXX9LzauBchXpG/USs7HqHXilVl5YkXQzH23JProlmJS4jckI
VwS+r9OYQQV6i9qDQxkc8TRtYtKCjTD98qqDntwT8FOMmSvOP6rFF/oV7OQhNBpsZBZpddRD9YZp
dwdomuvC/2fgvrQDHNE+47MjYTUkq5jTd82wIvH2SvdP/JrjWTFcQ3XqFA8Dn8of/NsRmGUSryNU
x+OV4k9j2CLejOpQxzzta6NjjX82qo2i9bimnSZTt8BIaDldP8LUh4w7r+KNDSeynqo3dElgC8ZQ
W3EjDoQBRjXXXxXiqOUsH5dR9tVE+7kQCVLq9V5ZZOqujz6jbB3RBnL6EIAziid5mvqsdtvx49WU
bbrYyijhtsRw1pAANOswfJARpGtLWz+wH/K6byu5ALHRTdBP0T22zkrxZHmHWFYY514G4IVmjB6D
r2Bvp5equ6k5cXcu66Mi0RyruzDg1qw9H7EX3iz9ViF8DTC/Ts3OlC+SfOq49RH/sLuxmNap8U+v
YKhALYZ63C+OvQ9UOwK82p6N+hQzZFfqc9geRyBfHYMGMqjk+Uwiu5Uh2nzHLppwy5jZsKhmEHzA
r1MIItNfql4wdAPkwd6jit8VMKix8cOiEs0Y+YRbMg9dLBUsDkmuIhZ3n1uwNp5Ne8RzD8uKJcxH
AUsb+tRC6Hy1V0m72CbeNEZQubgY3VVPrj5VgqrexUepP6b+i5wjlXBKepj8FiRv82LWw5opfoW/
9honyL9DxdtkOhDk4r0cnkF26wnMI+nQoIHcNuV99HjCncImm67HkryYAswNZP3SDLOkllAQo4Lq
Lx4D7cyZWhaZaAuSrcf01brGyl4aj73NgfaohXBnOGUFGDKh6P+NLMYuiptkf4msHRuduRfjfxTx
h0ibo2t6R5ng9eOy9ASts5Wjg8zdmvKwFJAg/81jFXXcEHCA7Snhc+DsSC5mf4uU1ShfQnEulAO4
MIq5iBhfliuphqSRdIhmGWkvlNGetio7ID9/qeWmDH0paVrU4YKRTsGjrxTvRHRCZd3WwSGjtg5A
F1R1uBDem6E71rSs0UHW4YfNqTOOVz37xaOu9+6E3I3tKKp6tTiz9i/zAHH5M81JHFp71EiczzXX
xuzeOWXKN4wGvJd+C43o2P1OyriwjWknCsLJZ+/vk3+yqSEh1NAfDHQTGWoJPN944C0m2eELfQrP
P7BOy3sE9l7mC+K2COBwRP+K+YjiLa+ivzT/5ENlL5z5nw1jOOgq1qwlKIAUpgf1b8zZyHIToR/V
0HbKLJsfBt2op7LtYsWAc4nJw87kDRNM065QRM2R4wo/lPTFkxkPa4JKTLzG5cY2bhIDy0rdl+Va
5qWr8a3m6gYfX4wBMiIzI55HoYfJ+6MQASfNkGip5ZsyRte4Qo09Stx+DJ59IAltV260nvbpYRY/
Wm0QKvArM98YGEX0X7xtUC008Y+dQ5nurQypAyIN3tQ9gys7Au36QjdCvwYrN2Pul5MWsbNZh+BN
i1XU2gxXiY/RAG7ca5zMQIMV+9y2DKc7Yri4CTuH3YP6DOpmb9ufSvKY6WaJAu7XipbjKQjOBf22
lNrMykpwy61TyeewaldD8dciGFBWmrmN4CBPynuGspCU46U0PSPjGQ0XqC525WagZOpnE1E+5teg
YQgb70IBhLX4lFlPZMRyGE1zaLAcRvqhMndFEbJWulcxYboaDYt8N9kdR08teMNLbcks2U+1FK9M
+VxM6KduSAPsCtfrxdPddu4z1AtkUSregxy+DRxNlkH/MTiiGNfsBC0YYzldEdJbWt730HyqTONG
4ImEDYy9Y0bvsn+ysd2U5V9FMAyfAHMCbw9fgH/LsDh44Fi21J8M4fIlFPxNGN0CfHJp92Gyn/GQ
uxhPC60iMmLslFywMcVO/Cn5V7U8ifJpDdd4dAtr25+i9EgDAyKkD92J+yn/l6GlyuMtfkamnH26
Uqdr2lCWt46MgweccrxjvZXUG/WB7kwzNpOxbvKbGJxUodl3Bo1VQc3gGall3n2lKFL87E5OKq72
a2acWVMxquxYceyyASDuyh+uEBXUYSvat779VAGVB19qfPKSjcbk2i8fvW4zLZ6WXBSOLuqtIS6D
8SYDgpDtrzzGmHCLU4qJwdFHxtd4XpaC8FDKterfSHFbWI+kOMUEPwxbbfhNvc1sTtFHY6WEm3H4
s/HepQhC+Rvw2+inbAB5xtlMtI6KVzr2v1FeEMEwGAiM1pS/ko3wu79pCZJ3Qidx/2j1Ngu+UcKG
5i2e25s1wAJPnAYKaz7gKPpXdd/oq+JsO885/fQ4ABhhahSYbjHQf+MxxS/aJefMepP7q8dnmyLk
F8jxHbSsbHfY8HRbv3fxwHhE1+rHhtVcxEy5gn6PEf6zoTUNsD50RNdK4ECC5BKi9IeuKvIPC5Jx
6oD5s/o1ivs2upn+HutfWHxL5o/OEhvBIKt+wXFdh+uAGPpwKaKNKu7jROHYoB94EyGWX7d9FcQ3
qJcBHXGDskSeb7aWYCS3968lHG2MctqvFuOxQs3KABz9CA1im9zr4Ni1HCH2SvbuzDCEWZKhektR
5xTYv9w03OB2HOpL13grOzuNhoZ1/x9aqHXdF6i46mUr7A0c9lXHqH+Kb9YsU68/xeyX+tTKeWxL
gFzM+NoT3OG/VfssLODQFj8/rSzLmsVIAa5RwMRUUSk/TSPLd3Jrh0NWkTPIsOzlx6+ekqMML5LJ
FpW8xxxoIIPHgN65UF7VTfVZCj/rexKhSSY/gpeUnpPLT7SuJB/a4VOS8g1XAMW8zKHSrGmaoYxU
3p/KFMlcNtrJmHi+N5UBk8Idv8NpowaU+NMnTBWJvX0/fAvjEYBXIrqACK+FZZ4l6WANzzkwZVyH
nSPp7giXG7eIuE/5nhnpKDY1v4j2E/Y/HciSOQY86fe9eKXRVhk/PPgjtTj6CknfFxohCZ9Ujy0I
5Zj1zBFSlufZiJ3+q19lNiwrFGAssNT2rqEOKXgEabqS0JmMozBOo7aLzY+UbOd8g6YbuYL2YEbr
ZZC8V7g3KGKBNy1MdOUT76U1560+M7akJrf9ZDkTz6uRQcBiZwUDRTIxFzAVeI+rN2EyhPuaEhAQ
3j8tPcj6XiBMwBLdoSIMHvjCtOGpavssoRblESDAgWa6quB2H3VejNhwrfnr/NXyQz3P4+o9Tsok
uGlYwVQKl4EKJ2axOPq3obwXsU4B+2WlZyUnyXYes67jdofEBANwCiO59XeD9qn0MA3TlfEtI2yG
s9KM5wgDY558BNl3ZF/1fCc+/GZpw6xkggyjTeCmZRygpOidERmqfJ4UltUQLMAm+MZNbmZyFjqt
hAuazthT930X7DpwchFnLeE0CoLEWV0/exYbv1218mbUXAmqWf7M0VuO4qrjC4hQ/auZk2Z7CYcW
5AaxVL9VdaPQxiXeOUb+m0ln+sYUpbY0w8p+ynbFznvMqAsQ8bFqONtgyHoiTwlQJRP8AwaT+dkE
12SSSQMDuomOC8wSEVRtn7rW2C39aT/JB6X7LaUbicSheuBjRYHdjmtcH4vqS5r3Hx3aWQZ/jDZb
HgQL25oerqzyJ/Uco6fC8f+kwenFL8PjxHN1IA6aQs9FhxMoP0VpLwwkNy0DCPERq8syYK7wSLgi
kJ+7mAiUo8iAgj1GDQ1N8TSl9w7MQuLfrPqCVYxBpN69wSiu/Wdsmgw4aSDazYCyQekhNeCE8+2V
z38ZmeB8BjoSbu5O+zLre9byoyfHLj6CB+txjyfeTiv/4eo05G9rXAnSdHF5qa2rSARxTx7f5O/Q
nsE1dt2zA0072G8DZZmkfoZqsTaS64jZrkGVG/CjEBaxjBltKTOFb5Yrsse0Ixw9K9lf51HmyOqj
8TYzH8p0xPQxMsus0S22VK/5IRtcW8fikZ5VuDLmRlQ7gs84wfdmvA/Eib0RPr7vkiixSWNNTNTL
pFzoAA1xzNtjT3B2uouLlWQ4Pv5feY/fUOSfNYPM2HoE+t1q/wF2KMzLkN+RJ3IYlOmBK7mKeI2d
saJ8vrQl/w6bVgg/ZN7Cf13V5SYLDiXveZ2mq0C9CbTlcAbni6gINmNzz5o7enVAnYey3DZfXKuc
QwUJRsnDD+hqFokChXmFNiQ1b91wZYhvTcDrb6l65IrqX4aKau8dDNWyvLNiZqXBCjPkDsvJzOC0
ITgBy3mzQfQkCGVRb11+Vz7T+Na03bJ5z9h0ynyqpIG8FIu7tSX5UI4dhdgujmNU9mF4R0GU8/sy
ymE/jr7Xuuv0ZnPmQ41QO8bRqqIuTyAfZba2x37Hg/0yDrK9zspzi2w+9O9eu/WUVWbuk6a5gC1b
hUyMQh8mIlxhcsBadNwqi+E1du1SMJCa3FmXPz4r00dqfcPPLCeUPW5cOVxIReuEj87q7rBTV4xm
sontWnQCgwt7zuv+YD/UFekoIbpBMra0ozRd9RbAWHqT2+sAe9Pb68l3DPQkGf5y/RIX3NGMkirX
QkADlJdQ04qFaHeJg5c3fjRI2DmQPsLgrxKITK09cLuCxGJ7WJWFvZYo/aQXJYI1X5XYfKGmphQu
MosdSkE89TkSGwyxbLzT7s3vt8kzCNHECgGk7Ir6iOZYQjKLPmyA+4raptLfR9gdHcpe2/4bst3E
FsPyfnv5Q1VHx4cQb7QvGuWxALNpIS+BEBWgxRAMoZKQczXaSbrTPQy4pHi5gx0uIYa2RbLici+g
2KH4VZjmW8TuOv30zbhe734VFBUD+dtMWg+xssuMQ0l5OOiPPt6P0mbgC1JH6GAKG5Bc33LMTHp8
jTPG4MqSdw9cvMZvFzTvPYl/TUNBa0KCugvtWLCuqq7SdARptKSpxljCKZgFrgG+BaYScd+e7HR8
BrNYWjgRuOK6OPLIZewNGfvk5l9KmcUUAbpRbXCF9N+1eR6SkyCsq40Kjm4SdIAcq1+jCQeF8XuD
Yi49qsXCpPIaUcMiTSjXPOAiOuny1qf3J5uSphyCQrlg5lMbn8ojjH7QdUuyE+lL2f/QqlcZ/QmA
yDK5tNO8AFSbZ1HubJiuxZvKjYzBv9mL4cKXDFVB2KeZdtKzrydxnIa/ZASXMh2ufgsNXudeRTAC
zNzeGDV6TsSCmw4cFtxDee/pZO2hRqtXDWooTnvmC7PkAt0/50vBe5AMSA+6JxaVVRXfY2NyjY60
kKF5qMY3ZjZ30nEkgYb1l5K4CXTQIm8WowSUf0DKxp/NVMH2n7+OeXmYeoiq8w8TMQP5SZfSKpY5
HOuOfHSSb1pdXgv1nlYfkVRt9eaJP7sKX16mc2ehNjWvnflqQ1yczKS07j4yj00oo1tPWU/IBZTo
1Nb/CDd0akR1KoUBKsHBHzdaJNBiB5eSAPOKj99mcAieNKiXEqCKAmGioDyL9c843bb5paqOPtaD
EDqxFmWPBPu/jQGvVFzJuyToH7XUCSnAbTg7I2ndiWowV5rlzYxaxHMAsU7S5bIHKkfk/Spo1IWA
rdJ2JCG6JXs3mcBYdKQdNCRsYe7k/RvJVwu+bIhwrArZ2NaHhmCtpL6nREz4nIqW7g6+GzGzBQi8
6Fk34niAmUSMDvoViz30FBnssVgMYf7rScQF7En/sCFWattNpFR5jkWYQskEI2o4w+hx8DYtRY+O
gjGLRh6WXcbrUfyGhkHZoaJ/Qbc4utXIqsSYcL4wcVnhrszY8okxRLWIyx/rFCPUAY6CgQ/WpvpR
oZECX+cROmIjcyLkXdnwTnDMZopuQ8helYsjRv+DwQBxNdYxVV+qCtZ8MtGE2b7BBz0jM9sJzUaA
maBvrb8VD+ZBVccL1hVRtE0JQRltt56N+Q9//GutKwYrHJZXr+IcZHMLn0xkV1t6Sd5Xah1gLS6H
8dF510R5ifJVAc6jO5hOWXYKok9VvRYEWPq8cBW33jiwgmS5QjkCpWCEkRVw/jAzLNWUK/cd3/Qy
Ut7k5C6azyn6UOxjzRpttJ4yah1WnhGrbr30lj6Yz4XKnFrlfAy4t8iMZH/IyGWarFM6lOuAqVdY
H2cPfiGj4qr+4si6j7NKNiCZMQ1/7IKaEUZhRlcNMWFRKWeZABrr2iftou/nGwy0B4jOuDkHVrEn
dtQOPiLE8qqG7lAioingv0Bt0KXRJmFm2OETIxNumTJoVFH3GdgvCl0DLjJ/of1Txtdvd9wzau4M
kuSwVwDTzSraaJhg0reUYkOoAxeGglz8p6tYkdWNz4mtHfK+ZHFb/msAzZk8FaDKuKiBqmshCKvS
KdtqA8XbCREqDh1FTeghzdzo1bGPBMFt8V2pfiKSHRMSiarqvWx8ooBuxIXozaYfdl5WnEMR49Wx
FjLLqVKjee1GhzBqxjmf+fyjzx9G3TqjbXAXZOzCDRvF6txWAW4JGWCou0LV+SIaoLBN9y/VolOt
K38Saqag/1+gsmyZXUrWm2acyS8AR8MFAzNE1xqEpwNe6naVoEZgamrY2Ohcrr2gwX3H4iMCHKWG
vzgjAGtSMwXo07dC36tsDpCkeuLqmR9WdxARx22/FnWyLz9UapuJRXKO8bUx9aUff5rd/2Yt4rwl
0D1HYrtLJIRdrQEyJq0ljtyQyq2XgoVH0zMBB7BrTIn9PY25IDYp0zTDYl84EYMkKP5Yax5qZe4N
r8K4hL3Nzhg4HiS9fm2joenSZSp+8vx3kmPc/xMMQrdis1wX36gZT1L0EaA+l14WJR31WWW5LRpf
9J+hj7CIpehWqXjM9kUDEkjbyQ3ZSepR9r9k9tUFKhV5yZDuUmj6edTTZ8aqjkZEZLsW/H2CHG9S
yBKND3og5lyEpYwm0MK2Y+Y/ZjG67fAPzEyMOaJCoMY4hr3+DJrXTpJYd/LOMrR9nJkYrnoqd40v
e6aDAQ6gJrMqiJXDTTF+iGmbkPfAtMf/UjffGrobwm1Z1e8At2iMDof+HqkzhnXRaAzfdHJ9Nz6L
uwDvz4qXgJCf4MccLxTIqvQeWRiJGIFYqGKS7lGU0B7kRx5HwMaotWDlzglPTAC89JD2b7YaY8yj
NEeIoq5ynqaaL0EJP0qL64TE8z5DKGtBC3Wj5Bvxs9/euuIqSuB9/M7J0kIOgEVu0ZjY4dFqCzbm
zCNXmgJqf9XbH8gJokxbaWxE1773sCSggepK5vyWrM6Ftb2IGG7BUQlYVnBkxdYqg0QVbGNlG+gG
2OPn4CE+g9LJ1op1zK/gWS/xI+Rm7epYJEnp5G8agfgz+Rviu23QffZ8WnfUrxX/r/Q2Qr7I4z6t
dsO/FGSfNUrLErnI3MuyZVPqCxmWqD+IvzrkGRr0yzQh6WCv5iGpOdE0Rd1GwTDUMfgbQqYGzSnu
f4VeAiPGOLA3VXKkFX7an7xgLz1zyxIq1t6tGGqJdAATtwIhiRnK1M2Fj3kqkSfHtLp1rFBPESWc
whlETVk7I3h9D3vATBLp9A3ytxRpoC/nW1N9hEj3hyRfzf+VlGFK3uBjiu4NlEB/XTbHsd1JFvOk
bfrIpPfW/549BvyvRNClOZW3S2Fm1aBhpjcpdJFy+ux+NB6BKz4dq7iZIdpJuOYVsY7KvAIEq6UB
ulKxcozIkcjiu2LuPHqoVXL2HyPj6JiON/PL0xTPC114pvUou6ih3ADbfYL3gEi7r5EmoOnabWMn
ONWZNSkMY4NkyztFPqfOpLK8+Hm7RnSZ8Gj4ROztmeKOYj1nFACQI5mqB6JzxrQUaG5GfofsEvBl
x9tkcIzkkpCi6B9oIAh6mIXIGMV9Aj475u24GwlitdBkMsMcVjqD+waw5ltbrGG+6PEaYhO2kZEF
TLEZVVfV0G08JZzud7U85+qywNuTkSrjRTHcnjtXaDuhivjm7+nq6CWzffVld2DRwg4Y3wvKDJsU
6Fr7znGRFs3ZaLdVdm/QBAx/NbV2VXIZ1e8Eui3oFokfSPQ5QeOnY8I+VBO3BckdTX5MWOTXHNiy
+T9edNRek3yua/YU6lr17QPdNBM6wVkxBWshwlVZTWv06rgbtEFCIfNUaYHi6H2MOjevrn7CFsnf
FuRsxWxnofWmsrcedCqHs69i2++5SgamOnhdm5vM2lkQW8wHqPKBCbI72YynjIsfRfdvAnFbwwjH
8U5MzqkbnEa/l4j8G+tpyRXl9yX2D014NKkDVcmmwD4E2tluLrrJekXe29lzMJPVSCdtFC9NgbIq
E7qNuRUnZJmDV0x8dwavDMkx1a6V9i9gLSEpz2LG2fc7G8ujnn6JNmUGlyHgPhLbTAR2pNGJ8Sdq
krCKr7QguA0uA+XSyZKvCSlt2LfD9zzekGbEFAYh72aMih1TOsW75OghEuxUkvlrc0iMNJNVfa9a
VwMtjAMEmDmKG8hiIBzfItNta3+VBfE9J8tNuQzhMZheiAZCe56oN3pFPplY+SbJpfZHO159/VRS
hcORd6dsA48FM5Om49BDqjor9Dx86ynZ8u8TM46WF4+ZOl5qn3zV2JGMxkW92UEiCJmCexnFMd4t
VGaKiuQDlrX6TwFPE/UW7s21UmzDgO287+/k8BL0PzGqf7VQKSmitaWzQZDeGw5yBUur4c9eTqQA
M4OazUcbneWEwtfFabbtwtPk3azqbhIJYWSofgZXyc8MzCAno/CknW1YcX/7Yp4jwU1H4vEXqquE
qCTv3eiPXYZ0CEGQbgMVQ6keiZv0YdvGyvZfEVGeJe+KkJbotIhoMwS2zWXJwi9jSxFsUnNnQt7N
FXXvSyywdRoL3u3oailvMcgGSDpuI02EPTduUgPuqhRmyEAmEeCZDGYVrVqXUcWK7deiEcKlvzAR
LfBdxw0eVD7wClcJZgbuJDS3DrAdA42q8RIgfMJh6xm70nsfhr0opT/25/eszlhFG/jsuUSIfpDJ
RvU5CghY2xiWx/kCASxHBi/xS6v4teVtEP8q4atlhTaY47btd1nV04R2LoGb605lL0EtH+K76BkM
FqRO5ClU7jatPyMpxPxkr5LwUtgWxEHdRJrOhEoxuo2l2tv56S0+a2YDJJejVS6Yjk0P2aLxljti
q9P3id2wGn+1CGsKLDwpKhiRUW8gxUg8FG+F/Wd1x2ho2RJiYlMCVji2g7jzK2QM5ynBodHQlfkM
+Dzov1V3nJoRZQlQfibiLcYKXyfDDDiNZ3NTaUO9743/u1XyAOnFfM9YmfSDLblaUlYhrsdHUw/1
ukR/Yqj41Ll5O/a8lF2xqD8yuEn4A4atRTSaqgiwBDg6Bn6MyVgkoloX09Ngzku57L9NyGJsEoIU
FdY1JSLyxog5vqbiguNJS7R6hwBmZdbGJpxgIkG3KxsTvfQ8G3mEE6juwHR8nUhR/N9qt6rkuz4E
DiGFtPLPgcdfZTrYERVHIFpj/EFgANYRHrOYTPSIbU2a9f8wwTFOqz2WW2RHC9Md8wT7iTm6vqF9
6jhaEzZR1l3Kmckm6x6racrhEaO493z4mDh9moH5I4hjDcF/aPFqm1vaMapz1q4YVzw+ZsxwS7Ph
KKqrDwlNWoU1vPV2ZvvNveUjfskxMCQZCW6m/AzZfwFGw1VhOhNB8GjNPbJsJVFcs0kjXLp8x1mb
js1PaUD3H3JoBjn2JHIGEUXGobeSmq9RBrQhtIPP25lZs3rY3yYcNLme0hlieuCRLcveDRrm8+wq
Iq7zjocmr/CI+9uGGXrffKXthfCgM8niS2KxFyambxuZlV6Np8x4zpAF2T4k6Aj6ycO02y6tBKFb
E8N7sgmYEEg9fDs4GWw3zPKHP3htc20rT59djqGT+VSVug3pdHY+PjAasNbJZpqxEyI08hRGljiR
48reW+leBmFmlPa6TcJz2TFrS6VPqxrVRQe01vwKWI/6eDFTBliRttTA1koRovosd2NM6Xa3MbJD
h6JiSLda1K4sXmV52vjotsf8KCEdsRneqaCcs/6noHMf0dgoHU5vAOFc5vzuwmnVM/w9d6ow+JLE
YEJ8rhLw1/m9QSHhzR/vwF8Ro0zXRwQcY4t8/FQgSCfKfBHZ8i6SU5JkomWmprtkYrqCVhT9VN4+
+Bi25N3BueIyQV2gKf5aSg8E3zBeg2VelBOWmJnK2a7CRDmUVXCuRtw/2GRaSJ2G0WyUnumvnlHy
VhdCIjfqbOdVk1tqDpsCg4hA1JizuFWbm8H1aCs0ux3dfRkURI5JJNX/S8dkXFRtdw4DEjHhyNmy
TQu3hlu0sut0RWexljSqJDpRj30RtVXXsh4LqCT1h4e10Ks5RUOrWymldqD/f4sDpvUWZIdjC52a
ImplI37I2mKp0aZKWApS8m/GFnotXDdDAwvbWCtJg9uO4QrwUgvjWtOkrUTn23KAPLV+3ar2d0+T
6vEsR0L5N7Eb4+5g2yqWlqqv2JljvlnKWLhzjfZAiz8ivXgGNJkKi90mVZlZdG6DFQfl5aLr/kwY
flNJ4RyU0CKY6/vGWemj1YDsO0GoA8XZnZ3ZzPFcze/ZfVI/KOsm3bW54ejRm8lYXyKFMRl/9RA6
r/Yzlug+vnQLHE0L9VqLjjaqZslMHoMxvEbpiLBvUNE+WgnpblAku3UmF09SRZC19z1ORuH/5GO8
73x71seusqJ4M8y3Jtch49TAsXMfEgaMn+ZqVw/TOppajnzr066IxBrwHPqwuhvrWjT9VUfs7XFl
19zDGlq79lmjsSIQJYZ3nT5609yHvr1JtRpZAKdaOp4Dyf4dyxB6HtLkAUlMFeBcvLc2Zs2cuhe4
E+HAqo5cUp2tVPe8k5ht67uwMTd95LFJR9lQgo8j6QHzLsr8BqdeSNsjfuG1LvOI1nUWNXA9wqIW
ekSH+6FqHzHTKTX+bk1G7ZH+R74s3ZMC2IZlp4+pL6w38UieXhMQyRrRP5wVnvu2Bb6AuyP3vybE
vJ7fjmxoKvzloJGC4qZmWG4kfYViBD9/lv0wKx9K8iLT38q2fuxwlnAR2qL0K8EykVUB+1rbyRmu
jVjY+hpFNQ40o5UIGjm3ZsV3vZFQ+2q8PBpjirzPbsmc9+lRrpG11/XPgqOy7DiDz6wxZdZvgXYH
K1/ah0KncqkeNu6giO4l2GstwhgCAXLB/PkVYQ/XfI8IEvpgtt9h67MOO9rmvNWe9UU9que/sfyu
BFhV/5LGiIF7rMCc13M0Rj6Cqm7BgxAGpDCpG0wX1j3tfkTnC0SjDC2nV7W7BB9jQkAFp3vVsa1N
8asZ3MteCtbTCzcT2+xgXv7yYNR8ZxVYPzmUHx6mgFaVIav3CHvFJiJ6TCrNwxRGO5iFBIvNLzf5
3qBfz2lN+IfHURmhqRc49nwbzBlXie13rjJLbBHlsGfX/mqtXeAYLe3KmXLr1cVDyjjLXFP5EQYX
s2SF3kkMmgFrGo2qrV+HgGEBg9/JRBXEw6hilB2CW812nX+R5/Kb9Klt2MAC57lmIothfmdBIKoa
IOfyh6AvrNVVj9pbL8nPzmDn3CuySGqshgVGpLLpYF+aiyL7nnRcrYx3a83G7UYyWlG7Bt4FM4Ww
b+0iHIgK66EhLd0KT7ScVttRj2hZQ0disV2o+2S8en6zr4lUTiv5qGHPEHmyTPWjl6SbkJh06Hyf
WtfsUksDgtESj7qL5yw6/VbIKqtAdKkMaNQu/SexVYxliZsHIno6pwvva96zUkfkhRxJxRHTM3YM
Y7Hp/WxbdejntXGdIpkkN8aJqfcMJI2qFa6LGrJWVX6OnfmeGCMirZ+cCaQCvNb01GXUvNJcO0Y6
62cOq8RubkSWrzS23m2lsvacTgDdFiEDilKGhdDnp1kVHwPZyxk4gKy7QfwgCOfN0mmSG7aJjbLi
MiU4WNurVuuCFajyy6C2c+7I75yfPFDPVvJtiNqLQs2TTSZFXbOubGNLIvd/HJ3XcqTIFkW/iIjE
w6vKe5WRfSEktYS3CSTw9bOYt5mYe9XqKsg8Zu+1n6ysfmkjRV/xhncP/Gq2cqlayrpe6Va/GylO
/DaAnPY6S800qkKPyEWD6q7HtpZW4U4548ES3qbqi009dz0w6yjnSYkhQ8Dj7WBHTkJxAma9SMU7
3RaqFLFOEBYKFT/i8DXM9YvtIwNmpteOpCxdM7QANfVhPt4CQVQOHip8rjtfA3fG2TVyoCW4/orA
eDWw2bKfiDvyP9mXGcTBEvC3LtJyHfzPDLVXFL286P3GqlBYBEToTuUlYbBlNSuPV6zSvrr82XIS
wNFsqcg4VTFgEJyBozjXknFgk/8N6bSuaJZaPTj4UbzxsuKimmJfA2fw+LhDDogKzFHRvKM4pRto
b3z4CRopC9Fc3003qzz2FiWIF7O7pqjSoJB5klqx8M9tGJwCN724nbfMBvo2UhFrzK5se5K02Qy1
uU5ILcyMZG0hWvVTsTZ0dx/GYNRogwUDAZ2bBBO8K4wTwNlSPiwKCf8libGPBg4SIrIcKpqehl/z
H8scz4gXCh++RLbFCnEx1OVF4dQMAfIUAYkNbA0Di9UARbHLdmPnsDyoqgGtIP592nXhCiJLyk0h
9x561gyTVQUzy8btDuQD0vEmgEvjuPBYireIBjVuUq56RkXcT0WVHjySqdwmPFFIoqgLzjFmF6sv
VlHMvkoLt/robmVbrSrqcmD7yHXlrQ20lwb3bctWYMAAPTEqGXPO4qBbsehXPbMQEcGZ01cB/BRR
KN5htrIrk/9CLNjCNbNtZDFXUcG+Iu/IcSA18Us5FlayV6clwwHpJ59BqvOO4Lur0JF7mFGtn6D+
JEMwSN50Jg5FKJY+KIYCuJRfbqmMNnEwvfkO+VaR4u6kD8LqbZvfDaCwiG2+Eo+8WKYCnR98wt6q
F2qiOAyc58nWGBEQTWMD/0HBMWtF3JEhVwGOywRG7Kt1x+A16MOPlrTNNEfXmDe8CkidYUMEwD8a
hBXIDbbWhJA9oxTDr2Ml2cF2/H+m9Z2WVNWhdvdN56T0YaPMAXO6vhop/YdIe2g+wRRte2qDv278
l8fLlssxCef6SD+4vgYD7VPaL8nkr0Lxq5xfzQ5ugv5intfL+s901CJEJjFkgnmsua89+pysWYHg
W5o4TQRzgpy/qmFeDdjkQ87mmHYy5YjAxquxw4XqBmSvQxcnIRCz78P6Y9WANZEmNdOWZujhRD6G
MKy7TImln9HJB8tUAq3w1PTuInfqMY12enwaccJU0bCJNAabtbXXzXZXZdHBZq86NC+WPHcDmx/B
GDAILBzZrFGxOziQhvBYnXHgbXWhId3wr7AC4WxjrqQUR9Gwza3+GLI79lI8CzHGWcPDTFSQkRLs
XLQeukAy2hX8nzK5arLmaxqHnctkxevrjTOhSXM7rgs+7ZFsBUAIANGPY1+/ul62T7zpGhrM0Nx4
Z2EDL6Ew94J55RQfenTTYiRu1QHJ4KQbWMybYXgLvfFB0ceEVKxSH2KtiRTCKuFAxHaBfiHDge7t
fVgzAvN7iAWzC8jPKBswiwODoBBVKstZBMlGqgO+l7fROXf0zBlJvSIo/iTk9KcyMa8hS76O8BLJ
pDOb6k1RiecUiUPnG8Si/sThC1vyjathl4DsKOsG9e+8e4A10zvQ5MxDw/9ak1hHwYmx5jy0rFws
zgiFyFcNUFYiHUl5epZV/OClP49T9ObZKfeE4RSLQX/Vmcob9SvDpq1bAl9FEFWxo8oRa2n1v5LQ
HwKdt8B7f8dqA4N7HSHyi9oPOkGq1/CJQh9jETLTi4ootU0HRUwByghPLS6jDOJ94h5K/acOdw13
I8/cwR69h04iewMgOh/4BOY4Q7qEYJoOvT/8a1MG9tjbUvJZInIp9ZBTEoTvSN3i2Z9tFW9KNsNj
ibN1YLGkP82RONLlNkLPFyX1v2Igv9Oh6cpkth7xHQiG1H1EPcLx4wGT050/xfhIG8NTABehgXRQ
xfpd6DPFk5YaaJxt3ZHl4ilNFwao+bajO0VLYKMPTsQ/G8FXKARWyxprB/xVy3weRLOZp7CF4XQb
Mm9nNxbYuhD2xWNo3wTe2hgeUDDu9Zp6V3DZV7Bb2GweI97UurZfSQd5QcR5DVq8OU4+H9oxNL34
SKPz7Caw8Fj8tebSpVDVCO5hRfakC+ZWBiODguFmEJkboemngfM4HsFEKvcvLuYVLj/MxgJhsXYG
lvERMhMYEPY1Nvp2yDujth7y8lb7zJeicZewfvUx8eZJsQ8tNnNtw645X7TEg0kcB5pT73KddD48
pqOit47cH6NQrw3HTa4ZFFwW+jfTfc1qBI7U12UazqwXFmD1wQxvBZyTIuyfs8laeTJ6D4E6emV2
GHJ569kYiDHbaQ1P25wBUaOXMdMXfsxdul/1NJyixmUgVC2A7K9KxavaEjsFj88YxpVi+2/MBiHX
e7MiGteh2heAIuoMeYrp/7aZHaNZ7YDtuDdiCGM8bXqQvzYcN8QRICiPp6OVgvXjMyxDQfhXsaqU
f+rwiompf0QU3tOIbyoF/1MBySvXvDI7dwjxLbTThvh6Cnam37oj1sJ8bS0qOD3Ef5DxQDgSvZzR
iLekuWI081NnV6kSvTolYaZnF5Icni31XWWvqp8OtcX5WNtH3xTcPd9zoIsNlK+ylvqA5Q+0s2j9
wzSMO7eqgcn5+kq1jJUiLPth75MXgE5RtFCJ8nMLZcHPfGwPlM11fTcKBC1FvBHE7MkUaYTH/LTt
DqbrcIWEpJl0FGo0DTaK1aAvHtXobB2B4NcBQFTb+yh/FQFSlDlJhDiEzvXvJbikWo14COZFX4MF
kYkUCq7QtNepcVKT8xo27Vaa5rmPvY3JztEuooUuqn3tDmuraQ95WyIDQmLGyPKvDvKDqnkO50tQ
SbzD2doi2MocWYi4zlpVzatKv8L8e2qBm9TlGsg3xxBbpqJfm1O4z4Xaxen0HFTVykf3zBaIyXe6
sCZsXzibzeloMgMLOnfFxYy+KYdtRNSl/tn65Kv7Sw86aS3csyHZk6Ri2yFXybNTHHCZhD0Zvv94
KDD0kKAHxXiYaKGgM5Lwzh1sn8METCU09z60d8qHpcgSpoQYUusu2hzGhmNqcMaqm8fOX5HPEsXx
xiBvCbOE5c5dw+xydfYkYAEBZyXCAjAi0VaUCneZfwJJ0/blNUA8yF17H2W3VAV2AjtkN0Lp2wAM
mrTvnK7UQIZphfUxi7xNkjg/oUKzIeRWtyYOxJWX3OceJBHynX6LNULGsq1DSfJZoYwbEHtPQu2r
uEFi/Bu2KPJdvJqzFKFF+6JX/SUX2FN0cTFdb2M3FU6uYT/YYPfTiDQItt+aq58aP9gFpruye3nT
dAfjHOQOJqruGGJIOzukg0/eptPB2n0Uer/KKg5TlIoZE8Nex1JbbkOJEpaS266b71x9NkikC//L
ZrQNe/bhT6y33XJDgBxJzln2mXIjR/GIKWeIDpFiQJu0344T3SvW78vM6bD4BCzgLV3NNqQUA7Sw
X93+4lXFKfTTxZDf3dlSjynRi4+izvY5DuGeDRAQBCZsvGtKcT4695l0UsD5S5NtWb9nU3Jw26sF
QSZOxxNmj02Np8F3hkuWTFg6cQIgGjcthelbLpKB8m8GCyjvo0IyYHbqMY75wVXG3SBqS4TVqxUx
IxucVYse6GkU8ASBujoKNSSFZWDns+N/ukXRBEwjv+lujZax+tXqgGWfYk6U/OiypPxTPHRdZ4PN
SYZ3VHYkIoXMhWTsMeywmoAoqmCTxIQpkWjpAq8oq3Qj0KJM9bkei6upk3OF+qRI8mffgEPgntIw
Bl8lcyLwUo1ixDpW8b+wcOlmEfVFbGlqO1szwdsPOCT7EpBLrb9FOVPMUc5qYyAYEG+tNCcIAyn/
8K+zmKZDq1uJoNuL0WH6U23SMcQQDwi8NU61xC/kl8tAhQY6Gqq0yT9FRX+zkAAnHG2aaM+h51yr
ND67Ylwbqb1VRcf92eGwcImwudjlyxQ8ayPlzOBeWk/H+o+LIK+uSWkexkjuPNxbExpjaWjPmudi
lWQwTNyl2XeXFOJ0E8Hl9yd/N4bIGk3A1vPMmfyFVMOCSTelNd0phKwcz7RAIHkQo7mo80M6iEXT
v/tZuwltrkjoccptFi3JiDHHEH8eSyZE3FF2mI3odSUg+xob6vMZ8a1zdIWbtMt3tmafNS5rFYY8
9cSdg5GKc4CS5ATZA53hrFfnkk9M9LyCwSRaiWGiwIvshcxnLTnaOTNhvNhiZucA18NdLf6NBEcY
7NWyROx8KCgpwGL4MyR4m7vOGLe1xo/MDUwW6M9s+BeBC7B3jEB/qWvkeuG1lN0fIrytjO2XqI4l
0wV6MUy56FMVCkeovZ1RvnpztHeCWLNDRpXMfTDupdZXFyo/tBaYy2yfs4uP9SujT5Oz20Vjr5Hp
1qehtcc+CB5aKX85Si5jY5/HpPyzXFRBBdpMQa/oTBCkUvamJTnxvecbDHoMhpUdfWPODQFKFbSt
O3Fve7HJC919l7MAW+bYH43AOXRpBWDXw7kY1dELg+RlWIZ4s4AFP3GnPXUVxqH4s9ffm/FeV9Om
D1L2dISlqnI3xzfRUz6ZZrR23fG3DRtOPUrVuqmJ9YSKrhdUx9wnPSR0SORoYCQ94ESaQZrkO73K
Ho37Zpg8MQ3Fg2m5AJXhIwVQmVwkIoMkpVbRuWoe2/C48W6pBijPSPY9Z9UI28FV4cHKzHNO6A6Y
Jgs1O795DIivD+uPsTJeLZ9IbNp9LXd3WWuBIIFdGej2Jve0LQPMBTX21oZKlXhio1EIM95bK0M9
ksKY13s4GDB0ceJqmdzHycgCw2HYVCzbkH1m1t4lC751xJtfKLUeOUpDpAejtM4SIH7rll9dq/a6
Q6ud28spq0453DyT5W+h/QXlIyUOj/EsPm1MOkZB1O+EwIfoI5ovBoa4+S3UnloLthE3Z5Hg6KyS
R0eWj12WBLYW+zRSW6/+VtT5nZwWfX93qG3oVnCWI3xr01uFfwtPKiCaV68c3ssJLZAi9ty+0/V+
lHj6Yt3YmFiTtaxi2iPhHuPuCeFKcl9rM1CBDquPj2GLlCyZhR9LBagzsMgEc9qjDKtbmqi7U+g3
rYA6PJlAScA9CucxZOrLDrttNW497JF1oy2rjhrQJoFDCz4q6SwmdrMeAwehMHsypkpGHVnCyDfd
6kwbsn+x5hGNNPsERPyPMPJbP+I/73TvRVX9p4Rb9hTJGZCuH2Bx0iqFcI2mwrwhnL25CZJ4bcDR
Z1Oi6OjVKtMBX+Xh3hKfNQ7pjA8wxw9b6gPMtwkPTl09Syfd6yQcGW7wAwH+yCIe7m948zGHdBbf
ZqGutek+1yaRK+QaGYiqUYhcuRgGJllMtDSUr3F+ye3ypjPXS0apMSkPNlZTHuyCxM+K9rBEGo3M
xNb8z8ZEWy3EQ2v1k2fiYFNhS8hRvDHRxEymdbYKbxNGyUb6SImQ69iKSisxHkD8IRnBJmNicx4E
k83C4XDoInYfIqaGgHljyOae1NZaF95LWdPYtOmwbrqQGtFCVUbeSm5/+igC8Hb9xpQnRJBcnS5y
MNGOuJ9hrueJblMrIGEJNQLfAwDV4Zw91MViTt+GNmIlbC2asHnRZfhs+f1d0YQy0AS9aACGG0pk
7JDT+Ow3EkhTy+COXviSIwQRacQUUx59vupKy6enwScUzwtLusNso7ftyqGmlYl2ZWpBTGAPWxgr
4KjeSknPjDG8p8GPjR7IEmVfanMotklEz6Le6DV/6VDxCaEwqyuGYzXEfBTyTB6Z0bvWa826IsN3
mQ3yn9Gz+zTIUamnxZChJA+Ho8GuU4NfzIdDs5zvxmhYO4W/EpaNx9BdRb5HODWwCiizOu0KIunl
BAFA64ylg/fHhfJqIVVxGHd1sXtXfdYvc2+OBkOrUvnvpQkukLLDkZL9U/PFDess8sjbdXpNf4FT
PB78BP/6jKSmLZ5B2jIU9z5Ds1s5Z5x4BOAG+MlKwBh/soORVbwXbUXJZh4bazzIyjlUcjpXeXbN
+3QT5HDHjMbaxeYjggVktghhHQYXSNAttrGLsTEQKLiGs2Uy8iwjc1HOc0a/OrHw/s0qMLgu2K0y
Jh0un7oTSk409nlyriMQ6gUBAJnmsadC+Fpydq4mad1dztkoKJFVVnhGsSRjuMsTCFUlaujEbQ5a
0177Up4Ju1tXlBJAo8z3KkMuUSUdG3otXZSNhx/Xga9hrMq+pk81i7ujmLaq6sJU7IzfBaOA/toY
nUCTxbHudvROZeLQS+ZfrelUZFx47GtFvbe1/q0ci28/UcupcA6tGd8YcTNTAs9CyiRw33CN+/2n
91nbtzWBjJLXELM2/+BCRLDd8t2opn3Ypb9FmBNoph1StOl25fAoxFerR/rPf2R5wUSqlcFadxkV
5eHBpiRKPGSJtcYCImL4LvElckASM2JAdZvIC5YpCyeBJS2MKGk9SrESV7ZeB99dXhzR928bcgxC
EzmsEf2KVD1XBuDfUps2eoqC2R+tR+QZX70NPjNBzjVSpkW9i0qRShrU+NgwjyFLyp0c/2nomHQW
sGIKu0uWnph2ylTEUGMqsyWLBh8+MX6eAKta3RZnI6hOzpD/pW5P3jf42DKsVqnREu5n1+tCETGm
JfucaGKum3JPnYqrAemH7u0Kehqn+cjQBsopvDQCvrULCYv5lp6RXJ/5C8tNHnUqNoT9UuBDe7ZI
7K5l82B1uDJgeBOwhCspEs85u8TJ6paajjxId86GoL4sRywlRr3jw0NEpq3U7IxKO7lmvHRQk3EO
YuQyFKxN0Z8MYd7LmAM/L05R6q/zQvylGrqeGjWQ5xC0bsgQV3i19qEZIrnBK6qzW6NGUR46IheN
KtMsAxFbdrURlj2N7ENzl0Ub0zwEiHjvp+kxuJADZahhxBfeeqK6HhBK6Ul8cF3WUSmbP6HXCIqH
e9y058S/60a2C0V/iGPrh8ywVekkh0pwIdfiZLSsvk3CrFz0ccApwypYDF71EfnRow5HVGn2MfXZ
048s1Im+RXMCoABxuFW85+70mD+qUgF/E+Wa1wB7LNYe1lYpo8swHDDahn9NAGih0spLp/WXCJOl
5nNFJObJhuKc9NMmiXw6GAPTS/TXl+C2Dcs0MfgN1GxocaLyPGj2Q7LH0jqWJQbOwsGDPIKG4qnM
MmbdHn1Sb6BHoNACvWYcRl1szA7F0EgInMVNErX2tRtTrilgKYO4EdT7VPT2kr351slIaqNOfiqI
6yz0DmA6VQwK8r7T3wIfgT77ZGKqfbx2uJUgDedOcxY2g40Ss1tg098O1OmYrolTbO1lVGFGGeP8
KAVG6NZGndf2GCGLWQAro/3kuS95QqgdFs3Z44RIZSdx+DRCf6/14dE5s3KlDDbCn1a96j9dR+PP
jjauG50zeLvoFvVlg6sLXs9N61i+S8e6F0G9bSf4W3q4dzp5nfjcSxtVSg4MOrIiJBo/ng36Kh7v
tulRdxkFi73spasYuTo+JZu6ZL7kBCyuHb2aAxjODIp7FyYP4UT7sZte8kljEYX/pkrvOdiE0gJ+
weqaLQwjZbB1AuA9kXPYOQEwYB1R4Y5wQhpcWDLos/qbjd2frmvthTPVvdx6ib0yVXayCY42fKB5
ovM/PXoQjUM+6mwfAhwqzUH9SO+NM+NdD7q77jEgJiDE1u/W5Cziki5cabcOKNJIaWo7zdXDweQU
xrsz+s8RI7ecYPCaLgUFwM5ormBmsU80K9N6ScGncPXAqWJdhDbQGLXzNCCm6Hliqtx9iVkeOVhT
HKv+RaL1FrkJvs0XWxlXXDq/JidxGd/ZVp/rxN7ZA1z/+MPOeD+Rg5Q2N28NOdhSRz1H/xIX8qCb
w4kgQ9ylL5aeseGM0ZelTndM3DnmBZV4GJMnQHqZLxi2W4hAy/G7DtgA4W01obVomALZAD8PIw+V
6yyG8lWzJa67jF4aXFxt7Hoj2IXavxI+YNuW29EBim50kmIVCsQk+XZbWG2991KX70PKRxSOr3GP
OpopqQ6IpcxIUcZcOlgMtsqInBGCm0Zu8W7CUefn0InghaQFIAxQ0fOuYfqIE+QegfNr65yVBQCr
FFQgoYKA0T0LN5j4auiGFR73VI1ET3fHMgU13vonDI/nQDmfJtdCpYx3ry6eGjgOykteRt0isf1H
NeWLGwK4Vi2sTOTA7Ir0ot9o+Jzc+KhPPQ4krGSmjwIizUpmptm+1DVGVP5MF1tVBGN5GYEgDuEw
Q3JKBMgIrRFbzelALbLKiAkLHQJIUBOVKlzqS9KgRrO9+KpCebZDJKR6Z5OQ3BHPyQ6eHQyqlo0R
y0OMu9a1fqZ52eI4F3wb1Gff9eD8S732MpXzmBqFQRbZPh0RXqeaeYpSPyPi5skl5jzWrGvlNWzT
x2UAGcJkTQJjWrJ7NfEGtXX8T1YFUkm+cr8bz6RurAfkakz7dyPS6zYmOYFHRLTeG6j4d60hFwtf
WIm8M7f9OXlReyok90U+OsepR2vbFuzp22KDekosm5HVScImukDE/dSYZYF/A8x0msechwXIG9jt
mvadhSPSQz/YumO3FXF78AUHs6GRIJ1Pw0UbMnBHkkot/9E8RxyLio2ZozADlwV60TQkP7D3JZmD
FdYNIaf3Vpi3JpO7qsNBa1DgNvIP08YtqlizMnMn6MlHy5M1PTEMpY+cpd9gCcUzlRm/1ohhbXS1
zwZFPCWgkz/ND4dHn4PiAdnCAEyk6Blu6ibzA47J21RIYgPdI6IS/AdRfGlmpJheswET6mz11c3s
GLUzFgDt0B7UADlE5cae24Y+ZURErRz2DMpIz0DHXAASoNunfPrWyupiFN6tShjM1zW/M+q/a5JX
RyMstlZFwLUrr5Yd7TXy1O02fZUgGRRWopyoNaQB/ofNNKyhZJdKA/gV0yd7FmTgzHGwmuG8J9tv
jmrQYb6ZLZ97UkMHGEW1mzJE6JpbIss3T7HI735Yf/mo5JUrMEWYeOrAcDkAvIjTckzyg7OYJkPP
/oEhXk7pnyf5SjVvD6DsNqjii+nBM0EQ2yTjcu6TH5hI5rpzLeRmgP3YITHa5j7xWVTEmb1LuLyf
lP9lAWm2IRU0mLRcu/rnWPp7l057JpFXe6g2YRs9Km9a+8ZAqqrGvCvsPexp4T7NBBWRhlMdRBVh
IosgaR92Le+mnV/qEggl1SqqFIKLUY4lE3HsmAIG9B4+12dqWJ9JHy7rzL4nDcrnkUphBAuVpApl
HcrUQSc7zyP7UMci6hn1w4j9l8yATu1V/sMS5gsRD7+KUccgPcip0CLcaAfE4+iMPRwzr9s3ttgN
vPxhlh/Dqjmxmlp5Ap+rq51V4C08Hfe5aLdBDPcu4fymsMaSShvtWO+ZBeykHbG5jmoZxDRzvY2R
G82d7sQQ8RJs0yYExKAik10LtmkZHQyRXkZDf0sL4uGkvib+ACLVjEME42q6TIEdZAZV35z9DqMq
+MBYT5bKvejwEAfmP7YxBzGI5tr55YYrfx0Nzq4x98q2dUAjmXVydIhtRfRMfPS46MmqaotubQwZ
mVpMNVGm6iMaNBsFrhoaMiXGZD2aNgE0cjVk9dFMWXvz1ySlNXruMliWgSlWmD9TIrxgXBoDnUOo
QGhP3YztIgQtZ8Y8KTAwtWDwSb0yIjgfS+1hovAZ9eTYSLDFRYjYQqMWrMhHtukAl8YIvS/Vpn3f
6Dc7mXaFTvLOqKO2kWlDTKb903feuW26x6CDYJWF+DCk+e7l9IH1DAlXKEudEs+XL1OO1ArF9xCX
W1lM66ZkYWvE+TbATDjkobVWjTMt8yh6aT0DxxvHvAGnIRhekjF7MSV5IuzqOYQ8babNcErJstvZ
kfmpEnoykL+XmKp8rSt/PXEQOZpFFQDRiblEuSrxFzxJPf0uQ+fn/ym/Mb3HJrmx4aT9hb7zqIQv
V6WGtZQYzJ2XDQdi+k5pPH15IkDkMnkvXo5XvW2iPfmqmwEyKTcfJqgBylkZuW+dN35WU3hlxrfJ
SI2sVbeN6NUQVnZ3SEcBGNNg2RXFAIse5pHAtFya1c1y8hct73XUiP0n09x8O6fN940SqK7ULmw4
TJU399YJ0o52YKYFuZjNC6PcPM0xKYoKzdxMryumRWUEq9ZSjzJPMI8nsCL6lr2TVWAojHLzRk08
58xV99yx2dsiZ5LmIVbeWz9icQzSVM3RapxtrX5vZMsXGMESq8Li5KTe2cqUvaCgIKpjUCwrRnwy
oDWFYEPr9nQRyWyCrU39FvlFc1QekHH+5B9lstutPefV6dlP6or6taXTf9L88jWHQeEriAJy4EMQ
mtasddJZ/TQjEFm1/7QcO7bCAQOgB5CN19XfqEQesRitpVYPUByNm9arzyKp0IDp9NtWGG1DlTJM
Kg5NhOwiRuU+kVGYX7qg/rEsSpjUwPntl+okdfuDB/WbKley+KlBI/Gr0VLwtQ7eiAPBBjJYxUz/
ICE8YqtzzzZSePxTmcb1n4FDc5MAVVkM1MnIXAjOneiFuuR6RO0+BBG7Q8bocQ4upSg2BdPeOE7/
elBzGnleedeRxUBuEKBMUbFgciE+e+Rxn8LyleTHle35e9l/N0wvAga32GnjgPov+QRiz7YpYUn5
CWLmGpLN7Rf0rxNHr0b33nWSJU7BYxKG66LCwpyVJ9GNXy4JaKlbAZjv2NNdfF2cB6nWoisvWoJ7
Bf1RyBfGz7n7sn0Wtf0EKb+S40L2+nUc+4PjKijTX5CzlmKWbrDEngz3ywrzI/HBmwpTfE+2gEJ4
u7RJm9jLSM83NVo6Ukfb70bWvxTFOPxMMll6/GSrLoZVKSNZ7IfaYT0KkMnzu/ow4OZ87nUEJpYE
T8ZMCQEEcPGmcsa922bJrXbqCgNxiSYrI780fE4n8Ljg/NuKaS2hBA7hsd0M7xg4YFpcKw4NZyT8
mygCPMCl8ZdP7LxS2B4NZBQgV3iOxpuJ5AylFqtVPtLjQDfjnatZcv/J6SPyTQ5wpnl31LKrz+10
1ttZfkITYW8Tws9TVEoLsHp9snEzbQXJdJH0d5D+EZt0g21K/TK5O1u+m96uLoldyMuV1xTLoPwq
Q/ij2toAoD2QBOWGW2CTSz3NV4GED+AvEQ4rrMAk/HTus6euHSoF+Ykrk10JW5+nSr1iSmUAGbdr
+GhVdwJpZZYg3rcT67g5OmNm//MMIXjdGngEWJ1Gxd0cWaCiUp1TEs55v6Fpx/ObogopwrcQGnbg
oMe+DXLldXDQYPdMgBbg+ZQZnllknPGZgjGj3zft01h9xXirosCn3fzTgE8SKMA46DfES9T3+SJB
X+eY8YXRJq8sXT+nqcuez+fxNcNkkTSsyTWuiZZ3V2vPGbI/B8dhzJ8ZYxMAiYKajaEv2M2vnt0W
6YTt0WygFZe72ufzgD79GZn7VntjU08kmBYczCvG0SXba+bvZK+yul8Y7iaHeGpFUIExBYa7EqQ5
DJz4bXSc7dAgRHsyPvl69JoAZG9VIrikhUMLfxiYjFtcoqz46LTK+DIv/+v6tSI5IGIzzZaxJLK3
pD4kLAPQO7u2XVasYgt1EvUKjTfuFi6dfh48LwpUviJ/hems8y4QWeY1H1G05zHu2g2TE5LP7H4/
9Gs0P08NG7ToSaNWKqrf+bOVh6o42voM0yqrjyLZme2zhBLSYd+ImXAt6oH1SLVwi1OfPUf6sECD
pf82DHRBHxjmhZAL0X0PE5qPs1TXFLStsbFDQULZhibjSf/n0sQ7DIV1d1s26x4dTzJveZAop2e3
uOFz8wEK0tJGcF8LAi8kP/otRc/Qxvt5T495FflsYb/W7W2sf6sUM8nwW5F64NFY+Mx7iBZr+ArT
atcmZzqzBltC4CM8AKUP+rIonizmL/Q7yE7yQzKqmw6HsYy1vUNTgEOGaxBzwsHjN5rudXYofKSk
tAzAg2r+HvAJXPzCzhtm+sm6NR6Mg1eJDVJbVf5O63ZN+9Nll0neJvOA/QN5KG9FSPV2A/ZEnELO
zE2rl/rIGRzAHp1gJmYPgwAKUB8sEJkeYfxxgVt8YW6Q0SsV8TwHn7bKWsXhcigRfG+ndjOEVDI9
6uwnVYknTCp0qejdN7Mwi61H5nA38PQVMXNl5IvG0pDM8m8wIEzo5f1XkNwd95DrBn5Fa1vMyAyr
wAXTrTw2l/LcJx9alm2mGcqvd08EdaCVMeT/ttY5lpfuO9dOFRyo2j818+PHPMVZ6uWfKa5xeRPD
Bx7JHMcqSgRgbBsOdUI+0ugrrbe1+cJc0OYgGSyeJRAB6TP/tnRc/C8lQkcaOKwd6UnEEGKbYx6Q
v74UrJUqOmWn99a+RI2y0lGYal92H9xzY9PZ/AAsfqMF4JqqA9cdi6eneDyPLKVow1YyQkTXg0uv
7vhtl7XAgWGxRIrJmnLJcNzYwwckkjXAgIWH+y20KWAcesnnxr6W8Sr0NwkQhsm4msOuZ+oxzUlt
8iVAJdtODffn1tHmpccHF2+UfkXeuh7gC1av0notEXhpjzydaRJ4HBa5Vz3VoUMb/A0NLe7XCeBP
pz043DEz0YxYWfQO5hbCB/k1hvYfZ2fWWzeOruu/0ujrLRyJlERy4+xz4TV6HpLYSW6EjJrnWb/+
PErfxMuGjdrdQANdqSouSeTHb3iHnUAfTCASQe04x8isoM+vj115E4unmH6CQFsmzW4Yi4EwubAW
tEzt254LeepxunK3Q/cDuVC3u5yiawbYaQlKadePAOBjhjObjh2a30fgrrkehfnZTFfR/LOV35BM
rcHmlnRa0ukqKx/GUYCsPSYrE3a6qGfE9qKbqW/uw+qqGpcNjm6HNEFMHy3G4LqLn8Lop4HTMCVf
Qo4VYWtAbMKurnpxQGxgiD6B53FvE+8OlxvDkyMCZMq9A78w5P008kk6v20ymWVr5GdKWFfulbi0
p1uUJcEc5NN+zuDI3I0gAkfCEUcMa8s5fRIh7UKc36Y7VZDT8kbS85qyCleRrEXB5qlZLww6v/RG
z1L2dxnsyfHOPayGomMFRGe+qcdPDu1477sFQSvq8S39gAL+mWxW8YIMwYbK3IftXTHvPTL2AOE6
9IPl5xb7JgbkjQDpCYjcu4DlkjdXDQhACwFAxEj77phBTc4XQ1i/iJzLzvvRWF+VdT5gh5Hgb+e5
TF52ztcWZowNurE9d+KfDjIyfX5vtY+LJWE/IVzjcXnAdmH2WnAqXIwzo+68xR/WssxTOmO2gVhm
shyVj2w0TVpS5yjcOu5jUqJDcNHodjfKx8wSgMvOC/9z195VeJXYnwsgNgHleYP5Gpi0ASudedWD
uJoAQcKWLwQOLg9enG4l6pZ+cGFxeNEKolDbSi6YrL8JBJgoml2ElnwvTHNoC4Ts2XHxwwqtYHuK
UEJMOK5aUj06jrQBoadXI5BmuA4IHecXNTW5iL5gr1ZmFwpBziR5SMynygHFZX8Sw9qyonsbGSxX
7m0kHhijo19wZI5E4P3q2RliWhIU/3UTf5zyz8o89g1joaNkKKcJZN7IvTt+9eik50jvQ+2g2qlI
Kq/9rAKA1G8xhdt3utkARiQyoGo5X/XzwDSmOnQp09C9bcLzVs77mc4tVSml/ueSfdhMRyTbD0ub
H8bixnUhD8sbXXjH1kIEXB47F+AOYvPJ0VWfV739BPU68GON+uyk8Q744qYFDQsbd8FMUZfMLPsf
jr7xoMAAT6fhBGoeii/3HwypBtEDZNB6/cEKv3UCxhZETBOjwDHBAG4QKIR5vYKh/PFRoeM0Ruoo
yvqhdKKvAY45uhZsnpVoBrYJHIEDZFxrTJCYBQdlCT9enLW9uWbKib3FdGHV1oduoFFuYHNkK18j
9uNzdC8OEc5zTgyyGJEUFHm/gNil9MvRB7UL5G3LwCN2e1uP2YaNDXzE1ZON2a7xV1Ia1leTb1fX
ZVMK1CkD8Cwm/Qg+BCFexKByW2xiZY7dCi8qougDmGXmpmA9ZAwD1qjDjE4DvPP20vYQpZtW3QOL
gfGmDuTBC9Qh0wGGZkHyC3zXQ1WygXSXhee9V3+ca6Buhq7wXe+1wbmI0AWeQ4OhfTXlWyvuq6ek
qyFszaizA26dybVMH3+fzJ8OCOoj9WyuRqPOJ1mt+ocLBGuPEyBdTnSFf0TrLRFq8L13HhbWnVJh
egzyvr7oFaC1uS0Aknr2dVn7T9pxJiSL2HJjXtFiC32HKI5+OYoD7Y3m556lo/+EVTJDRjW6e3/y
gkdgDgwWZIeE6sRMFgVE+jfqYslR9QcnST63TDfGgrCTV1Ktb/NuLN3+0rbCeqNc7KfUCI3eF84N
TV7qqeU6g+tgZEO2Mc6XMYlelgvIMvpWGhqJEanVRjTwqRksHiuoxF1if5MSFmXP/QFwgAq12tiN
8Ld5zaCmZPqRuxxZEfcjjXzURXpE/3zMU5AZSMv5otDIdM7eD22BU0csk2u2gyve1vIwCU8egZ0c
p3i1JkouPE8hRGQmqBUuz1Pnw80k06eY5glcX32+UOzMAPRnp2aGBzNsXlUPuWpbJuSlRniy6Vcv
g5QhVYVKo+37+FjgSwBBSkNamRGND6LkN2hcXIFxce29B4ETp5WgxBx3SJgVuKzNAMq9nuZJ+SV2
9cMA9i+CgrBth+HQVepXsaQ/wpr5CL+Nic6E+klrfZsi6H0uQ4Kis7913UoPt36KJPwVSetT6SGH
YkjtpXWd4fvVgxVoRYPgXXmduPF5F/HFrfwm19G2miLcKIlxizzvSOwzVz8C3gH6aIpr5luCCTuM
ni4/h3G4HxRluQ6PCfLAcQKfGmc2128hdbYXUrUHaduP+QhWEvgP4LN4mzQIO3YQKBYfbolf3FAc
owjnJ/d5g4N52n2MW+ql1qCxguKg1VLAiK9ZYHVIoziw0btASRyDHYVagTgMeh7tX2jSTBA0vLbw
xu+2jF3/W5gCS/3pDH3dM1tD+l/aOGNlNsaPI4QGlDyllaWMIopyKEi6Sr8sUrEPG7fkJumsekFm
ieuZ0Wwkq4wBV2uQUqKZgdEKfomK9BGuXxhVlriNSu0hCtzlAdKFG1kUxsVfskVZg/tUNRVYWPzm
G9pZXGllRvNryVcQdiP4bGcI3jVYHkOXbVxGmguz6e9zTKHz2wZ5iYmDWlqBgZRrDcHwOeCfXVsD
xgl79VAPKkerK08yZlZgf4OepMHK50p/iQIfIANNMBXVt9S6AzqipW5TYoNChGod8vR8KnebulZH
wY+4KEVDx0yCnsiyOLSD6CoJ7pVyYEB5Oab5UGTbWuXeSOoRkuhftxLrb6Ta1CCrTeuHuFSMkXEv
vHRMcm6hkRnFttUyR4sOBl2EZzHg2oKSNAXOmH1tDS3meVPYUUl7LAW+FHwPPOYR+Q4ynUsvP8Zr
mJsp7+OsV9swm4IWMyIvAJ6L2EeIWUAZBYtXAxQcRnlEdrKkHlBBhb/GRmmmgjkbD3gnmgqdQQi2
mqfy91ILR3yV4K2Q3NHsbsr7RgDLRWyujrwSJ1WvHYPHHvkT/TEsdFihCRn49NcWfwKuhu2y5ZFc
uVnp979R7S+x4Wh7MaCnnXc6RaSlKCrnQ1c2DW1hO62z8VPaAVgCLcfgDZgdMP2fJkVWFH/PNurE
r9AR9YR88ZD0/ZND90kcHPbVYq3IxhoZLz2khUh2CIPO+DQ2btpTyLtTbuvvS+KLPiHncEpUaHMr
KGznIgtsnf/OitHW7tYeFFmCq+tJpIxuREMn12aT+yvQ36owcXMdp9DXaT92+iNY/FCBJe0WX5tD
NKeZkTROOg+db8/VpUHA18h5uh255cA9Fx3X2RjLYNpndSQwph/nzvVwf8hVQBt4DH3mW2eRN+ng
czckMZQ73TVz/DNWOoGM2nK39j98MJVQzYge3fk8WPPKZm1N4zBSa0Oyw52KIHREI3b3jCcVjEm6
hGIY0hbABvPSWBy7AkL5eKGEVeKjNUeJYp7cW36MBGOOHksq0I+XRuIMY7fCsfa9qcrp0YPQAZk2
cZPU73ZASku6renQ+sxonS5g/iTmaUkbkOBFFgwoD4XdAHC6ZT4DNNGvnGjHb2v0UdRLzaSl8y15
6TkoCR6nJAz4yroOwVahydMXDfUonJ+SjLHrmgFRvQYYPiMhJcz8mOs2bK3Lou2TYtq11hjq9tqW
Xpb72z4KmxamTiZXRdBgztzq26D7cInRempr94vgR4NydWw7t2kOoy6YulsOW0gPBFxBN+idiJtY
fGhFEGSIsjqpW2X3pq3s1ttZMAP63w6N/T7/UPgMG4tfbmuFQG2TtDILevp2XNBO6KJYZ9/cwE2d
6zCN3JoWb+kVQMPGGgI08jdO6cLyny2Vm9XMt/X7xyAdUzEf0mYUZgIpUkcAj8kYBtplFXw/l6Bs
Vf5tYBpXXNh5XWCiKPiGHyc5lFSz0M54aAXqljFi2IbsgjxOwvozACGXv7kGGzhcBwBfgJ516R6V
F/UxtD3ckSaXEeh9ZEd4WMyLKhDcHwQCyYRPQEtmNmt2GfW0/gCO5ZdFrwG8g7DTwy/hZh42nwqj
2elpbqcKk17TzYL6qF/qxvnNgQ6Xa56NrZAsYRrfI/BYulfSc9aGAcIj3N2JnSzpIcpiR155U8ON
XhPBoRgmPqVQ3VFe7Wgt6uTacvXaBGwaY10NDGSXc9SNO4QM+YfnD0sXZw984ji5jE3jDd+VI6bl
3C7jDHGuyIGrhMi5H9zP9BQUUIjOKY5y6XODpkhXmP7ghpmNYFpmUduqJY8RW6y6yKfVOiW6foBH
ZiFwqMvCjumDLU09HMFEmg5Z2gTOECx5ZhyPbVe0UEotII9mR6/UjbZu1yza5g6BGffVLBWNU7aw
pL0gJEBvmhHzkvxWXp6PkJ/iMG4+AAnOaSLOgYVxVChSXX8eWzcmkeYbWbRBmnAZoUpmQQCAJSzC
MWZkBEThmE9Ym8MeLxf2Di3MFVqnupJcBic3L0tYIVjKbLhIEaYJHOxcB5pj6DqHbcB4PrP96VoZ
2tgXHIrKZ2wxNBB4ya6B9JFYzd78w6oHDOBDYz02gPbA5yVJv6hLyy1Sl8FDWmQJqklmCoEzT9OM
xj1yDEi37cI4qBmOVsj/sKXnncvwDiHLEHU/nS0UjKWZqzgCMKJDg85IjSNFOSk3aDFVdy30WvMm
7mPwIeWQoUSU+VF6mBzN6Dv3iGJ7iQmXOmiYHNb3iXuABtzI1PzQFRgEXllRCQtf5twTWx3GgDd1
UaFhqdCvCK4s4zIyt23dRz8MBPGeyUs0BIfaCsV8CR5raD/hIpLC62rSAlE9WIwTECkpAoKHxc18
N6e5i+qSgwcofasyLWChVSLF5zrqfko29LVo69L5GRVtQ5LVeCKnbyO93u7Ra9Jlvq9dGx6YlQAw
YSJHBXa9GBQH7tqh1c5lNVoj8YI9W58Xsq7dyzpcgooGR+h0868gaFR2jOUy040pupCBs7Y4UU3Q
tQAM085tcAjpSGMtdymST1GTF90njmqZbMaWmxuJDKcfb4jYc3IBhiIAcjl503LVdZxxZ1JVuG07
BeMVhkr/sWhcRH1SnU4CLx6NFtmk/RjvQYY/WOL2Ucnes9B19aqLcRrxfc0ZRUVXzEX7Dq5giXA5
gEVwOX7qxeOF9EgSzybPVdG1XdRMaEa6lcOuGRjo793Atn8mqWTm0uDV7N45QZCae4cWK/FuqZGu
U1XW4daOJVa06+y8Ud+WWKQQPgo1Dvf0XzNzyF2lALEq1RGbmlQDaCstM2bniLf17s7jsLib1KsI
i+MkS49tWKKZWItGIHk/pyk5m+nEj8hvhp+DKTvu2EhiB+DMg0HOpRidGx4muXWFG9U4QRHkt1Y3
MjKZFTA73NcaKwGaMab00VNkh2gVLhadObdDfngGs49TUGQw7hUAts7UuMCOzWwFDnCmOzqfGb/0
QG50soZdVlajXnujfnLjqnzyNhV60Lh4dn73PW1dlykf2lCrLYfOM/pATmIOuu6Bo1mMxZ0HEYsJ
iIKfGvdhiRcGrI4Dauo2RX/lVlRB8gWqCLoqsktCROnrfAbMIXCQ8YCNf639Zr5XgYZv5bRpeKEC
RaM7JKCAVgOWT4tX1iWGSqHCcL0uUeIOoNV+L1uRZptJlAX/Ow/zT1DxihkzqPt0n8DJ+2KLwPtm
nAnOPjNlrHbTeoxhlYQEKhQJRP8dPTKNhkYegSWd6SF9npmoPiCMWP+Iswp/Ha8qIuh0TVyCMINe
iLa+m/RI6gD2xKvX9SNMNsHJxkfpuEhyWkYJZCYRUfjQ2P6Ca10HoQ5BJMTm1nSdXWB50s1oTGq0
GK1mtObtTJThX9yOOSo5Mu3AB7SmpMdIHJ93U+/gTNLBYy+2Y6iwEg4bW3AhWRryIosX4a4gwTRn
sTAeGvPwKOwd1E7kVecoZiTTjgle9D5iEJAclV0MtPCa7uNkgZba5blCkhqCj2ftiea+vkoGY4+b
xAsLcx6FXvcTrf6hwPEbmhmMw9mjKmJfWdzULlBUKwKwgEZVcVHlWqEPja4uknFj6kcPJC8uMjbZ
IJEGLgVuy6HrodEC2EnhUplGSBBCSiS38Wzao/t5yOz6E9JKRbfvqMDSz2zIor2FXlTEW+NaNsDf
aMqbo7ZGq/nmlyP2qXpux+hr0/dwZh00xOOfWYjW377sHSA7SJ3NosAqA6Wu9M6gmcaeX4Dsupp0
ZYDE4qR+rY/Irc7ZowF/lXJvVf5w1TG1Gs+nwC6TH1yfGZtkmVGoAfU2RMxKyQis4GqIfUAEZyM1
3kBa2KCaRkMHyN9Ag2xV5Xbm5W4iYwdHFC/zhApuSxY/+J6o7nWjlMRhwExA203dg0tPAc5NmxLd
I8YyTR7ZJNcKNWk2etQeA7R64p+V0xYkCHVs4RsQVRh9GTcGOp/mGtR/VyxUpMlgZQ/jUFlgyubS
AbMm9OTdYi6hpgPKZ/lDOvhCPbiyAxyL3HX4jYRwaXYDUw33mA2uH34KUQrF06az7Yq5TlQXxIVp
CpIAUTG3HOPDALAOVci+8VFrMNl47ZVDH+/cKirzG1CtNEVjCJLnTTY5Fcdc0TD3eg893aHO0/Sy
HhvVHWIAKePRnoo0AvAb5lDSwjVwLX1ZIGe2UOlYDFvS0myyRo7BruKSi54UmEADhc/Nmc2mlqn6
T+BQWvL2EG4HI5ipmTvQpK5y9nTiXKRyXclw87+COIZsWYHdhLm1JYIy2f1Rqw9uu6pH9hsKRXIx
jYA0XKwUalWz5vgewIwoA6fQdXTym5rKlpG4XU6oQdO0WdLHmnPcg9/KIvByoB2MO23+/a//8//+
74/pv8Nf5V2ZzWFZ/Kvo8ztoOl37P//2/v2v6j9/9fzn//zbV9oTWklOo+fwcYCw8Oc/vj3ERcjf
7PxXE05Vgien3AT2HFsf40lBp2zIN6rvI+r4869/uhwCP8ZW0vaEZ2xHPF/OUp6QCLKClRzxGQ4R
NgZ30vSbuBijh7eX8l88meTWlLbRvpG+FPr5Ui1yCs5YRauQdTLtqxlmVet15BNTCqdf9dnV2+uZ
V9bT7kqJUp6jPLX++V9v0jRtAiuLeVTcR+2lzCOAO1FYgecpQcL36GCbCKTtAE34HlqpuHt7+dce
lymOMj6fUxrXeb584tW0DyrhIHgSIUcUWWN8O1AdXNF2zq4Aws0/3l7w5c6R2uZTIkDFaspWzxcM
SwSByOWRSh2qel8S2y5kauKd0Mnyjzep9nzPcY1SrmSrrs/+16tVVZzRAUtKAl4b3ecldhnkHv6x
iVzr6e2nWnfF8/OglXC0tB3tCMWnfL4U7BevwtasRpAEiBg3vFGQsyKax/2PrlYoXAxFEIUbpM/d
6isoIMDWb/+CFx/St5EwYhKieV4hzMkR8d2SvhiUiG0l116dipBw3XaU4DWiWtkcH/MOHMM7i774
mOuixvMdLaTnGX2ye/ohYAiCtCmjt9rxL82cIi2WhBqhJtC8oX/5z59Rei5LKmOz5MneqTp/gFGJ
RH/GHBnbGTvR0I7KPF9JgJSCrYd/Rgnu4e1lX3xcnhJArTTCs7UW/unH7UeFADzLpjTibwUtLr4s
3XWY+vZlPgjzG6p0eGWpPvn+z1f2WdfhFRvBIT3ZVp4XzkIwzohIX3F4NTC+5o7W2hKM6X0Or+m8
r1OawGMXeeqfHh8e++/FT962UDONgmIgX2gGdCz6FIxy0hcek6csCrZvP+n6L3t2gFgMkLnjc7cI
G6Th8yeN/HGx6hFTOjcdxYGiDnFbDeNQBR3uPl5FBegNavxfrKql9mzh/Dm5J1+2nKOxpCUXb/Nx
QOx5RQNHeULnapj96ynyfogFaci3n9R57dBo15PKtV3jcpM+f1TK4mpMpKRfWIgLCdNuu0zMSipo
IxvoyQx2acdddsJSd8ZS45VLN43+jcfMy9KwgMnJ7vsVA9ppjD7f/nGvRRFNpNQO1ynuAScvBCVZ
9BWaGOnkpkHQR8psvp4hSlyJvkNDLh6QhXl7RfflhxfI3Ti+gS3rEMCev40inNAu6LocjaIWxaDa
zW9ASzIseHuZV1467QtyFXJ/aiD/ZH8FcGygDvYoKsY5vjBOEzCmjASY6WD5+Y+X4g0K4/MwynVO
v2/vVjLrBgrjpl3Vp9U89hfAayukC5L3AvArb4+hpWQdG/cLwv7zt1eJqEHQj7XCpLOvKLnVcSBM
v3NMXnl5nvKF8ITPpiBNfb6KiVoB30BzOB2Vo5u0YjW9rLtQdTG/E+JfxgHw/I4CsOIKvpO0ny81
OOU0IWDD1YUAAdfmONGuBWS2oMK+ceoC/5tN3I5QYbfWQMX2Tsw7WV4LBIsEQd7lGico6JPlfWhH
RZEzfBFO4H610zA4NkMPWEzo+YtIJnGfGog/72zOl6eOh/Y4Bi4HwENq4flDx9LuSW9DVGAJ88O5
LGUxfbXXWx70y2xJAb1WpO8Fv9dW5V2DQeZGVdS6z1cdnTBMKc8jBJykqK9xMyyjL4iJL+FN1sd5
cmiGUombtw/Hyw0rfXoP0Lu0Mt6Lw7GEHrNQGFvbfGAAt6GnMJ47oGzTd17pK+toW685JgAMxvon
gQwLSMfIdsDNp1vyR7AY/Z6Ks3wneX95MKSWVCV6zYL4fCcfLqsqq4b7wP2BOguawVYAUDVAtoMe
8zs782SpPzvTUQ6JCELItiNP4mRGQWbVHdT/oPGa8zD1uiujsH+NMTK9f/sbnWyM/xwCVwqbMo//
+ieHYBEgcAoQYojWN/NBupPYxgHC7lbQ97do45nd/2Y9qG68TLEe++cbEdd04dCIgXwB9QOsjs9I
lziwDEjdl4yMYkjFb6/42ssUyNauFdc6ClzfwF+VQUy7y+BZgB15mqeXRYie06yG6jycVfVO7HTW
t/VXZvOft/nXWidplNULnXfrh4MA7/xiy5aAzinhq8Gzdx7kwEMbTul2grG2jqBEcZ7CcHjnFTvr
O3zxK3xbcv1x1pV98k05ymOUSQyLPex2zmTQ/S5lBle2QmyIZs6PBjLx78DGlaAIHfuYtMicljTz
39nFzsm5/M/b0AwnUTqk6jwNdSM8CuFEAI81XhV+FOwn1CbPqN4marP2Uk3QCxxni9ACRtu9wfYb
4PekJzwnouHS0e3DP98JHChHuj5BkMP1fCcMUEagBBX4auZgYcohqS4NbNMnm7/89e2lXjtWjNh5
bi5TMtyTEzzMtccYAmEc12r1l6ydUOvpXCWZY6EMzvTfkibYv73ma/cZNyl5pmRpYZ88XuJEcwhL
r4RQmjLr65wM1+TWnkAxlWnZdMCe3ZpufN4CifjnS3Or8UqVYygTT3acKzNewwAQKeg9y4Uh0fff
EGVdPGSCKoO6CQkUcly2Cvx3NtlrD61syZ0s8cklf3/+TaO08CsSbCBQjdP/SEgWPjJDkAdcKOBA
uOVPAy7m6R8/rTDsICKYIH35c/7+iii5b2elpQAATfgfJ5eNnQU5fupIbm/wMSjwlsAbeFwKvAD/
FwtL5bgknDTGTm9xt6Zp6QoWJmkQF4ucPoumfPDBZ+6MRgqbRObw9oqvRTQWc31pKwpiKv/n77cQ
meXP9FUg4ZUGu40gxOwCQRoE2ea6cO4WSGm/I8Z5DujRNHE3JHp9fgDsRjP07d/yMpC7ygiXO0rz
vQEwnfyUYJoyRHQQkrJHectV7zz1AC7OIuVPH99e6pXjK1Gj5OTSUbL90+PruROiAV5EpHBQIThL
EQJrNxnpXMe8zHV+FXlDAH97zVeipZTsKEW/35H+6fG12tyCrJTT1s97WEZpavryECmJlNTbC520
OAjLru15lEXciT6f4+SwNvHAGZ6TAgO1UlxBmr0LA4aELs0HCP1J8NVklYc+KH4Mby/88glZmKQX
lBEdXq3l8w8o0Gux25lZadbbyYcIaOXOQjDv+9urvLJlCX8kET4fjizqNMyn6E3HYbtqeKJXe8jA
6t0LXSNEnyAoMWRtdVDxYB2rjhYSIKMCn6t325GvPKpDeWHWB7Zxp1n//K8QgXJ0n1URvyHDRgpV
c8+JSBzToJPv7Jo/Vfrzy56QD/hU+8DHpHu6VTWj/bAxjIMdf2y3TW9Z+8oKEBgu9MSgBpttgCyr
MnW6rStwqqDMxUZNRp5n7pDuI1Ul+4CZBiBA91Ez47lj9AGGZEQg0zhectHDAA+LUu1QTciRqJiy
rd/jjmMpdQve4xJmwae6cz9YFXgo7JnQUcBlEHTJ76FIwMgo6KhFaoFOSYfVXOYxj31sOS0AUmnh
APFCkG2Jw+GiWsMMOHCmdFP6PemrD0k5fncU7k+gSJB8wUBTIvGXTfLTMEVQhn10FLu7WOa/2szs
0yKFu1iLjfDQ/4wT+76Pmru09Z6YqlGhy3+eT/DqCYxS+2wz2z+pCGaKvMBEwEWcoECstZ7ieoeX
woS1YBpGH97e1i9DkkvOYhP0BU11SpDnOyrvJlT9M67Yyo5Xn6POvq6knRxwty4uMcgZzt9e75Vo
SyhyiUX6Twf25LDOLvop6QB923bmYqcq2ztjpgcqAxDQO5fM60vRm6Nh4yjXO3m0SmoAONpQiA8d
VhMzfnooK073UQ894+2ncl4JfqQK9FC4t22ypJODCSyYIZ/kuAB57y6jBOF6iUfiPlsdikycTgfI
3UjJLPNnFUEtMI3pDt6amNoehIrFb9ztJDEExDPCvxjd+XcchShFm8p/J6d6JYQIZhpcB3ga0KE7
+QDLaANt8rju7KYdzt0y7+GL+Mk72+pPz+00fmjKZ493IbVQ6777K1J1od/CdSRrBNs8Y2ZakgZc
8zcjmLz0zNLPGquuBiwkVNsc0mqBwDT4UzvAwY2x8K4ShkrY5/n2O2H8tf1ORe+tlyFh/LTcNgst
ihp4wlnr62kDFijYGURCsXCiizH0bnT99s547XVD4KA4UEzoXkw5exPEic+UHPoNfPfNUOQxKFqg
V/327YVe2e3MqIzPAGetDk6LewPJBNAnbBunxp4Hc+yPFije7Zgob//2Sq+8QqouOghMUc1a+j7/
tMMUKtsCzQV3dmh+WU2JAHsLTq0YAhvuQx1+fHu9V16hXrcs8Ukbip/1z//aSqZPQKp0rMdGmttt
lCXQgcXc9e07sclZW50nm5ZeDMMvST2n1WllmZgM8ldls2mHJU434JBopSPX3+1cMCe7SIr8ZhpL
tVVREh3Tfvqj5Vp/XIaiO1SlZ0Hlj9GyCBa4Ckkos4fU5D3cROrjMwKVvMvKKp/fuavXBPXFr9bO
Og9gVum6J+9HZEhfLPUILTlBvx859OJDAl5zW+fC3EL4Ablq2eK99sdrq9L0Y2s7ZJZAPJ5/FRJc
Hz11pDCiGeQfkljz57ZzP7cT8imVSHC3Bxb91OZk91aVP6xXF5DyydCvQEwEhBZKNUBCtoHU08Wa
POItZIYdhd6063Wp96WH+k/oZQwfezyFaxrFW1Wrr9AOgFSDKEWyFM3DPhk/O0McoWYXXriT4624
Cv+skMh8ZnaF+0jm4GITORvPji5Tq0cKX/6qTIBBor7uG/O71qm97QFrXFYi15fYqHyuhnSl5tYo
J6O0ENqzt5lskV8XoNsPrZtemBk5S2E34cZePGdTt2Co3t71r0RQEmk+Kzntn7rspKVVN3HdWpj0
Ug4O83yGLvh39KHw7Wh6VABD/orn0l8DlnnmB/P0EY1TIBuYN21CZ6nfOYOvRBdqQ3ra64AF77GT
IqnqZq1nH+p7OY/BeTRydqDuJdXj0Hqoxbz96C8DDI1Q4DNC+obwclpJLN2YyVLx5GOKRcTWNv2C
sgQeqSiIZjGYJ115i96+vegr7S2PzF6tyT1jCve0jAhbapuOCMrNEBGoGQUhMUYWc1zLq3M01OIj
npEwshzZAU+K2HKLEFG06RGEeufHvHzd1KEg7amPaee7fwLVXyEP0Uc8GxQYwKFG6RvoKwBCeKb7
FE7aO9H85VJUbDTU11Y6iJXTRL9ym7aJKogMvfI7tDrqCCFiB+ntBH0C33+nd/8yT2I1n8yDjrfj
U3A/jxqNYRLSIzwAFa6FslPXyAzNORDthIQeNf+53+d8g9umRyvm7Q/8MmCt6Q75NCtLzX+eL+36
s16GELvHhEI/2QKb6rdTNETngc2FcIOc9OI81qPxPr297msvWHEr09onqadH+Hzd2IqbSNcWGUAt
4n1G0w51MzDXibKq49tLrZH++U3AI0oB7midxdB8f76UnAf8hWKUCHL8gK6iIh63jhn0O9/w5Sr0
fgkCRH9G7Qz0nq9iNTBdspAJVini+Sq0UvT7QI28M8V7+dpYhYJeaLIZJjAnn6sFYz/YJdViHOCR
1+O/cKxyoJN50GbvnLZXQi0bgzxV4vtE5HJO3psnstkug4C26hT8LJLpR8Dn3NEvejCW9WGFfM86
v5YThKAscj4tJeRqv3knMX+xPzkU67jJZzpqg4s7+RHcmZgXOfkq+UPOAH3Nh9II+toK8LMAj9qe
wRh7L9DIP//a53uGZ18nlmwbVzEJfv41MTwD5NqwPVsPsi0KvofZalH03IBm4P/jNl7mT0X1OZe4
dnU/ISmdTRjaWyGuxgr9EIzXQNIt8yZLb+kMn1mNQDFgO2iELEYwzDHkho8NwhrLghk9UqvhV1C/
5Cr2pg8RIM8e+uVOl/a+mRA3L9Id/AG6AhngyupcIquIAgVC8agn1uDbnD3UeDs+QlHY5P5N50yI
EcXYY3hXGiv20FxZCHMb6E7etojA1/i4zUGlXs0TkHRDbVCvHBnUPRssDyoflccJ+etAZ1djn9QX
eTR9sSjjQvzIzXkWNyuGj3zka8jIowkmLEVhMfTeExYoY7dX0ZHalXLS+TNavkqhpDm3ukf8JXC3
CwwZ7Ng3JXoZiDe788dA4yTwKYKCzv05e4/wC9CY+eQO8H9xeMoB2X/MMCUF5lWJh74Haa4uRiyS
x1qe1cst3iswBM6Uc5Ni11FCWps+4XpQRg3CQYCncc1S4GoiiMc6+LFgmiv937jOLfIGF6YFc9eI
5CFFM4E8Zql+eAxN0+5b2tPt3RnUxPMUOCtO6J2Nj3nx1Jn6wjWIz6TpLV3iMwcRriW9HrCD6/N9
AdMDhKmrdrTEYCpcpFjUmi+tp8/4tGjbIKaIE63VI3oijkJyjK2Dm+3T3oFQeVVjZI88RnATBe3N
lB1G5APS5no1GEy4egF6l+En5EVxUXKW29H+MP5/9s5sOW4ly7K/knbfocbgmMwqy6xijmAER5EU
+QKjKAozHHDM+Jv+lv6xXtBV5hUppVjZT/XQ+ZJ2jaQiAgG4Hz9n77WrM5z7uv9ZggZLt1AIAZm0
h4hsg6Y7Q4MckroHUNmQ14OA19RdBt029Js11jQSAS4FUG8ZgZTTHsyJzM47U8GDS2/i/ol4IBIj
QDcYAJb6l3C6lc3RRJGL+pXeQXNw0muiXOzsykw3HTnpJTVvDamxrh4HygWVfFZMxqqGyIk4JnNh
38HKIcgHgfdUgt/1sepN4LpnNfN5KfZuli4jjKCQjilqHABSMGSaR7s9B1yfwwOJMQ4O48Pkv8iO
ev4mQ9qbpsUeTosRXHjZow0euCwIx8PNa9vabVFI2D0oeSEj2+lwANS4KwFQNs4iSIhcaZNN6Rw6
/yrCM0+mAsY30AyjQAhPql/W7kCDrvFjrlWrrzLaw41zmZJc1uXeCakuP6IcLsQm6fiWnLUfXJhy
hXYegyiM189mMFzio14bakf7LcUC5sAF+/3+9nP1wFpF58hAQscE8m37E8dE2OcGa5UVhuVe+UOy
c5sBWmVWqCec21hVVNIBsbfIwPj9SxtzX+SndZJh1KxVZrl8W7kMdhLWxN1xvh7so4gy5PBknIv6
JIVFZqrbpGsHp+MXL7DDY1TXcPDJCp1Qvy66lMzw37+deY99824Mx5pVA+xZHPjfFBU6Tjo3IDRv
IVrg/lEr+pspsZzLYSC/ukbe986V/8Wez+SPQTedNKR1b4sYLw7qYZJQ40AU4naLxsE/wvj035u7
/WLXp0JjCjUXaXOn/fVuZFp9q7BYzJa9DMrd0CRXRuAloESC5J2P9NN+S51voIChtkClhl3y9Usx
CxK2mibw6rlxnCLsm3Bqymk1xPBhiDIqjvi1m3eONr8qNUy6JoZAbcXN9FaOaUnHhK6hE5JCTrXv
mVdRj9fCqJ0zd05THSpgktPnqaqCtS2hELKFVLA8fn/3/GrT510wh9Jp4dDmf/PZJ1vlfRHy2aUa
w0PcVtN+cAuCwgZFHDMyXVa6ut76VarI+xLE0ulBem1wgMI44ofsd46Ys9PgBEwdy1s1gn53CJj6
978jRD4mb3EePdN0ev0dEVHmMOOGGFhwIATtOwz6Q08n5Fb3BtiueCqJRMtVFOnvfE+/uN95qNCT
8kVZLDnz8/fDAcymR00+Pc7MwYuKnREovHsqDN9pOP1iPfOcWfUMZo0eiv/ma8BE6rdES1dc06y5
jbLIPHW2UaNYBUpFnG+/AQIcbUh7fE8u9t4rz8/hD58P4LWVOCGvbM2GUJUP0XkVkHGEfdLaJRGJ
gtjO3F1Qk4f++3vvF48djE7ftXErzCfcN3U9jUMaeo1FmVEb3k1RTuIyH4Y5HCgcziq3pp2BNNhe
//5Vf+7sufO4gVGz4eM6ebt6J1Pp4KkJkVLa+S2+9ROxMfctaoqVAtJsa+4DDTR3VQpx8fsXnm+U
1ws1ShWmAsyXcYQw3X99oUtzSh0nJrhqXu4eGytsd2hjKeaNyUoK8D0zevT3L/mLTgbzZY5nBods
XvGtNIm+m9SjlvqjdEoXFjfMMWuh5YF+KYK8uraV0XyWpZHAggiIrICIWaQEywDBJ63ZT/x33s9P
azpyd0RnbJr0C/BsvLkE2Lm5i62RGNeYczaTRLFCIynWSTg076wXP11tTqSCRxbmBWsnfcnXV7vV
41pvXF8h27Am2FlCp4uUjIoglcQuWEuHKYreOQ7/fEN7hNpbbFoY4Nj039zQLSTHmHqlohxsKM6q
QWfdBK06hs1WB6Rbr5KhIZrw91/yzw/w61d9s1F6rR9pcUU+RzMF+pk307gCde5pwPGYULUXQ92S
8mS52TsP0i82MG9uSeERsXQH9cab+RFULS2RblMtshRlpxVDbfaNKjoA5ibYCrPcurez+NHKu3GJ
mtrDryLIZx/ceiX7pnjn7fzq4rOCmuxjKCp8+81lUPBe6ZPqvBswKSs9qLJ1U+kIezHEIbX9GLZO
9c7m+dPWQHMQ0QLndCxIHl/763vMbUNs/AoWvMLKF67bzEmu26zosu3vv+Ffvw4CTG5mdBVvB3U8
pK5BHxrmPGWncQV4QiNcF2xd9c6I6mdlA58I2DRWNWSuNKne3MEhBkXP6QF2J3pQb+pRKpLLuvRZ
OlZyljrAAVs7BiE5jgTrObBS+wIg3u8/7c+L1vwm0D1Ri1mzhePNjusnswhWcFkro+4hKFk9DtQC
BOs0iF1ODxxwZieWNENIC5jmGBanY+DSI/x8p7b+9fVgWxaz9kvH9fX6G6bgNmsPLQ6WGMciOnTS
yLDGPB02kbWWHfgmiN1kAxG0vmMSJ+7ygePoO9fjp/PGvFpy2rApewzuszdfSlW27RQgmV8EgXln
V0NyrEuzvlZnbTn2eyBLFhrPpZuaag1eygCKh9Iyjcac0LJ3R3C/uiRoQWa/CaollO1vhhFceq12
SweQMAxZsfSs/jotuluRTBHOXMe7DMuRkQTGieyKzwK21BggZux+f1F+2sXna8ITwaiLRhkX5vUX
MzIfJjaFp10pJ9xWtMW0O7S3XCQFoec8bPxxUXlCe0d1+auXnZuRmIocbs23AzZAHkXS2MQz1MbH
sKuqM5Ycolr4H6z3AlC3BwDWjGDXMnMv31nh3np9PIYRs7HSmwtRLFxva/Ug96YxltD3+lwlMPgc
uzyRYwUYVKTy2NuWhiaSpDh4HsMJFLp+Lca6vGgdgLgp8AeqSZ4gE7bLCYJIcf37r+T1jsuaARSN
b2Qep7voUt96XQlrGiLKxZnbYidPoRVbNH0KfWpXFbORUxJkvXznirxeGL+9pMGTifBXYK819Tdr
PjE30KQcsmtaPVX2uhrL8rnGBj68s8X+6nUEYisLoS0LoDv//Ica2XciZcNFo89jIAdKG9346MM9
eeeenheTvwrEb5+GXgbrO3cWN9hb2yd+eD2QljVAEvCS+DM6wLZ8yTjkZDdmRB7Py++/r1+8HPMq
lHLz92X6b6sVKUq9kmHFc1JyJ21HL6n0g2OOBLfYPLDNn5/uf71yedffXN/PshxVTFjgm//8z4vy
pbhp1MtLc3oq/2P+03/+6us//M9T/KxkLb82b3/r1R/x739//dVT8/TqP9YFc7jxqn1R4/VL3WbN
P/zo82/+d3/4t5dv/8rHsXz5+x9PX/K4WJGmo+Ln5o/vP5oN7NhP5vXnn473+RW+//j8Kecv/yt/
Kv/P//7Fn7w81c3f/9CE/2GepnJ/4UJFFjr3OvqXbz+yxQePVjy3N+doRi18iQVK6ujvf4gPSFcE
CgXHo00y/+yPvxEeMv9IMz7MA1Om8b5vmN+Wij/+8fEv/7zj/vxmfm3Pn/eXv+7L2SwKv5Lag7Mp
mgtfn2+kH+7+v56yEM1tvPQjWZ4zDKqXRmTJQ9IqeWGzS1/0NOZvfrhO39/Kj2QAao+fX5xX1zFy
0mnDecOn/PHFe9W6VacbRPjFFpLvtvYeESSWR9bJ/JD6Llk0WgCIZEEbSd5R2kznLbKUTyIxigNh
oVm3jIWfeCtqG1Mj/c6qfTAPE50LcxwBS0AcYYDhTkNWfNICW3tsqsDsrgJ/jMRJJMrg6N/DrvNZ
byf/GHo6luDQkNa0TrKA2T+cWxwf2G0jEBzYDvoboZLJ3BitI+/pXRYWYepjeKM6s/oiu5z0WDa0
LwK/ZbUUZWrkK8H4gURuL9Gq4gxeSBxs8JUZTKHqTAQbj9moswlBfgkH9GSd9xeSvgAN+xFx1W0e
Dh6J77UWM0cFk+PQFq2StO6uemNIt1pX5zCi2ww7c9iceyZoyk1RZAMM1hrJyNy88TYF5zX4xoJc
CGFW4ScWPHXURKf1h3S06/YyHpXdn8JWAZcfOmuqD52wmel4VS5LXHSs0qS52VJfV6GfFiui/waT
bIDQdgiXJlaT1lbSVsRjDCYHz4Fk9Q6zbMuowvIue2Vqhzy16hf6BcBIKhkYn8Yg06BZj3w3Cy22
M21b1jLdx1IjAVhn2kQAYW3A6oqG+lCXabMmBxAOgJsYeN08RwzbsDLmw4BsPymZ2IcxCDx3AaEv
uiMRLroOErM6nzsPIbnsJUmYZQRyl00uNdawquqKbM6ia1ZGXhokQLgGvfBp/icNuHpbQ/lpszVA
52XHQotSoJtCM8l0UybMKHYjGa0NkXPQlp4f15vOjrtTLcf4qWuqIdpwU41MrGDm6iSiNB3xtWrS
wgNxLs7HfPJ69A3S9artaIfm8KAct/BWkVU2Hck4pvzSJnZ85jlVsp7wFh6CyAH4VQdjn1ENFuBp
GKlWX0q/yQ7pxEwsQSsznTyvy6Bcjp1sjwLOFvylgLYxEgYZJcthogm6tdEzvEwNqHBNuTpxd964
nWL9lOe2ewbrOTi1yKIOXm/mt5BKxfmUjcatht/vTpkKLY6ReSVYK25rkidzjRiGeSOroK7Urpse
Q5LYd64N22tDLI9ag4qBDuvU6TosysSD49lGn/l5cFE7uvZxShsyUiIv3QrCPjcxTNV1XA4EzIzh
cElwm/c5l44frftAzzZdRI7slJBIulR2kW4akWsfB9GTAGhU45OXAW7PfTmeAwKN6v1k9XLr1k14
HfWB2umhX+GQR4+ptXlPpsZglQRW2ARt5lKG5+gW5McxyxsAaJXFAKeezoTvuzdWBEfcRpJMxFZE
aI7hjKupRPC8zHm+j0VvGSdTEJ089aNxLCKtXVO2qV1pdPLecMvySk3Svw49QyFqow98aPORJNXJ
D8SzkVpNvagbgT5J10Ddwro4+EYqofFK9+CB+cHQXVf7kcDR26E3k63jx94XPff0Q9p5kUBr3TZk
q09mvMySQl3UHskuVaLJe2TjaUb+FFxVRKiJuC+NUT9oNYYqCr1p51f6BMLe0pdGwog1tYroTC/T
YjvB5DyfpsQ9IbvKz6Oy0dolnRfTWY+NYW8iz8sOSdc2+9Sa/LNsgsGTNIS0M9EJl0VSkMg32OEV
kZTjsgE2u89biMl95H0uTLDPmdGZJx9l1ilD6nQSVMgPCTb2z6HlR2Rc1sNHR1fWPo987ZKlpl+p
ykg3FUb8MzNsCccbMmPL88UdPTrWRmlE83ahhxXfKeNtzZK5itBuHWl9jocO9CQARHMCXK94EaBI
8U5JB0hQbPFhJqGfgZDLAayRrtk1qSTYLkCozlLeg5DWxmOUwpJkEY2eId7FJ9Cf/iz07LdT6Lh7
wD3t196fCDCjT70JWx7kvvGL5VDHAd9mbZ65GSHFSR+be6vTm5wYxqCDEhSG1Uthj/qpklIekA4W
CFYIVifKoqhvG6PTj76upq1Gf28ZVENxkfdgd8dcsDb0Ir6VMjO+hCzSzBZR/hyBUZNhQSt03DsF
Fj3eY35hKPw2KI58nm5S3MEV5ZhSNILvRxcMneKmfGCekT2FZqnWbT0OFyjGiRNwFIMuwyLcmins
dZqGeJ41hhsHAcKcWahmp8c+sIIvmoRitMirRtvloVERvtdm9jLoUXLB+2Gkye15Dx1Sh9ovqrVR
CvsUs96ecZoSdI1ajXBhN7wtNCme2eeS20Zv/MsaC8F9l0TxVhIZcUXSUnIYsqxZ1vVordBkhktN
EibacbZbWVNp7mIl1BaQfb9TQ0LouMNkBZAVUR2oVsF/wRI2jGQ8pZ1VLyRqImZcbnKNo6e7k1Pn
G8yzHUi2EBeKfZyWhosFIyZhl92N/RGP4dKMne5MDOT/RsKadmpK41UIGG9fE1+3VPTB1ny06ovQ
hmHvxr63pSlS3/aTkR18fYoPU+YhLwsbohPaNnbv8yRk4FpzceBXVUujyQZ4/F3yVTkNLzJk8Chx
OtJKToTchpOpn3zRUyPnhEk6vRkyZFcdkShD8BFDm7fmtnX2oDZdkkJy46bu6/Br0sXkJYZNcJkM
Ktj5oSY3qW73NyQvujf5rJ7MXchUghhyvu5B26h0LGHUYD8hEda4ASCp07mJ063kvHjvlUb/5CJG
3FcOed2BHvcbN0OcDCqrRk1Q5GdNa07PHPLNG6MKpo8R6QC3YZ1lJ8iW/YOk1F2EPfTH0LCNQ0X4
+wGbi7p0K9+6DFTmPLg+YrG6Swi+RB+8A44OdZ3gY4JkKqLYh8o6CygyNqPOVLomKPs26ADbQgpD
ea9FJdm6RXwxdHp3aDl6QQ+uizMyDJPLqDSDa69rs70kh+2T6df+NTKuZN1juL0Z8Fevw5ALNtNL
GZZk6pC3fnUGdLvawQ6GS41/Y60Hot13ZQGVq5c6aVAZSNbaIOoLwQCJtmZ5iMu6Y9ReWeAHE/Oi
EqG5q9xArrohsRELJAm8jMq7KPWo25Y8P+vYacyNAHOLLFSfHZB9e18SWrDB/XkXYH1dOIo8RgVF
i0c1fKFH4d1E2mCfNUPcLjNgLAeIRsap5j59Qozurv0URYmpd6coz9i23eSu1cxHkaXDI6Z+czuh
pdlFOE+vEM6bS0sP44fM0Ktr0+7AL8amvQk8Eq7bttIuwYAOOz2JCdYcU+28LU1QymVH0iWMz4UD
RviL3jTW3VBhv6H29/aJLLW9r43UfGFRWBDpkIKfF73mXyEOBaGi3AmEAVTYO+R7+cmvR3E2alNN
LFYxEvHkOPk2pGFAlINn9w/KtYcjoR6EKEpuw4uSwPo5CTe/g/Y8rSdIa4fJCz7nqOkvGkjIBzuc
asKtwojcGRWMMeN06R0tt8zBPI3xMXMGdU9/IN3ovSIzLkzUWgN0ZzPhr9B4N71PiLkNm2+F3wgX
MkAqbQNvcCgp80zzwMUaN2wF8B4bY4gy6jj8hUkw6SQOMizbqaztt4XXAySNrH4bkTq8DzmWEQ0X
temZ0fTuma1b4jqq9fFjFekaMYHUkgs3Kws+ZzZ4Wz0ntMRWgU3CSlstB6SO3WoynOo5ROSYLdoo
aZfYQuJLnaTCo+s4xe1Ejp0gVtLPNnFotZe4Aum9TlWHssjnVRCTxE5ODd/p7PsNeRu7HBpdybkn
AB4fjXwzOeaxo2PJ7oq0zf45mKz4bgycaFiGNY8epxUbKB+W9fzJKUP/Aqm3d6F87qCFCivzttNL
+4vBgS9elt4wfmlH8r6JYolf8ggisl9m7biyq4C9zhJJTSmJuHGRdgWrgha450nW2ycufvU8QR/b
GNMgj7ROm5zoVRcgLg4j7b4vMiYwcWOVGzuOyaZjm9oTBTCmKx6ckozhJom2rGn1c9QPzZXhDOED
YaxEVIuJYCg69PrHacyqp1gX9ZO0XErnxiksFjOfQJClCevA3ud6T5h5EbcBnOPMI4Pw9wfjb2Pn
N4fyb6dy3JWciHB6vD4X/9UsguLHmgyIvEUHVUG/Ro9F7bCAitZC4Y0E8jQrjgX0wSG/CIuqJWkO
gsDFVJUwklPAzgZSrKZpicixBlTlNszedxpobzQz33oIwgaBAvKFQ7x42zj9q9kUVlpKytIQchqS
/aUV2PXjiNia1JZJ/2qnZdOSVSYI2tO9jmFw06nmkwg5yC4D+10xyy+6Czbd3G8wH6xAb60yv+xZ
RmU2XgM8bI++GRlP/4/Ny2+XxGb8PPcTaXv8ND36fVPxe9vrVTfnn720f6vt9j+wofanzP23/TSE
tU/1jx21P//me0PNdj4gYEezMWN3mBHMvc3vDTXX+uAib2VwObft5lH0Pztq5gd+HfHrjDcAt+TN
Tth/dNTo0OG/mMkH9JrJSfX+nYYaqpVXXS38S7NFENkPIyEeXugVr59e0cd+NXrkRzjkPoySmNNJ
mA8pve581w567BuIj5Ri2+iCJo/J+Rsrq/mMKLbv18JrImMrgxR9Z5u4KeDx0WliAm8ShrwB40/O
EWzEIH2dqfJJ3HBF6Ra7yVVE7ToNgaOLYtA53FuR8EFzgJ9PYbFWem1+KjyybK+xNPjFuhSlke7S
Gv/BWSId8FOUm8Z1CMhdvYAnT7z7YgBZfSTznPht9LG1HdBOSqc4Obm96MgVTRqn749qHtS7i9Qz
y3GrlY0hzpVUrvnSTQjImc5P0trTg3Od68QkaoU2m5G1wP/csDpERaVZBxD7JM+JwrK7jcwZ+1xN
zKbnggBWrUtAaGoB/3qwEr3tj1iPguDkwz7Sj4kX6MbcufBm1q1hNuYTqQFh8ASTuxrXPcxMQy6F
FbnT80DQhb9pzc7K7tzRqbuIVFWZMM9CDqzaK82LguwSfn8rrQW9xUJnTxyIYPE8Nq0wiAhxM90O
3u5DlIwNjSyEPaLb9G7EEWWB+9Mx7yZ6bSlEW5/uyKPPl0xEu5Go0rwKod9nJ1urRb6VdWgEGzJj
4/Ey0sRci9ckCVcLPyXA4qqPY825Ahk7Ro9WaAUl+KPAnZYVfRmbfh8AtKckTXTtIbBodV2rfnSb
BzcidW+pR5423PUkcBF2kdsQHU8s2nl2b3sdYZbL1GMNDBdEhGTEZqWOddHI0XI7lmQCE0p6cUxk
widdCj9XywDJfMi+zgqHPMvDsW3e9FNFBHctRru55gFtnXIxFqLpt0aFOemyyMo43NtO2cSA+Ph/
/pWhcOWS52VGc1P2FILk6aQbS3tZQEy0nrrCo/Be2F0Yce51+Buxw0JiFC8erOluXHHStIKNkzae
vnRVHQ1Ir71SJxiws6KgI9RsLLNdPYXkQ6UuNOUdxiLG2prv5B7fTctZdNfoKEtJUAMosw09DiZr
5chMAHBVRIpaZJ4lvv1ZZ+5PMGafecaRFqlVn6WDlxsXemmo6LNM1fzXUUJ32RMkhfjLvtSkZi51
q4rGB8l+TH+yniTRm3obdRbx3f3cjlkYBP8416MMEvms/CTsF6EKJbmbXTO0d7HCEnfSv0WzlPR0
1tqUJWRtzGRg9xAGnAgPb0JaeAI4XPI06RvKiMdXcS1uTuqXtzDypCsvcqE5JGFnE4JWTtvoJy79
XDPTQxH5yOunpm+DUzXlWv80mqHlnWvK8mKaiRi390kMgOtClOSAHAI5SUzk3yJeOs3j/J0Fltg5
INrj59RFgH3fQat29mE36Ui9tdgY7tJXuS+iwW14myWj7e3/e+kvvc0ydxqR2feYI97LgNFG5tTh
c8qQeLrzMNDZhMr+mQfjsEyMt1JL9Wxhebnla2S66nF3lkQy8x/dP3NiQGXTPvKhaBTXNmFW4aE1
xxQwvgTH+HWSPXU+MJwurPdZHgzR9fsZMh1qK/GxduJkuE67XwTJ6K2bGVeEUxbZfdf7pXZfpSD4
r4hZcbLbXidIgM4CA8r/XryMEXFG3BSVQHhvCqJuPvejFaSXBuTy6kuLZi9bao3utKc0HWITOn8S
+yg7Mw3S/6roC3egop9IDvA2Kce14bkrAdSD3/85oIZVXMk9lHQ7o0NFWyNemUFD2y0SDbi2becW
vO+FgBQhrZXr1DZRWgtT9BzQ9XVqNq41hxAaecVusvBbo0kezcTW0vxPp9G/VSz9y8njq2nlbyeZ
/wNLKpP+CUXIv66prmP5t616Kr68/O2L/Ns5M8aXH8ur73//vb6yLMohpnK+yTjQopJBsvK9vrK8
D1hVcRBR4iDz+2dxpfEnzDFnEraO7MxnqvhXdeV8QKOHuJeDLEUWc0vz3ymv5uLpr6MR+koOyhCM
4D2iS8Pg90YbUkQ25PXBeYzCMyeTWxiEiwiRTuDTofLvfrhIvxhQvhGE8FozVIJPBTMcMfzbQi7T
klS2tfNIFMvSiiy0WdtKdzd0kRdoMpnfGeHCfVeP8FZ6Bz1zFkPrNkgFRguG+UaEo41V55ld/rVf
qmyD9XxLxhzUuU3drKG7Luvd7z8lVv7X13R+wVmqjgLCn2tW740ma8wzIRGAsGvptAMIhObas/2U
dCg7PyjPLBxrF0DBAHqGRTAyBOjpCyupKeSutqWg7UtBrlBhPyL+qk4F7bpwl3bNtA6NSDsYKGFb
3PLucK8VmoGXimDbLh3dWxaeFIMZbcov+dDW97TKlSS5xGak0WVyQEyIHK5dOBABiGhQXuxuMeGP
Bum2emesXA2D8YL5I+FfbRdDv+2SKd8kWdNaCwMXyYNkVNnukao4nwgJcYulpU3mapyV3lMTomps
Sre8x4Wk3WmjlTxQoHdkjJvOVa9U790ZOngjvogyrFGYiuiqrhzWqd4di23E0LZfmBAP9yRztbgG
BRzJJfF6/QU5G/qZ5dcojzWq8KmdmMtNIMV8fCJMMklqnkjAqO2sFCTZVNGJxRV9kS2kSBYBqo1d
2rd3MoyUsRgw+dxrmZ6fMwPIycX0upFJZuNS2uhdpN/ikSEj1O8tbRMU0g95JavbgtPxVlXbByep
e4oHppgRM4yhP5HiphEikzvPdIFqc69ZenyOMpr3iLI2GUBHFg2jV0KeSIAc821HltF5zAGgBqy6
SmN7Oqao5wXDlJLsXT9oPla1HJZA+7oEl5NFrh8rgtMuXB32v6XI4komS5xTI0s66xVy+BV1mFxX
ahw/Wni2nlvPjNkDBfB8aas7M1fFtqvK6YbXbbK1GeT0YXSVDgyyukTDWYcHS6wsIYeCQrRxT45B
B2jdaJlA8tJ4g79V8Vj1JNVyKRvP9z3MzgkDLq0JSa2ylXDWjL8yUsNV0N0nSZ2+TEOS0LMq8lSs
SemoTzTUxFf2YXqfspmKI6GIz5YoqnsRiWQrGFCe8glu/FrGbkr/zr1LFfCtpSRqk3Z60ZFJMiSf
pCH7K9wn2ZLivjuFPFPBeaVaDDZxlXzMmdmSeBEXNGiHZjjvepKAFEXhiA1eq7U1Ewj7pUwitbJI
6FuMoettVEP4XgqOaxfLPPvK37gNkJmYWhzrcSDUehgYp17FIoEhIKaMgbbRRc99QYoES9oUxcuc
aIynoa/qywak5WMq2YgXdTj66Q49tX3eJFp+6UP2/MgtQBRSS5n7iSJYXSa22d87vRVVi1Zrio9p
aYubici5z1nY60csXiWQu7AZD37pTaiGJ18bloQwOfs8KcVDHnSTtoWLNvvRBffm0jXrEfG2Nqht
17hlgROE6LFV6RVFwK+UEy6ZsSeo1G2aXdA5+ZmuzzOgqB5ONrCCmdnHtE4nIfKpDFotX6p0shjz
Nf59GHvY49pA6ktFygp6eQLgVm0Z1Ze+yXOEuSzcokS1t15omMcOucSZ0ERzbmbORB5yZtWPrTf6
l0oYwadMG/tDZ5XVrg5hUdl5Pce0hgHpRroDJ4sTX8hc3hy7ZT1W5XHSpEH2dzZ90UJoWX1fqE+D
o+RtaFWwCNK0lGeMdLWvRDhAkWF3sDdh3w/nzTDSRCZyOTgvR6sne9VSuCuboP2YYn7fiigdaKbG
NmdozflYSKffQjqUwYr9s9kMoTAvpeNWO7cl9ZUzYXmM4nG6soqpJfPM1RZmVZU3kq/5LIV7fd7k
/jwRb7Tnqje0bV5oBJ5KcqyWfR5fVkxCYXlU2Q1CA44xk4b+wa9JKjK7iQRfN1xTa0PzC3vxRSRQ
h/osZNCfe3QtE+lZN2GTRtfANOXRjjgoqKwfD3xm80vjI7t1RJQ7yybogl2SMkdY9FoUbXOozhmn
JTU0pLHFrLxewKTUDTAWTxUD9oiQhJC5HseUNLzJ/Ry7pdaUteKGIIFzIYGYX5q9HX8u0x5bMi9g
7akuqo2n5YxN0coEuxprx1kRVN2hMrxpVxYV0bmOgtbEalVHLMpS23lVKZeJBqVw0ZYF/s+8zzah
nTdqrcgqRBZRl/5d1td6vqA3lDNrYKrXkGLljeN2JOnzONIP+eQRr3eqPavplxwYaeY2Fu3kpTuM
LaHNHrlgaoy+9mPnZgufWLyrIaODtLTGsnCJ9tNIvu5sC36UHQefyAFsTnZjA8dzpykkzbMWzXXt
9x1zl1ZnGD/k91Oma4TAMOScI0MKTy6D2Iv9Fa2oOcG68/JHKfpCX5RkQp/sLmh32YgcdgUMRYFD
sZJY7aURd2D9GSZGHOTR4J7pUmcHc624+vr7umRWnv1Q6XGxcWAy1pmTVVCIvXUgILvOIbl5XxHW
QD7B7MqgqvieXPD/DwV/OIJy9l8fCf7rWb06A3z79e8nAMf5QAU/Z65AszDxClCB/tVh9bEO4Jmk
MmWMNKsZv2sWNfeDgZ/TRpeIqBFnztyY/UeL1TA+wFREt2jRYf2md/93DgHcA69vDipVsMDgPbBM
wIPEosHPf5AthgNGXL8P9VWdwE55qg1t3PNoE/QrfeloCzkN4cFruwY1StlfR7meHytsj7uRHfRj
OLVUrRob9kUUVu59Ty4I0Bn42KvKYcFaSuTOM/cWR7julum6K+jBLlVoqU1laUG0qwrCURfCKOt1
TQ/nGFWGsfWDwT1KU6XxElUiie+lb590OxqPQ564LJGVudKHdjjC2LFfpnkzyRiZPA/k4d2VOjtK
2chkg7jJWuNLcNeNS0QfjlzjMu/8eh+hIls2lZcvLBfq1LJTHjEyM6hm0dBWWdMpzg/yW4aqnnbm
sUe+eZUQ6f4wlGn2hHyJ6tQLlLjv4WhKlJKduJo4GszBQWyoToObOc87IstTWrOuVOm+ZUp8ypXV
koet5w9GapvP+SDqTaj53VVP/+DCsrp0P4FbOTIkzBjEZ9F+TFxxGLPBvIjl0JxXsZFvBt0KKbqK
AJmpT+gqgUnpmQUy9Dgqorxxlw/mutH1gA5fbu5NM89vbHxejNij8GANWXdOoh4DPlcvzWUFgX8b
hSRydCI3N2QijafSKaY1M8hkNtxN+7YI/bXg9l0HU0uIe5g/6lp5OYwm8r4CPN8knAYRYA5PPOjn
c4SRbGEnWquShgy+06wdVi4NwkVO5hz6w3La6FWXHal+0mvCffUVwXsVb2Ac102jqVVheeGmnmpn
SROSNEnfsP4ve+exJLeSpel3mT3aoAHfIgKhI1IrbmCZFNDSoZ++P7DvTDOTNNLYVm2zqVVV3Vuk
B5T7OedXn+FRQK8RZQXY6gpKQmUh/dhV/Qg+ne/s2giuUvL6vEDIM5E1Gpy6NF3rNidBqav5OskI
i4zaoVxNuHHddqgPdkusKvCZutg3VP01BxSkzIJMctVQ1OuUCew1S7YbigKdlkAx/BGG0VNvzUN7
E6WyqknsHJKWwXydlPGn3GqFNH0GOEHjvOQitOsaZXKjxL2vKASV1Sv+SdEra2vAPlg7V5qiYOY3
wkmCoeLBkuVjuZ3inqL8aOOZlmrXFTHpux6twpqXI9qnrVXeKwV6BTNMzU0wJdpDpjjVTYcy6d4l
UHOtptO0Z3Tfgj3MyN4HAL7r3gpyFP+T8dmCePZSR5H0XQy7VgOZo/tMJtWm5K0OvSktmmPfGM4p
MOmjlnx2hcj5pj/MnMGYa5rzxRqEfk3vnb4gNCPHjTN9SW2s1JW0TeN6riUMMUsPEGlPtXspxhS7
DKtKQTs06FtXiZIq9aEaqGe7YjaRVrcpeTots9BPfZb210HVpbB7ZpO4zYQxNFoMhZfIHjZj2icQ
5iZ7J51wumnweD1Tk6g4jdXZqUwlx3ecFPOXqM6giLVGs08ZSd5RsEgiF00+zmrSPy2d74OlBInh
US+n57Swyn1GoMkW+b57b7VzdSWoSC5Op5Z+HCfGdec24gl6xuLpYCvN49AII4TDQj8MNRY0yJuU
ov6q2wb+EkD/N2NSF/nKQnjx1iJAfBliMr68sJTVnRPr5hqBwEiTSXL7l6JfZAZqR1CVN1YWrAHI
T/1WZXhNqn2gph6jQUxmQj2xFb9UFXmJnCi6zrDGuBEu0DwB5E7tmbZVwsgqsN4Y6tHAO9mFsQjY
b+drxp/lpjXa9M0ommBfqWnsRwp9HIyj7KE0w/6YkTe9o9GCy4jPBqSipDXvx8q1D8BW9UVneJxs
hK40d2owWXfabAVbUBPrNXBy9TBHwoA/nFWfMoPI7hXptFHvNXjb+7xDYm/E9OMMiQwyDCFnXoeE
tm7iohOXOkzko+FE5bapWxjcXZKK7RBZw+dSsbT9MM3Nuo/r8ERroezqsQo2qqblV3NKskVZSWcX
E+XxuaztZks2bAsVgye44udjbhct4RrrqlbjQ4wXxDrH4M9PnISoBV1H0WslXblnXjZvUJEygRnq
mKqTQ92ruyzGz0aVDFtixtyT456FI82vSzdLIrhWX6lxWPVeRTDXhYmecqytabrBAl68dr0aPHQl
4Jg/MC+6DNMUcYSlol81bad+KYN62I0StEMjAfEqMRjDrCqiyZd3sTi3E4r2lj0oWckmNo+JyI37
LGjbh5xwEsCYvBsPdNbZU5b3cH07OKcMLPRuC4sGExSgpGsIKw1jmFo7W1JVdllemWdp1dUGPs5K
FUUilXWr94n4XJTokvf8u/6lIxJvVUSBeqlCbFq9sagyf6JK3RhMPWKv0p1g3QLAvYLwdds8S6r1
4A4Z2yeFrN2oHZNw1+ZabBOSUKHbwYPDzGYbj+1AQG3da9Gq1M15O9NmDSsnwfOorFvtxjDIhcet
Lwfb5S2aPkd9bPkTp9Nb4NbTN7LlBtC4oiH+0mBM4DcAwztS1rLPYVnT1XTAyjcz0Jynkwl0BVMW
LmNpZWtdV2wO+lE722SsbpWwqde5NpOfGevVliog3DeFDnm31hf1c5912zTt0R7QQW5rYscONBMQ
V2CuPTmaLBm6hPGGlDtxnDvTOsq8so/zIJyNbhTWvan3wRqc0CCJNTA2MXmevo7Q4mIomnWpXB4S
+odgTwy6PGuNLbeTzhExK4q2DtNsOC3w2MbOp2qnA5htsfbTHtH6xReo5/2Wlw0YcawrepRkyIJ1
xayaOi2sVS/DdrP07coOjlOjV7ew6K0vKtjB2gxiYitjWTVXNC4jmIbilHR8Tqmog3L6r+R5zHSC
EYqwHjNby75iWoJmwUjhBnoWEZh3JQk1IdhgeyIkfhB+OUc2rz/E7Tdt6MI9faW6SmTo7DVEL143
VHoDBpKn+DOrT2XZBOuBIx8XKM19GWT9qlls+U6G7XlSuNMmVaYM1BSnd6tuxaaJbN13x4mNqnfx
PW7r9pzGceFFXT6eHD1VT0EIVYvqLX8KDHX4bPeQRnvpgDknvboh49W9mzS3v2ZCOZ4J7ExuABKp
TYLcWs8udSxmzlRsI+ZLF+Yc4SaNjfCaYUW+skHFAy+KdHFbFa25r7Iq3VmD3UBds8eDM9rRWsex
YG1DIRyZVmTFOSPt9s1RGBnGBaBXlg/WrnfxQFqs6K4RyJU+J7Z9akJhrCeNYNuyGiu/lohnTTzQ
j62bStxI6QZD3qUXbYmOja0kOeoQvNd5lVrnBGfNTc8FbCJFNzczodIQI8mmYwhfbeNojrkhOMfX
cMO3bhXGu2y0IdXbqXFAAdltq0qqL1MblF+B4WkMhWSeTPDTxFyKYIyuC5Bq54mg3Km+5XHSA1lO
2dYgDBt66ij2bmRop9ZORl82WrwxI7u4dvpS3Tch+c75lHc+ouPOHzi9V2HgEsQ44KcPh3hmA5DB
IW01Y5VhI7kKXNf2XCe1yVilgIdhNmz554U/5GnoWwWeBEUWwdvmODuXUyd3ITqUwywVh+8MBBtm
OG1tqcE3ztz6jv+L2GtUSbuqcZNVtwQ2K1o+rwLNCNYhGSCuKbdxKgx0OXp6b5clm2BnFkf+dOkb
BptLa/EemHMz7gY7vgvmyPVD2x028VysqazlceQ0PqBFUNd9M7feENVi0+NsvCeTIvR7Nzb9Rg5l
7+WjRoR3X2s3CkTyOzNw9f33hvPfvff/WdhHvwfkyuY1zl9/BOH++TP/l+TkohqklUZCRkoIjTY4
2D8tuI1qEIQIXM6h4CAYC7jmnxbc+g+QHIJhAebJwNWw+/yhA/+PpSPnr1zwOfoE669YTqQRLOK8
H+Yz2LrYJrNMbQELTdcxP4j3mGlX0s6Ba6BAOpgBNvCNMOGL87ta1esnKdTkFQcU55scRHugnrK3
Y//VrseNXZI713IEQ2AOgxUqJSIyibsv9gV2neBLkV3duFRDVNeQds46YTTGajSU/rMczeBm7OBl
eGSYtkfEU/WNLAigLcgNwNduMr9qWtA+uXMVfNWKzrmUcaOcBrCgO1OS9eV1UpavGQwOyJSNXZ2D
NKlfgkik4BtWcRenhEavaHXmox5YBfp/trphrY+OeFYqpz8YajQdRqwKXoxcTc96ZCRXeAi1961b
tVS78Wi0flNn8jw4JUzIkB0mD/T0SDJ4fxuVNUPEeBBHIo2iswBQv4vbxD65oxHeyG4eP0fhEHwO
B6O8Z6oIe4aSpHvmTFB2nRaXHI52giFYEPSHcuo7GEWMvz3AUBhMY9yz10GF8YwphT5MzkyPKg/Z
9IaMchWL5SjzY8vNd3pRYPKUmUV2m8zSgETdlxvb6oy1lnTZtlCq9JPIZ8zSZ1PxDbNp79yyUTna
48bPjUo/EW/f3uOzkm6cKWVcSl20iVPduU055H22VLEVy/w7S+phk+uh+9armrxro759lUKU6xDO
2v0YgRmD76XKXSJU5JhuzXAZoRNK+KQUgF9lZ2HZDDnudu6I4FDVWH2A520cYElV/kwvR/M/Y5tn
QcVnVyvcp6TDdz0vLefghEl0j2bAPpBHPcMtSy1oscg71iKy3JfZsc2VqsM6rl232w2Y0h9Cvix/
nDvUWoox+K2mzg+YizF3qO24IoLJ1bODEghQjAokWHXL/lq2ODmZZOc+TLmi7OfO1q4HfZSUVwFQ
qRLReSVjiXTPgDie4cl0hWBVhc3BsCljbLwhays8TXbVMax1zXVBQsNOcDr7WifcwQsmzsLCHNIz
CeLmaqT8WstAyzzEfOSl93aX7xhkU03Lhsx69N4WC/IHEYWk152F1KfB5TfPhxALpM4+KeXYrO0R
2WWd9fkD+jZ525qE46pZnUF6JsnThEioTOdBRmqwTxSyofTb2ZaGftPjPkmFRsPcXw8KwjrPzScO
MLRRTySE1HdmJ7CKTDsjPpYgJV9TV4uPaiGHDbIA2D/YkV3NmMhsZVxHNyrj6ge2O/4vVdjuVUW4
Fw5SA35amdboBaASqakej+uoRcXV95hhqE1b+XC4mmc17SrfFGP0JE3dvQyOoRyZVQ1fx0opbore
qbYDmIFXacZ4tKSrbp0q679kfDF+Wzb9jqmPet/JMroY+tBt+MFsKWgc94w/kmsUg9mtGk/8TIxw
jwzAS3KxIi4ljaxqRflfHGQKsQyTRK60DMroyYQmfmigdaGfkwDH3YhpTtcM6uNArs2qJDDnai7m
iQBXWYhbUzQ8tKk0UQIktBZEcCG9U/B3uEIWRA/fS5xCiZ1JBRUtto1JG9vXSplbzLQavCDNNsTc
caRFW5y2bLqnFpp7p7g9lLq0v1eNztwAt1QvQz5ShuizuOuMNvEnau5rujnjQpvk9r5rRfURSz4b
AXXFXYe76ZwYkcja0x02HVHcTbQm50Dq0MlkXTKmGHG96mOGgPjKkPw6oZgueWZASSPqwYzAXOme
qMul5mm9kd5gtjK9Ub8XMdT8RF1bztjfmY2ZvgaBlDvUmdatjC3F70xlOloxOkQ47SDXCu7KBgD/
JB87S2leZ1cpIzioinGeOiIxg6DJj5U5Y+lrN4D4Ucq2BqC3YtDtbDkGOnzhG4ZFURPeqqGRGzjE
1tq+UXoC3dxkNG+rtM9wCcjjTTJV9S1zC37/nPZXmlk2phcwfbwuqsq6TiEA8FdqE3/QKt09lIcB
GVYk7weza4EQcW30sjhl6tR07lU5pvozaoTUj6NmfCPgQF0hHQ4/T1biYKaLdnvvKkNDSk5TrVhx
vLIkClpsTmycURMlgHM3DpSI9CJdZS+PfJYrxVHbU0UQPb6fqDe/pqkmVpWZyU3s1NMhG/RuJ/pS
oMt09HVWmtPbovHYGaJ18CuNk+usDquz1tqZDy0xvB9mF5OVMkMAiPTA06URbzlt1f2cRy6TFXjD
sQPXMaS3O+J37awYTiqnAPLmfuhVfW3ogbaHrZTeQYN1FmDP3RgdU2wIC41v4GyyUcVkPk8kp+6K
QS4dWJWtOTycQ9PI8SAya2a3i4yzWU/FHr3zC6M1Bozwite4AWpbtWzKQxtX9qYYsmgtMhs+RzeJ
i9Xana8QBElFEfRXYS1zP6FXNjZYhVVfrByVuQdASooSTtDK0chdROdtbR7zuRLbIMibAbk0p7ds
LXszBnWxDbhp97OwQnYqiKICeTbEa5L4LgaQAO3rPFwphAj7kOSIZgAQVlYuoqcrt3SS7YDg6TWO
bbFqcShbg7ZCaDGabKt3ZPlNEW0xc6n0iAl8B5+1mJ8itdF26lwQqaoL5eJqS/9dl8m1npbtTYgt
vt+oWkRRP2q72BnNFZRBpiljLnOs9mz7TiYEI3tZ3837sEHM6I1JKZ/mMur9tnKDjcMgboO8OllF
iV7t6eiibTBKJGhFjW+um5dXSld2e5sNaj3VDn2kHWraNXK7ZstcLNzSKNgXBEzBDUOpeecy7LrD
sgAXYihDTblFvtvfz1ps3HdNPSaIm+LqWJIeuCrh0pwKLNpRhTbjBr4CNgiCcR+zOAdhL14MUXGg
a8Z+v83NPW9YcI67ViFPLKzu+qksoGGyy5oMj9dmHPR0MHoXnvOiGEr8YecZjR3JkZlXBm5zKnQN
hJaASh/Ch/g8DmZGyNQoyx0uAlni9abGoDUZsf8dW4EnNzNs+0rlB31iq8KYNx5JkB+7eYMTln4z
yyZaWVKYWwbPnyY5Dbu5LeebuU8rP6B2uIwj1ncGJEYU9xwRB7XRx29qq4hvkVrMW5nhBS/KWDkK
vAi39jzVPAqp3VkEDq652PmZNApUXEmjp3sLwsIXMjKqzwEoFyXpYHGIOEa5sjRzvI+lITcjvMlX
ZNXl0ZrKulqB61iv+TIW8oRZps+K7mRPGtve2m5D7VEtpboNTMROHjPh9k0i0N/1U9xsc8CzM4FB
8iIJstlKt4w09rt6umCEhrwgKRdAO6YsA3cWxjNZHQSORGaMdL/WHk0Xsb0298ZmmBCqc6KHZxWJ
58kuquFiz2bwKtpJuYHOEH3JFJ047Q4nNwdoYvSY62FmnXf6ScATGOB/K0vAzRQkB9Pgg7Lb0dE8
BaroJqLmu6Ct7nxVDM1TMSnJki5V+0GhTStkBMVmniZ9mxpuGXsqnn1bfD+6I2df5mMzO1+mKlRX
Rj2jbc0zCCJZO54ZaRunRIjsQHOf7TIzjamtgeLmJpQvMba7jyJuctTKSsCWSQnZ8cb5UtrltgId
2XSJOsLvzuKvMJXGB8NonqEwYZdjDNF9GwMQYicwUQ836p7cEqa0qYOcAxXF6Hg9fL+tqDXxGe6/
8TZwgjj4Ck7lK0wgucn7oN5qXMQliyP1xk0qC01GYt1AmlC/kXGUXTUVsnvdnRgS1hyzTMvMc4c0
ZArLpzpzzxQpcOKShN9dz+Kq0/XgNCcS8CnsVB+oxtokLlSiGP+9e05M7aqBcL4dW1U+JamVbooA
lgP+V9iShJaAAaJM+b6LVSNdK3Hn+uhUop2oIvWi1IK44aCbbuwpanwmTdK3oQhdgfHmCLCn6c6q
sHdlBDP7Bh/stdIO8lsuR+Uwh1O9m4Urnw17dE/x2GUX3pLgquoG+8qhJPZ6tk/pzZ3mnCchLT+d
lOF+HCbeh9iwrrIayCXjrNgXTmJuWqEz+wLGO+pRjI1XiDbkqxJp8qi7TX2e3Rm7dUS2G15fdfOd
CxSPCQ9Dc5ARm2W90QmwgbXRzw9IB52NHLuFi6+6F6tO85MDgZ2xUJK5x7p1gwsaafOoBFN/nOxB
3GapIrlhemGdYXRa63E0m3OnyYj/Bkuxle0IABbwxqtNB9MqTil1+lrqwNqtXT9kRhGItaL3/H3U
aNTASnDOu8xdTRK6GEQyZ/iGWd1wpDustXUv6Qe9qhTpg5pJvYBVrWlvehbSLyaj6rwYU8nTb1X3
YZ7t2lxnSZCHviii9NwQ2+xr6Ib52up5W6cmqCiDzQ5de9Tq95jWfkuSuk8I6YMFCTQef1rkll5J
RXlUZ4J9si6tP8dBKHeqnefKSjVVcoOsug53JVWpjzkCX1QdLXhOZK95kbTnoinqSzNzF6Whlo+i
zbFWV1sTZi0czUXjyAG5qQfV2A5G7iDC0MWKeZ/7gImDdgGCLS9q24/HtMhC5olZSnhQqK87OYR4
q1eLZ7kRX7WAcp6eGuIGlTGeHYWo9sJB3gP/snuGuKXddIGinRj44dWgWu5FxTbDH1rd2hZEJMpz
S+SghHeou2ujtjXf6jS0+k5Vu4Eniri4FyRSy5UaaOE+tQf3Bq0H0YRmGYAcOjXqTPymOfiY7AXP
k5smjYdESPNF30U3bVvbftV8d6TI7E9lbyhnw9Yj29ezoDsoeo6v/pgEdBJNb1zLyeU5EOlWXeDw
B7d5GoP8cv6kh5aL3zhwolY934IvjdEKVmZZoPwNnIHJLC49ax1VRI1ubMGr6rYJ7toBeEMNLOO+
7RQ05BXgX9jnxl2XjdZOq2ORe7iJwexERese4sEojoY+KTsInmwqrdN2VxH7oqewSV853eTci55U
MvhFBHRbLb8f4XVtr8YikM/0YfonaYlvNFSJxximqXfCndWrTqHIxN6dmloBG5VVxkkLpvMUp9l4
oiKlYicbU8VfRWZg40O1nQMbfXRVUKsYUZ9smk6X+zyevkHrTPcg8fjikC1Ad2jtOmEY99NEHgxz
oWYnaNd3ja4XN5beF9/GoJfH2G7sDeQQBfslZUqvGLJb17lq9b7R5tU5yxx9r0HeOGU41OwZboOJ
BIM8lsGYMHWfE8IUCwuDC3yWYAUqpfiGyBzEzaFXuVWqRltRXWffwjCAA8Bp7Cdp32w7u3H30B/S
kBZLb04QxPJrpVa7WzFBSDRH/GlCpxBibUFa/AS/Vd0X7dxADHSafq8bc3mr92p3R1iAcqvkMVaa
GPTulKjAZSjUhy3KpuLU1kl0iQatfwp1IjxCLezOAxqktYY18FrHNXgV6bZz5QCK7axyFqd8nAEc
hwpuSW/0FKZZ5jdCCx/doS+/SNiUN5l06ldhu9NRhTjrjw31t8wT/djUVrVxSXfZpaEZUqJb5Xqy
kxxWWRbejqQszh4CJ2dn2BL+5eJT9FBEc/7WO2wmsukdSW8l6CuVIs4utlmLZ+wUgHqxhTCJK3HE
BjdKsTHC1noujZQRkCvR0ae6JW8p3IWvxwYZBaqZbpImdGCQmcZZg0vN6ARaOwGJ1a3ozOna4J07
QlKVN0sqMXqftMpWeTkqnjUY4jlsk2A1kgx7stOsvkkLiAPQ6NRDjAPIy8LCgG0I/vSNwh/Y357l
1dDHWUT96Bivs9MHj+NY9lsn0MvZ64WqfO4Gs13ThTD9RME4eyI0m1ssi0Y8jbsoPCdKMe6sGATN
SsMRPMdOTsCq2Zc2xRWRjd0NtupIwc5BMJ4DXTN2bRq7u9BEOzQQKQAiTG0bl1l6XZmFPI8EEuIl
Q0xJPXHtIArdgwz7ARw9IOKj0/oLxcA3dI3ijl0QHXnskA+qzGn5mLL1noyE+UxDH3lhjmmxheLI
lY/NNwGm+x3cXxfzXO85PQiALE31WwuB81orkuaxK+z4EQBr3I1aP+JC5XJwu/iYRktdJ0bXgT5E
5ovG7Mwj3x2UPTO6/FhS218HQxidNaet8f0rlS3IrY5vFLWsa8j+ysZu6bmNzfkY5mp7IGXInj1V
7fTHwtWibYmf2u2ktPMlJM8QIZ8wvsJ37g+TkjkYNocUBTHJqycd7d69kC7B1AF5Ex3opIo7wozd
EYM0LQiWV0iJaNUFzGhYUhoYIYNAiuJEadC0OnQkr4gZ0YMmiTNrZOZG4z2eDEvJ5EwFqS166xq7
0G6g+7RMEnCeUZ14jWVb8tpXDIyUuuNOKHZsvCQyazFvaQjOg4i/yB2KDqCRIcRu6DvlmADOtZ5r
V3K6TJqFO4gSLorEVMYMzIooMV4UlxPxv36Fi/sS0GfZTUhK1Ca6cbQquilsuDpeWoQEO7l6w79z
W3PO2aj7skdKWcSG3wwNUXQNdlDrchrHt6QdGNU7QyguFBvK0TQb4NamUZi7NRFzQGKDuTFF141v
RVLyA5ROZSY4tDUWWjX/G1eU2YVKoREVFNCrQ6KroDfZcRevtCmZE48mF6uMeUaE2ZQqg0GN+bFq
lNyFRLjxMcSk2AsxeHv6fp2FToFYdkNx6IlzguBCQxtCWG6VYw9jZ/d9pNhTQKwlglZ7W+aDe/7+
D+dl1yPsAl0bLj1+2HT9NT2ls2p64uhcykaOrs64DsngODCpCgsc2ygNakOIhwGW97HojATvU8YW
MhTRZxPR2iqBwbaFBwN7nLrqBMWKuS535eDKyvbTwdS/US2TIxRINXxrYCeuu8C1H3lnEzriKYAh
bdpI6RKQyJYyQTbsZOzf0gdspqECrV6zYXLs8Sbnm7zOaOorXJDwV+C1czSSDDH48IjbMU5DPine
qGU1sZ21uClUdfb1Zq5XYhDhlUro1GYK83TbNDrByQ0nTBwG8BDx9cJIAznt2pJmc3Ay3m6ZimpV
jJLRJhUb+HczPueaET/OY07BrfQRMDkmfD4hxrwlzRxkvTfiq8gMoo84hKA+BvvSnfRnlOG518hF
rZsMdfCIIKaRO1hswZ0SZeO17djdBQC0pJnJQguDEtHwV8Z20DyFWLTaVwYhnggk0qqCdScbzGD+
DU620+JoqlsEtP+OGnz92rw3NP3nT/wDTZr4L9gmXh+4Zi/+zOK/2cEWqOXyjxHO/T/b0n+gSR34
EUkhEhsLI0sDRvd/Q5P4LyxwJWCnxX8uPqh/YWj6njZuQVx2TPhLSA1V4krBb94zg7WM1JOpJHqw
UcW9o/QZYAm7TIBt6A835RfqwPdKxO8L4eTrsgqrWYa5/JAfKMhogoUISuw4K9cdVlle3GTlfCWM
pEGplx6rWPtDVB706R8A1+8L4ryKQzz7i6v+nOFd1CoHdgcprszDdWM7X+Cnnlw1vAtlpTDJyNda
FK5/f5W/WBTGttDheRECa30MsvlXJjm+f5K8Iy4AtqVSrAjdhjP+4UnC27C6XIFQWMzls4obqTO/
SEd9+f0F/mIVYS3B6C5kdkx6IbT/+BhdZpQz5SCasurLgMVPmn0yFPsPFjk/L0L0i4GgBDGDsRDX
3y+CE6hltj3dMLKmvZOcK0wnGM5u/vZSllUWo0Qddj7uwO9XSdpM9iF4pDc0w2YSmheat0SD/GEV
6AU/vIbLY1lWYV6BqldT+djfrwLl3baMwSYXmrFfLi/gWnQMV/n0+fdXszzeH/kF39exoDKYEBZV
GAbv10mCaMyrAEZcYQimm86Ok+IvrYv+uZjFmhlqhI5xzIdF/pfjvn5+TSxymxd3GyLE+co/KH/F
oMd2TcY8FVzMC1IkM47Apj+GRf6Hz/rnm8tKtqUSemSaOM9/eIj/w3DPX61C5KSqLmpx21yYKj9+
WzFHuR5ETJ+Yy3feaEXP0Vg8/u1rwlUQygLBWaDL1T6soQDoC9x20MwNDLwq9VCY8vb3S7zfA5eX
hCV453UuxeZufXhJ/pV5dL+6g6bqcm1Cd/DB+/CcBDZAo7aU1Hk+wQ5EQLkjsUu9//0FfkxEX65Q
U7H45xgjhUI1Prx4PbxHRLZ8a5aHVeZuKcuK8zTA1/Mw5fTUjX6CbmhjEdetm9THPG94c9a//xE/
7yv8Bl3lU9QdFerch0vFhORfEAf9i0dLZhGnqcvzVYW23P8fDnFbBxap8iXeXNE+t6A63KDHKqzX
5qQ9CfYfb5yr1e8v9Kcw1uV2EzGoY2mJP472U+kw/DuM9d9hrP8OY/13GOv/jzDW923O98MPcy+U
myqqzsWY5P0OCVj/v5Kn/n2PtAlmZOBMq0Pb837dqp1cZJLouMH7g32Eut/1IsDPx15aZfDX9blF
LIsDiZVsm6Ui+rCY2QDtVxQRnWMvbgR1FAo8ou02wTAC3tzvD4BfHOpLorpr0j/S7X6Mr1NSl2E6
HmVeGJ8RE0xIDX+/wM/PDJEPD4zAOupzzfxQsAhYRLk54UNbybInqbh1AQqcTe3UMG1Qf6it/MOZ
9hMbmAObg8x1HK7INHhX3t/B/51s9Z/rZ0TLtCZIgk2X8JtFNfzDaa425ETkNOVMst4S401rIM82
f0iJ+uUaMMbwi9SxNXI+vJdg0oPbQs5dTHlXLuAkZdse05g/PEJtKbnetz+Us1wNBYJNK2B+qEzg
PyJOlawjbYKne1xOCcsmx2VH7o++R/Af7wY5QpRB/rtNc0wdCXkgi2nVkbv516UZ6y+kcnyfVB7v
h4eLYxoTjYqJbe+kezDhh8gNZxwz7L3eVl9+/+7+4v5aBnMODZ0tFHb3wzPEgBvWD0w/b0LKs8ky
OeLvMSEhdeDO/H6pn79DYdFtQZjnjVkGDe9flzBOnZYPHapJ1Nn72C4J+lLx3fwfrLIEHbOJMUb5
WFtrfcuXmC4vJZsdiNdQrEx05b9f5Bd3jS/YIC5rkQbAlnt/KQQwDEmas6WoqJ5gYa8VOa6y7O33
q/zihjkYYtEjULsuFfP7VUxLSWpnWcVoIz9D9poA7/71ElzCdx8BQ1jAe++XmELkfzrO2t6kWpDp
U/dsq/H2L9cQvMTcLfZ70m9o7d6vMST6aA0jrxiHAaYsbutZRfd3sWKcmyyCOAMjML5fOuCPT2Tq
c02NaanwsR5PURGTKyN692+PElYhjQ0xCG8ySy5P7IcdL3ZiOYuJ/mVGNmzcNH+92/H343xG17vY
4/7kRC21aoacyDQVl4UUknyLWFqL4w3pOcbm90/lp1eYX69iDqGRwLM08h82VpES3QITlUux2E2B
AlBB5i+Fovzhe/zVOgxsmduarMak+v0tk4YJJl2WlRcHQ3DorEDZVXkRr/NAZn9Y6qfvhUta9jGI
8OQp/vSiWSXUBwtzNa8NL+pM2nmTrv7+pmEGRI1EBNOSYv3+YpoumXoxs4XBH1v3yZNBBI6t/2GR
5VV9dxRhU8DkV+MEwMoaV6EPi0SyGx2Vb9KFAz53uh9FJXQBdsvhWVHqP6z28/NBuMRokZERFnjc
vg+rmQM2Sg6vtOvEwDzaDr3LIXKjPzybnysWun3OVT7O7yXDx/HyEigrlYxbN9b9NHml7N5MC7QT
LhYfLQPa0sI0yxYkVdvBNN4nTmOtut5CFqjN9f3vn+NPww+hYWVgMvVDV2XhHP7+okcYnU6SZgxg
Qu0JhU/gVSFGO1Zu3KeJ+MOlfxx6CLYK12CSweCDp2p82JoU8tYTbjIlTCPW6kQolmtMl96299CI
T4ttH6Ynf9ioeHLfp9w/vEfsUipTTY331Fjq+o+HlNZrQkpjQkPdu0PkgWQbxdquekXxqyirAPdz
fJpB4JOhlWczDa35EVGN9Z8cncdy40gUBL8IEfDmCksrypGS5oKQhfemAXz9Jvc+u8Mhge5nqrIq
YgzjQpZJYqiHNtsZtaITKdQN06ACIUiJXUIZOVe3yYxxpGpoDrAniPZ/KDR+LCUjS6ddponrlw2U
smNdIpX7jNwn9VlZu2R4RZ9GLIjMTnz7ytNJH4MWXpPNOKw27c0CpEwexI3kIDh7+NJgI2mzNSbv
5aAUSwRDpW3PlN0t0ZysasGs1a2EMionwy07IeGwWC237NFvFQHVEs6BIe4PU1E43UGfZQl5gpMB
mrUWcIYOTLXJc+wOwoMmDFm5s1qxQXdqvjw6SC/DFV3DjvT0PD9gfpd1QNQGygWz7Ea2tqbGzkSd
CGIJNIlMsDlxrOd+6Sa9jDa9MwJdA2mAFRu+xKgS5zWoTv7WOZs12X4tOQtXVYbTG/QfBvrcTR27
9Pu4zNA+8xn8wliHeY85CiuLhHL57i1C6eJ2MrBmbMX440ggU5RDpZeoc1U8Tm5J7Erp6dDB/dRc
Ou9OBfMzU0U9BzVr2TuZ3r/YU3oGWoFQ72HBRxy1oyAXqCdGjY+ehcma1mECQu8eNYLeKzPkh8GW
Nr8a+Xv5AdP9BElxJymJEcWjpp9Qn1uBLskQFVHMsHZhCx1OtpP6dmkJFNWSc+wUYfqyIOYDGVh1
NopGPi+dxJuoAO6QiQYN1CTGP1Jr+IW0GB3BCGgOSbVOBBoHOrq8NNBjNb80iCUA5tRZiPoc/Ew5
1rcV2m2EpiULpQxRUbJ16KSpai8gr/rDiqHAX4emeiQoTEKHHJvkixtKkKf5EHZGPPv3AfCR4OEF
QVKPtk84a1QWwNtatPKAKvLKNycFhbsw1D9CU9SXDKrzSwG62Ecp5bglvjoPd5Ph2dNC7ZkAiaR7
bI/80q1KSJPzNTjdeBhmWeOBsBADoJjytBlAjqFN8rFSmiVUGhTOczo3+6kAkOPk03ZpeTn8pU6B
infZdnXUziBddFNeljUfT702lsfKahUImQVacrR/fJN330HXWg+g9bBwSpt0ENUon5NusXyjIjNe
GurhWMu6EVjpWF5KaZsimJ4z9rZcfkyS0jnlrT4e4IvYmAXn8WQkeLP7tJ7RuzkykVilsx9sQ+x4
qCA5UuFHBSKE4wTdFJ1O/6ULLY5me6keOCX55uCJk682qx4xx9u56AZm37luPvP/qA85ttNnR9Ll
563SB+w0lQhVToYvtdKsPUOKHNejyOFjtGY0j7yYCblrD3PVORDquPQ3sx8ebDvtPqt2k46GOq7P
a60MDwC1Nx/Jo7obqKsDpv/aWVrrAV2vmR3UYiHARJPJsGsL4rrb1XYlKFMf61SxCRCaFW3LisDV
cLBvghcCUIFOOVqLYv0g3S7DbdGbR6lCwSstMqQLgp7CtKmNW7voypOqwaCKrTWJlK0hLagVGZia
mZC+uziFNT12LasbTjm6jmjmTNqXg7D3yphInHRmeii0XIswr7fHuZS6yEgKC6GLLrx8FWKXJfn8
PPT6uksdqyDJOSemWLSA9EFBYcMz05PRJAspWVP74xgcIKj1MeyHmjo7j0oFr8pJTRj7fMHKYd66
/qgnGBq9ySrsz9KYh4ceyscjP1GPSWws3RY7zxeqZ2Ofg+fJvLoh9ksUZrtrSJT6sIy891u9t48Z
pv8EDbJUfi9tkv4ZG8ZU7n/NeWjIRfIb3qk35X57uAO9NtlwA8oWTLOQK9pWU0BjaMmbxFkru4k8
F/AmKj05SlYvW5BNu97aMSaxXjMtBUyC4agOuMc5YBRUS6/1kuUPGCXe5sGZQiEpNloftfU0pdO/
lz4bF5cHwzoxZqnfEaUmV8VyhlufVYQiLBt6HaYwsGqn4iPFMUg8UhGb6Eabcg7tOxtMT4zpBtqp
Q9KZ3zlF9zwdCcuDrd+yTmTXsa4+0ixZX1JQKcemTaN2So9bow7spDXb1WUkodadOSHrJxvFoMWV
2TXmi57LgqeqCCkS96RdfRa6HNqOhLgzNvHgwGKd6lNZ2iRG4k4zYU7Y0hAZqJetgVmMbld2qIz9
6xz3J7QgB/I6qwAFUXecivItU7UQqunFRCDqp51N+lG7YPBNfS25y8eBVOzxZh/nBH6Osi22R67a
kaA2IuxIdg5SkT8pefM8G91cu3Jdy37bD5/Tsq/VUvEVst3dhEcuIULCmPfwht7KNX3bpA016dpq
XlFnJ/IMZm/C9ES5F3adjX4sJK/rOKvfSgyIuWJRtgP8b3tSbxwZhmHcFFLYOKnXT/oLVgRfHqsH
RFQ7AmpfqRIAYlp8muSgxOXTvKxPm2a8LOXdR1VA799IXOhC6BV3QfJpFSRpGJn2O2MI0EpxmeIc
Ham6hLn5rcm95QOLQnNoTI6nrg4Y9z6hKkVpHDTcVJiMAp7W+wAMVBeCXD5QPiL+V01PwuGJlAKx
rqJWpOARNzrBnPLbtt7pHXFWqvS7aDOZt0viLyYelL6CgpPVw6+RYnlxavVDVaa/eYifnTG51rVC
4q5x2fDqSVRekKQIKJXAEknZkHtKPb9DwlNcmWAmE9qau7bVR4YdfVXKl9bBcmk2htta890gxtv7
yysSDjl3d5boh2IB6l1xCGmS9YYUhBu86L6GZgwE5UmJINMj9qEKhARINCbXTVnsQCxO0AKjW9Iu
wuH/VYGqArvkio5E9RFDI2M9D4aca2ltYGl5YGQTE7QN2/7QJlcYaMku7u8YMjJj5TYHG0A8KHGh
p3sEJyYmlI2AQAmQomJQz7A39uBFn9S0LLysQJkTd8VxlGpuVZ1lqUaAh6ut9mdnO7hZ5yORxq3X
dUjw5bSCElbXk4s5LrSF8QLh71lpuxmOqRHvHejaj46TO25s9fDx+EeuFVhCikZNdWO581fnR/Q8
hTK6yUL5J1mwRCzOfS912udFHb/rvuk9GNiWZyTSu72YL1UrZDfFNUMKcZjqAhdSLS5ObpJ2QBLi
tvFridn60bv52mzxrVKGb6BYdxfqcFCn714jCU4vUgIvge7ACFLndHK5rRAzquKvrj+kbSPM2X6p
V/tcOwXgVgN6+EtlyQsi88SbM+bRHCcn/sAzpzIq46J9NGXxD1fLbWvX1uf+gkaaLffsZfk9L5QL
HqmzPcx/KV4n7L92czBi47W12+8F3g5UJ3X0aOqPyJYJVkuPlZADGv8dB/Zxyhuv60naaEYtTGv1
Vsrtb443ttAejAZalHPUt/G9NuF4j9ZPnElk0vUHEowPJlmpS1t5GxREhNsnw5LcdsvOQyI/WoR3
TBKGMIZ5mijdzeaYTWYewNLDTeeDDECn6dJ5RnCpsUUc1/RCZrCv0HHlFI2OiL023lHDQfxWvES1
PG0Ywrzp+OgPZVJfVo0OdH7sqtprthIVu+ZusDOGfvNEOu8Fc5FkkBgJM5VVOLK2LlDlEg1zeRAc
ckoNPbnEZJCCfx0a2GwjD2Q/elOiP8kSdKt7bT48iuRzlkmpa64q1QiWON5z47mbsZKo0OaFfJOX
/LCpTggHOirMkTDuJTlN2aeRPycxr1W3kamzHKdW2lkL6v7YjhqjPuubDs3wZ8xQpaGkLqHsrprk
OiDneuuWc3eaRvZSJz/25iBdFcTump9d/20DyXHrjqizWJg7eEghDhX6kTEoavWrNXC/Lwy8AUMg
n8Xw50+OwDx4rfLxdYa/u+J7g2Wzg1Hu5STxwCbHDcjzTjxSJqufjFLcqTzy0VIIP6JcIXzeKLTP
hDWFa/pJNR4aLEsWTY+Shmy9ocUkg3WtTt2K2NLYcvYLTpy7WcOmZsR+CqGtOkiUHGXf77sS3DDw
A87lK4XR/m7M6kUcTPYpX8s71skjFZZBM3852UDYJb21anx5Sb22/qqpN4zkL1NnX0pI6BXCt224
1NJ0UOUPAL/BimetAY6WabqrDR+ShiLY4uefXX1+BVDvzhyGbQ/HcttDFPIrS4kmy/aLntOZTdOg
DFFnor51sHY2t0qifbPj1k/TE+XahA/rh/QqkpINryWJuyFgcbKiYX1Rp1MpXmqxk3GGOVhfp32+
dL4hCU/UsUtHf9+JRDklZJN8s0lwizj2jO1Z4sGWpcLrlTgozANW0gdbr0OzxJeTJv8QMGJt0P70
0vTohwBsKLU3qZOfTMluLJVXo8KJKfd0beRhoUCZf3TOzaTMfXkuKR8YRCnjihA6L7gpCY0i9Ina
P05g0rWHObFOLBsfmSIA+S56j2ztvl8vIMMlQ4ePEB9VwIQLQZ9qm3gZMQjL2mPVFRddvFjxkUWS
jdhaqHCmGBcLPSh0JRCkHhna6JkVRaYgxZtmmDPdgz6LKYlm7Q6Iaqd92QLy7u1AyUtX3dqTrHyO
OsGGSe/2MNNsBwk6I48qwZA/fgLh9BiK74V4ysYbkSqcjxdiBhjrA2LpQoW3iAym0wDgSn8gGwAe
P9EHymg9FbPpa+1l7A6z/KryLiqZr9Pp9Y63Jp950tMXv5HUIjG7y8SToLxIHpfhWhcPo64GOm4c
Q/om3R6qGFW3guGIk8XWA2UUbmncUN/BhHKNpdypYuDZcFyZFhOnk7tYwFtJtUoBjqLpJrCcf6vZ
+tUqU9SPLvM8X9VKXpdvfXb22CKJ1+INSeEYTvIzabOubp1I1mDhQ+oM65ivrX9rCQ9INnh6Cb9I
yrebr15bYCTTInwmdG8uMbc4xkM8QZ4C2rU8lt2pXXFhyF7LzGZL/ux/cWtxmzzUmQ4E0UOM4ypc
gtv2oKSFB78jM/Go/svk4xQTEhuYIMtMJqmkVYlI9JEe086dLabSVrqjg8AFwkywG/lP8cO+DuUr
TLWZeYA5SPDXOPIH+tFfncGUhglk2PxZcnjXHmzSpsZkOTAFhElOkFhRH0BS+ODWGQD0UW4uOKuq
Y6/R367zIVehLGjmTy8KV9qSoMMaJ1F/tux3at5sNXDiH9NIva14UB0tWmzJY34e2RvFh7FQz4BW
2KqT7mBHPCxO6Y5y5+Es8JjMvWHcPspqsYu74TBkWYO067fJJQ8eyi8OwHOiykiilm58nIeNKI5W
ezadzSNRCyDQnKZh3m7iS0/KYtdsNvml2xLiE4d7mjMGSEGHWvlj3ZsHrGgeUVfnDBtXs1i7GLl+
BWWXso8BTojOFDARsbNPYyz2jfaqt1ebx0GhgN/Ul7KOj72cB50Ju9O0AsrMQ0qcpNyPjxaVZJqa
NGYUBcB7kUzuK/li05Mpr6PxmMxnk3+1Otg7Ej84h/4tWCFgipyL5mNWzl0iucD2wsrI3gYwHlUL
xcZsj8b8IuVSgKLRZ7vjj5l1MJ0wtRZ/GGiijXfZWn38/Qr4pMoSoFADvYET/w7a14pLFs7M0IgZ
xhgmvQ3knSlEQ1gSSM/O5mtp/aR7auT7W8Z9kby06c2Q32Xz2MdkPjCntDD0TDhSgql9IlX3btpW
1gP1qmkJaJ2Ron8X5brHVus1zPxISYcF7OkabsfZCdWCd7cmrrUC/TLi8NVfpy3SnedmcHwtBo+d
NHvS048zsfPdQm7Eg557qhXhyTs724do60gruOWahfEc31caxExXauPhzuvIrhbAXeXFbt41Tn6T
pgwLkWnv8vjF5AE08v2mhEb9peuRrvm28k7DGA8RWX3uRrLzwLtjaR7W3Hm56LC5xTVzHsz0suKG
c2CtLFO4bYHBFMCuXS1NA9KYt/E5Bp9kGPCTS0DbDIaDwazhgPDyy0EsLIZivPhcqBZRBfcRaEmy
Slt2u5zQYoK+n52GbHGnwEyNCR0XT2K/ZyNQL63g/VlsrLPMQ7a4DpbauW7aDOqHvpT5eyxBLuuL
QyeqaGwvhMkEavWyqumBUAiMoaafkiex4IHSS2akSwsKkIFq4fyrRP5lUQFLieUDOUZPeN7k94nU
AXE0+R2G3nSzPjRGGGdDqPW3zgIeuB8GCk7pUeinpHsVw2Wp3iVoXGUdYjb7zlIeVGlsjkRk7BQM
YWKgbpRrmKNaxIT83ypMeKq2Sap3QdJw+2qtFHSztutyqIdV8WeDGBoM8URhd5DkxO8RdHLNeyCm
d3U1+iAuuVlPfUu6xTDXvsTQU7UZKkCmLSZAPx0ZL1WxH+Uf3ZZ9OTP3WLK5OdefTZOfIYzfNpLj
lGGLTGmA6tZx6jbaV2KlXiJIb6jAbEtKz+OAWXeZvCnmfLGG7SBIZc/WXHXH/hef/uO0khDP9/Ox
DO5sOm6mIloZWcboybovO6Be17ilXlr9ce0u2kLGcvZ0b5Yb3GuY8YLmDoVcdlslPnOJ4h9wSzLU
gYT7r2DIlozVmy2vQKRDok7yYeZ4FWiup8chr6jIsTHKTla6cyU/5Fguh7im+Zjf7x5FSTOiSe79
VP+d2+NGlW1V521TIxOHsr2eJKUN5g4CzZ7ZANHDuFtN/hU5q3l5eCiX+4scxCoMV0BiYUNTWKza
CT71TrSMP2ROFAjbY124G9j5DL7KvHGTpFvQkeRbFvKjQszHPHZX8o9OxvBgKENAevS1S0jWI6mD
FlcFCGNo0lPrSDd9kqOcgixW0x22TaMWj46W/uiS8wjDkxKx8krQ8AT3epo14RDlYVW7ExVTRFmK
kcunOH5WuMpV4D+TkUZa1vowm/aSKAHg96Dy/6bJDNPhXaaCWFgYEw7ppAddesct6/XSt1jqvSr/
oHXxSpF7EhOJvj3P7a2xMl5uynw9BulmnlRGl72tRKvo98s4w6TkzBRvLNA94odDYGAEq5YBoeZe
uuUMftewgzzoEHlaLeDV+3RfJv1rrsfP2XieYLaryQ8nkGcpr7TDQZttdFVEOPFqMHQ/IQfbV2Uf
TvPTyCUhv9S9tefdl+3veyZWNb4P/a0x+O3KfdFfgaczE8EgCjQOgtNrXAwcBo1XAv4sDAEmfPoD
Xg5KBkqPBU2L6lYGErFS8JW6P5mBQ19utgwTwXOVrel3mu6N4kMdHlL10CcKV5FEJP2Z4SQhqYOn
t29retsSk4qGXoTtyn1fcLeoCw38auUq3QzV4WJom2st9gG+Id2B5cPkopt+bqb7z0N2rMHrOPNN
iSW+aFLzqjjPi+Gv+XVU93O90qg/YVj3c0WKEmBNffvPksZzBQfGrGjdDe0t5qsGUl7XX7b1ZLOk
6hCD181laVlAl7eh+xjUzR9MnuzlXeSHAZhRu9i+CbQ409bfVd1CENGcINbufufaec9wdr73XFQt
eLq4znp/FYZnCOEaIN0rGT6fwxCdAXa2DiE56Dv40sdF0f1CS/202B7kDB4+XVcsNWFujaQ0abRS
cJPs5liAlW1xfcYTpZkmn+fNfOWW8MpU8qVtPTF33otJC4oi9qaOaUvae7UNApdRQ27XPn1o0JJ3
OxlPWUsn2+G6NZZdxQvecALhjua4VoNi0Q/klbIdAPRtx3s5puxi29cU1UtWkQQBVHrZZr9bkRUy
OCmcKUirMkhJhpkdO8jKOdB521p1CGoTShivfTP/AL3DQ75VwTLEezVL/HFwPvKN4MlC2TnFvJ8r
50l2/hHfeEm3+JIItAwG6ZtE3GxazIOx7Fa9oveUgwrkayV0jxiXfSHH4RQTdpHYL7nF2ZhJQRHn
kWXnp1K196ZcMvUlHe0CXyHSlfqVAYeGSTd/n02LEYdFt9CtGm8dMAB3tEuTh7v47RqAg5Pwmzk7
F+py3cirKMhck4ruopJ8Brsk0iftUwIbb9a33they/K3r5NwtcTbIlTuI+0hMVOvI7tVTpOLEMN+
BBWRLM7bnSvXtzK/yf36eJydOUiK56HiuDTkH2FOv6My++gUA4zOUb22B4Xoga7tPCoaL0ludaNE
pXOfjtoUbYD+mURsxMFPgVEmvq1Xx3meHpqxu/Vrz9jpVOijN5RY1GuYS2bYkScrzbstgVHFXClt
GKEzSdN0JWLg/zSBHd4oXAd5Zu6rPeuDFBVLt3eInqseZ/Nf5jgHDmxIlasSrHESAhEP9GU+cJ58
FeRfJRy8ctv8duN4KVKdyWTJspYnndlDzuewKVHIJd5Ntn7G5+wXy1kRUNmLRKVGXv4a6SvdmODa
ufWxNcWJNGQqoNJkIVH9rMJiFygRWVFeRw4Twt0+ypiJibJUoQweIXOAu/C/zNW3nlduKX5Hg3Q+
q6SRJOwkMczDtN0yBHn3hmddgOwrxUMaB/h0fxO+ekHUEHKXHXTkAfQoYFADjlk17hrT8Btc3nn1
PZevUHAAVsLWYcElYnM/tO0ehFqIDea8rM0FQoafd+YjpB9favrDBjwR0lmkiSQol/E2S9iQ5fhB
bC10THAmknpqlc63euZrbfqoMtKwK+mXUebNKK6585N111wqH6zYYJ2X8bEFte7g69uFCGINtF5z
f4N9Xf4Evh4Mhaqw/cXBzNu+lerRYHxQD0lorb3fWDU62nwHiHLHDeKLTRBlOJ+yTAUNDehUgKfN
93p6Zb3l1QC+5CSjPisCM8kuWZkdt6m+qP17JgMdm5Zbk0LEzu7Dn+QESynoCueln9WnpOh2KqN5
iI0uaVWv+qq7g/Q9q2xMbaqHCSJ2htO9TAGoO3TUVGh6NjxrGqUATX/P7EWhbKrt0OSmk9Yl0obi
r6TI6zm9ytLMGEhkYbccisnywa77HaA0I4k5Nxb9PJXGQVaKwGnBi5JqstEmEXFIBKMLJ9dbqicm
X7Bex2M6Wa9meT+EXGxM8BSQKgxsgpnrqY7JelH+kGMbeipqiqUDyD/S5eewbAo+wijp7NEn5Uk2
yDeept9iG76mfP4qnBU+I4liUbqAFF8qNlOFBmx7ntbvbGuenGV6EHxKcIkljjmbTgRuBwW9tC3M
BgnTIhY87K1+5Usoyles8MOlhv9ySbvmautdWCl466yaq77qXsoZAsKgjv8mrbG4NweOCMIuoWNp
r2ua/EjtcpPS4tds2htjiN9lS6m9kf9BJ+piVBeg+ayO+jVvlS9BjKQH4oTktBWYuNaJOZTYxe3q
sTAiwbpt7Q0/5qduIT+FqdG3dO5NGaENOjnZQnxkDktdl340rXg0+zKLiJEJ6hbYD92Lj2LDJBAP
EZvtJEtUF/pVFRy+hOPdH+uOLKLVYqw6MZQEIlUioe2aZ5FojD+cyfn/gOgG9a8tJjgwpcYGfxYP
1rCozC1Jip5lE/AxqWme6NsXmYn1fSr0iKiEA9GARt4ZxkeSrZFdxI8TdKFkg8nYy7tU5fSt1VcW
e2yAtAhs8gPRSZavKMtjYhZ+POvPvcb4vuYq1EX318jWS5Kot8TO3luSftzBIWHNkKVD2tevhLRv
bqWVf5kkXTUh3uQc3ilNxZXEymtFgKNfTyZXefNhZTAFCmU6NlN2RcFz3RoLjjEJbARTX4w70sSx
tMMULyFahn2N2oChuPVsTsVplobHbBUnuKEHFjZkz1VNlFfbGwAVBt5j+qqmlj8ndJGzFOLCexaQ
cJSYPIrW+LRF9ygpY6DlzqNMdqG+1FQH3SEulg+ynACoDkxg1GPOSJIk+j1KoJttpedy7J8MhYa0
VVTU27J1UpeNpaMaLg4IaRImoFgHzEOuGJNPmV4+N/pIxIjMOrY3d4L4cY8ZBfcZigpfmaoXO0me
5mxp/F61j81QfqUZg+Oh9lB5PDfp9scu5J/erbsGiMSotW+zMcL30pilFcZLo20vK9EvrrmVsSuZ
xUmKOXE0pB2mplB/xW+OUJ40ZWUoXVyAfN3mMj2LMfmsRI9WaTn1jD/jRdonzdYC/pzCWGUU0E17
guWgv02E3SkPrZr8MXclFGHZo17aD4S3k9h154JprTuMlBQVhU46QYMBKVew21UzxEygXOOkfSpg
lCotd6ySwa2wQVgC/paWg1Souz4lZ1KNNTcZqVPZJEiqfZKk6SMrzWtns4BQi6JmXMgkjUYOU+Vl
VeGmrFk0zHOYrg3AYpNV7R09qhxSRj82wfILpEDbWRAZbMz4Jrl4hjYe1qzOk/m7yzQQObtxTgJy
tmgTdA7uFJ5n6dXmee6pf7fEZ4ZxluYxqqoKBoZ6MY3xtU6b/TJXT3nBNIVKMyE7Y1IkEIO/GTQj
go84bO0iWhojSOP6yV7LC6fTTs0mJEHae89KRmqs21RIu755sbZ3A4aaPL3KshS2bfzPlpIQDPaz
UB8RqD4k2kqwX34UbPtETsAMbQFaO29brSdCeIPUrOB4tIfGbEn3WVgc2+3BWtddOTae45zIk3UV
bfO3dfAJn/ViasHaySJVsigOtUPeTdzxuj8W5inJvsDHejJpSRpMHkl5HZyvmiwGdUQdwgIiJe7R
WimyeCFrqCu5w97M4fMwMNGf7+iRie1e47zJrIh75gYMonmmV+wr+mGM43Ntk8Fcq/7ATTqZbSQj
YJDj32pywqXUQ4LaomqiGunqoLZMD3U+g6MZCQ+z8ILp3b0/argpqfn50f60Fiy8hPBrWu1Db51l
65NtoueMLKK3YocGjOnaysvd/lE/7nvlqlb1Dq4xDo3nIk+Du0K6ryZPLj6L+tYO6PZW/UNbTuvE
T9uxa0DJCSk6THMWj4IyumMYiXqK6yVcAXKJ8pXoDSpojTmBBaaN7dpA9DQ6wJjs9BxPElsmSOtI
cYnUeFZHri4IpwsEWGdNgwK4kiJVdG53uhl02g3Nl3ayqw+yht2hYRO8oUUBc1c+KRtMbVo7jaiH
uGfEXgpmJQ11GjEYTcMFT6VbD2rIY+32gkMctM5KJt74bc5X1BfhZL7cx02TTQ6RTDyc4YDvlHea
LHmbkx57an9osmFSc+hP351yLOCXDiV/evsmDwuGsPKjTlBjgf7sNzZsXcx2GUj9QOITGqQvhaBQ
2EZBneWnbOtI2U0DY+G+JwKqdu5h1D3L1j/Iz7lon8y5/5ZgbTfCoSLIWecSzs14Cl3pEbY7by6Z
agUBIK0WIc33F+tF7/kduLvtzArlYQnvJEZHqfZ6js6Ot9gi9NRsP6f0jSTKfcaMRYnB57QIEO+V
y8o9OTAKnylTQf1VSCNRApyQih2SVPW3maN1Xf9xjPnc4qduSE4ya2qEc4n2jlBNEm+zlbPuy31D
TsJlsG5dvnzWppVSx46HVbvBmvvjhDwAtCbpUD6LKg9HtlZq9aSIPxPNSkI7s+RHIgvu+gYS5JyC
7ff6gvkfZB8/a9Ps6jUOgCkEpfEas7AWz52UgOI739lAJi/X2K6rl0ld4iLLvy5SfYt7+UsZuzAj
FxwwOWraeYKXKStv9Z01PTlX1eLLmiRyoNT+T0jqd0kYQ76wnkoZqKYi5rBgspYXnlVvhwFQJDOZ
UrpYNgOtWJxEOXrwTHwk2Kg5NBr94Xkbyt223bc+y7Em+GDVFK9kOz46nERadZbz+404MVoDfFf1
fmFSgg3KfJ3qHCik+Mt1J6jM7mCzD+FJH3kEq8a5TQ0KfOIampmQFkxx/LQZi27Ssl7MQbvFy8pr
yYQb+Llbx1HC/VJmZTTPMBr161A+1zqJvfjh+duZMhxb0JLECG1okG13c3YFnQ6sMPxg3Qra45Qm
OTmGO8aXAzR7ZUdyn3wxZxeAndpdze29mmUeNDZU+nul/RqsR+yDaTxajRIwMeH8ykoycDdWNoy4
H8fleyP/2QkW9VNZz6kZzixVWNuyAF4fFW53SJYs2E90ghOqGkq6QazU2mHPqaiB9DS+qvW9ZIIy
/Mo25NeIWYDyWEwnbQZ7HfAuleU+H7513UPdiA7dXekLzfWqkpqF8GszXiRlIgDvGOv/hop6M6rY
2GWgo0VyW2DsKCh3Gy8xgkl+sbWvJUflgN/lQRKgxKx/qB3kGd7d4FbOtIc/j7qzfLfr68iFKdVz
kNkXg6bSaOBcRkkCmzuapAMDdJISg4acrryL9FmGlrdexuKV6svTU/jUEvoY1tz/pP7JzP6a5akj
9aqJMvNqFA8dcDFSG0hdWHFC/kga4L83s4os+UxpWG3fdtl5y4SNb3HHOSrBZdUML9tXcs7z6gmV
QC5NniJuovUo72rjJ8voi04GgXeZVLvFUETZWxej7oQCdJcMdUcjvvbGfpKAYPmw4NTugw5WhqMQ
3yGBQ+hkW9A3t7KJrObZgl6MOKwG/tj4A9tg261QqkHRdKU+qOP/ODqP3datLQw/EQH2MhWLqN4s
2fKEsI9t9t759PmUQXAvklMlcu+1/npfpj+DMopzxV5l1MeMDFnpVqB/RGVlEIHbwAF/ZGQyi6Mr
l0ibT5n86Ka10Nz7lORBIATzsIyHQtpV+ZfYqk49uzEsvxy9awMBMSwKBbfm+xSvs9g85EO40YXz
kHslUWrosCgobbhr7OAtDFaN4mTWuZ/oJgp8Lk+odiVmsloX+uekjmukgauu3EYgFRk/qAMfEiB1
kk6z6Ru0R1TZ6UWaPhAIde2mj25EDvNqhfOh+S5G7Ct7bVj3hLwEkke9KRnuenlv5DXXZUkRR5ny
Q7082uSCn/D2dMD2H9V7kd4CjZP1H4vORoc+Q2ESoMBT/ECgVhDk5a1NzzwpBp4DSzkBPNMYyZ9L
SwIvY9nRmNtGL5wCOykPRgOIjuS72Yn5u8yfLo0uaflLfCxAgSqctepYVEhZotyL5E0ybrr2Mk5n
KYi3lIDW6hoyZeASjwYnMH6Qa8YEXMavzTgBh96nZfy2DLacofKbxp3Cl26xAKTtTOJgDSVaUXYc
2nnqalSeiXxWyU7i/vjXc8lQglpw9R4n8y7Qq5I7qIyik4AKjPJNhxenyliNXKUnhdMfBUy/xaGd
LwoIGMYqZGvLYxLc4HWsjQAO+WGApibLUhv3ndU7w1e4/BQYCKI/6BME0WQqo64BgZxW4ce4nOfW
pxNwNam715OFYsAZX+de9aDXlIOLuRAFOiVrEaXRIroRanZtcYJ5eNOa3TB/KkRToqYp1V9l2SDn
aGKPMusCv/VsOiZTGKHhdIEpKCxQBEZ8HDwgqXmWwp1U3vI+sjv9GM//kmLfyGST0sg2HUQVMvnf
DOJu8EJHt2z0ZBiaYRXpJ9N6hJlH0aIOVDr+pbz/Cj3pN6tfC6KvS1et3+dIohi0LOUYRMRLjduO
FrMZoVvKqNStrPkwG4949JmVSioHhlvc70d1S8x61j6Nin6fU5o8NbryApZuVzNupNfjkWryr5kn
U13zn8rF0dPgEqQby9yg2qdxxUnVbRLth4FXXfUnJAuL9EG1fWdB5tKAazozBSRIsvFD8A8lNbMn
oJmsh9YlNRdEp1jIuIy4I/6J89NoqUI6aBbM6Gmef8bouxNzii/smu4yi5I+G/FZhDY7d3JqZ4it
LMRPMHE9sxWTDtnVCwXh/NNOZlI7eHhY/G9DvKt7n/A0NWErAsoAsRqIf+T4W7IzsNaw7HsVhwK0
8r+ko7vSsJcn7o6XcIeJebBzxQW2MkS31P9RCe80yAN74ZSHj7z6qCKwZRibIV+OSenVLTWI4IYc
0Fb4Gcnf5LcV2VH7/zbapXCl1t1S3hYVkbALNr8Sos0SYRHOrw25+RBTpL3t5ThywuRCrvUqxs+b
D98tqxnplxmdxAc99M1snZeFN/QfM8/1FDwz83cUf2LlK6deMmdTa8P3rnoakDLWZXpZV0B30f4Q
w7SR2/UUkkX2LsjxFr+TLeg+jx36dWdS7ilSzkblb0FQclm+RT+Q5O01of7XHAqPK7kd9nn5zQjk
aNrXkn6okKsIjPJ/Ca5j4JIVuG8TcjqX/lLnuJ0sJ9BOky57sIko8LmDo+4tSg1PmpBqzs9weGrD
QFvR5HS0KSbo5VsFO2u6UKi575a3goNrBu1jAMwkL7FqFFjwg+PDCg0GCNkNTYUqxHBvsEQ1BRpF
olmrY4UeHO1KVvrjlX6NE9RFKZwKzRMIGZWUu048laEeYC2UD0P8l/AcZjpAqvJpwpcM7txhEXc7
qCo0+QYyoAFHUvKm535LpXR2tpK7Gpz07oY6g55kRbrrrWN2uxpZC7TQwHHJoQjHLyJeckNO3pgo
zUbzaMvpe8xRyp/EVwOoY4fZTm5vqL0RKdy6zEZzu14ma1WPEzVG2h8fXpScVGT7tHR0PKSj8uT3
jfe9AO9Y2VZwDPJLYN1F5dJpG0k6jvq5qd7z0QlNL8w/1OXQ5Lx/brw4kxhyHFILiZ6BBb0q90II
W0lbDu2LIpezL89OZdyL6ikxdFIl5ZiFvhLAHGGQ5crpkaJ03MESYrTI2A7d0ayaTdL9CcPXFF6o
IUZg5WQ4MNq4t1XVHTQXxU86mnypqzSBKRadObuosSta+1h7V3vCYfvIixmVllZCm/bXQggP5oXH
CQ0WjZVZsxGYpPE2HNMZQFdGeG3jfFwVw10ULnBAVnF6CV0DoO0X6XCha4YNVDtQ5u7n3VrEgSMx
gv2KCPiyz96IGOYBCCjO/LJgvyNNWevdzqzedSAU0S1CpzZflRtwBmxvDhCMmiFan1JnFNaF9DaX
TwuQPm4QXycnmoydHhpaCvgJHOcRt8YC3kxV2If8TpmNSp9vlHIDy+txcJL0rWrh5bvfJb8N81eX
bRvkceA9kZqBIhyV6rxoPzP1K93B1L9ftqj2PM7fkOp2NH+o88Yko9RiDOWegEYV5kdMxELEwmmP
2FlVYCXTfgkhUNHJm37aiaj0E2WHEsGa/ooOMlRgk61dqLRAEA90LNug1QjJyEDepgMyRltS/Rrs
P4ZZl9Deo8kMmyMFjdYsOnIz273yQFEWRz4F2KsJjLpMoWlfPE9TsRtENsfWLHmBfg+lZ87+io6i
R4Mzpn95871QfysZ3wlnlAzRC5bcC91KGUCaDmp1lrKR649pgcdiATdxOvlnIkRMoyg9ST5HcJVa
ph0W6ARno+KOiZ/Ub2bf8cTspIpbc2SCUTcG59P4jotgVl1xId1VW4PS8+xBexbK5ZXkX/t6/akv
R8EC610VwlOSXHl6/T/621K/S2gu5sUoAIuqdVN/pclJio8z3Z/juOmHJx4FxEp4jRLX6sAEWOiw
jkUV6PZk19prbu5XXXEQ5Z8SrX6f7HsQ0MZDqLGaeQxaHforPZbBX8LcJ6WZZ6ieUZ0VtFHN9MWx
ofOTNXcMOdu3MtAouNfy3iV+X97j0J17JLXKwyyeMkstkr2ofjOkP7k6t9aRAoFVZ+leWdusrS1S
cvmdXpmXFQGWj3T//KIn9Lfx/yB1C36Z6jimv/ionRSN8nIsJc7Qp0pHbVw60Jex2GMalFYVh2UW
z3ZmgMmAJRl+YT7omwUv1Pno4+auTP/y6GoY32gKVlZwMZ/4jPTQqzPqEn7DmkmggXil/uczQ9Ra
dY8w4vrmT8HSby0j82PoCFzhZILe2gF8A9OLN1wrnoDGqRGB9LSHlVvMQqskdhbN0ds/taXEYSPJ
H+3CJWKhImyPheFMtKa39kvBKUXo/Rwt5KqnuqnXdhNHY8CKAGQR5rt45lwcf6Rls5BAMe+T9Niw
4WSrKDTtMf5NIh7Zv7L4VyFjISR7k6q/5vIZ/dNQSMjCJlM+Iyv3tDzZq90aw5rbvB7rdySfJrn2
lSOzLZkIKvPulgyfA4Ii1ULhtZbMwzyfKIjTdU+bSQoN6En1ROTO8bjmWJHEP+iTTDgEwpZCmWm4
sYYMMNXNcuzJWK6zfW202Goiv6+rtZXEbkIRpY63g+1Akn718GDwYzqo0F5BuUudSb2qc9+c13r4
3gcPBRC6MFRX57jnt+IcJXXeWj6zin6D6od8+UHaj33gEPoP2ujEA7RXNByiyhf5C6XE1huutVD7
8NaPZNGfxXAXQGgED+2Keq4bP3QBvO1O6Rr0sVdELF0wtV8qqigTeZw+KcCut/qn63nCP6Php1Ts
Gbxn1QaHEJGrhKb6wT7SNza6ejMAF7VruJUBXA+Vgfgp6b9JxSIMTWNrw8OofhrtTUk2fRPaer+t
eC3ldRHctOUYdb6VgPAeJGiBQGUMeX3FCnfvzRi+kvirRBhHRYUyeFrpITuTA5tXHiLZmB6UgWnN
Row41l3JtMknHbHdEguP9RWgT9twiS8UU/DGmYgBUw5Tno653LCvZhNWL6dvr5qJJ3z6XLif+PRo
CDfSQ5k6LQrZFEJWv7HiDcFfCrAuD8Bq2yDoPBUjOc+TFXlpdUGcCqKr57slPgbCe1Q+hcEDSVPT
W5RjlCo+hwwK4iaKaB3XGla9iXOlcRrVC9SzqR4HyW0hzbNLO1+hxYa457X6TRHYDSUAysvbxAGZ
DLEXtD6TuCYf03Y/d7+0xPgNt3vDS7P0wFJfrwOQCB+njAH06kdZ8ksBYSr1C/Rksc0/jei7ktKt
Xn2bQKzKy3oABWGXxrlgecEItqpqWHUuKOQYjSeY+7oH7/NzMhx7r0K6y6ME84uyPem/hABFTbeh
Me7/oe0umW+UTvUq8LWTVwDanLmkNXPe/JkzNalc3APNBUXyUBXMTMceVHDk64kiegMJGicq6x8B
yCiLDpiflZyOq3MrnAaOaboYBw6aeS9TUkpwCJb6PMe1vpuCbaxtzdEZf2Rj1Ve/i1yssi6lgh1o
DvCc1VJHBZw+ZliJ6GeZfwyEAT3DZF7vqbwgitxH6IGBGTKVV5anct2WZ4MNM9F+QrBqMZFs8TGn
57S9jYXfSkgi/UC5FBZKCOsSlspKoCdz5hZM0boOPatgXTrDhNr0FUGCuAG7WfOn6L99+KEtNy2k
FxnqqH6teKAaQkRcRCtS0BweaN2Ogd9xglnLcJAesEspL1+/Dfm2ULGw+QzYBVDtQioUuaf+vvgK
xYzx5GLaWNADreL8LaXzxbLVdAeRMGrQ/CQGfdC1vhiXaNmk4aEyH1m/LRkfKX+OnjWbcj5tGkqh
xTPuL54L8wxX2Xd7OVvPwbRS+uMg/BnKMX4IAa4arE4N0hjo0ERFgAZtXrXcNccE6fA0ujjQWKyo
smkh1fMGAsGHjyvfWsDyLoltrNwCZ0noWxcIfgxF1MwygpmND5lqI8rF0s8PaOVHld9K8eXsw+Hg
dsJTn1bJsI5M9gw7KGcemoVMg0uBwIB7Uo8OQoh4+5eAgnDahXiy6XrnnnEl3Z1hFatbkJq4kLDo
f6nKrZrWMzwBxkAV4BrLEuoplILiuAtL3guUSav5kJhvPWRJgF2Oua6+o+BRdEa3zxJbVDUj6vwT
U2/J2ED8lppwC2W3woZwpBarPOJ07YbL0EHJCIc+5QikjeEKTyfQiiNYrCHw0rTPRhviK1bRvI+M
z0T5itT3dvk3CVdr/JYrHxyXSACqAZEoEqWq4hFmlh2aT0m+RV0AwGRDAwD4Ib712npHcihODJsO
QRWWTIu39GsGmH20lJyOjrtNvllw4HG1AcAY+sk2NP7FP8YrAjKyDt0ylWdrGszERbn1KCQliTGR
ZilMNitZ2uWRF2Q/pexh3mXUltCPb42bgfhnfLm1/4nDoe6OJQxgUP8qMmZBAFKWcBEGWUEovA7V
xxisGFtz9YePa93zOunmv0pwk2WyzZEuvPLCJUJkwSLtxv5Oy4uDEsZG21eDED7br7Q5x/lxSk/F
8q0icFBguiosK9sIcMXYafXlFV9Npxj5NviawKx2lCykQB8KNsNzpV5Nk9Gs8WVtW7VuMK/0DjZ3
8MPqPETfQxpytw280QP9Pwt1nMgExh8t9XFuDOaeyhVCBGg+DefVCNEY0ZBexG+dwrSe/6nTrhb3
UcanZT3rmaw1E039Nk9pn/poy8rNxyMqetHkxqDG7mXL9FtT3hvjOU3WlLq7mYRXP3gU/BGs7CjE
h9fmo27MYQNmlmXXWcJAo53Un0QqUXBexAGHu4h/aJfrxiqoeOP2KQyFuMmXmsHKxNd0GaUz+1yV
nmOcXMDots4GJR+VwDNTCtjIZOhGW7De5MnHqlXo/0qmcO7kxRU4EivMHT28AE2atUJixqPklEGa
mdd/8ugiTpPZwGcO+b5tXZH/pZsqpNOoUkmUm/xOQ8jF340NIXTiCl1wSrPcXoS3Df6/5V3eP8qj
A9bRfuIWa1/ofwVN1mqXXHM60dxF01eOU32g47hkluxR+rWou+/D9DYro2dlMgosO9XcREUnEfyI
w7emveXGRUe5ivSNeQlsrHk3+K/1GYpkQFIBPbo4dI+T4rNddNoaq2qdpwAV6C3agE7I6ICnyafU
+59OI3vQ7LXslk0U5WWrhvOPafGJfkVTf+NuhtPzTHWXMQ+1Pmj3ILqEahXhHwGZjA04okPgs0Ow
nBeZr5LcDHCPYCcNf+qPMZ8k3dNlt83xMPCp/Fq/2pzYepauE1THMw1j8IAufaJ6s29Tnva1PkDj
n/TGl5QR17TbFfJG5p9+8sIEUx8y7rJJfauiqGxp3tAlpbEzx4rDjThVFNO0XH9NjKOWs3y2k+Kr
S3avQSTKmddHaVXI2zH5TAoSNNAlc46p21l9SGDeL7Xblj9ey9imqRsRJdymQMJrlgCC++mj6zaa
YlvaHn4oGL7N7FzEgJvpKk9uqXmSqgfkHWJZVT+N4o3DQ5rYMfgKdlZ+boarXG6kwYM+qjLFNWnI
xglt7viIg5hcjWuD8DXC/Lp0W0M8C+Jx4NZH/AN3Y4LWyem/UcJQgVoM9XhYHcawdnVKMKP+pLfH
FJBdak9xf5hjjlKAhjz5J77OpD3YUde97thVF2+AmXWTaQbBR4FNerkX2lPWKkC3FE0ncQfpu5Sk
8Ij/ICrRjD3DZWOiicNSAXG4CzHBEpBgeuL46ChaBwtvC0iYj4puSUJ1VqrGV3sRlDMhLwj4oCnU
sz5ctOwSMiXI8k39qLX7Mn5RTS/X7sAOU16j7O1FzFJDxvmphiTVuFH5HUuBT3MY7PJ7PT2i4joG
V11mLmGB3HT1bSaJunYrq1/1I5Zk6kUxN6yWgWUYklpAQYwKajwHANqFu/QQmWgLsk3wqh67pNJO
oMibMjzr3qqqV/WnrmkBfxn6fxIT2IX2vuI3E5VDp4F7Af+jiN8nyuRQPu5KS2UnuCwDldXZLNFB
ll7LeFirhi3/vWAVefbhhbE9ZXwOnB3Z2RivieTM4jlWT5W0702bYS4pGuztbq4gaUyoG7LpKUIZ
TaZOPdTO8Es8RA7oy0jTow5XgXQqHn2pepcxH9bBpo32BbN1RHRB08YrNXjTNdekOxAdZBt/WJw6
83zRih886oSdLMjdYEdR1cvVCdq/LiPE5Y+89GRzHTAjcT63XBsv986xkL7JaMB7Gfa0VR+Gn0Wa
iWJatmpF4MXL+/vg3/gtSQgt6Q86uokCtQSebzzwJkh2/ESfwvOvcd8E98jaiXxB3BaRvuqSP9r9
VhNveZP85uUnHyq8cBF+dsBwab82X1oCwsbLfC//ziWMLDcR+lEFbacI2XwngQyPPWwXFAPOJZCH
rcEbpoKmXUqLw4fjCj+U8MWTSSCVMcOvehK9evpVALBs5F1dr0Veuhbfain7+PhSDJAJrfbpCwrd
L8Evg0gA4KHltlL6dYqu0UGNTTE4blBIeUIS+qH2aTT10rtR/VNa3Yk5pcE3JqCI8Yu3jVQLRf2D
c6jznVkgdUCkwZu6A7iyknXWPdGNsK9NCYW6p6DczsbWgg7Bm5bKqLUBV7N7SV+zeDX4iyQGasVT
3wNOk4OUcRMOLtyD/IjabmdZn1J2b1IRgC3xWjOx52MUnSr2bSG3wMpqOzJ72pJPFH87U/XbIxiQ
HMXYUGW7WlAyoCzMBq7M5ZHoj2Q6L8GH1XhFvg3bR5cwPpaXqAOETel5E5F1forQE0UNLNB1+w7L
YaLtG2NbVTG00q1JKwzuLCzizYA7Th5K9IaX2hQh2Y+tQC+leKoW9FNXpAFWg+v1HGhe/9oz5LPy
/8S7F+O3iaPJ1Nk/Jlet5jWcoJmiNGcrQnrLyvseGw8ZNG6mGanh7zy6RvIuhkcL201d/zbLLuAT
ACcIduQL8LN0k4NHI0KL+RMQrqThOvDj5Brhk8uHDwN+JkDuoj9MtIrIiLFTcsGmDDvppxBe5Pqo
1g9zuqSzV5mb8ZjkBxYYIkLG2Fu4n8q/Ai1VmW7wM4JyjrkjL5ecnEiVTlYcPDKU5BZ6K2t9+Y7u
TNH9RV935VWd3Fxi2XcnBaqgBXhGalkOXzmKlLC4CTU0M1C0foKmAqocoDi2xfQ7o6qZLiQqyNNG
7d/G/lMuUMF8ERoWZL4Cch3W91EjF0lebC4KV1Pbja6eJ/1NJAhCtL7KFGPCNc0ZJiZXm4Gv8bzY
6ofFVmc1f8RNryrznlXHVEU2s1GmnzzwX+YUbdYdKfbn6dfCe5cjCOV3wG+jHYuJFlDO5irdynil
0/Ab5QWll5OOwGjN+CtYCL/Hq5IheS/8BPeP0m6K6BslbGxc09d6syawIFCPE4M1H3CS/DXDN/qq
tNi8cM4wP0wEjIAaRYZXTezfeEzxiw7ZqTDfxPES8NnmCPlV5PguWlbYHRgectpGDw9MELuWduig
5hIw5cZGA2fLnx2raYT1YSg6WyAOJMrOMUp/qSVO6MMUbTl3Z7LSxjWK+z65GuEO619cfQvGPw0S
G8EgVL/Kcd3G6yi269hWE19Wb/PC4NihH3hTYyy/Xv+sEhD184SOuENZIr5utt7FATGGlzpk69nM
yo+S4rFCzQoAjn6EBbHPbm10GHqOEHIKgxsYhmrUlLBdc9Q5FfYvL4993I5Tex66wLGK46wrWPf/
0EKt27FCxdWSHWdRJ4dvGah/Sa/mS6befqovv9SnUr9gW3WVpcDXgcod/tP0j4roIZVU2JhVFrJm
NTOAKwwwKVNUzp+Ghrdb9xtP+6KhnRmw7Bmmz5GRo47PggGLOlGkPsv8/TBZEDogPZurHEIKP9pb
lqBJ3hs6Lyk7J5ef2nuCuO+nT0Eofa4AhnmRQ6VbszSTMtIEvzIokmF3CjXaPN9+o5NJ4c3f8eLL
ESP+Ql8s3kXowulb1e8RWZZz8Ckk2EWMkyDszenRMMfO63hwBc0jsTrGLaLelnIHRjqrfstfRPkX
j/8GIktkZtds3I3qM0+oOv0IyB9p1UMoOQkS6ddaY/cjtiCUY+aDOkKcPS8jdv7XPutishsUYBBY
cn9TUIdUPIIsXVnsLvpB1Y+zsk2NjzyDWPDRdCNXUO5gtEFx6gpaBh2GWEcATEZXTkN5ZGKYFh4F
LKnBbb+Y7sLzqhfDSoGzIgNFMDAXgAq8p82bagDCfS0ZERDBH3WVorZTESZgiR5QEUZ3fGHK9JCV
XZExi/IIxO5rmW4aX40OGi9Gqnvm6+v8Ucp9+8Lj2h1Oyiy6KljBZAaXiQmHAkkCRq5TfatSjQH2
yySJqly/pPctO3e/RWKCATinKrAPt5PyKY0GYmNH/xYRNpOz0s2nBANjmX1ExXdiXbRyq9IvalvN
ewSCTLqkipsWOEDK0TsjMpT5PBksmykicnAV6lex24xtjU4r44JmMw7k3ThEWzqig4Szti9tCUHi
S13/8ix29Mr3oj8rnpCeg/JRorec1YuGLyBB9S8Xbl7sBBxaJDeotvwty77EGpfRUYn8txBO7I05
Sm0Bz1r7rybeEUa2YC5AxAfVcLL6azvumvbY6bvE+iCDyfjsoku2iOvGoDEGHRcxS2Pn9GPumfNA
AOJuEffS8FML1zJxY3nPx4oCu5/XuD5WzZfw4j8GtLMAf0CbPQ+CiW1Nix2z/pcHrj4y4YS/wuSO
6g/gMe2HGiEOisTOxYYTSf+q2qKpnhkSAEL9SGk8jcAV7hlXBPJzDxOBdFALQsHus4KGpnoYwvtA
zAKttGZ7xioGEKkNb81E1M+DnnYAThaI3p9QNkgjSQ044ULLCfmVkQm+zkAiBPGlKF9Ge6NJFW71
MNCore1G3ONZsFXqP1yduvhtzo46BR4uL7n3JMFyMO3xTf5M/Skmt2x4DBXCVOttYiwT5M9YrtZ6
dpkx23WociP+KIpc2vTOQZeNdvWSK8JjWgmOHkcM1yUZe6J87wL/lQ9F8uXyMYNltugWe6bXcl9M
HlULiKlPMrkyhk+zY4ndB3LCSHeReoQ3wsf3XacVrxo0sWY6i3RmA9TVQ9kfRorL821aOYLuhvh/
xR1+Q7X8bAEyU/MeaTez/yPYoTLOU3lDnshhUOd7ruQm4TV254bx+dzX/ByYVhJ+htnRJUTBtV9E
+5r3vM1zJ5KvKtryJRlfF1EV+XN3K7obenVHLvZ1vem+uFY5hyr108zuYcRWs8okHycD2pDcuA7T
BRDfXJzUuObygStqfOoyqr13Yqjs+gbFDKUBhRlzh5U2zjKTQsyX5bzzET2pEqjkdShv0meeXrt+
sLt3+rdGqkTr3VI/JZO7tZ/WWOxdyULK7iyo7OP4hoKo5O8LlAM/jr7XvGnsZhGvWotQO8XRKqMu
z0g+Kixlh/2OB/up70WLivFTj2w+Dm9BvwkkpzB2WdediS1zYhCjODTOQY7ArMNbs2pliOE1du1a
BZBavJcuf340RojU+oqfWcwYe7y0IaV5VfVufB/M4TaUvILgAdTOa8lRTjZkzwXDL9kPbTM4fYxu
MIThOwjLResJGMuvYn+ZJujXnZZ9p4SeZNNvqZ3TijsaKKnxTAQ0HdFjbk4NNQt+Gj2D+aNDws6B
9BFHv42KyJS0xdqrWmexJqeurLXA6Cc8GRHM11WJzTd1h5zBRYTYYRTEU18iscEQC+OdD28hqZOP
KEYTq6qElF1QH7EcC0hm0YdNla2jtmm095nsjgFlr2X9TsV2gcUwg59R/JDl2Q3VxNH7J4vyXKl4
DJGXkBAVocVQAaGymHM12QqaO9z13J7xckdbXEKAtlXmcLlXpNih+JVA883vpnTH5Ru4Xht+JBQV
kwvgx/6USttC39eMh5N2H9MdzegTX5A8kw4mwYCUGiGej0VL6Y4GBpds3r25Y5Xa4N57H0WAp46B
1iAJ6kZFdQVd1VyE5UCkkc1SjbGEU7CIPJ34FjKVhHoTiO7AZ/ASS6tuIr7y64hrxCB2FoF9SuM3
Z8wCRSDdqNW5Qsbv1jhN2VHVaBtP6NQL/ZxhTJe/ZoMcFOD3DsVcfpCrlcHkNaOGRZpQr3nA1eSo
iZuQ3V9LdZZyEhTqFZhPq39K9zj5h65bEN1Es8XwQ2medfKrxuSHHlsYD6BBuXtU9dZqdnL1JnMj
Y/Dvdup05ksmVUG1jq+0kxG+3rJLFv4aCC4HHW5+KsVX+FAQjGiebPkEqwYCYkF/IA6L3ENxF2gH
FM9klDodaihOe/CFl+QC3T/nS8V7kE1ID4YHFhVay26pvnj6YDnN1N1l/Rszm7doOJLM40xPsXpV
0UGrZbeahd6ZJ6Rs/NhCVmH/+e3Ay+M8QFRdfhiIGQqhP9dmZZd0dw8B8VYTbLi4VuVb3nzQCL3R
ugf+7CZ+BoXGnYXa1LgMxrOPcXGCSSnDbQaPJccULa20XpALSMmxb//CZHFbRHUygwEqwSmcfSVR
0WJH51rcApu5ggVwGLGtt7ZAUEWFMFFlPEu1zzTf9OW5aQ4h1oM45rZLinuG/d/CgFdLnhCcM/SP
Su6SvAwARizFKzVW1sGVXvJmoBb1McmRnb00YoTKRQEYXyevVLJV+mFTR14N7yamlwId6UAaErYw
bwn+5onA4i+LRDioQhjbdt8NqZO1t7xmHeNUNDVvCr0EzHaMq9UI3Yjjgcyk1KFNlosduVqiw2NB
DGH+G4MKxQwmmNA3OBCH5bBMgWvqqFZAMJKOM4wdB2+TTZLvirOYSDr9y6rT9az+xLrO2CGjf0G3
OHvNDFWiLzhfQFwc3JUFLJ86x6gWcfljnQJCnchR0PHBUvjiy0kLaIZ0tjxgI3MT5F3F9F4Wqr8k
1ymGV+XiSNH/YDBAXI11TNZsWcKan74ksf0b+aAnZGZbVbEQYGboW9tvKSDzoGnTFXRFkmzyaNzM
lte+jPn3cP7tzQsGKxyWl6DhHIS5JZ9MLS6W8BSCr9zck7VoT/N9CC6Z9FTrZ0NwHtvBciyKY5R8
yvKlIjo+5IVruPXmCQoScoVxhJQCYoNHcmgXMMNazrly3/FN24n0JmY3tftckg/JOrTQaLP5EFHr
QHkmUN1aHdghMZ8rkvrXMudjxL0VBpiFdCCXZTGP+VSvI1CvuD28PPiViIqr+U0T8za/VLJRsiOE
+J9VMTOSUViwVZOYsGqkk9igYL6M1GuP4+sGI9qDiM60O0VmtQsaFIAfCWJ5Gm9OixDZUcSvwGww
5ImfgRkO+MQ6DCukKZMyJns69otKUwgXeX2h40PE128N3DNy6U5Ey8Mr2AH5Ho3egWCyt9SqHyCA
HdCf6Ma/oYEia7uQE1vZl2MNcVv/dQTNGTwVRJVxUaswgjERVrVb940vylyqCBWngaEmDpBm+lpz
GBO1RsVxk5p/CSnHWVs6TfNed+E6rq6msNU6f5y2QVGdYsK1O74VEXKqVlheh9kNyBaOm8/y9Ud/
fRht786Wzl1QwIXrForV11pFcAspyZa8rWSNL6IjFLYb/nIlObaa9CugZooIcUagYvdgl4L5puin
OjOIo+GCITNEUzqEpxNe6t7JUCOAmuoWNjqPay/qcN9BfCQER8nxD86IVfWamSL06RtV28kwB0hS
A/USGB/m8B9H57HbOBJF0S8iUIxFbq1AZdmS84ZwaBdzzl8/hwPMooHpYMtk1Qv3nnuyYo7bwbea
9Fi9G9Q2M4vkAuNrK+2VSj5l/79Za5dwc0YUYZzsSAj7xlyXYHZkAjWbym3QQsDgzWoGDkA2AA/E
PUu4IHYZ0zTHZV84z0wUKf5Ya54afekNnyznMRo8dsbA8SDpDb6HhqbPVpn1UxS/s0hw/88wCLc1
m+Wm/EbNeNHi9xD1ufbhUtJRn9XutkPji/4zUgiLWIru9ZrH7Fi2IIHMg2jXmm2chfoS7KtLVCpi
xZDusTTtK4EErzmrOhoRKz90ivMSOd6sw1tOTnYIsp6hp0AT6GLbkcWPLKdtN/6BmUkwR9QI1BjH
sNeX/5zQvGiW34sDwcHHJJcYrgYqd5Mf9kIHAxxATebWECvHm+78mAX0AIZV0R7/S9N+kyIGuXNk
VX8A3GIyOhyHe2wsGNaH1mT4Zq9TtVMs7kK8P2tegvZpDn/k9EiBbGhvsYuRiBGIiyom7V/KCtqD
eCmSGNgYtRasXMtbKSYAQXbKhmfPSDDmUZojRDHWBU9Tww9Bj94rl+tkWgTLCGVdaKHbOP1G/Ky6
W18+WRXwPr7ndOUiB8Ai99BK7PBotS025swj16a+IXJ08N6RE8S5uTbZiPoqeHE1oIHGWnB+a24P
+394iBluwVEJWVZwZCUEFkCiCveJvg9tB+zxKxHzM6MXydaKdcyvxbNe4UcoZLO1sUh+upJ/aYrX
GZO/Mbl7Dt3nwKd1R/1a86sq2FniUUzHrD6MfxnIPnfSVhVykaWXZcumN4/lV476w7a8U5GjQX+c
ZyQd7NUCJDUXmqa43+kYhnoGf2PE1KC9JMOvZVfAiDEOHKVh8Tbw1f4UJXvphVuWUrEO25qhlpWN
YOLWICQxQ0lbPijMU6mYN9Lt/USnnvLDOYMziJqy2Uwl6xPsAQtJpLd3yN8ypIFKFHtpvERI9wk/
Xy9/S8YwpWjxMcX3Fkqg8qv2PHUHzWWetM9ecu2tU9+Lx4D/KgRd5qYODhnMrAY0zPysRVuknIrd
j8kj8IRPxy1vMkI7OWaAPSMG9cwswGqZgK4MrBwTcqRCE0+YO88BahWyEbhhaIPoeHNVXeZkWejC
M20msUUNtQ2x3ad4DybP/ZpoAtq+27deilOdWZPOMDZM97xT2oQYEVPXoyo6H9FlyqOh7nN1ZIo7
WX7iAvHHJboMxqP2imkpNLe5sUnFtsLkkezTceOkj2l6kupEA6FAnLFGxyiu3B3KCfZMQ/ehUhdN
JjPMcU3ahGwBaz53pQ/zxU58iE3YRiYWMOVuMraGiW7jVcPpfjeqa2GsSrw9ec4aP07g9ty5QrsZ
VcQ3/07fxB+C7asS25FFCztgfC8oM7ySGtz8LnCRlu3V6fZ1fm/RBIz/GmrtuuIyat6miI3dSZTx
OrWZw5U/PRP2sZ65LdpV2BbnlEV+w4Et5P940cn8mMW1adhTGL6hvBPdNBM6i7NiDn3LitZVPfvo
1XE3mKOGQubVoAVK4rcp7rdF/aRStkhqX1aC4hJvXnTPROCPNpXDVRnY9geukpGpDl7X9iZYO1vl
h8YHaPCBWe6qYTOeMS5+Kfu/GcRtAyMcx/vahnQ4blr7XiHyb91XV9SU34+JOrXRWVIHGppHgX0K
zavXPtqS9Yo4evnrKNP1RCftlB9kbvmz2HcB5lackFUBXjFV2wW8MqbnzHyqzb+QtYSmv5Yh4uzh
4GF5tLMvq8uYweUIuM966AfIQ0w6MX5HYzyokoSGGx6wtKVcurjiKU22Bfbt6K1Idh0LljZFyLub
4vLAlE4PHgv0ECl2Kk3+ehwSE81k3dzrbmuCFsYBAswcxQ1kMRCO5Adtu0at8zC5F+Fm0h/H6BzO
H4gGIm+ZqLd2/WABLFdyS1b9ezc9KftSUYXDkd/O+Q4eC2Ym08ahh1R1UegF+Naz58B+m5lxdLx4
zNTxUisDLMdGc9ot6s0eEkHEFDzIKY7xbqEy0w0kH7CsjT+yb7bx4OLe9PVyH4Vs55U6iOgxHH4S
VP9GSdbTEPuuzQZBe2s5yHUsrY5avJxIARYGNZuPLr6KlMJ3i9Ns30eXObi59V0mSFRyVD9LeMiV
gRnkZBSetLMtK+5vZS1zJLjpSDz+RcY6nfdB8OYM5z5HOoQgyF5SrVCqx9ZNe/c8Z+2pj9hh7MG7
YpFKzeTeoyPGtrmqWPjlbCnCXSYPEvJuoRtHpbHAtmkseLfjJ1d/TkA2QNLZttq8nZCDpg3grlpn
hgxkEgGeZDCrm7VfxTUrtl+XRgiX/oNEtMDPOmnxoPKBE/vSYmbgTkJzuwG246BRdT4sED7RuA+c
QxW8jePRqrR/7M/veZOzinbw2XOJFO5KiGKtOAoaN9k5bsD5AgGsQAav8U0b+LXFPkx+9eijY4U2
ymnfDYe8HmhC+63MhN8b7CWo5SN8FwODwbIstkUGlbvLms9YizA/ees0eiw9F+KgLZGmM6HSnX7n
Gt5+eXrLz4bZwKjnaJVLpmPzi3BpvEUfrkEizuyGjeSrQ1hTYuHJUMFYOfUGUow0QPFWev/c/hyP
HVtCTGx6yArH2yDu/IoYwwV6eGpNdGWKAV8A/bfuz3M7oSwBys9EvMNYoWxnZQGnCTxuKnNsjoPz
f7e670p6MRU4a0k/2HXtVstrxPX4aJqx8Sv0J46BT52bt2fPS9mVWM17DjcJf8C4dzsQD7oFlgBH
x8iXMTsPqVX75fzqMOelXFbPM7IYzxxA4MK6pkRE3hgzxzcNXHA8aanZHBDArGXj7KIZJhJ0u6qV
6KWX2chLNIPqDuVG2cHKwP9t9Ota3O0x3HixSyv/OvL4G0wH++4rERxtzj8IDMA6onOedPj32dZk
+fCHCY5xWhPcwyBbl6NDnFOK/UROW+WYnzaO1pRNlHvXCmayqT9gNc04PBIU94GCj4nTpx2ZP4I4
NhH8Ry6vttzTjlGds3bFuBLwMWOGW8mWo6ip3zU0aTXW8C44yO6be0shfikwMKR5vPakeI3YfwFG
w1UhN3OAyEu7Bw27GKt8ymdzlenVG87abGp/Kge6/1hAMyiwJ2WrAVFkEgVrrf2aBKANyzwp3s7c
XdTDap9y0BR2RmeI6YFHtqrIoGmZz7OriLnOex6aosYjrvYtM/Sh/cq6x8TKr92srWIuP4np20Nm
ZdfTJXdeF8iC8E4pOoJhDjDtdis3RejWJvCePAImLKQeygsvDtsNWf3wG5+6wtyL+bMvMHQyn6qz
bUvumFdMLxgNWOvkC814QyguOl5GljiRk9o7utlRgDBzKs/v0uha9czaMu3TrSfjoQdaK79C1qMK
L2bGACs2VybYWnJ8SJUqtgmmdK/fOfmpR1ExZnsz7tYur7KYdwrd9lScNaQjHsM7A5RzPvyUdO4T
Ghu9x+kNIJzLnO/d2nTGFf7edq4x+JLEICE+1yn46+LewnoPlo935J9IUKbbJKsFU4d8/FIiSM+1
6YHop0MssrVFkZkb2SGdma6gFUU/VXQvfAz7hqnhglP3UBeYuvK17JSw7dUELPOymrHELFTObh2l
+qmqwytpXNSDCIAhdTpOu9MHpr828ax9/ZjSRRuLnddIb5kcdyUGEQtRY8Hi1mhvDtejp9Ps9nT3
VUhW6aCtVPeXTen0UHf9NQqTzQxHzhMeLZwPt2jtNdmazsLXTKokOtGAfRG1Vd+xHgupJO2XAGth
0HCKRm6/1ivzRP//nIRM613IDucOOjVF1NpD/JB3xOzQpmpYCjIzh8sCvRauG4FpuNXctWbCbcdw
BXipg3Ftmtpeo/PtOEBezcHvDO97oEkNeJZjS/+b2Y1xd7BttVauYa/ZmWO+WQks3IVJe2Am77Fd
voY0mTqL3TYzmFn02xYrDsrLh77/J2H4zRWFc1hBi2Cur5yrPsTrEdl3ilAHivN2cWYzx9uaamD3
Sf2g+2126ApnY8fPkrG+1lARTr92BJ3X/JkqdB9ftguOpoN6bcZnD1WzJtOX0Rk/Ju2MsG800D66
6cYpoEj2fi7KV1JFkLUPA05GS/0UU0LKjrfoY9d5WT478rktbMg4DXDsQkHCgPHTPnn1i3TP0iyQ
b316dfZQjngOFazu1n0q2+HJRuwdcGU33MMmWrvutUFjRSBKAu86exmkPEbK22VmgyyAUy2brqHm
/U5VBD0PafLYnERNXGBz7zzMmmQwIYQNqgdh2MgljcVKdS96Up+kfYhauRvigE06yoYKfBxJD5h3
Uea3OPUi2h7rF17rqohpXRdRA9cjLGpryXPM3g3zPWE6ZSTfnWTUHtv/+pwSa9QB27DsVJj6omaX
TOFD2IYrWE30D1ed577rgC/g7ijU14yYN1DdxIamxl8OGiksb0aO5Uaz1yhG8PPn+Q+z8rHy0Pr+
1p77Q0QZEi5CW/RhbbFMZFXAvtbbFAzXJixsQ4OiGgea05HgRBqQrPlZ7zTUviYvj8mYohjyW0py
jhFQrumrqR9eS47KqucMvrLGFKzfQvMOVr7yTqVN5VK/eLiDYrqX8Gh2CGMIBCgs5s8fMfZwUwVE
kNAHs/2OOsU67OzJZau96IsGVM//puq7tsCqqscsQQw8YAXmvF6iMYoJVHUHHoQwIJ1J3Si3sO5p
92M6XyAaVeRuBsO8a/AxZgRUcLrXPdvaDL+aw70cZGA9g2g3s80Ol+UvD0bDz6wG6yci8RJgCugM
AVl9QNhr7eIcPHYlT3MUH2AWrgckXdpks9d2i2vWEP4RcFTGaOotHHvKA3PGVeKpfqsvEltEOezZ
zX+N2T3gGK28ejMX7kdP8hrjLOlT+a0GkOJIBnpn9gsH1jQaVc9+GkkirBn8zhJVEA+jgVF2DG8N
23X+IM/ltzfq+6iFBc5zzUQWw/zBhUBUt0DOxbtFX9gY6wG1t129h30OO+dek0XSYDUsMSJVbQ/7
Uj6U+fds42plvEs+GW43bROWzdbBuyAzCPvuIcaBqLMeGrNqW+OJFlm9n+yYljXaaCy2S+OYTk+B
ao+NpbNaEWcTewZxYavMPgdptoty9vn6+Gn27SFzTSAY3TrAxprhH7NvpTBYBaJLZUBDPuKfxlYx
ERo3D0T0rN+4w7HhPatsRF7IkQwcMQNjxyixdoPK93WPft6c/AzJJLkxm4R6z0HSaLiRX5JKFtTV
59TLt9SZEGn9FEwgdeC1MiCMr/3ICvMc26yfOaxSr73FvbU22Xp3BCF6zLgBuj1EDCgqAQthKC6L
Kj4BslcwcABZd4P4QRDOs2vTJLdsE1t9zWW6GlzzaLjddqqPdfE4Gt2SO/IbG/pupJ6txW2Mu0ed
miefJUVd69ees6+geFtp9dKGA33FG9498KvpRlK1FFW10a1+P1GceG0AOe11kZppVIWErz4YVHc9
trWkVPvBmY6WcH2iE/1q6Xpg1lHOkxJDhoDL28GOPFLHGMx6noh3ui1UKWIbIywUQ/QcqVeV6Vfb
QwbMTK+dSFl6StECVNSH2XQLBFE5eKjwue49DdwZZ9fEgRbj+ssD49XAZst+Iuqqfcy+zLDwigbz
Nk+KbfA/M9TeUPTyove+RfbaEBSP3lxcYwZbVr1xecVK7avLHi0nBhzNlso1LkMEGARn4CQuVcM4
sM7+xmTeljRLrR4cvTDy3TS/DnV+qIAzECzKcYrEDsxRXr+jOKUbaG98+DEaKQvRXN/NN6s49RYl
iBuxu6ao0qCQuQ21Yu5dWhWcA5lcl7jSdKRv0+BRYnZl2xMntT+STB0Hs58a8dZCtOolYmvo8qAi
MGq0wYKBgM5NggleCuMMcLZoni0KCe8ljrCPBg4SIrIcSpqemi/zl2WOa0SrAR9+g2yLFeJqrIrr
gFNTAeTJAxIb2BoGFqsBimLJdmPvsDwoyxGtIP592nUhBZElhZ83Bxc9a4rJqoSZZeN2B/IB6dgP
4NI4Eh5L/hbSoEZ1wlXPqIj7KS+To0sylazVmUISRV1wiTC7WH2+CSP2VZra6ZPcNW25KanLge0j
121ubaC91LhvW7YCIwbomVHJlHEWB92GRf/QMwshXc/I9E0AP0XkA+8wW9mNyf8hFmwlzXQXWsxV
CMouyTtyHEhNfFGOhZXs1WnJcED6yWeQ6Lwj+O5KdOQuZlTrJ6g++/YjiN90Jg65EmsPFEMOXMor
dlRGfhTMb55DvlW4RApma4XV2za/a0BhIdv8QTxn+ToR6PzgE/YWibEzxWHgPM62xoiAaBob+A8K
jkUrIieGXDk4LhMYsTdsOwavQa8+2gbNb4auMat5FZA6w4YIgH/UCCuQG+ysGSF7SimGX8eK06Pt
eL+m9Z0UVNVKu5PIeR700R/MEXO6vpko/cdQe9Y8gina9twGf930m0XrlssxVkt9pB+lR65p+NnY
L/HsbZT4Nzj/SMm9CfqLZV7fVH+mM6wUMokxFcxjzUPl0uek9QYE39rEaSKYE2R8q4b5ZMAmHzM2
x7STCUcENl6NHS5UNyB7Hbq4BgIx+z6sP1YFWBNpUj3vaIaendDDEIZ1lylx46V08sE6aYBWuMP8
LpE79ZhGOz06TzhhynD0Q43BZmUddLPdl2l4tNmrjvWL1Vy6kc2PYAwYBBaObNao2B0cSEN4rC44
8Ha60JBueE+wAuFsY66kFEfRsMus/qTYHbsJnoUI46zhYibKyUgJ9hKthy6QjHY5fyhtNnVaf83T
uJdMVty+8p0ZTZrsuC74tCeyFQAhAEQ/TX31Kt30ELvzkzKYoclob2EDL6Aw94J55Rwde3TTYprX
hgOSwUl8WMz+OL4pd3qm6GNCKjaJB7HWRAphFXAgIjtHv5DiQHcPHqwZgfldYcHsAvIzihrM4sgg
SKFKZTmLINlIdMD3zW1yLh09c9rz+gT5XwM5/aGIzSfFkq8jvKRh0pnOlZ+X4jFB4tB5xmpMfiL1
wpbclxp2CciOTVWj/l12D7BmegeanHms+d1ag3UUnBhrzmPLysXijBgQ+Q4jlJVQR1KeXJoyeual
v0xz+ObaCfeE4eSrUX/Vmcob1SvDpp0sgK8iiCrZUWWItbTqtyD0x6V/A977byp9GNzbEJFf2H7Q
CVK9qgcKfYxFyEyvQ0ipbTooYnJQRnhqcRmlEO9jeSz0n0rta+5GnrmjPbnPeqZ2NYDobOQTWOIM
6RKCeT723vjbJgzssbcl5LOE5FLqilMShO9E3eLan20Z+QWb4anA2TqyWNIflkicRnIboecL4+o3
H8nvdGi60ibdTvgOBEPqPqQe4fhxgcnpzt/A+Eib1DmAi1BDOiBx9i70heJJSw00zrbuyHLxlCYr
A9R829GdoiWw0QfH4tdG8KWEwGpZYe2Av2qZj6Oo/WUKmxtO55uUaLixwNYp2BfPY/sm8NZG8ICC
6aBX1LuCy76E3cJm8xTyplaV/Uo6yAsizqegxZvjZMuhHUHTIxy86B5lDAuPxV9rriWFqkZwDyuy
B10wtzIYGeQMN4PQ9IWmn0fO42gCEznIP5KeOZT5y2wsEBZrZ2AZH4qZwIiwj7R6C514P2nbMStu
lcd8KZz2MetXDxNvFucHZbGZa2t2zdmqJR6MkGEUWtU+00nnw2M6DfTWofwx8uG15rjJNIOCi4jf
1JSvaYXAkfq6SNTCemEBVh1NdcvhnOSqf0xna+M24bsC6ugW6ZFo+VvPxkBM6V6redqWDIgKvYyZ
vPDX3Bv5Vc3jOawlA6FyBWR/Uwy8qq1YFfD4jHHaDGz/jcUgJN03K6RxHctDDiiiSpGnmN6/NrUj
NKsdsB15I4YwwtOmB9lrzXFDHAGC8mg+WQlYPz7DQgnCv/JNOXjnDq+YmPvnkMJ7nvBNJeB/SiB5
xZZXZi9HhW+hnf0kKynYmX7rjtgK87W1qOB0hf8g5YFwGvRyRi3e4voJo5mXOPtyKNCrUxKmenol
yeHRGr7L9HXo52NlcT5W9skzBXfP9xLoYgPlK621PmL5A+0sWu84j9NelhUwOU/fDC1jpRDLvuo9
8gLQKYoWKlF2aaEseKmH7YGyuaruRo6gJY98QcxekyCNcJmftt3RlA5XiCLNpKNQo2mwUaw6cfxc
T87OEQh+HQBEpHiH2asIkKIsSSLEIXTSuxfgkqphwkOwLPpqLIhMpFBwKdPeJsZ5mJ1XVbe7xjQv
feT6JjtHOw9XuigPlRy3Vt0es7ZABoTEjJHlXxVkx6HiOVwuwaHBO5xuLYKtzImFiHS2Q1m/DsmX
yr7nFrhJVWyBfHMMsWXK+605q0Mmhn2UzI9BWW48dM9sgZh8JytrxvaFs9mcTyYzsKCTGy5m9E0Z
bCOiLvXP1tt6KAhc6KSVkBejYU+SiF2HXCVLz1HAZaJ6Mnx/eSgw9JCgB8V4nGmhoDOmqeQOti8q
BlMJzb1X9n7wYCmyhCkghlS6RJvD2HBKDM7Y4eay8x/IZwmjyDfIW8IsYcmla1hcrs6BBCwg4KxE
WACGJNqKYsBd5p1B0rR98RQgHuSuvU9Ntx5y7AS2YjdC6VsDDJq174yu1ECGaanqlIauH8fOjxrQ
bIhmp1szB+LGje9LDxKL5p1+izVCyrKtQ0nyWaKMGxF7z2I4lFGNxPifalHkS7yaixShRfuil/01
E9hTdHE1pevbdYmTazyMNtj9JCQNgu23JvVz7QX7wJQbu29umu5gnIPcwURVTgpD2sXRLmJ2/U4H
a/eR6/0mLTlMUSqmTAx7HUttsVMNSlhKbruqv7Phs0YinXtfNqPtrpifvZn1tix8AuRIck7Tz4Qb
OYwmTDljeAwHBrRx++044b1k/b5OnQ6LT8AC3tKHxYaUYIAW9qvsr26Zn5WXrMbsLhdLPaZENzqJ
Kj1kOIR7NkBAEJiw8a4NA+ejc19IJzmcvyTeFdV7OsdH2T5ZEGSiZDpj9vArPA2eM17TeMbSiRMA
0bhpDZi+m1U8Uv4tYIHB/SiRDJjd8DxN2VEOxt0gakuo8tUKmZGNzqZFD/QwCXiCQF2dATUkhWVg
Z4vjf76F4QxMI7vpskLLWP7TqoBl38CcKP7Rm4Lyb+Ch6zobbE48vqOyIxFJMRdqIpdhh1UHRFEF
fhwRpkSipQReUZSJL9CizNWlmvInUyfnCvVJHmePngGHQJ4TFYGvajIi8BKNYsQ6ldGvyiXdLKK+
kC1NZadbJniHEYdkXwByqfS3MGOKOTWL2hgIBsRbK8kIwkDKP/52FtN0aHUbEXQHMTlMf0o/mRSG
eEDgrXGuGvxCXrEOBmWgo6FKm71zmPc3CwlwzNGmifaiXOepTKKLFNPWSOzdkHfcnx0OC0mEzdUu
XubgUZsoZ0Z5bV0d6z8ugqx8igvzOIXN3sW9NaMxbgztUXMlVkkGw8Rdmn13TSBO1yFcfm/29pNC
1mgCtl5mzuQvJBoWTLopre7OCrJytNACgeRBjOaizo7JKFZ1/+6lra9srkjocYOsVy3JiBHHEP8e
SyZE3GF6XIzoVSkg+xo+9fmC+NY5upSfdNne1uyLxmU9KMVT7/gaGKkoAyhJTpA90hkuenUu+dhE
zysYTKKVICOeh9deNdmiJUc7Z8aMF1vM7BzgutpX4nciOMJgr5bGYu9BQUkAFsOfIcHb3HfGtKs0
/srMwGSB/syGfxFIgL1TCPprAItbhE/zVP8hwts1kf0SVlHDdIFeDFMu+tQBhSPU3s4oXt0l2jtG
rNkho4qXPhj3UusNVyo/tBaYy2yPs4uP9SulT2sWt4vGXiPVrU9Da099EDxrRfOPo+Q61fZlios/
S6IKytFmCnpFZ4YglbA3LRx307uewaDHYFjZ0Tdm3BCgVEHbypl7241MXujuu1gE2E2G/dEIHILn
SwC7Ls7FsApfGCSvVaHwZgELfuBOe+hKjEPRZ6+/19O9Kme/DxL2dISlDsV+iW+ip3wwzXAr5fSv
VTWnHqVqVVfEekJF13OqY+6THhI6JHI0MA094EyaQRJne71Mn2v5Zpg8MTXFg2lJgMrwkQKoTBKJ
yNiQUjvQuWou2/Codm+JBijPiA89Z9UE20EO6mil5iUjdAdMk4Wana88AsTXq+pjKo1XyyMSm3Zf
y+Q+bS0QJLArA932M1fbMcBcUWPvbKhUsSt8jUKY8d52MIbnODeW9R4OBgxdnLha2hyieGKB4TBs
ytetYp+ZtveGBd825M3Ph2E7cZQqpAdTY10agPitLL66djjoDq12Zq/ntDxncPNMlr+59hcUzwlx
eIxn8Wlj0jFyon5nBD5EH9F8MTDEzW+h9tRasI24OfMYR2cZP3dk+dhFQWBrfkjCYedW3wN1ftfM
q76/O9Q2dCs4yxG+tcmtxL+FJxUQzatbjO/FjBZoIPbcvtP1fhR4+iLd8E2syVpaMu1p4B7j7lFw
JbmvtQWoQIfVRyfVIiWLF+HHegDUGVhkgjntqVHlLYmHu5PrNy2HOjybQEnAPQrneUyHL1t1u3La
udgjq1pblx01oE0ChxZ8lI2zmtnNugwcxIDZkzFVPOnIEiZ+0q3OtCH9jTSXaKTFJyCiX8LIb/2E
/7zT3Zeh7D8buGUPYbMA0vUjLE5aJQXXaM7NG8LZm4yRxGsjjj6bEkVHr1aaDvgqF/eW+KxwSKd8
gBl+2EIfYb7NeHCq8rFxkoNOwpEhgx8I8CcW8XB/1c3DHNJZ/DTz4aky5WNlErlCrpGBqBqFyBMX
w8gki4mWhvI1yq6ZXdx05nrx1GhMygPfqoujnZP4WdIeFkijkZnYmvdZm2irhXjWWv3smjjYBtUS
chT5JpqY2bQuVu76Koz9xkNKhFzHHqi0YuMZiD8kI9hkTGwuo2CymTscDl3I7kNE1BAwb4ymvseV
tdWF+1JUNDZtMm7rTlEjWqjKyFvJ7E8PRQDern8R5QkRJE9OFzqYaCfczzDXs1i3qRWQsCiNwPcA
QLVasoe6SCzp29BGqI1o/4r2RW/Uo+X194EmlIEm6EUDMNxYIGOHnMZn7zdAmloGd/TC1wwhiEhC
ppjNyeNHXWrZ/DB6hOK5qqA7TH29bTcONW0Ta09MLYgJ7GELYwWchreioWfGGN7T4EdGD2SJsi+x
ORTbOKRnGd7oNf/RoeITQmFWlQzHKoj5KOSZPDKjl9ZrxboixXeZjs2v0bP7NMhRqebVmKIkV+PJ
YNepwS/mw6FZzvZTOG6d3NsIy8ZjKDeh5xJODawCyqxOu4JIej1DANA6Y+3g/ZFQXi2kKg7jri6S
96FP+3XmLtFgaFVK770wwQVSdjhNw/6p/uKGdVZZ6O47vaK/wCkejV6Mf31BUtMWLyDtRol7n6LZ
LZ0LTjwCcAP8ZAVgjL+mg5GVv+dtSclmnmprOjalcyyb+VJm6VPWJ36QwR0zamsfmc8hLCCzRQjr
MLhAgm6xjV1NtYFAQRrOjsnIYxOaq2KZM3rlmYX3v7QEgyvBbhUR6XDZ3J1RcqKxz+JLFYJQzwkA
SDWXPRXC14KzczM31l1yzoZBgayyxDOKJRnDXRZDqCpQQ8eyPmp1+9QXzYWwu21JKQE0ynwvU+QS
ZdyxodeSVVG7+HEd+BrGpugr+lQzvzsD09ahvDIVu+B3wSigv9ZGJ9BkcazLjt6piB16yeyrNZ2S
jAuXfa2oDrbWvxVT/u3Fw3rOnWNrRjdG3MyUwLOQMgncV21xv//0Hmv7tiKQseE1xKzNLyREBFsW
70Y5H1SX/MtVRqCZdkzQptulw6MQPVk90n/+J8sLJlJtE2x1yagoU0ebkih2kSVWGguIkOF7gy+R
A5KYEQOq20xecJOwcBJY0lRISetSihW4svUq+O6y/IS+f1eTY6BM5LBG+E8kw2NpAP4ttNnXExTM
3mQ9h67x1dvgM2PkXBNlWthLVIpU0qDGp5p5DFlScna8h7Fj0pnDisntLl67Yt4P5kAMNaYyu2HR
4MEnxs8TYFWr2vxiBOXZGbO/RPbkfYOPLVS5SYyWcD+72uYDEWNafMiIJua6KQ7UqbgakH7o7j6n
p3HqjxRtYDOray3gW0tIWMy39JTk+tRbWTJ+rhLhE/ZLgQ/t2SKxu2rqZ1aHGwOGNwFLuJJC8Zix
S5ytbq3pyIN052II6stiwlJiVHs+PERk2mZYnFFJ12wZLx2H2bgEEXIZCtY678+GMO9FxIGf5ecw
8bZZLv4SDV1PhRrIdQhaNxqFK7zcetAMkdzgFdXZrVGjDC46IolGlWmWgYgtfbIRlpEPGCICYdHG
NA8BIt77eX4eJeTARmkY8YW7namuR4RSehwdpWQdlbD5E3qFoHi8R3V7ib27bqR7JfpjFFk/ZIZt
Cic+loILuRJno2X1bRJmJdHHAadUZbAa3fIj9MLnSk2o0uxT4rGnn1ioE32L5gRAAeJwK3/P5Py8
fFTFAPxNFFteA+yxWHtYWyWMLpUaMdqqvzoAtFBqxbXT+muIyVLzuCJi82xDcY772Y9Djw7GwPQS
/vUFuG3DMk0MfiM1G1qcsLiMmv3csMfSOpYlBs7C0YU8gobioUhTZt0ufVJvoEeg0AK9ZhwnXfhm
h2JoIgTO4iYJW/upmxKuKWApo7gR1PuQ/0faee1Grmxb9lcu7nMTTQYZZMRFdz9IaWVS3pReCJWj
955f34O7gT6q3AkJd5/HY1AhMoNh1ppzzF6u6Jvv3JSkNs7JZzlxnbnVAUznFIOCvO+sF18j0Kef
TEy1xmuHWwnScObWB1NS2Cgwu/mS++3IOR3TNXGKrVyFJWaUKcquGhMjdCtR57U9Rsh8EcA24cWs
vKcsJtQOi+bicUKksm9w+NSm9VpZ42PnLsqVwt+ael73Q//muQZjh1vPCw8pvF10i9aqxtUFr+fe
6Gi+N67zkPvVrp3hb1nBhds1dzPvvZCoUjJg0KETItH4oSToq2h6kLbi3CVyGnvpU1dScnU1R7bh
JtUNK2B+13FXcwHD2X7+0AXxo+mGF1M3P2WzQSMK/02ZPGRgEwoH+AWta7owlJTB1pkA74mcw84J
gAHryBDsCSfkggtLBn1Wfy+x+3Pr2qhgoboXOxXLtT2k15LgaKGB5pmdflPcQQwW+bCTGgIcKs1x
+NGoF9aMV8vvHixFgZiAEGk9OLN7HhXcwgfjvgOKNHE0lW59p3Awubl4dSd9G1JyywgGr7iloADY
i/oOzCz2iXptO08J+BS2HjhVtIvQBorJOMwjYoqeGVNm3lNE88jFmuI61S8kWi+hF+PbfJKDuMOl
88tmJS6iB7rVhyqWeznC9Y++yZTvEzlIIdl5K8jBznBlZehfory5tOzxmiBD3KVPjpXS4YzQlyVu
dxV7S8wLKvEgIk+A9DJtUmx3EIEW0/fKpwOEt9WG1mJgCqQDfDtOTCrPPR+LZ0M2uO5S7tLg4iqx
74W/D4yfBXzAti12kwsUXXQNh1UoEHPDr9vCauvVU1W8jgmvKJieox51NFVSCxBLkZKijLl0dChs
FSE5IwQ3Tezi3YyjTmfQieCFJDkgDFDRS69h/hbFyD1895e0WCtzAFYJqEBCBQGjKwc3mPlecxse
8Lgnw0T0dHdVJKDGW32N4fHgD+6bzbZQDuJVVflZDcdhUPHTZDkktv8Y6uLJCwBcDy2sTOTA9Iqs
vN8ai8+puZokHTGBlczWKCCStKBmml4UlkGJSi90sXVJMJZKCQRxCYcZ4+vYBBlh1ObOcDtQi7Qy
IsJCRx8S1MxJFS71TVyjRpMquhuC5iADJKRWJ0lI7ojnpAdPDwZVy1ZEzWWEu9ZzfsxLs8V1b/Bt
cD77Xo3uz0S1N3OxlKlRGKSh1NyI8DpV1FOG4ceEuHn2iDmPDOeuVDXd9GnlQ4awaZPAmG7ovdp4
g9oq+tmUOVJJfnLdTQdSNzYjcjWq/fsJ6XUbkZzAFDFb9QIq/tWoycXCF1Yg78ykXpIXjbO8Yb/I
Jvdq7tHatjl9+jbfop4yV/VE6ySmE50j4j6r7SLHvwFmOski1sMc5A3sdsP4ngYT0kPt77yp25lR
e6lNFmZhkCCdzeONMabgjhpOatkPQ7nmVV7SMXMHzMBFjl40CcgP7HVD5mCJdcNs5tfWtO/rtNmX
HQ5awQG3bn5j2rgPS9qs1NwJetJoedK6J4ah0MhZ+i2WUDxTqfjlTBjWJs94q1HEcwR0s7Nlciju
OSgekC2MwETynuKmZVM/YJm8n/OG2EDvClEJ/oMwuqkXpJhV0QEzh4PTl/d2R6mdsgBoh/ZyGCGH
DJm4YLfhnjIhoh5c+gyDSA5AxzwAEqDb52z+bhTljcjVfRlTmK8q/mbUf3dxVl6JIN85JQHXXnPn
yPDCIE9dtslzA5JhwEqUEbWGNEB/k1TDao7szWAA/Iq4JysHMnDquljNcN6T7bdENVgw3+yW9x5X
0AEms9zPKSJ0wyuQ5dvXkZk96KB616jkB8/EFGHjqQPD5QLwIk7LtckPTiMuGVb6Ewzxak5+q4af
1FAXAMruxyF/p3pwSxDELk7ZnPv4B0wke9N5DnIzwH70kChts59oGhVRKvcxm/fZoN8dIM0SUkGN
ScuT5U/XsV67ZL6gEnknx3IbtOFjqeaNFiOpqgb1rqBX2NOCiyQ1OREZONVBVBEmcu7H7aOsmgdb
ZjdVAYSS0yqqFIKLUY7FM3HsmAJG9B6a7TMRzlvcB6sqlQ9xjfJ54qQwgYWKkwFlHcrU0SI7T5F9
aGERVaJ6FJF+SgV0alXqR8e0n4h4+DVQ6hgbBTkVWoQX7oF4XLlTD8dMdRe1NPcjH3+QZldBWV/T
mlorE5+rZxwGX50rC/e52e78CO5dzPrNwRpLKtdo13lNHWAn7YTNdRpWfsRlrpcYudHcWW4EES/G
Nm1DQPRLMtkNf5cU4aUwk5tJWC9JTjxcY22IP4BIteAQwbjaHlVgF5lB2dcH3WFUBR8YWfFq8G4s
eIgj9R8pliAGs77rdLFly9+Eo7uv7YtBSgvQSOpcuxbEtjy8JT56Ou/JqmrzbiPGlEwtqpooU60J
DZpEgTuMNZkSU7yZbEkATbMe0+rKTmh785iktIa3XQrL0rfNNebPhAgvGJdi5OYQDCC0527BdhGC
llFjngcwMJVJ4ZPzyoTgfCqMRxuFz2TFV3UDtjgPEFsYnAVL8pElN8CVmKD3JcZ80dfWvYznfW6R
vDNZqG2apCYmU/7oO3Vo6+5xtECwNrn5TTT2q8q4B1YLJHxAWeoWeL50k7Cklii+x6jYNfm8qQsa
tiLKdj5mwjELnM1Qu/MqC8OnVgkcbyzzAk6DPz7FU/pkN+SJ0KtnEVLGQpthlWqKbi9D+22IuZOB
/L2JOJVvrEFvZhYi13A4BUB0oi5RrAv8BWeNlXwvAvfHX1V+Mb9GNrmxwWz8DrT7WJq6WRcG1lJi
MPcqHS+J6btOovldmT4il1k9qQyveluHF+SrbkfIpOx8mKBGKGdF6L10anor5+COGt82JTWyGrpd
yF0NYWX3AOnIB2Pqr7o8H2HRwzwyMS0XdnnvuNmTkfUWasT+jWputlvS5vt6MFFdDfugZjEd1HK3
jpF2tCM1LcjFdF4o5WZJhknRLNHMLfS6fD4vhb9uneGxyGLM4zGsiL6l7+TkGArDzL7nTLzkzJUP
mSvp2yJnauzLaFAv/YTF0U+SYYlWY21rrYe6afkBQ1hiZZBfu4k6OOkgzzlQENUxDjQrJnwyoDVN
kw6t13OLiBcTbGVb96HO66tBARln5B+DTW+3Uu6z29OftAbOry03/TNDF88ZDAo9QBRoRl6CaRj1
xiKdVScpgchD+9PIsGMPOGAA9ACyUV31HZXIY2ROzsqoRiiO4t7oh7c8LtGAWdy3nSDcBUNCMSm/
rENkFxEq95mMwuym86sfjsMRJhE4v3UxXDeW/MZE/c4pt6HxU4FG4k/jSsHPOqoJB4IEMlhGVP8g
ITxGTucdJFJ4/FOpwfafgkPzYh9VWQTUSaQeBOfO7M3hJrNCzu6jH9I7pIweZeBS8nybU+2NouR3
D2rOIM8r6zqyGMgNApRpljSYPIjPijzu66B4JvlxLZW+aPrvNdULn8ItdtrI5/wXvwGxp9sU06R8
AzFzF5DNrXPurzNLr8Htvesamjg50yQINnmJhTktrs1uevdIQEu8EsB8R5/uRlvmYWyGjdkVN0aM
ewX9UcAPxr/zoJv21qzkGaT8spnOm966m6b+0vUGKNPvkLNW5iLdoIk9C+/dCbIr4oO3Jab4nmyB
AeHtSpI2cdGEVrat0NKROtp+r5vqF4diHH42mSw9frJ1F8GqbMImvxgrl/YoQCalu+pyxM1521sI
TJwGPBk1JQQQwMXr0p0uvDaN7yu3KjEQF2iyUvJLg9tkBo8Lzr8tqdYSSuASHtst8I6RBabFteJy
4QxNfW/mPh7gQvzOZnpeCWyPGjIKkCs8R9O9jeQMpRatVV7p1chtRh3KRXL/xupjZtsM4Ez96g6r
rjq088FqF/kJlwi5iwk/T1ApnYPV6+OtlxprSKbncf8A0j+kky7oplRPs7eXzaut9lVB7EJWrFWd
r/zivQjgjxobAUB7JAnKC3bAJldWkq39Bj6AXiEcHrACk/DTebeKJhcqheYNVya9Ero+Z+XwjCmV
AmTUbuCjld01SCu7APG+m2nHLdEZC/ufOYTgdSfwCNA6DfMHe6KBikp1SUk4ZP2WSzue3wRVSB68
BNCwfRc99v3YrFUHBw12zwxoAZ5PkeKZRcYZHTgwptz3bXk9le8R3qrQ11w3fxvAJwkUoBz0K8BL
1PfZeYy+zrWjG0qbfLLc+llNPfp8mulrB/F5XNMmN9gmWr5doz2kyP5cHIcRY0bYBECioGaj6At2
872nt0U6YXtl19CKi32leR/Qp99C+6I1XujUEwlm+Jf2HcbRFd1r6u9kr9K6PxfeNoN46oRQgTEF
BvsCpDkMnOhlct3dWCNEOxNv/DxWRQCyWhcILrnCoYW/HKmMO2yitPi4aRXRzdL8r6rnkuSAkM40
XcaCyN6C8yFhGYDe6bXt03wdOaiTOK9w8cbdwqbTL4Xn8xyVr5k9w3S2+BaILFP1tzC8YBp37ZbK
Cclnsr8Y+w2an7OaDlp4ZnBWystfy7ttLsv8SloLTKsov+Xx3m5vGyghHfaNiArXeTXSHinPvfy6
T29DazxHg2X9qinogj4Q9g0hF2b3fZzRfBya4S6xN47YysAkoWzLJePM+ulxiXcpClverqg3PTqe
eOnyIFFODl5+j89NAxTkShvCfc0JvGj4p18S9AxtdLH06TGvIp/N5XPV3k/VrzLBTDL+Kkk9UFws
NPUeosVqfsKk3LfxgZtZjS3B1wgPQOmDvszzM4f6C/cdZCfZZTwN9xYcxiIyLlwuBThk2AYxJ1wq
/qL5oUovc42UlCsD8KCK54BP4OEXdl8w08/Ofa1gHDw32CCNdan3Rrev2x9dejM397N9if0DeShf
RcDp7R7YE3EKGTU3o1pZE2uwD3t0hpmYPgoCKEB90ECkeoTxxwNu8Y65oQmfOREvdfB5NzjrKFiN
BYLv3dxux4CTTI86+2wozTNMKtxS0btvF2EWXY/UZW9g9uURdWXki2IlGmr59zAgbOjl/bsfP7je
ZWYJ/IrOLl+QGU6OC6ZbKzqXzaGPvxlpup0XKL/VnRHUgVZGNH/ZWpdYXm7fmXFdwoGq9HW9TD/q
Ke7KKn7b5l1U3JvjNzySGY5VlAjA2LYs6oR8JOF7Uu0q+4m6oGQhGR3mEoiA5Jb/tHI9/C8FQkcu
cFg7kmszghBbX2U++esrk7ZSyU3Z7dVGN6hR1hYKU+Nd9v5DJrad5B/A4jc5AK45deC6o/F0Fk2H
iaYU17B1EyKi68Gllw/4bVeViQPDoYkUkTXlkeG4leM3SCQbgAHnCvdbIDnAuNwlb2t5V0TrQG9j
IAyzuLPHfU/VY16S2ponH5VsO9fsnzvXWJoe39h4w+Q9VJtqhC9YPjfOc4HAy3jMkoUmgcfhPFPl
WRW4XIO/Q0OL+k0M+NNtL132mIVoRqwsegd7B+GD/BphrAV8MAEkgrvjFIFZgc+vdm1xiMRLRD1B
wJZJ0gNtMRQmF8YMy9S86diQx46kK2fVtz/AhTrt5Rhe08BOClRK625AAB/RnDlvmaHZXYjumu1R
6J/1eBVOPxv7HWRqhTa3oNKSjFdpcT8MAmXtLl6csONFNQHbCw9jV98F5VU5zOckum2TGJg+LEb/
uo1egvCnxtMwxt8CPiuWrR7YhFledWILbKAPn9DzODexvCXlRvPkQIB0sbHwFwa8n9p+sa3fJieZ
eaXtV66wDtRscWmON5Al0Rxk42ZK8cjcDigCB5YjPjGiLafkRQSUC0l+G2+9nDMtbyTZV1yrSBVJ
Gwg2L/WyYVD5pTZ6ljC/C3/DGW8viRoKdyUSnelQDU8W5Xj53cCgFXbklj5AwD+z6wVekAJsKPVd
0Nzm00ZyYvcB18EPtl8b4ptokNcCpScicnmByyWrr2oUgAYAQGCkXbtLsSZns2ZZvwity1b+qI03
z9j3xGHE5NtJh87L2nprcMaYqBubvRX9tMDIdNmd0TzPho37CXCNZPPA7ULvNeercAjODNt9Qz6s
YeiXZCJsA1hmPO88F2w0RVqOzmGwspznuIBDcFGrZj3Yz6khEJftc/e1bW5LskrM1xyJjc/1vCZ8
DU1aT5TOtPAgrkZEkLjlc0GCy72MkpUN3dL1Lww+XlhBXNRWNhtM2h18gSaKYhdLS7YRut42+aOL
dLWP7hdpBdNTBDbGhN3CkurgOFIGxJ5eDkia8ToAOs4uKu7kIvxGvFqRXngAOeP4PtZPpYWKy3wS
/VKyonobaiJX7kwQD7TR4Rfs6COx8L5JMwWmZaPiv66jxzF79fRzV9MW2tk05RQLmRzYd4c3SSU9
A72PtYPbTsmh8tpNSwRI3YpQuE2r6nPEiKwMUC2nq27q6caU2zahG7oxdbBv7GkzUbnlVspV/7Vg
HtbjDmT7dm6y7ZAfHAfzsH1Qudw1BhBwe9c6CHeAzcc7x3tdePsx9Dr0Y7X3aiXRGvnieYMaFjfu
TJiiKuhZdj8sdZBYYJCnU3BCNY/Fl/0Ph1QN9AAMWqcejOC9FTi2MGLqCALHiAO4BlCI83oRQ7nD
swfHaQi9nSiq+8IK33wSc1QlmDyL0QxtEzoCC8m4UoQg0Qv2iwJ/vDhrOn1Nl5N4i/HCqIyHtqdQ
rnFzpItfI3KjPdyLbUjynBWhLAaSApH3G4pdrn4ZfFAzB29b+JK1W64kvQ2TGPiQrScd0nXtLqY0
oq9G1yyvi7oQ0Cl99Cw6eUQfAogXGFRmivPI07t2kRflYfiAZpm+KVoPO8IBq73tBKcB33lzaUqg
dOPCPTBoGJ9Xvr2VvrdNlU+gmR//Cj0KgAUTSLVpsO9k9ThVSN00VeHbTjb+XoRwgadAE2hfjtnK
iLryJW4rDFsTdHbErRNnLd1F30f9VwUE+kg16atBe/vRLhf+4YzBWvIF2A5fdEl+RCPnEBp8J/dB
btx6XpDs/KyrLjoP0drU5AhJpXldVO6LsqwRZBFTbshKSmyBa7GKwy+HONAcFH/uWTK4L0Ql02T0
BmfjjtJ/RuZAY8FuQaiO9GQhIFK/8S7mDKo/OknOc/N40AaGnay0veVt3g6F012aRlCdew7xU96A
jd4V1oEiL/ep+TrF66DtmtPGMF1GHPTSTGCWUTe2ppAYcrQ6FzV+ahqLuxIrcRub77aNi7Jj/0A4
wA21PDdr4a6yikZNQfcjc/hkRdQNFPKhi8BxG13CU8AMJMV0kSswnZP8oQx06sAy2WZbvOJNZW9H
Ie1dHdS7MVqiieILKT1ARHrEWuHwPFXWH0Y7eYkonuD1VfuZy86EQH+yKnp4OMOmhXrIVtvQIS8U
4Mm6W7IMEppUJZRG03XJsSCXAIOUwrQyAY33w/g3alxSgUlx7eS9IInTiCExRy0Is5yUtQlBuewo
nhTfIkfd92j/QiwIq6bvt23p/crn5EdQ0R/hb6OjM0I/aYz3McTe59AkyFvzvW0Xe7jxU8TBr9A2
ngoJDkVztLeN65Tcrw6tQCNqgHfFdexE+zbkFzeyQ6ZC0BohaZSscbO9bznYp456RryD9FHn1/S3
BB12HD1ttsdxuOk9ruUq2MXggaMYPzXJbI7bYOpsLmyv2dqm+ZwNaCWR/yA+i1ZxDdixxUAxu3hL
3PzA5RginBvfZTUJ5kn7GDXclxoNYwXioNFwgRFvqW+0oFEs3Oit79kkBruxmjRRWXSK6t9+R438
fpbU7mnzxAFLWdCaWH/hP9oyBDNO/CzXeqeV0cBeUaufU2bV0z6RZuK8unLw2ytlRZ75EJSZAE2j
qg54shVP+PfzHDuDC3FvQIiGOyUsrorZnl0mdYi50nFckhRjB5wJq9GI590YOvhrSZ5gnQniCTaa
MLBlLim2pNEYQkLqpIyvgNR2bm43K+5ofbQehgRzTSw4Xqynps0GDhlT86NJF0FS3Citd2EKDpj5
QtdoC8lDDFCDFNEjOkpLrO+zWLQBsYsBUTaZyHZpH0+wt4SPQ9GSsTdfs27bLVFmPkGMQzRW8rFg
bG6SMLBijsj04WfjvcRQR6jPGA98Lyk7Ga/SF6Ml781IhrjF+oTbjKZxXlwrq7c1MNqiFWgFlAPI
EHUwp2OPOlvo5j7fqGlDrdimVug4173iisHpYs7oyp47WlfVT89CG46YuKiiy8zX4bxDizfnb5Mj
HG7opY8v6g7iL+mbRjRJkH3R5A7WbRan9OrQPPsdhyVk5i0qLbr3w2Xou8g4KAF6YXXDTb+HoioK
c2LaJr5ZXyo3jTXa8TZJbWjIcaRMjAimIctD1XGuelUuBc9t0LRTdgt3lftUI9PZPuSZNUew62aL
elnToFx6UalQBkzhIUqEOCt62rmXQ5L1ebpqpraYnqldZkRMDQMJZhCX+RIjaQvjKlNoaH9Rmua6
gxrGLs8bNyDpYwi1c5Hzj8L2blnXox9NMdleD/Excbkfe+iVoACl0LDncxuHfviKYLvLr9LOtNnK
YPLifcgMxZ1QaXrn72FOQ+QON7jVvuW9pe9HH+tbuXEb5HImMxjpmxkgUyunwBFcH0OTn80xadze
57XvtT8dry3yb11dBOrGMoqp2QTF0NHvtQVzVw6eI1FS1qW4K01InAA+7HjQ26hqB/KvjSYHfVnR
hiDvYcocgZumkt1F72IMG7iYCT4msqxk4AnuldAudcW7Atg+42eWkVdGr51bLDxUu9O+/J03lhne
5IHoNAgpI437qyJC90M9uVr0yKVXjMR5VG4Ys4PTzcr970Eztsh7Jn7A4l5Ir2ftBNdW0uBK0GIQ
6Tr4XCE5m3cGG7LwvZKKCJ+F/VJXJVrNsQmcp0Zmecc+kaXUC7kfdH4ST+VmHPyp8xBIqp5r9Oo/
/+N//p//9WP8r+BXcVukU1Dk/5F32S2yt7b53//p/ud/lP/vv93/5D8pnNam5bpKI+yWSng2//uP
9/soD/g/W/+j8yNbdB36cz/bWpDKquKpgekWpcbV5wPJEwPZtqWEcKXW2vb+HCgdojkNQjCixVCq
DSfk4XwqOwhEjXv5742k/hwplJin7ZF9xW//ujYVCkEEaDuRmP7550NZp59KuZy2TM91j1+fimQ0
IcwlvlWf1VfFAW/JKvoVbImH3JJdvevvzJ1afz7oqZ/MdrVrKdsTllbL3/ThJwuiSI12jSio6YxD
1Kpt1tOuneKfHNFuPx9qeVXHs8OxHEFf3RY8oP5zKE65RUJ5n/rGJA/KpZJH+Q91j4+nIenii6ou
uPkMu89HPfGAloMBxzKlsIV9/IAJQhkURbTPp8g5750rrGiUep1z9rWzz0dy/v58lmN5Upu2Fo4Q
x6/SyOrcMilrm9VPupGYxqMvRrCsU0MIC5ev7bpC6qMPbJKZ5VkBQ2CS23jqDK3/1bThqCDOjVX8
xXw8MR0t6VhCSUea0jmejnY05eYoaIv6Efgh25aUVCL4+GaalF/MwuWnP5oaDOUwA9kpbeUsz/1h
FjZt7okoRFgIk3gnZ/OHKZY6m73TRgZJnyO3wOzXmM4X68ipySFpq7s0VbRnW0fvU9vSz4sA/soo
nGfZFnRjpvUk+ntyWg+fz44Ts9/6ONQyez48YtVzCJlbhurFrSAtshSaOMqHuUuvnYRwKHX3+Xin
Hs21HVO6nsNXZx59bWbthJ6Pp5WoLrS3YecMD3NsuxyDO4oEKJg2/2A86biekIp+nnW0JKuo1EhY
CSOldXNmoI41OPdWY7X3aHh9PtSpiemZ2nWU5SrJ3PzzVY52ykMsMtRsIHGrIerIJ11s7rvfn4+z
/MlHsxJprGu60lU2p4ujcex28IDC80ilwU1VL6xaM6a7E2ftky7pLmvpjF+8xhOLiGAo22NcR8Kk
+PPZVOQ34wzL94xGbF2wVI76CiWDdr94hyemB+NQ+UICo+y/7aCGYv+O7JovbmrbTebm09YE9hwv
LrnCgVP3+as88ZMJ7pFaab5y6XlHs0PwDde93UHRgAK0Jn4ovrN8FVOf8eMv3uDJJ0M2JKTDcmI5
R7+abhNdKY0HZCnFyyXjtD1P58cMDe7nz3Typ/I8wcJBlZ2y0J8/FUo8dHQOP1VFN612AWI6N5+P
cGoCYlkRwrJs27WOl3vbFY4EKIn8NrOu5jBF1REG5Qx3mvohVrf8qiBj5IvHOvX+LBzcJoY6hyXx
6KfKMqzXTUyL1IGMadLVMqgBtBEHEMBhnz/fyaGUrah8SWUKdTTZpaX1qAP0USo/9ED1q0Ttw/7G
IV/i84FO/VSWZi8zHU9LpvufP5XILS/BL405vQ+eOpQmHNsvPh/CEidWi49jLH/DhwXeLlxB0crk
aA3+SStxFw69C1LXvfQWSAkRxjqZv89V5a9lQXMfOHNFiezzv+LkG/3woEeT31VUuLJw+SMSgkt9
uY2S72PtUxZL1p+PdOqL/vi4y1/y4XGTcOrCGrrgGTd4bhOgSeYXAbrq81FOP4/HQuhIGzXl0TfW
c46MfRNNZwwdLkasww11paAyZ18t9n9tUMerPYeA/z/U8vt+eKBZ1tmQB8yRop6CCyha8370cpzL
IyHMqFr0WqZNsyWJpMaA7OCTN/3k3pImKOpZB9CTXYezkmSrmPsS38uEFt3F8br5/JWcfvH/+juP
5rI9c1pHmLqcWa4SoVaVkW6y8ffng5z+YP41yNFkHuc4tNGHsQgE1wJlRkyV//MRTqxtrvJszRbu
SOEen0+wfoPUcFlmcrtAWzSPo/ltsJTzZKoRzdwYFFjNszoMzS+m1In35yplekp5Wmj7eH/w59av
Od5xSOmil2ioklWv8l3YoOb//Am/GujoC+loU2CnZKB+chEWNVjXMCDTLv33hjlar/2mTxo3Yhhe
MjqA94muFAL3fzCI5hsUvDuhjk93nPpms8v5tQZRPkbK/hmYyAg9vDr/3jhH123LMEpnDG3Svmhg
pt5jUWC901+c+k/+MB8e5mjboXRUteEy9fDKNG64y6typfuvrk+nJjgOCIVu2dRMtaOlK5RRWfOL
cx00r9PFfxv+nt1HXLDbenj8/K2d+Fo5gfxrKPHn0sVRP4kSVLD0met13NzGcfTF13pyBEtaDi4c
yzaP77Z5PWtoFLwyqSk4885kZz//g4f4MMTR51LQwsq1tfz0vfdzbsKd6oC0fz7GqV9es+pwQ1eW
8uTR2ol7yC8rpHw4potXI8rfKvqVVu18UTQ68bY8E/oJeDrOh3+rBEiZYI1K+D1GFeY7C6YwrleA
2Z8/zPJCjjYsRvE0VRtBaMDx3phpN8lDh1Fo45I5GZ0DTW7P2MdI5EM++/lgJ66vxNSg9OOGbnOC
Ovp1sCfYsRtggLYRvW/rbAwPlY8j3S+1TeA4/BfAHd7Ob748Anw18tH61heR7oAfVmyyafsUpqG4
7iUVas9HNgFwbtgEHda9BtjDF8984mdUWAa0VNI1sQscjZxBbGjzv9DrQ/scx/OmbcovfsMTE3KZ
hvayGtlaH19lKes2obLoxtsNDuA4AVM29c17Dsto9fkPeGI50pZlerZUfMDW8Q3MwIqOa4Dohb6x
oLyXs3ObjeCUAbmPl5XXWPTQQrrUn4964vkYlaqYRRtlKST9uTLlGWLxIjXBBI8FgIYnrQiZh1/x
+SgnfihtCW6WmlsLk/RoqW0khwczYRQX0qVCVeRDlPp8iBMfmxYQkKhuwxvE+v3ng4zA0RopOIj2
Cx/EkIWJPh3KMeApam+G+O/Piz+GW574w2E0ii2l+ohDXk/UPdxpPKcRtpDdP3goXpu9HIVcKY42
wpmiKYoGRuEW2GIyI9ozd184wa6TQT1/PpZ16g3yxbDusmh5f6ts4NrpdVBwRG7WFhgQ5Efn7nu6
cVdYdc7nZ/woBO6p5jxYfXWJODU9PozsmX++TKd1GwNBGMsxLu7BVGfWYG0/f7pT8/zjEEczsHeF
7q18GaJCjtMApvRrdMrBFz/YV09ytNHbFLPBYbBHimz+mfiMF0/9f3+PpO7p0MXRUjr28ZLUy84Y
jIBtpUzyg2Hd1nq+wpT3xdp68oV9GGWZLR8meDfkbT2VjBKMHnLq52bK12nw+/Nf5eTr+jDI0QKe
Nz6XupRBLDhWgHniK5F0//29/o/XtWxfHx4ksbqmCJdfAsbsgpyor6J2evgHz8E2YUpPc1uyjhYf
b7A5Si49/qj+rfz3vrj/9/79o9UGckmUIbUiv9junnRLbt2idv18jBPbOFXGfz3D0U6QTBUrg88z
QE8mWaS1bkwIkJMF9M4mEI+9D3g2SurPRz01zVzNBsSRxXKo0/3561itq2H9M6qPucRKCNYwsV+0
Xw1zaqJ9GOZ4hVF+W2dOyQsspneLJCbT/2KWffEc3tH6YoRDZrh0/XFygopyLiVwqr56//xlffUU
R6tLEeE6MZebca3eKy9ccSD/YhKc3ATobyrmMPuNd3yk4vaQu+WyuFA99+/MtfkLtxLdJeMc6e6C
NjibrmBjnwNnMfXq88c7dQKiP+0JOsdC/62fJXpMdGm0dCeWFMkIYnP9XREWPgePUfxF5fbUq/Qo
NzKS7TgUvP+cd2HXjF0yBrgbOYnTFsQXnn3xOKemBM0WtlKeRlHL/3OIrprK2Ag1e0FdXjazufEn
sPt998VJ5NS2/WEYebx5WjOi0YxhgtDfY+7kdZHZkE17I4n+wSSHEWKRH+dSYjg+jniz9h2n4gdS
tffY2DmprAB9+3/QPtIfhrGPnqhrXbudYoaJ2miNymRj+Xo9duYXR4K/VuWj+9kf4xx9s63RTaJY
5lvYrKvf9RXipXPiU857eam3xQpn+xcjnpx0uM8kNzVBB+RowCDHu4GFEfmy8VgPiw0xW3/+CS1z
6m+P9GGEoxUinktXlx0jeDJ7GrvsGvTRS1cRlVJjNJaG960aCm/hI3/xPZ2ahdSduEHwOdFsOZrs
QZCouMhDyG4zeZ+1mVyIztoh+QJFQMTJ50/598EUd3cUCLQWXbo7RxOkFHPiuhGkNxYx86214bvV
0QI45FuIc/Sui1fv8yH//jEzpKRFBvbZpCl3tF4MqNYk5whQqF5wpzzCEtx5XuVISr8Y6O9zRFHE
oRPt8QnQFT4ayNHB1PoYBc8Qpt6Mof4NZEp+MYb11SBHZ6IijSddxH3FUd+5cNNdhCllDb7rofu/
3J1JcuTIlmW3kvLniELfiFTmwHrSaOzpdPoEQndnoO9UASiA7dRSamN14BH/J2lk0jKiRlUxcQkh
jWoAVBVP37vvHjgZ2JXAVVzRwncicP1AHTFfGwd2qqfoCI7rta7SKj3uaBDiTexxqqDRwVpoRahf
20Cxbh1htN+r2khTbMDwyaENr8xws8J5Y5E4QXoq//vRNKKERbYEYYP7rhCJmCvKopJbXVnBGdiz
hUF/l4p1LGZOCa8+uuGvh5q/yqsgNJ7q3O5zhlLgAhFLWI+4zZ3YXYz3i595Y7qks2yTYt1xvdMR
tJVip4EB4ja9toeFjZ0WXqsR5NQsuCi29mpYGktwzP2Vmi6k0y4UqHl8Gk8854/WyqxqIBels9Ed
T2HkbJ70cHClzds3ERI33XKoowvtZFj84UBzHXRekuja5p+/uqvwLyaJPI/oJAwxM0Odv8hAny+o
1pYnrmledm83Vu4tdVCShoz0ThuFftOxC+WwLJVzTkzsLto4v05ldIssBsR4fiIufh+Nz+OhM2B/
w0zBOlqhPnJELWnwVmqnUN/7cydFKC59jcYmtqjuapAQFwvLy9ef73MfX+d/jnu0j3f0HCY8NXaG
pKXdqxl0CmpoK8ao3eq0fMtVOrSY6P6NUQMb7YFPhsg8fjFOo6HBp0UOr0XBtz7zrgQMwJEIZNVV
ySUimt3n431QC0aawiaLjm/Wnh3HZvR9aGnltc0izzzzEiVVRJNYE59jHYH1Yh1Xa+XkyTer6Mfl
XHJZIgYnHh08CfKrLU/c9I/m8atvcxzCFZOVYULKt9GzXRo84emAt/aJW/xBtPPmko9zcEYrcXc0
JDOKls1Fh5300tEXKFNNYxVjJLjM6KFbE0eeuNVzUHO8cl5fnPl2kQLgc9LYY1ws/H7YawzEv4ov
7TLbYMx44rF+tMu+HuroGI4mLYoNl6GMGttlCRelpCx24oI+emuQLZr1RnOe3Ty6HkeTJKtQ42MA
6ya0uE79Mu2gj+XyNhLZqSrsh1MDaYmHU4yF0OloHyimvqijeS91hQ+GUGv2KsZNHsG68Td2OLab
f410tPIFbfEiacjR5kGmVnrY5Ou20YeVhudTOpj3Uec2q8/nxofPi1LFLC+hPnZctKKQNUVY8ZBc
r7ifavQPzTQ9fT7GhzeQkGNWlqBbPD6zCD0v407MTcndLFzPn3XMwMqqPRH/vrsUXroUXuYd20aq
e5zH8LqoI1lPEkuEthatu9xNb7u87PMTL/kPx7F0fD9Q4zi8X9+uJiIkD4U5traoz0K8KyyQjXSt
111z+Py+GXMQ/WbdckUe0RH7Y0BK+LiiHEWV4buKNECqh3Ijx0rgVdtnPyrXSveZSzto5yQ0DY8j
Vsou3fGqpAXyxJd4t3nMX8I051gYkd87cTAYrBRZMLe1McATdyWYwkSUNN1Pg72j8jO3Svf2MpQG
/lDTbLzn9g5+W5p5anl8fD/m2gW0ax0d9tFKNHTDlH5ZQMdqXQuz+EmDWhIDoW1ja131MFjwaMEN
ErTOziH+/VLghXzi6b+bzKZDlGNR3ZjVZgQjb59+3lsJojKiENnTJW746lw65Znt+Kc0ZvPFHD38
NwMdbXIqC2RuBgyEgiBa2qV12WCV5bqKHqkEhE3i3zsetjKfP+6PL4/nzfU57ysQYW3TFupazcLs
M7AIKYcrN49mtxovWf9fDXWcECxjLUpzm6EExjB10W3pvz4H5HNih3v/1v31xP51Scd5wabuOvqr
iKdCAIBOM6QXEke7W7Hv6lFB5l7x6jeXXmaKdc2kRcSqQ1GMxwJf4Sa6/xsXjWUaU9W33lcOphYD
oMgjqNR6/UE5w9JR2XrsrJvPh/lgj6I5gqMrcn4qmsfRXGgP3mAVPi4rBgRI9TwlpyQ1H49gczye
NbLvtNOgX6066108S4C15QZBy5S2L59fxUcLfi4mUhk1oGogrXi72NhYNOnV8yB4YgAZttRtVvYP
djrFtygH/euIJifwq3D6bsiXYcNgDG1fn4hp3h3q5glEUYGonu6dwD/a8MdB9thA8loWwo22jbEt
tC/ZvmRGiS6oL6M2GBfYY2rfPr/6D5fiq2Hnc8Kro1VtVfSy6QxboR6s56Z/PBdnx8rPhzHmjeTd
RvNqnKNd1W5DunHnRlhfrwlDS3wppoNTBZd5mK1xzsOXJQcZPJgbFToro9PP8lqcSGt+dIvJO6PQ
oKI2B3Vvr9UuszJtHSIQadzjmNXsiYOw2eQ/fLpKTJZ8zDvMGN8RFPSnOivehZM8X09HXGAy/Pyu
ezu4WUR5L1se51QYj61l2PByytsO6uQyGMpT8tOPFg7JYhL8nGVt5HVvRyvMcJTFvMM2orgI/PZu
qotTlcP3bVLzJVnQR+kh+uBYHhb+NCb05WF7KVI6wl2nPoyGjk2FnVUXCjXMs0vv8lctroYDxlz6
rT3K+qpzsWfJUvrKvZC3u9kVwaHJg/L28yn30cx+/e2OFlSh7CpuE77dqLCPGVoUlOIhjoIT8dOH
z/XVTThaQE7k0Cbjs9eq2Q2INCx5eWeFpBGJ3jCs/sY1uQSF7IYIwI5VHDFkgaQb2XE73cPST6wT
rAzQUf2dYTxyoC4T1UJpdDR7qkBvUGqzsWM+VI7DpsR3NPX+sm5qnj+vhpmf4Ou9RyXlBBAIJUw2
Z7IVjKgR5Rm6s+pl0KxT6aoP1wRpAAeBimvqx2kzzzBcsx2DZpFk8aXej+s8TeIT+9yHswEJzPxG
nA+NR4Fbk8KlabRYIMZOja1Tx3d0915kObFUl5Tmief08WhYQsyHBPOdbD9JU7PRbI0rAgO0iI34
UeuzL6nlfGv/+hmOCheaHjOYjwkkyI+uLG6mpgimFM5Gj8GTB8miNbpm/fn8/uAREU+wl1CwQ053
XJU0MP9E28apxx+m7jxrsdnCUqU+ITs9NcrRuyil9SUsypyHNMjrqRrYjNK/fiHINggoKAr6nLWP
doW0K0Czx75YjPiauGFE6dE7cY7/4Cp4FhRGLPZ3+52iK6xLbVIqnM2Rf1jefWieqlB8sIEyAGK4
2XTERPH5dnlquur0WHANZXqbZxi7hXimafGJOfz+MlzqjCRZyLYiaT1+KRMMN7wRM2hayW2T/rCd
/MSSfH8ZnOV0l9XB3SLxePTiHVHQY7c6Qo5MPOuy0zR7ZY+6vU6jod18Pn0/GIqzK7l3j9SmQ2L8
7R2DPEVRyaKgAXkmcK4crHpN7Mc/H+T9osfFed5cHLp3TdIpbwfp9ETqrRcwe4U14QlE1FyhPhIA
IlKnpJllmOL4r2apTcacNwDOgrQbBPNDfLVTa0U6VbXPVIjxrlkEwgIFYfjZgqahrWHIbH5J3E4n
FfUfzA3X4RATYJ+CKOX4UgFOG3VkM8W7Pk+/5jG19bKLgxNP7aNRXGqZJI2YgO/edgPtaa4fMco4
1Ndhkt1jXHrqIDOv97fh7xzcOzSTI+diOzjaD7I0wtLYTcF/gbaKc8hbwdegLC6m8WnSfn4+QT4Y
i53aR5/ENb1vEajNFPKpUcx+oUV34YBaxw+lAr9E9gQcGeXTLEnb1eeDfnAT2bl5M1g+84QN6e0M
MctOakLgKqblClMoazJQSTrF2eejHB0jfAuTAbY81jHHWlqij+8jjKeG9wPnzMrrzloP75mY7ARs
gRvE6osUl98BU8NknM6Epm988D1/Kv/+xxtvBfnLa+FHVY8iAXlz9L//cUh+iEpWv7f/c/7Yv37t
7Yf+46p+Ke9a8fLSHp7r499880H+/p/jr57b5zf/sy5x5B9vuhcx3r7ILm//6QIx/+Z/94f/9vLr
r9yP9cu//+MZVnq5SmQrkh/tP/780WwbQS7GYsf6l8/EPMKfP758LvjkffXjmT9Uyg8+9fIs23//
h2Y7v+FhEDDVyfYi9Jrzlurl148c/TePJYaghPnBEvKZImUl2piPOb8ZHIrmLljMnWgvm2UF+GD/
+plh/UYzM3s3atU5Hx84//jnPbj+Y4n98Xg+dsZA83y0gfKdqNujfzPQ65Ncc49e/xE5Cy8n2Y4b
1FieV5Yfz1gDTEAWgz2ZdLT1Plb+0aBFD3OmEq8/aVzz5Wn0d7RmK4woXglV+VsIUM2DraAsFMAj
UApoOADrtUOBZ4ICsTSCiTqPporHOhysL0Fceli7TO7vYM7ce8MvrWvftat9ExnBg2ljxOgFobpw
MevyZ5ugfl2HjvXFxrTkqemArHBf7UfPafobLH78TSiG6CnstQRn82DqMe6N7Mu4G5vvmYOdtIO+
G8sPO10Kj/jaEpm2sdIiWukFhlp0ZeiX8eDEZ5JnchtWfouUv/SMTWObyVLg13whmpJN3ioKlGBY
flMdDP1NBybzBis3bzWZODjlqgi3WLFRNTMcsZk6Os7jxLTwEu+HvdeM1je9t43bVNQNtLd+BBGP
oWoYhukTVbdwPFMeRsdIwqyl1uAok1gJNd6wqzDkhYiT4ijuY20oZ8tFwIoBvVWNXwEi0YF/kSAS
wZmZWuHeyaMfE9Yj9FkvqZ/Amehl/Yh/OaKsOCuuekAB9LhlwQ5ClrYqEArEKy21861PI9/W0UDF
6UZWe9sqLqB/KtuOH5mjOfScKsVQLZDWddQPxmVuTA7+Tl4jHtlBtHiZFlTJ6b0c6hetcsBOqKLf
96Ah1+3klNcVdiIZaNcGy91xYrn4KriIcJXCUUnmt7bEGGzRiw5j9Jiywm5w2u7egLO6CeoyOmSt
nl03VWBrM30vPSfLmO9sNxu/dLk5m6mRMwdpU7blXjfqFu6t4y/7UjnJGS5J5rCdbLPcJmFnHMLW
lwdbjCUET859M/4Sp6eaw+qDzONyJVPg6dFkxY9MKOxw9Nhp7vTItB9+3e2K7pM9Xlf+Vg+6GuIx
jFK90HGdo1aKB28aXPphMIG0bqx6HWpVsq86y1pRkVSbzI3SvWqbDL9lD/qhz9x/wEGnXla1jrls
mFnmuE4Cu65X/ijowuixWsK9IJW7roWfw1Y/hYfasCDOp4jyS9wTJ5xslZn6a9/sg4ss0uyHtBTY
RwgDw0dZlruwLsS2sgZ/Z8h+ukrJJp512ViehYU9Xvmj6tY2nLwIm0k7cVdR3w7fpTs0d77etGe0
sGs49raG0a11M8I/s8PyOdoMaZVtYUEFZ76sKrkiJkTu0RkZPcZDu7MiRy+X+iS1YgtjJkg5anjJ
PlOj/WBgbcWDcZyRXkRbPLUqhuvjyWz6YmmSZ9JVQ/EoMby/yYaOm4mZZPxot2LWzHP1q4p3JPdQ
wdK2W9ZANopgvLSrYirWdtfgWmdYWH/usHAqHtQ0OM5TZg3Y/hZkGBFcdoN87HUzfBK0fX5zM7t5
lmGbCFCSXvG1QvP3QgwIDnWyqIOtvbCP7qVM9MeSHsoGJoE7RIAvCDMuYgsHpkWrj0G4ICauHx3o
b2dSHwpn7Td2G5yLigbeZerihKnLrjbgsGXxTRnp0XVfp97ahkR4FcPq8oGZjn69afCrexnLZCBb
rqX0CITRpDDeMZWVrPLWNy6iSsPRCMP3Q5UJZE2G0z/ktoIJ5xDpc0ShhLHohB7cM51RtlppZi9t
r/C+6WmO/7WtWWBXc3ITUDmmCk99JZx2QQ44uPBZGg6nT5fJ75hDQloiEMmN1CSzq4v0YuFXY3xT
pQEPSlbMEN/S/MvMY+pnMvQvo9EdJ/zjB+iBk+0fDFszruK6c3dVavLYsiz4mZUl+1eV9OpFuRow
KT1q1caONHUPeCd9VlPpr+0C7sNSTXoBUwmoX7yQ0uVnotF3lZywycz0IrZW2ThxTbJmUape+gf0
WNjG65Ln/WtVqiLIt1FVDPf+VHRXLAn5LfOS+AbnkXmGWfFsQKvbDyqzwqvKxPJszaIkHK5q/pzC
eBoVERvjUnpNfGOHnnohHZHsVc41yq6LfvruPFqUFPpOxR2fGRJmpWbZIEDnTc5nps7whXMbB8er
rKn9beVKrPd56v4llHAeXSvqtZQF5NEoYzHqifZTjyx7hacWHpm4Av/acaLKy3G+xPvJF26y9/OC
BlsC++BiQkMGMzYJFlXp51sotTwAMxvuK43fzgqJO6mrWUvMWPKtxBBvNuIzwis9hrFbNjrLamS/
1z1sPlgNfJmEP6hawLeRwsJVFh3fuuuG75lWcdvtnpWYeUwAfbLm2aNb4qvN+3FBy+EAbo6LjCr2
vl+fBmPCrJAsiIvKQN/mzT/OAhXfiBGDSr+B6ZsyAZe2Xes7Txdqo7j76ypiCpFdBXMjdb4owoNy
4ckAokXLxbAGgoXMXWaTmmL4P0ECBoKux0vdztsz3gj+mlWH2TuogbWPIcfl/H6+i3oexh8X7Y7z
3+YsJze9m8zbYFmDCfAz4fIJxxZf9TmNutR7dhJAR2DvcP1lu66MnJv7K4IqRo1XrORRRBmTLxon
ba9SOV+xFjC9IpAo8ULZdd6BD3E6nCwdaMhZiCuh2/rtbYkn1q4NNHk3qE67Gx2vO/eUh24tH43L
jBPNPfUP90YrGutKWr5+WYRRuMvzyAa8lzbRHosakMFVZwBcL519F5ftrsuAR7dZ2uxcIwPZrGrx
WLpxfhPa6GRtR4pl3JcjgE63ngt0IQ7uafYlMvFTH3EFPEyB0e3wgLG3LGVj54XKXGs1tGunBoZi
DTguxoEewn1M3b2wreBGTraCvlYmvztaZq8KoRtLbNzKtT86TDvdD9eWV1YH0xzb7xotjwACRpq8
zCpeukbdYOI7+et6RH41+TMj3kSPtrKrVmxEi0MoGRT/otP8ZtP0VbPBT8/8CYSnXBPHBfDSO/wS
cEFeO1zwUu9y9SXnpXcIehXcarwIu3XhRfG+gS7yUgeJsXC0yH9wyMBcSb2pv/uTmL76idZcGHaR
6Iux0OU+74TYeXXmF4gmDe+m0vXZLaAs9RsjTjxQbpQI7zuYqiYNCyr86eujz84ms98N/r6xdgSv
QaNmWgY28JHZIm/oV0AwhbdoRiz3Vr7yAMt7fWStbUcQANCZEP8sxta88ktVfLeZWPhlSw8MEne8
uc0BxcIS5AXxbQqTrj9zKHg+Y+5bY8zb2MUDXpORAGQrwi9u3rRiOXY9NAE1qCFf1U3S1Zu26lPI
5VNTPkSJrvkIffTwWlb4vzuh6c5G7JUDbdgZYKWrzkN16A82vgiU4rD7C5Ksw45Sx/4TlQJniAg7
EMApvSxeNGCCl+xjU7LNaseKNgrGGvCnefNWymZLL+tZbpeCm78upkk+EdGyJelVAGkjapL8Vvfn
l5ICamPtdIAfwbou065c9QbUZMSQ/iHtOCvhgRu23arKpHmZRT2Etyr08Ab3Sy0NVjRXiK9YAnsW
QW/PN9XFJFFVOCUD2FNcraZ2tDvetFGdwlP1yMOVvCxiLMozsEwTUVW4FB02KWk/WJCRtaQ+dE4V
XlfDhF17ZnnRVUbL73UXBd6tqcnpYHReXmFka2EMNY0Ud0wnien1I9VDkFw0QIoH9v9dbBTTBufp
caVNk1aBZ4uGZOP7TcqbgeakDmf4gVOZUoVvr5rC4Ylbva5dmuXkNefQTu2e+6iaYonJtnxKcqN4
6Rp7apd9CN18K/yiVbA/nGwL48Z5NGFkBbhF6/jY4zZqXNkAbCFIudlL71jtT+lW5llutwq3YMuM
1LZTcy46F5iTF61ho/cwVHhWw3ZWS6vWU6pdVfnVkhEhg5lQ2ne83gNZF5lqI+hx0SEZUYw41Kps
xLrhpJlwpMtHDYdh+iCXUWPlFJx15GQrDC+FWuNRr303Gn8wF24dTOHSRi1Gek0PdQ8Nnwyn8yIa
gJ9gkaJQonioRheVnsp8CfzNjL6zifK+V76ej5eTYWMK7KcgEFeuLyOgclWWw4EP+6I7VLx1tLWB
LfKeUhNdrbFGdXpt10P1A8CQ8aRsbzwUEouOxWDRQLEUqSHird+q6Y4DrezXidd18izVBBctxhy4
0NAZKXAQ5UXuqowE5G2ryPQK4mIicvowq17dJIUIynVkxlWyQ1kzVDvbqexkM9ihOyxTnVAYGaZM
Oo5HuZcva6Sx5WoIBkk0FokhWbZNpF/EhRkXC1gG0NOtdLbSbNIYRxjDZ2FpYaltY+BL7SqLqgYE
5TBhto3975gsRB6DtGw891siK/e7X7XAQ4tgyF8KL06+5Bwqv00uRnWLZHD6faE6+0cfzHyAzvEm
VHI10Hew4pNb7VxgkAPcLY3hYj1pllGh2pdCk5jsqzov9zX7XohTTlY+9kPurciGYw/NzOovONQa
27y0aVA1i9w+U22nr2sI5y/RQIPHKsSqwN3UaZE/RkXqg8XBEQrzdg5xKdiXDl6wpVqAHJxSn9xu
6i/71hnSjS490L12Mn5Jk479b5II/UKSyrg9j1EfL8NcBxJQ9eWkLiK/cYhSWTvLKeFQvi3qckaA
1yO1niB1vCuzGqGcy2YYrt0h1W5tK9G+B41ZP4g8NDDUx5PmRggQYlqmq1s1dHhlmsr9Tok3AMQZ
58PSE36mcA83s4dRd/uvami6l0kRYkGbNg+onCPoqybByCKpzKlbhGPvXXFwhevTmP04OwU3+8Qw
o0uMbOJHP5hBbSRz3XHh55n7bZgSdWdpjn7rjdJ/klPPludBnQnJad9kbCeY4QIiHCPh71LVuA/C
wdFgUVsDvtWGCK5wYrbyZUZq5kpITX1tattcK08jiQ+ONv3mNU2+zRJ7vPMSLYEJMNhwWxPnYiCY
Ae3swQzSzAIgdd+e4+WurwKjyhdFGrLnpLlaGlEkoRyTrFh2wfRk1tgp1oI398JIoLPpCfcpNJzq
IqsLNBF4/fZkBYCyeqbf72OzGl7syp5uQvp+NiZPAjKwkP3G1bFenTLANnZoYdsehe2tW9ftKh8d
sZaiCm7yNveewNUlj0YR1ud+4UD9DFV/5dcJhyVS1wSPRsSkFurAUklvTG/odvUgS9zGRu2Kel+x
N4IC43w85XFcauWzo+EdHwZDelYK6imZM8FliLP4osS4eak0TOpNsw0IBUvjnChcXgyBJYalqCfn
gleIe56MfnpnxjDOeryddq0GhyGowhDTGc2D0pBrdyqqprvKr90zktntThpI8pDEmqH5RCq9vagE
Zw1F8uyyntR0Tv6sO0eH5W1CuwkPOsfeK95Z7nXMLv+ln4/PvDXmYJv4WC8wgaZODJks08lQ2GWe
39b9ZH+1vLHdNLF0VxpSDYKdKKhvWI7B2s6YFZqG8Xvi9gbcwj5dGfidL42iaM9UXFNYcoLpGlxF
ei4rIzvY+E+vU8iU5wGrbxf5SXUVGlZL5O7EvloZVpze+1UIOT0aZ8mf3gFFKlTDOzzON1Uc5bsB
LaKkvzCxvocOWXV8utUFLIRpr2WavbcoLR9Gpcud6VfFjsAKmKqeJOUdXDXEdTkWyF65HZSpcjyy
MOiAgqaLZhNyTv1eZkkJ96vILoD/NveWaBtetM6k7lGRE85OUoRXvuZGX+060tbxYAWHrJR9t5hy
zTlYZZrv8KXB6D2KxkNVq/CePbdc+Q6dzGtdccrR2ym4oFWNXEpo2pVaULbw8+WAxvHCjofkB64K
wWWJwy9nMTe3NkUmMhnzUrFdLJdtF4BB4t16UNJ+2uxb525oJgdfOr62JxE0H1jG0njs/BYYq0hB
uTacjHxXS/ZWzent12kpFdA8vHxMn0vbzLdpiY6UFaRIdllkc22a36dYkP/yM47faDOXaUBSiUNQ
sv+VHOAlPnz3ecFBXdY6+wH5UHwjq5o/I+gQ+WlPPcdmm96nR1srdGvxK72nZxzuqnhO1ETZfJKa
02TlMHDY5M0D+iEPb+FbR7eQXtOLLOncb05VJvcm6Zdv6Pj8daMyudKkrdGLaZEkFqRdyaulW9MB
iphnFQzVeig7lC4NiMyhFOeR7qlD7VErszRNLpnoDZWgTN5Lz9+2UQfLwlLVRaRq+zDmw/hd2Hm0
sAc3+lZ2vbVygpo9tcq0bVb60+UwmGy0sE2DlUtW4T6qAUW6KmCK10XMgc0ffmSUws/tjAMqrAMm
NzJw2GZsd88V7Mj7jED7LouZBwQ6JD3JG+44zbYQqFPumshMScSNoOFOOmQU+2EkMaL5PEbd5eQr
GlIOtq8InZOu8nYUvkRHj0psh0+/ahp/qcDz/1rphuI8Ze3/unLzR7mnrf5t8/LzRTznrws4f3z2
n/Ub7zcLlQduSbOugGaE/6zf2P5vOBBTmpl7dzDGnovA/6zfGM5vFOWInpEkodXkPPGqfuP+RsUO
Wz70ELhLokn7K/UbOgjfllJtjJao31gcF0jQICE+qn/bo5h8WTjNciDHS+7KcJX5Y2AWxXvV96r5
WZdF4F0ahbdt0uaCfOh6AnlHCnffpDl2gE55qFpoyU4RnAM8Ok8SF2BnvpO+f2Mra4+6Z9155UPQ
9T+E1WUkQ/r1FKU/U0c/nzhEwXI9DA6IBxIMsEfjvF1N0NhLT13S6fDFLMQDiYu9JqM70ARYq7rp
0nJyApn8ekj6a4WFIsfwDUfNLWmVM15aG+RC13Hn3qRhuB0BI5et9TtG/r8HqrjOdfcc4RxHX9CN
9pA+z++8SnjnWgC6tpJXqP2WZonAD+Yy9NCRHw4XsMR3WYwzU5vehbwHKB5QDsW1Mejsiy4kI2On
/UEnb5C3sBs6QGqGJBButG7ntNqOVjRQke1NKJstBYnDIHp2Re++mKpbLOz3ZYurpgPWwfTjw4gB
fgakPdXr/RjXJCsVGG09BPWVFFfTFG9H391lqp9Dgge3sLYiyJ+q3D3TM0FTr7hsZ3z5ZIWPUc5R
wHLPi4YEiuV/cbSZPGHCkEp3retvuDzfvc+eKxI7pltvOKOeDbqGwFquybLriwRODb5DN7KGR5ip
L0ZpksUh7TBMZ3U9nkfVuJuzJ01QXwH9KBYh2s+Gs46baS9t7Dy5UbXqomqbTeUmgnsBo/POKJKt
ypvHKLVWWtAcWnhpvdGcDy7c255iYhvpZ1pa3upddw9S9NaHZIN/77bptVVplNtJd9ea1CLUZ1DR
3PyhbcdLP1GbxuNoF3BQ0RrrprH1bWR6AAeFobA77p5i2a/q2F12Fnkzy5xWkS/2UWnxbOuNar0v
aWhshtCE2DT+TgC4zRxxWYVqjQxtD2Bi77jdlz7SOcVP8NCnHUrXtZVlZ14hbgagcKQEnmVaa6s8
tPgrgfvouf0TyHGP/CJem0wZkvasNIGJ4iKq5xgoPLc4d2SyvR/S7tGKcuPMofy11EnccZbZ6I2b
LNoGP/k0gHDj9TTdYv5hLmiY6ME0Smg06qvQnL3VpLzsIYvpmvoykRzAv8WjuDLb4DdGjd9n5vMP
fKj2m5bYMN2zwNz7gYBTGjQ/gr6V67CBzIX0plnKBqc6i2BjMXM8FoZIw8XkK3HZzaw5t6/uBjgy
i8zPvktF613aundSBh7+lnm+SQdC8yauWUeU7ZBsDfCDCov8i5VC5rO/5Vp3l7XusEg0/dA00lyS
vngZMnWR1MmzbzcrN66+Dnr9UxrmuhFf5eRzasdjXFlbDFRXDQWqpY28cll43j7VOJENBtFobXTz
wTBehLYP6419C1aa/11k+gVVHR98bbMELrPNhLWkonLRBsm+oQI15CF4UhdX0AHO7BTc0TkCIs26
iwtvTSvPhSNgaWnyu1OC54jz8daI5VPv+Cvqzit3HPDIAfsqtS1xwcqL3ZdWTi5IJ30LqjpfiAYU
vANtLgQLrtIzaVRUhuVZQJNQ15fXJaZpnAybq75LzpVyz+w4/x446RqMy2Ma9ZuIgh+NRUDckvQA
K+IiSft6ZmFcU+gjBZGzpI2t6/CvNsAhyMl5ikldVgOUV2HeDqb/XRXuozt0FxQsrosuPkutGq3+
4NnrILfcdWUbF1Y/AR/m2Q9uTsthjcbF6UVsrINMDw6lmI8mgtOE5xUHZ6rt1V8PGf7/1ITQX25/
GlkcnsVzGf/v/1W9Din+/NQ/YwrjN7wR6dy2vdm10pm9aP7UhBBTzDGBraPGoPkZ99JXMcVvs8gZ
+SE9VBi96cic/iUJ0X+jj59+EGIOgoBZZfIXJCGzFv6VNosEA4oUF6GIjl8+y+oooIDRlgVZBlOT
32zXTkJKjiZlsbU6EvylJCcjhyLd6YL24NzR8ttXkdifCpXXrJYj0eCv4RHMmCZtn9yA+Ra81tZZ
ExT62sJp10h6Ywfk7os2V7k8qzohe/1gIIAfKPWJ7milN4+uM8qGYsqJfBZJ3Qw7VRnTqnMnwW7o
JidE8YSCx7fUR2lNKgt7PJQxswTnlV6w7JBYC/yRMZAJ1Spxpx5HwFMgh2ObifnOzZ6N80iErAz3
dhRyr3E0OQkA2632A/bSmtPlrjlrb7TVKe34B/fOx6gYxyIeFNrxI/0efSKNa/TRfLbpraUqDOuM
aMBci7YPN5/Ph+NWsj8uiywWjgB0IOLJfHRZItCjgSzBQj9Pf5Zn/jMZvQFTB30jiFM2ING1E71H
Hz4uNFsI6lBaIlh+OyJFkShyWgyt8KwE2u3TeIw7R7P4/MI+uodUarEDcbDSZ0m/HWUA3EWBlkkx
jtFNm2dA34a7bAzXnw9zJH/8dftozEVFBrYBIeLRNC8gnmn2HO86viJGL1pqtlMgDcDclVZ/J/8V
37UqA2/9+bjvb6I5H4HY48hKsjvNl/9qzncmuhRL50DAGouv2GfsW5EK8+HzUT6Y9AyD9hFXSu4h
vSBvh5HjGHtynvRiZWzCL/mqWOpn1Zm6H3fW9edjvX9gDDUPhNUIBlrHd9JL+gaTTUwgprmwWnVD
tulmBUk4dPmJGfj+odHsypnShYHxf0g7ryXJlZtbPxEj6M0ty7UZ72duGGPpvefT/1/26EhVWYxi
9BzpQgptRaMyiUQigYW1oGvQJay5mpm02gIwJzSiEXVu4ockGYuf8eCkL+t8Nr+lnkUKent9118M
o8QQ4j+2uWout7JEuq5xhdsvwVz4SlF+QHJw2j/biOswXqjDr07MlVH0o0p4Dwu0yhWLbm/50xm3
RsWvPxMh8MyCWOa547kuyI2Z2DRmRsjzpwyj+6ybvBFQgJFtLGfLmBQqKCwmnqLj5TyMkNt0y9dT
HWk7AFQbg4niD13eyqzqL98v7uDKXBlOVRZ6PLX0nFHk/MoQLxqOTF++18sh+hGoqNY9/ztBnGGB
DAWLqtlS2IA+2c2C3gEN4Na0qKafZTg/8zxBfAIPmQF7JF5HeNIvPxSNyAgZz5Ilmei8L6X6rQQJ
iIDh3OxuL0bCSdvQGJNSgOCExoa5WXC1l6Y6uOJSoEgMvnnJ8rpvzPrTnBUO4umic5UP6mNsRvNR
bazk8+LMYB3UlxNCYAZah6eN3yK5DDmfTnrlMXAJBII+iLRsfVYR3wt5O46KMnxU1ay6g/gtPQEx
c0+L1Yw7D+HRvd5MQFaskXo18KtwV9SZvQtG094N5RAcHFcNj7S7vMPtn7f668i9wP2TrjBqfLlT
RdoXKEjquQ/xDyrmyLQb4yGM9K1dEH/nzJ+fdgEmPSjhyMAAP0vBRovKvJqBgvg9j9evA5jYva7Q
QRjUqTkEMBP6U6G19xHJ386bp49JGo8byijSkZJ/gnykupj+ZG1RHedrKZ/ztAIpzw9uTx2l8W/m
QDft+PzNdSz4WEjTKRDKFsH25WnaT5RYjGEXRt6dFienItmag5PZLP+ujPEU0hcA3ZC9X35ELRtd
xHtB59GlVWCZxYsPlKG8CCQqT/XQWhzo+D3rTTSpcEXbddwlByRJ9UOkILEnxtGUB8fpzE/AvpgL
nnXjdQcZQb9xLq+dDTpfw1FJspgJxRsuf2eoJF0SJA3FkDngsFXdY9NS/C7aZSPXlwMAO4IlZsld
2qcWSn/Sjigj/a+lIU3o9uPB3GV70MPpbtopp+6kGP6WxoJ0lf41R+rzNAhL5Vi6vyvTsoc+p/YP
FKh42w+J/Qo++q2Rt5Xtg8DN4G+ADQa6LyH3gTupITKnoDeq+FMYB5pfmOknr2q3Rt9WlkNTVaWQ
7RhC7UZaTl+m3UAVnKAwztYRQdOAkkcwfLl9OlascMGRf1gU1Dkl0l1Ko9qbyxhY0eAxONNmge0r
FQrGt62ITbkMPKZ4TNiQvPKigPP70ufMrOiUOEDBeaiYAtAN8JR5MtIANOsj4PiXVW+9UuNpY23X
sebSqhT0ITMKRuBEPGLC/MNEtRmwc/+h0adPcIL8g18wVMUcpMf8FgT+0hKjuVBcpYHtKrTVfRK6
Ox06LwChh9s7ubYmcm4GVBlkEdSelzs5eG6Mt8DFGzjdu0RtIZ3vlO9gJ3Of+dut8foVZyeWCQIP
ROh0fP7SmjMWhjuL7m2V5b+LaCn3w8zcBhXEZMNDxF+SPYRUS6hZCipKOQ/OEajFGFMkU1CdnDb7
lMb255lVtYHGBIf74/Y2rplDYEFQUDHEwpjv5cIqZKjjsMJcXP5aFoDQRbgLmrvQOgm2i9u2rj8Z
XSKkCaGjFLTQ8kFOgjhUGpGuMvwN2aSCwrxy1PL0d2p+vG3p+nMRcUXJg1PGfL78guFd1gdTpIBI
YgpLr2KgaWVe70aVaZbbllbWxGG2kAAhL9YogVzuXzfXSRwPFIy6MqRQbjTUfPyu0iHWYBAlf5fb
pvFMvRaxhcw6MU9IfQDCZvmEBQbFXUMxcz+rYn3XY+Z3QoS+iwCKb1xdKxtpmzDeW4KjQ7BLXi6P
z6mps8ZzBsRTs7NqN30c2izeB5b3TF6yp1XxcKKEBEmGCI6XphQzg/0wKikgUby8E8q1B95r5tfb
32ttQYxkEBl44hKmpBd7aKUgicBX+ZPzIyC7G+LqUaDOb1uRy0ZiMSQWiGJAuUruL+vrtlHhmY1D
nLezfXDqT9ExHu5+cqWc8iPQXcTjty597fpqoR8sSNB0QfXKUPLl/ukIZKfMIJDeBQozrXERwyHV
muWRRH+EFajV4SZ1lkPrNIqfA4or7nLFMVC5Z6D9V9tMCGqzmNDxtREaowO1UNNDkB5pTwvQ83EA
S9ttnJ7r6POkIsMMIg9+JmSl0xOPRRyA9BdfAx4DI69RstHfdfb4vo+AxTj2/ExOCPFhoDB+2iON
S+MqFesmRo1c6K2Y4NqNY3hSyt9GT8Eh3QisK5+DvEgM4VLQoHsvfQ6zRVXPFPmEE8OKWP+GLXyv
l+GuS/4MUb7v69Ntl7vOX1jYmT0RqM4KD6AgixTxy5yxANF+iuNjGHEp3jay9r0EwRQXFCUo3mmX
Riw9VlIYkMSjedHinakE8dcon1PGmcKB2V8PCGe0Wxgb3prZXlseuniQTwP24R0tJYFjVXt9bnGg
kth9MejagfrAn9uLWzVhMoIK7xSV0adi39kOpkqnpHbJ4qqlTvZ5ZLU72xw+3zaycl9Q8YfYT0g6
X9Me5fnE2FZH2jIA8p2s6RAxd+Bo4O3cLf2fFQ8UA7oWeq+M1kLvf/mxMq+zESdrmVuwVbSixwFM
UTI8GE7wIoJcgAmN/HOXEgpvr3BlGyngQSCB7wupWelLOW6SFCUPDx8eGYYJ4vJPZFcbn2ptaec2
pMO1jCWFrom7Iu4G5aBDaQFocf7pOOaPcNSC3Zx0x6l7ZrlNxA5QM0QPtNLwQrnaq84KeqVVUfiz
kh/1aGJME4VWr3l7ewNXrijMiE4bzAFUqMTiz/wQ2JqYrONhlfYfFfOFBiNWl/z6BxugpiH8ofr/
1M87t1HnbQQtT0XlsNSp5MQM7NUdI7h2lm0pD8uUbn+3zRM0qiQrYrDgcj1OjQAqJN88CKwhSw/O
kCEGWoF6/V5FTkRhNE/UbGcVHaQp/InsO42x6APUrlwJt1f9xLR1mVxblN8oa5PI4xUyXMlzaBOV
OkG51BlM/OjETZ3sGBwbAKTMda3uMZqNd0mWJEwb973pZwyTvA7KJfhmBjG5cWctAVgSu0otn+lZ
5vOALYwamL8GxMCQL2YIuXqoqLu5XTKDAbDE+zAZjV3vOrNtNN58YeMhIZx7feiPyVAYx5C5S22P
5pmg9FiK9o0z0HHd3167TBD29BnIu9Ebo7NKdJPOTJ4xTMjLrPDL+RCc8kN+Kj5Xh3EPF8tr/Zj4
QmBkKylZuS+IAqLDCegMugHpUioqPNBVckJQmVafYmcK9kidQMmS98kHaDV7kaHX7sfbS121Ss5K
rZMMjxbGpcN1o5Y0msI5TZfmfTcpth8xnrmrmyIAvtn8tJjff3/b5PWZtUV514LaWgDiVP3SZNt0
FcUk8uQl9N4JSoxhcB+6udwgzVsxw8mnNMphErUX6f51gzGJR536KHzhr8nz7qO+uo80bWMD5b4W
vgIzBGx14p4HDiDftrmtB0NqUBpTNOYaxmZ5VfdjCMSYXmTu7AN3fgWC5hgGjAiog/057Lea1tcR
nveoRT7LaeU5YEpBMCf5KAM4TJgpKcGuWcwNDun3IbbuMrXsd3Wufs1SiGmf+xkvrMp03aqVLxOD
K+SjUzD6wxI/OovS+HGbbN0l17cklgRTH58SZjf53VgvyphOOqjaocir14y8jm8ZhPeMZ1/GoENx
F/IZyrGq3OVgjLM2lHTmUdB/t5kmoCh4e8eu1mFzyeu8pgisPOktySPrKF1csFk0eD1GdQ5VpPbT
fWC2o73xcFs1REcI3hG4qQCwXJ4wIqKdawr9mswtwx+5Gg5P3eR3t5fzxKZ3cUOI9XCAxesQtjBZ
gNmbbKWtigHg037ezYdi338kkAR7Z7fs4OJ8sOHluL9t8+pQP5mkLELEgm5NULGc38W9ZYw0fRLq
5VpyLKc7p44Zwhs2PtS6FUFfTQZDJqNfWgG4ZzatysOnbz7Vyc8pfGuSEN5eyeo3EjVuYMlkt/JN
P0dKmzgB4J2WmTxeyFDelhsn9Cq2s1kIwtBaEAQ5NNMulzHVoWGUdYQ8VtW/a/G1kmniKVz2rcfg
er/sn78icCagqBnPo28iubfdelOneFxgGWNF8aR0fpAB8btt5PpqFos6syItSq/qWKlsUBIMN99Z
d8NdYSQvxuNy+IueCaMdhBe7II02elBrPsFjjncIlSuOlGTXKhsV+LOoeVfqu7ILjk6ZflqM8M3t
9a2aEVBxqrXwEDlSFrBoY6wmKreW2VhISv1JQkgowvh428qa89Ga1iC+QifgqiCMQgTatxb1j6bI
3qvm8EpT3C3NTLEhcnTgSQU0h/olJT+pWsrYQwalFmlzH2hI+nrWhBoB1BqQjWZ1O32boh4ymtEN
qs8jufBWsL3eSNj5Ic2jIkfBhPLVpfPrxlC2lTHyCJ47csVI941MfZ+0v27v5IoZXaQyNr1C8Fy6
ZAb5kZab66mmmTQPamXnuW9B5AKVhglDzPON6czvgHhiuuuKRbVOFqV3FaAFsdfNO7VpEGtWhvdh
kCR3/2AJNgwQjLyH6Z9e7p7T0NTWNJhqFGRxrb1eQzHNaGPcdFDctOWysbDrJIrWG5S/eAk5tzB4
aa+OTQOMREWxpGEaoOlrmoyeGT4gnSUGjI+5osRQpzHdWUxH15zmO00N7Y1FX8dLtpR+P/y0gLzo
PV7+CPBETWi69PtLo+WhrECbkfpWUt1X7nTvhc8OKJfWJM9pMoQlmTwGOTR/m6M7JfuT/2ci6ILx
7RyheX0EL02If372OqbWVva56GV1duPseFwi0KGWysFws9+ZqwbvmDBWDmUElvK2+0g7yaXpcEOD
faW6wfNLdp9Ur7JEZagAcSB4JKCHMhOY3TCTIS41WVs6WdIhfDLn8ICBvFJU+WXyWsPtR/ieQb6b
gDZrL3lr1RHUSd2Gf0hR868ZWwirqCBeaYBebmcWp1NZm4LIZLRe0J+/N9144yCsrATMCcMEok1M
T1oy0eoLO1UwSzCIwd9Sq96EGsh7e2o+3P5C8j0qFkNp12GilD4uTyQpR7RpsYOjIDlI+kWvGRux
QZdHQz+PeyiGFl5LU/vAbEg7Q94UBp+nKlteDlFfLnshBP4uMZjk9Wtznh/6Ps/fBgG1uo3duNpw
LkFRwgSBBvYSNN/lhitVpTQDgp9oWiFrPlTmKyuuN47hlauKCinXBN6j84aS74nRZSBmLNAQzZph
2XdG+an3qEJb7fBeg3LFjKxk43CIi+/sYuR9gUWx9dyLokwrfeO0UijPtuRJ1dAVjMiA+4jV1Gbu
hBPyqhkV74EKEYMhi2mcmJyfN+xf+ZhkX9rVnqnZbtY5nGCK7gvUJfJ8/KVb9EFuu9j117tcp3H5
9Sa9RHzQYIBmCHKq7EPwdVTN5/XcrvZS/IazCAf/QjzMHjbiuHvTp8vDrNsHPUi+3F7KipNwLCmn
07TkhpIB20NQuZk54Yj9lJyUyH25ROquhbEA6Yy90dbP0+oRq+Kap2rBS/EJh365Kq8I0mxw8BCL
4dvGFZQR9caKxF0mOSF3rc17F1QKTTfJCUtrnCImdMBeJq69W0znTiuSe1rBUPm5xVbWvuIKF9Yk
l8uWygFLRw26iXu1e1MmBnTzgzarW5Kpq4YoWaIg8sRmLC2rhSxCqRw+1DLUx34x3uhJ/rwRgaeP
Q0b5XxPSWpirV7IYGm5af328Mxblg233G7TFK/7GLUP0M6gtkQ1JR0dnELHjogG1r+p36MLToXyn
uMGrmYrp7CgbB3UlIFxYkw/R4tmMj4M1mBrL18PO70IhE/Xr9hla+TQXVsSvODuqQ+LMQYsEqx+0
pFcTTdl7Wi7F6baV1bXwpqapopL+y+HcreE4Q6dZFOubvcFwopkbO5f5g+ebQTmGzpfOfwD8uVyM
W05WBh0OmdU0facZ8HFObVQHnC3lD7khILxNSNT815CUwkFp2Q2WAyERtXoPFpAqm/JTmAed+bru
Yrc6oHKxlG9oSxv2nRd3YfdgKaoR7owghP/m9qpXggY/BiQFcZAynCp/QtUGbbywufyIvRq/yXrH
t7mfxizduPnXPqOANog3KvgNubTUoUSMKAdx3UjQeK8KdHqsMqoYd9aL55WU/u6wwO6zHjQW5LKF
7iZ9M0Ms5RsGIKIGSszJ/Wy2Gyd6xfsZehC4EEZIABFJDmNMZRQbOiibsB6/GHb2Pbaotd/+PCub
hg0cAaA2+BMZlpcl6HYMKmVmtLwTX2/74nPrpe6LyDP75xXXxaYJcLbwTGrOtIAv/X8IjKyDZxC3
bCr3p1ZNiAWYXfmxQhf7cHtVK05nqVSUaLyBBgRPdmmKwY0kqyAz9Wk3CbhQ+iIbAsi1AucOPs9x
Yw9XvtO5tafzeBaljEinQ2XTnOis+jh0w4cmccp/sUH5hYTToHEpA15Sw4rsweVxnSRVBBFxEyTh
UTPaZcvQikOAAWCih3oBJRRZoqAZUltLIM70Cy/q79MGytjAG4O3eZ+HG7fi6lfiBU+IF5VGuVvo
9qhOQcdLLTiC5XaiNSlezsdKDb7McORt7KCIelL2wsL+Z0265ofKboM4wlrQBTN0Bmqm3kH7mx1h
X9WQgVV1X6NFulccK3l+bgZTBP1QEGxg855YHs4cJCZLzNKc90LlhhZK3k14n5e6teH0a26IkC+I
a/oRhCXJ6YewhcvbJMlQFue7xiT9HKobC1nJMQiuxFYxW0lIlyJS4CbzBJsEzwC11r50UeV8GrW8
6g7wJ8BJNmUgU3dNHgA7v32g1z6eLir4BBFGZ+X+X7qMkDVV4hk9O8UfvTOrXeGl0aekLAu00qxi
F2tqA0N2Ym3c2mtOem5ZSquaCXUBXnfU3AFeu2n4Ih0ftXDaN8GWnLb4PrKD8sLj4eowPHJ9fw2D
Q0bFTUnBwjjkSZoeU4bSoDxOmcqt4fhTlIhXvmEXBzXvl43bZnWLSYApJFOXBN8pxcwm7sYJyLmv
OIED1Ah5VA/CSF3/pgXz9E2PvOJP7Gr12xomnq0QuhZ16JrwhgFjRRlNvzQ+5bFnLwq73OvWMXJJ
WtLml+6EG0dkdY08o4VchBjZlfx3CBM9bmeesbFrRp/gxZ/ulsTJ7galW6B7HJMPFaxv9/k4l+9u
O/DaySFyk3tTqoGDUrJsOUrkwQ+c+5EFydi32UFy08j3JoxUw7DxwF1bpYWEiU5VkjEUoS9wnjWD
5WpiONG4K4K2PwyNC5vH4HgwiLeI7NWhdazV2Ho3WUP18fYq1w6LkIKhGCpUkzzpsIDbztrm6Zgm
H+0YZtDPCwy30OjeNrO6QJRZYGqm/nJVVEPrLQ11mzqUUVv2caG31/mla2XH3OsqFJjVENrPPs6P
8Lx+uG16LciSyRAFyeAZxZZuEUadAi9XCER0D8odJZvxkHhjdn/bypq3kPfxYOTKwIjkLSXFJa2e
WSCpy/RC74CUTKAu3qZoCu8MmHB2EJCoG4dj7QxSoWRsj9IW+Hjxz89uqUyvolCJxOEonI9ToN2V
VvZ1tuaNO2TVDPhZB715qpWyvr3o045ZiJkkL4/UNOgudrt5C665toOiWmYZOh16BucvF+OqSeEO
FTsIkSszZ1kWxanfhxWCiAnlUsHQWuaeP7RztTUDeO0ioCgJMYRwF+ooOZbBikIXxCL5HJ3efgQP
Fb6rgNHd3XaRVSuASAhjAL+YqLlcIMLZow1hJVhnVYXlEly8bR1gZs+iDV+UW/Z4O+s5syS5/Fgm
SR3rhC4lGmkeGYp2pwfdDxeiW9Gncw+QY39rYv0xMMdT1Zog89OkucsMyEsjywOLpnj724vX11av
gXl66lKD2JFW3/LhoaIT2Euo7nduNJlH046j6tAWozniwaryTfEWC6nWxuT/xjnLAt8m64LBGb6W
2g+jRluAiWmA5dowmF+0k6L8squsBswNiXvk15UVq3u7S+ufI9O7ALvyGkrmrg8nsg936u0Ximd/
ur2y6wgqkg1cFr0sLkR5IGAYZoJ0yWbrdbD3sv4xGvMPWZqiFmr/+gdTWCJcE6wZQL70oCXLQJAO
HJEoigyYmgBlhFy7O9ig7udm2kgvnrqal+kNKzszJ4L6WXgpvApanIJjoQ/x3WLXdCgGKAAN/UNk
RIhzQPO4G7xE9SM1umuH8lfg9l/0vHoJlRftX1f7UbXNT5RbP1FPKGg7JAoVXKRYvJ5RBgMmaF/P
vRlMMaxCaEKB+FNsfTfPw+s8Up59xbIY6qw8Y0UTQI6VBT2XojdYTJrNuukThsJXQR3F7w13mSCf
t+EV0vwyCOfT7Y8mzzo+nUYMMn4oJLaY5rjcxmTKu7avQNSn6B3vct1oXlrQ477JkhqQRq58ITMI
D54QKSgWmMJ6DWJPqEf1Y1G749fbv2btGMJKJ17Y3Ib8qMsfUxhQjbkGsdyogvx7xJCLvbeyNGn3
t+08lTrOnIfow3wMiF2Q8WBTiKqXhigs2BOyO+g+Qr42wf0/f2k784sYyfBhXfR2oT0qn9vcU3ZQ
v7+b0jBCDWiC0YsRVx9OugDngLY8MNzpoYF75tj33nDoLWU69G7pHlGycXehlcFp3AfQodbFvHdq
59uyaLrfVq0BvTqTR30yftEGAh8AqQdz0qxdRuRFaacoj5lawZYPO5hpQhJgqdEjHPV3YWvAPh88
xqH7sm+8P4z4qPvemsLHSs/dxyyovlRD+jULoVOOItRNQ3VG2As4x8ui66xTa6YP3lxzbNQGqYjF
0nZ1u9nfkT6kixCVBixLTBSS2QDwuNxfvRgsunY87LJeTd5HS5odlGIcf9z+jFJwe7KiU2bHGHgc
qgyXVpYAMXDTwXdHO3XvutZuIAKCWx2BpgleTyMOt6bApWTjr0XYykRnXoVwSLIYj8rsjUjj+D2U
r49FWGTUwofqPkSJYsNHVxdH55EpZDroV1n3omeeVQwszg6b+WSYk76PAwjjlaDvX1tOuzXLL+Mf
/rO2/xqUyyfNUI5RJkCkVo2ElhF0f0ojS17CbvcnCJzsZ9N15Z9Ahdu/CDUV4jOmY8oeJfbbH1XK
tP7+DEqgAvetExHFvpzFdRt9yaLIZ65iLTC/qSlaFc3QV3u6yfNXnVfk29RL8mrjCbDmsOT+vJaZ
GOClIVlVUvBpDC5TzSlSNL6yL94Sb3jrqu+cmZDux4xJc6Xu8J2gsZr7MLW6FzwqzVPc2vPb23so
l+z/biKqoLBHMP5w9aJRevKrTtgywVv/JtuAniiEqrniXBLDNO/UhlO6h+2ujnynpKCdwrt4uP0r
VhcMKxgnRfCTyZn5MFXa1CsCm1mX1dHri/lIBv/JrLbaYeuuC7kUtXpOJg+BS58J68lEQILlItsB
HWS+b2wdbL76MBHFg6r3yximH56TvtWqr3qUD2+vVM5pn/abChmEa9TeaMyJrThz2rHLEl2LpsJ3
+/xgR8Fxim1uMY2BISj5H52p/aaQQeQFVUEbIuDJS2Z/ciflXomGR81t393+QWtbT18IzUeGDK+f
K4OhBWNXglDUczvy0eqoHr3EsT+r/M/fbptaO69islVMzcHRI39l08ggiBsU3Jrbz9zPcQ90OW8X
yw+VCi3QmpbEcBxU0H4bkWLVy3lhMq5AJCZOStE4pboVhy2wPdhJu1OG3O5b3a29A4Q35XHIWnop
MQ+lqmutYx7rxaOLFuvGj1gL09QN4IQD3krbQ7rpGEOxCjoRYEEVqPOzdrIDvwNzEe2UKV2yvasY
3hbL2dqW08NBT1o8eKk7XXpblBZ2lRgGNcRG638mY6N9AEFinAK4qX3FLH/BUmt/fvZnpmdkslKu
Wt6hUoCskVUZ5oIWVd20r9oqOkHume2LqX7dlGHoW0G1ET3kzFScKRYINR1wB7Ji+emS22pWKuKd
NOhWEh/jRJ9+TISS4NBmqvazCfs+EiJEkA0Pk3Jweqf7bXWTM/t5paElVYYpEoi3d+HJm88Tx6cf
BVTJI1dmP+RL0s3rNGzEtBzMye2+6RXlWCkB6BkecGjzjPCyQZZWmHW65703+G5hocUGdz/aKEN6
jJwqOcKv6+2U0PzkAit8szgoXFdjSR9Ls5KHHuWYsCidw6zP+b6LUdyxe3ukiuq8hroZ6qH+Y92Z
75WqQSGlCCd/0YNjqjGmimbdKXIY+i1SJdw7gni5dD/lsf2VxH3xtbTQ7rrCzJhGCYeHyoRXSy2s
HmGe9EfSV++TcvwBpKHfj615rzd5Cawkf5lNxsdhQpPAsV/mSfcmNvLfbeYd0yJt/b7Wd7q1tH6c
qG/7qHmTttbnroLXvzG2YtracSfJE5xqQP2p3UtHrdAzxZ7Fr07cksSc7vI4+2mEFA5MNYX2ZhnU
8Q+shlCb2GOamIhqmn1+gviWQvCGH3DCJDeg+MqJB9pLcVIOelFtTqM7BZwG9S3SF8fJuoeADUXM
LfjZytVGQQYcoyDF4yxcnfWs64ynXs84q8YuBfX9rRii6F0y+onNJ0ZTOvjMvAsUw7nn6X6lgqHT
pnDD8aUSKYeRn0GKBeqdZo0jPxPFE8dTnyrdS6m/aMr0TRjowRuKxiPHLQm+eVlloYhRl8+rSz0Z
FsyetA9t5vJlGEqTVcg/iZu11+EaQsGQlGmjkXyd+zFeB1ZDp1gJqZ18eSdG4dC3I5xGMfMWY1t8
TVjRhsdcx2yMGFyQFtsIrkrKEBItmkMUA3DeOo3RgteyITy06oTZEvkRRPAis9YRDWvLZKO4sLI+
XkdgJsBaIYsmB9K5nKHOnnS2cLGDF5WqT2j+wMx8+0isW6H5CnMSI1LyZWynTp9VEZdxpqj56NcW
+mb7PA26rRmplZ2EmBK5XvGINxkrubz9zDqm2yKIjEqj0B8WY/rChOg7G5brg+f2B1KF4HR7adfZ
lJj+FtSR9FoFGcGlRaWGhydzPBwEokVud++Yq917VW8+3razujIDCDouAmxZjiqa4YaobnC5lG16
YMj3a10l3xX+e+Xw9WBxfL7jC24x4MrMD17nETDLzo5NH85H3+pQ98n73KBfd3tNq3t3ZkO/3Lui
dZgv97BhDj3hi9lOe97HqDzeNnOdholxn/8tRXIKVBWbKrYiEl4NzVg/be20FY1crTtqs6n9LtCB
3Mr6V5dmgS3HFRnJkQFY8JIkThxgkyKNSTMgiXd6i55J53jPnLoQUZApEvG2YRwH8i4p45tpjgWo
QZawsxWtu6sRVyULcmH9FqWp97f3cnVdZ8akT6bX7Ri1Ju+XQdF+RORVflJ06BmqzkbIWDOEsIng
YyWJvcKGJEHnmTTDqTi0qK64w4uiRKfb3lrPmm+cmxGR6+xxlndTtTAIBFxCjSF36SLtZWOoyanO
nOJxsbJho8OxvizQGYwDMH109bHg2rDSgeRA1ebi4FSqhfh3OZMtJltQw7WgS3f/v6akTzWR4TD9
yNLS3Dsx9PnWnfIPz/cGh9QDkKHgvpa7v27Xm3NnCxOd/bKZk3KHXObjsmTP6+M9ufiZHTmzrgzA
JqOLM+hDN53GGQ0umi/TW0RxjY1kZnXXeLGJ7A0mYDmnYnpJiVTyW6gMesXZIyvcl2TORj3sb+/d
WkAXrxeuQ6bceMxcep6h1mho6uydFb4JGtNHJNp3CvSnje9tpx1vG1t1cwoQ1JHIzxipuzSGxt9/
fKGIXhVB/M10yteLoh9EGei2pdX9O7Mkln12oMyhRPdCIRqFYf4a1qT97IV/bpuQ6ZGe3AHKcJ7W
Nhnn1du+QNZVU9B79ZOp7x6jRDVeoffYHLN0nnzkQ6cTOqz9blnmL07UIV3beN3JEmUV1Zq93WI3
5n4yFoNWcGY/jOb8J45C9zFGm2kjvVo77mw3VQ4a7Ez5SR+5rLUuj2cct2loD1q67+jTfdw8b0bk
736AEADRAt73Okn15tG0RKxMC+utkyF31/XzXTIZ72uLS7so5w2Dq8sCtqMDbiGGySX8tLfMxJ3x
XXusD1ZQP4wMnmpW9Ob2h143AwKMeV0wqfJAUzh5Wg6neenX7sB03xddn3wrfSZB8d/dY8Do/1mR
4mTU5u0M7xE0Ul0f+K4QDGu6ZuO0rx1AaO55SgB1FiTFl8fCA/FaAqsqQYki59KACzx4Sx89tjRw
9kNvRht4x7VjSCGCTgT8IJACSWkpunRxYgNn92d4FcsdzARUOc2oNPqNha0ZotZBaZMMGASClH0E
AYhinhAlFUt9vu/GIKaql23h1da2j3ljAHmsictGil+qypkFvUklbR7ep1X1NnMUpA9mdCBDt/uX
jIpKgiAGQoz0qphAYWAaLJFR9Rk8MNq4C+I30JQebnv36s6dWRH//CxSLqPaBmiYUmhp2uHeLPP+
tKBE/w8JG0NqQu4DQCp0I5dWwmy01aWEr9aYnO9zNLBrvXKPfOnzExu0zWhFid4esDMpydarLjes
RnyhxjuBfUOsvnljxcbp9qathATMgOehrUdBVX5uFcE0ZWHPplnqCJXwkiNO2IkBaseePtw2tfJ9
yGngLWfSHYiSjKQ1aqfKB52hICI7NbZM/9ME8T/sGjcZF5lNsmHI6WAZUsVdZr4OGmnBcek6Lon+
HsLnLYrVlYopbbOnshSFKcD3YmPPvK0L7VYzZ2oMpdOgkxyWfMuX8PxU2m7p69b0G6Wuhj2Sj22D
tvaCju1go0W8i4I4Rk81qaF9NQtb/XF7l9c+qAcIFGyRaMjKJxtMTzQ5CFP5bmLeG6n6GcH5+75Q
f942sxJA6F7+z4wUf4cpdFSgdLzQnaH5rTRl9zpq4+h1MYCtnZc63HCe1WWJ69gSBFVXo6GeG2gN
6pfcirWe0PHJPigTgO8xcazjP6yMeVyGfGASuCo3mrFuZA4KIP4ERASi153F66yLimMV/L5taXVN
Z5akIJwtRl4WCy7EPTDt4cHeD6177FQ4Cm8bWv1YsAjAHMrWsX2XvpqbfRnkPUtKzephyaCyrYwI
Int92OfdvHEEt4xJYZhnQJnYFpRmUa8+NlPxcjKXB4Fb5rpc4o2VrW/h/1Ym/vnZKaQyFi+eh1uU
cX904+iVO04nL4o2AFBroQuaLoF7BONI4fLSjAH5eZIiUOwv0fxlMhCaA221dSevGBFXMeh/0DJ0
cqUUw7JiUfkCJxNOreFbTfvYuPq7254gfuhlLZ2eEn8cWl7GQCmSXi4kUghWzI+VcDVPKPx+CQHc
qfELK5ggPTjctrW2HgopGhVsuobU7iVbTe8O4dMNptt7Z8gP9ET2/38mxE84+/xej2p90hGFCMFz
u48y9OV2+twh9n7b0Oq+cXURFXjyXd0rpP6tTo8TP6Nr5Ji/4Pp4V3fecdD0mr3c4lNY3TpBqMB1
RSFZrgO0Vq82MyL0vgZNaRUcS0Pb3V7QysEB7sGDw9HF1KScXmiV0E1N4GYptG4CLwThXhMF3qHt
641Hx+pazixJ3ygdLK8AMkgBoBy6HXpbX60m/vUvq6GMZgCvYxRUSprjNosGJR/5PG3zhfpZsMty
/U/XZ/rGtq0v5n+G9EuHS0NG0fKyh7m28JZsN7M25eguJp3D2yvaMiQdniHTQ5vpPpJZN3/dl4iE
Wsuf2yZWAjUu8L+1iJ9wdngKx0sbT2ctdV69cpbiBbT7R7eLvztl/v62qdXjw/Ujhs/JM+URoKB3
My+D+pTxJmuvUgBKlsfQUF6qJkLX9cfbxla37syYtHV2UhdFYIrMOdBK1DTaVxaDExuOsHp+zoxI
m+dVUTpZgi2zMbw/saN8rN3mZ4Gg9MYFt/aRoDnlwc6gJ21wyeEWrxMJCR/JsLyTwpXQUIZ29CPP
xH9YEeA3qpg2/9blidUxU0Iev2xbi+xBkivHxQMK52z1d9ZcAaEKgWtgmJQu4KXXEUW7Zqk5qm5S
DEdkvYr3CWPM+zrXvdcO2n87T1H1jfrKE1W/fO+dWZUZp4HW11SmVQIExIXpblGmOET1d+oOpt1C
vWHo+atpLB2kRZPoLu2n6g1djfrDMhTdqSotBSrHGNBysNjJ2yQ0snepl/cvAv7lMJszGW/CQsue
ydwhKiki2xUT51QeKHtd7lVuBQaYPJwM3cds5yTT+6hODzXvuH/wMpF26PTCALLJaYGImF5t4WUe
/D1o+r0OqXeldvCpL5Utj4ZMVpxA+Ws8jViIwf3rUSN0ZzuaArPla9lipztAlxG6xHrSl6/TvKZR
kKhdOu7tyunz48y4vXGMxqY39lNkON1rxW1SlGLmcNZOJn9pOrWLoUUv/4+j61qOVNeiX0QVObwS
Orfdzh6/qGwfWwIESEJCgq+/y/dpaqbKnoZW2HvtFWCuRKO7QQGkh+AhHex4oNPoj09yiNj2GvpE
yycNecFj641L14Qt4fQJsbqOfi7+xBnmFTCH6ctpQk/8Jwmeh/55s/C4u+QL3GhrZNnz7BSNxfBR
FCyND2sw0+kpYX2b7Rh3oXdpeeCtNaEqcEjczkY8ZAxZVTm2f+4bq0bEdzO6NJqXsoDuePvMW9e2
DUKv1u5mePEXI6db+TFKw6dmGFMdlqP1La9inWMpTHgUcdTpaIcK0dqi/xeNnbZIEdoYBSfKi+kH
6DuFu0ZdaO4lJ/TdacPCZhgyxNhumxjG/RJ4Ymom4FDzE4QVkyjgOswjvgfBbPuXmNTZxsGxInnl
MPYDg8ZJ2CC3Q+F3TYdaqK1T21lxt7ZWysozfEOopZ/hs5oF46xyBtWOn5BcM95tAQnDusBJ9haq
sf/2Nhm+9bbN8AIARn7NqdAXtMnp/ZRE8LrI1sQ7Rnz1D1jo279x2fRYFXFsoiod42Ws3YB/g1I1
4zlmj4tBgAXTnoH7uQSNZiIcXBmmFqhAKNYOJhsKtsoVbSc51wRzZxgXz73+bteWP3g8yGkFm/YZ
rkbwXa7glOf6i8kT8dN7MWSjmA961xDARTPEZP10yWx/dOggjZEgoE8VNGXZQxDoucKUQajSbfKP
BShl/6G9OQPte9bzPaLnpqAxaxr8UGOLRiFRR5c0g3ayXNGd91WWsLArA8rXsTJunQ9ZaNAuoa7p
B/A5nYUZczvn/cHMwXIK0Fj913UGD7nFU5iXJmjhzg4n2jVvmIn7SyhVsrPbqpDjjJEcgy8eg+cf
nX1zElKs76aTyW/bMjhorXZ5HIJ5e/FzSuMKz2EOQTx3O4G8Z9TTgvxO/tbdpLSygO5m4Y0RCf+y
G7Vql8ZAyfmo8u8eD38Y2j47z8DPbjRU9Mesvrh5I4hNyP221zgRYAlh3e6QOy7bcvAgAJlIKB+Q
SCe+JOPofTIh9DueFoaigHCKXavVglmDz9S5i1xyWRzpf0OTFbcunFUHr8GRmdp4IRwHjeDZnWnz
zK/Y3CXkLtloHNWIEyO/JltS3qA8cLshxJKG67aKseu0N4Ljw8YfaEdbXesl7hLITKdtru0aRKfB
zQx3U6Hu00KrxiPkPabmHyLBX0U2I817jnrEwAmKmKcNRbu1F7rN+yA1r3DNhVluYvoKs5e5GXSU
V/Dqf/PdYHDwpW/QCuIeCeJhR8N+wf2U3TgYOhgyuPFEU/05zGrc+dOWvZBEq2+kz9MbJ9w2bTp9
2qy4H3T6O09ecMuyCbqFtdv2+IZGNHWR+iAMaoq8kCfC46D6f3w63gSp3CK3cusmuGqSIHiVWs0H
Jax36yjzIVFkqeF3cpzCq0inaIcQP4R3r6ytQDxtr25ZjlAj8IdkodkXLN/tq5TrIB9xX8WNTcgS
HHO9+UsVOTlch4gMtBw4UZCYOFk8rl4YnTTAb1MFZIAFbzTCiCPexPzGtk2XYtI/rZ7SeptFXq/L
Zvb4+GDdCW/XFcVWpvnUVchTGOsQ1LjdKEZEnOO9Hl06xzVqsQvLk2M6KGT0SRxrXpDt6Wr6E+6L
Ef/dLCPMV4hXTSIfKr0uRQMG/FuilGqyMUquMA+BQi5MxpuAU05lI/kaSi8s/Wzaziok9BGp8e3R
F/ArH8Poqnl49guOHHawWmAEHQ2VwwVRClk8bIG8RGyMy55k034t3PZqTG7rqVuhGyHBbjIKHEKX
2cpCFI9sdWzlwCFQ0ITstm1tUqKLiqtiUPexgrn6lP6ZJm4Kpw2P8l3PhxRO7ZlEflye1MJk4Xkx
yQ1R0Z8ebrKSFutfcsmwVauhSI7uhaogvlvOC/D6Mkk2DZ9AKOrSDoLKyKb7XHQ53MhHepJLdIKo
LC/TuR8r5RcVWfjQbDnbd2CmlUEO2Usx+qB/T1u6S4SCF/BiXCk9TAxlMY61wiyosiBX3gGeyg7w
uWfV0GIxRv6DQxeFd4R4Fa9HdPuabMvR122/Sx1iMqCQOk8t6L0hLpHKi4YN7By/qGGm8V5oHZRS
G93kOQYynEHpF4hPMWbu4vXxczxncw010yuio6Nq9qHdhtrLNcAr+qPLOlkX1Nd1T4Xet/2anD0y
evvcX+xLhtlu2Xk6bnyXncVioUQdOw5Pe3vjbBYYN43Ihpc2xG0cHpE6M+2NSg6SqbpwU9Js3QDO
HmtPutWmbqlmpV46fM/eEjVbGnyoGRmx4BvLko14waj7t6qPOT92HNKzeOqHKqAyL4ee79e4pyVp
lwvGU1s5mwFs+1BdYoLLifVJdMSq8tDvQjnWs+4tXHyYr/1NZen2zFwv6pjr8zQgUx639iqy9y4a
wkrb9IDscLAlMnYTCXkx8SarzYpHMsXvLMa5Xgyg09JYLg+wjRQ1Xv9y64rO7rgJo9pXQU3c4Cpb
jG+2t1EztZbUbQ+ovRg7gd549CqfagrBTjg2sBsTmDlSUbUtqrfBJKocgJ2XfO1/DFyB6h5+5xXM
j6Ka6eyboHgJ2vUfXKHfhZD/lFH3ocrvWmbuRZHtRvD9S4383XT0vNeWBvdDhnA6m49rE835yfnm
NVDkkSk/2mVbcB8sK0Ok0ex+J4s8zyhpBbwpB7/Dr8lX0Za250j2WebuGKuw3Zkw3SoPcUFHB8M8
FF5JR69Z3Osqtz6WRe5tjdFRggK18xsNJ//9pOf2cQQbqh5AUz93FMmshK/Loy8m8joWuGFVHC+P
UDFHu6VYxqtAkvse0TTdxS0hyxrICFZXcW9I8ma0nVwffDFjU8KkpnV1kY7ykIjsJUjaWMNIFKGp
padSPdVkGwO/7MWAI1r683VOoj2NfB/GaD1pYG2i73onvVftpyuAUn+u8SK/qZ/MJc8UGNB2Y8fF
LUVpmN1wNssV9UZGUAsvuplEhoovMUjUSrBo07VlFYIEGPxYclFuyKc8FAU9OzK9I+Cyr9oicG+D
Kkxj+SqPxZ+61/ipOvfDEIIDwmAOOsG9xQy3OFJ3feLiOtGb2mUmWm8wKYgb4gV21wl9oJtYdzTQ
x5bQA/S7KyjJIwZUom3365j55RgN+uBZqFCSYvgM0m27M4biXBNgpU0QqPlbXhxho1ac/KGn17nH
a8FbDY4zYdDlIB/vBTxzlNkdkhDCkN2z3tyNIrY1PE2x7xYVIR2QPcSbG/cFjXlFpMQvTC+LT0BA
h1qiQn0cVYsHh7hOuKge8XX9cDMPe2hKn7YiMvAnzRTU1bE6Bhzgu9B+k60mhelnS0o1iQ73XH+H
unUXawv1UFKsJbHikDgkrhJ97P1lK2Hv9DHr5VtgxF4p+JjsOzg51zmjP7pl11Z2R8HFUXG1i7yx
v8S6u99QKUNnxmPUmDhB/CkvyqxY8hKTBtrADBOnp11QJ6HzQdkGOXr/iKyrE87oGn3DdzeLN77Y
mvB5uxkMlSuBVrHCiORfNoh410/JT+Davlmz+HtkWEIYgKH6cjigEyOPYLbtPIOVuoTy0hH7TAkr
mtDBWhUod2D/NMxviQ5JRUPwNUsx8leRBE9BPjwgZLe495FZd8mWHl3DfBhCNFar8b+t3zf5xJdd
kUr6mhIc0IMXdHVCC1lqzQ/a8TOie72Tv+BgQF6tg0czV5e8Q28Je9MHXLFnTe0KDr++wP4Gibr9
Wo4rbIkLxSFJnsmJt1sNO8UPrOhqyfg1XGF9jwbZ78hrsFp0bO4QxijUVxZ8omuBmYXtDTIyWbtD
MC6rM5HPVdeBPRizDoxMCwAHY5+ixHbqKr4wrPyRenUbLGnV2qgr/ZRl0CZrUyWZzl5cRgNZmpTE
p74F2RcRZ3BDUPIqe4ilMza1MGjtcReE2WXIgj2y/dpaicgrlY9P0vf962xzBUO5GQ4ACGFBTyGK
OoWiu9pwbwfd8IqR9jlMZlGuwXrv2PLbhhvu8SkNyr7jS5Vawy5ErPcEJWsV2uBh43nUgIsJ5QVE
OCp2n4pyU3dQ9lZpYH5IIbJ7BN3CCJwsn+uoP/ohpNAvTF5Ftc+hUwsf+BI9UK72jDAQ+GzxBC90
2Gkn+Q88T7oKIhNetejjK2Nsh+9Uo2xp53fnyS/ETvyXMhT2SEAej1IRh6sxlDuv4F5p5hAqES6b
JRNogorh1KdGn3IvE9BaBlvjh9KctQgAevP4F0ZzDMl64YtA0jqeTkK+Nv6OYbcPuuQq+txW6Lw2
NPXsYFZ2omS6F47ezxSF0BypssvsR87Io4L1brPJ9r8RVXq5LuNRbcu/cIN9wSaLAUccosgDRR88
GAIgbuZuXrILyIC/DhHYkO96n1bmR5yDp7ZN4h08la+O9UXjEpJVBuHbCpZ4VKovmpPHcRGoBLdI
PWZbvF/z4jtiLZLblYPX0RS/oeO5Rby/umKhZ8QH/mtbR5E7HLzDqnmo5lZOVTpt/yYP0pmI5AfS
rcMDPAzczsAwrPJz+AEP7cWil3joUhVdHelgWz0mVTLYc7TmrsY6rgdqzl1BeYnx2W5z7R5ADf+z
WMJ7GaP//HBq4Nfl7RmFLL9KoSo5c+f/12XzP7qNXoM763mj7DZF6zskMpXxfVXHzNNozp1f+abd
dyE/Zq476208Qzg6V6GX+jc6FMfRA+TQh21bAtBBTWYLpCUtCbA9ZbtmkSTCndidOqtBCAnCmg/w
mJmz9JGRCbd/mP+Q3j6xKdvjaLwngedqL3a/8CPXJeha0WFO9KfC86R2cBB4qibqlx9cw3ejLtqm
4KgNLS3uoiCveew9pjQwNZ/GB3iS6orLeBfNCNZZyEf2F/VjsCBRWSIpJrHHYCG/qSe7A4jwsGRl
02Gj0BlhwADSsQej2WHTP0y2FBITCTDBNjBeeGXt8Niq8E+a/Io655rJ9Mt0Iq5w7kyN8tKsNP7o
XUYLY/MYvtiaDNm+EzASyvEcRC6mXHI2Ni30sVc7bwXKre7a+9EpocBpevtd6PwdFvPRjsyEnFN8
ljL0Osj0Ec1ooAOv1jy/kwM6XQyQdJ1ly1zSwW1lv2o4hoT9c8fih4UEDyERcyliEpY8wPIFtNMo
mMECniGPcPerhjFpj6zL9T6fcfrEA9o+ql8Z7Gk9IzBlpfyI8PWXwpvOnooPmfYuvQqPCSF1P+Qo
fVmyB7qGhKYhx9Uw1SHywQ75lv5bF/perPMejgbYkuy4wkO/hD36AmxqQ5QImkuli6c87VjtRkJr
pVBv+PbQTmFYdYV3pigFqikCsgQPsb1WycWlSY2hzFr7rPuepiCFELE7jmpQJYb2/lGLcd8baytc
Md01595PnBpWemZ+pmEmS4ecSeKlZ0DL5SIjYOAToK45ari9YAs0sIRqVPpFmHgItagL7b55JM9e
risgt3dzODwuUAUWetmLcHtvC9rYKGvcuG2gda9Po/HqiONUA/L3kYSEVZltwcc0dTHE/h4N9QMS
pfbUZXs5dY0qSCVC2nh9CGuYrbGYkrRIKpRpBtd/HK1Re+LrT/EHqKE7Qm0UuOcpd+9/gleEyiVP
OjH72c8r3sI8cXsz83oF+/oOmjRIAgssOzk0YeZ+oWL5Q/vgdUO77WXs1rc1D58SAZpKMidnWBp6
ezuNjytWUWVa7zD5cqdjSqslTe7TNnvw2HCdEcYLvxh2mHT8kY/ZV6KTdxhAp1USY7HIRDdFnB4Q
bgYAbpayWbU/HHQ7HNVAYbet1C4U6e8aDNjS82mwOKFi/zBuGYSWy0vOx0Nn4zOGE9cWWA5Tw11b
jKBIpPsZ4Y6wmklPkklSBoF3YATxzQhdvAUmHhuoQS2Ysva+WMlZB+OxI8klkhNolmRdyzZVHwmx
1VAsp5HmCEpxYNiSudyE3I2jd/C0icqRTY/jqF5FtNz+ihosD3lCkIJo0CYjN2AY9kJvACQk8LXk
JdG0EeFd6NnDgILZTbzBZU3L1pPHNMJQ361HZFid8ZVfmcoeIt3VbeE1biP3wuAKyFn+wITZe6Go
aE6BoxUFL9EEYE43Jq8emGEVSAn4jlDzLWq5A+15B5vFfYeuHwduTysednGNg/++p95xGIOh6uz0
nUHigsO7DMOuKma3R/h5mfXodjaM/frlP9H7H+lKL1E8vHr+8phsDnFCbsVPifbYrfNTlJjd/OeR
Eg/vXi9runrNGjnU6EjnLqMAHTUEYIdBL5UStFnSpVnTuCYAcTAxJbdIahQ7oj30Q3q3EPu5FfY5
L1Z0xMMZ5h2nxPknpRFzuua/Prq4Eq4wcTkrUpp1udNpllXjkCHJy29g9oVjk354YfzrFv20GJBb
ZBe/5UufVFtb/BBPeqWFCuHUhiuvJ4YqxkI1sm79RXC/L0NVnCI4jDZDFB+lC3ci63frlrytoq8m
gu9fBHdDKv/RhBxb3Z4YDplBAi9MsjtwUpt8/H/WmPv0RXQKHakIxDatt/0Gw1yj078EqChUH9a2
je5piP7BQggeb/ak9fi7TsCLBt5eC0AWbQQJLP2aUDJqn827iKgjGezjGj4h4fANAxuU1XmdMn3A
9VEuYr3NgUkqj7FPIf0ymuyZIkI1mWOkI0bmGXkQD6nHoW2l6iSDsel7+DJZB1CKUJFXVomsUgCZ
K0EWDEWsmWtYxB8Bf311pG+UQi7qUOSPLqWV8Ga7y8h2gwv2KzwyYOi0iQN13n9BNzq0YeNj4ZNL
7vOw1pK+JD06wGHlOxha1ukG6D1e0mu+bp9rmtyKHiAJAIrdgDVQiRXdhbPAF+EPADBijE9ZsBx7
NM6JGffhqEHqJGhTYI3vZ4AmIP2++5NDTlbWKA0ft7UDx2QtF0w9EGtxZVv4KWjwRScYdhZ6R52u
Azrt25Qjl1KBIGD8eN+T6DTnQZO7AuOVeQfvtHuepgqgTnbJMMVoOJ1r3S3fDPY3k07uOoH61Vh5
dCGpO0wlZze/TuFw3JhR2KAwo08NbGW0dgdn5JeaYmDZMjooA5+bzqeNC+c732BsJdtLpB+XWQMF
3MIjBGEwJ0gevKH9sGvayGLegXp+n2BINKhaE3EedN5Efw+axjuIKM/zEB8mmddB5j3BkefkCXcI
Fnp1zjJEOCv4XMSPYebXLIYlzJp7R5TDyBO3ha7iecBGHfx+N0fdTm+vOlrwd3LOqYgaO/Dfts+f
U3Cu6zEe/lhC3boLczJVaAvGCnO4Y4dJDKxfsVhFyGo5on5LNwRmBAlsZzughyFZYVOIHoV3fdOO
iLyCdX9UStL/5CK/2wr3HW/ZQ6xxxvA+eLCkQHKd+DFZh9FZf8LMG3sQ2yvKsdrlm4854yqXmzTX
Bft4FfTFtuG/zsxmhyKTlRxUJkjlYS5h5z0RYcPQKxZoB1a8e2978oIZO2aqPS8Em9qQX9+yA3cS
aUES/piAcfLkBRu/GdiboP6eh/mhjbGacnRTrd0DkaxkVjR840FJoHJuWzSyQ/eFiJqDEWE9R3lN
vdRiLgFjZK79saYWg65otOxu3sCIlA74rBmD9JD0aNiCGOOTJSDufmHhDBhJow4bs+kqaat3YMms
Z7nC0yBP53knp7F7ANWJlgFbvheaihrO0rQKJABC7vvjJ6ZWDJ7kOqi5CrvaTzpz9UMF2yEf6BOZ
onfF6FgFA238ePjl3nRCoXfA4dxk9ssJC8e5dL+M24/qgioDmkGHvc7oURU1GLFgiRMgrxBDaJzf
QSZQakD43IWndUIQpyxOAZA8YOZXpuHLO1FTzS48LCI7CgQz9T0KoJHPqKTVvE843FACjUHlUroF
XXIw7ZNlapJsxYL1byPGTwT7ncCszEzoyqMMgySLyBxz8//ffi5XDee4OYZtWT/WvSfOI0gKWWBn
SND5EQPBsoOTODXy0xJvv/xJ9hFntEGTNoRINeftsw8f2hKxspfBmfeo267Z36wZvQkx72EGMp6S
JeSgJ5FSzBZklaPh8r4Xi8wJG8O9ILjiZV3aITyIOK/QSOF05gevy07ZEryxMP1Oi+k6drIB9rH3
xgwYMdy8yR2gnP67nTJdpQXSK5Sbmz4sdt0SHiDixJcW1Bi87tDdwgtrOMmwvTgMYsK4f+AU2Iba
gZiCuQUnv/CsOWYDhoPaXGMfpyfFp/PIq6Rh1QLzyWawcaEjSNy+5wCRgAAVIBB0Xnob+ctknyc0
Ft3YVRnAwpnfeqBDmA0h6dS99+lSmfFnbrNnKtODmbL7wOmXgKidnrcfqpddtIBnsbTNRlhcdmL4
cKR9IssCZOmHLDjkhvYxs9PeSX6INJw5ADF0Y9CjssNKnum/QlxHv90bXC+zM9/ppK+wzapB4kZh
mg3VqJC7M6bhPrP+FU6M5ZajqyiyE4YlR9Ob/ZK/4LnrqV8flwhjJQbMx3yabG3032oOi5PKzB24
U+eJxq9eKJ8CqPc3jA+1jc5dElx69Cl2kfsErmARQ80IzBtwpu7XM9zQLwOd6i6y0SnQ9N6nbePy
vPYFUOaBPsfKB+OhO4kCF6e33LN4PfdAJ4xGbi5XGVi2wLy97Uy2/IvTtPyjjRRee/AKRKw7/3lm
wZkEv/7Gj+GWng0KbAE0sF9BRJCZA3wicBZmywd2w08BwsvIMP8Nh3u+Hk16w0zzicHXjMj52sGy
WYzrbY3UeetOBRCUfGPl+jdpJOG+xbBgLQDHWREdJ+rtVTbfIhW9wF4X5tNATHObfY26/RacJED8
0xGwwHgc/l6RGb54Lp5xQtWOm90EQtWKOxNuoRUHJj63/meRmYsh/Bx07AmB9eBDYWaSWv6eTvwt
RJhjZbr2ykmL88F7KtoEe8+eJgx9hcFVBu7t7m/AwhI3l9DBICqTnlu31cmW3mGmiiZk2geYmfT9
dJ4IOSair/PZALXDQInhbY7tBV/PDUvowt36y1OOyhGpxrP0X0fYRWSB+nWhAg61qsam00cRCuCA
9mnBm+kR06qpRIhCtj2TBBcYC8VapuRN/uF6yfwcUIJ5n2l6OR/akKgqNuHeojwuBcAO/GhlIUM2
s/cQSXdDNEPTxcFDVnwgxryJMDPnZn0NHPQ8S8aaETDYlgP7BeDLkGrp480WaP8Xi0G3CKDJmdmr
2KZjEC47Fj0S03/CkaHKxIP1oxo+j6feIZm6J7j5t9ojqhEr3JXWCTHwY50Su0sFO0cRiLH5yXQB
+hhJ7rAPz5ilHLJofOm76LRmSB5vcbsUZgfqSUU2ce+lWxlhMKySF0nsvco8UQFAzBEg5CNucS8D
778RRwPwEUR6tD8ujm+usxdfvi0Lrlb0H5Npb/7MoZfDoKDb7jx/O2zLcLes4l+xRkeMCkoJPgqZ
eYVUN/D4AUhyeHtQVMEdEOFlBv7c8+8FnqTAxyGVwDDBRPM36r0TFpeAlWh/ztr4LQqWvQr1qVfe
gx9uRwRtvqbalVG/oWO+j72xcQrgqMweMuUObLQlb4+G3BKclhRnCigkavvd+FAt27ZToN2KMd0z
iNh9fp7cK26ME26LX2JpEwqvzP2XNi8O7TJc1Lo0k5p3QIZfNjPvB+5Q6TPdqGR79RK7Z7Cb6SJ9
TE2/g4kBPPlwXWCwnaMMCZZn6yVXKDbqfskfYuAgsPAqB/WZyrUGtljBiei6TskxmUlJydK4uP/k
mKDEM5xf4AAd66LkW1yHOoQVjQcnor5JRLBj8DbzeVcH/+/cHOL6/OJFe/4P87w9H1AppwJ7E1rd
Mxz2dowCQ5f2tsztRSNmCyEcaKo9dOBR3ODgq1ULya5bFGBN7zLFxZueiqth0zuglv/cRC8xQkyB
Ux8774+n2GEBYCjfbMmp7zFwVH7Diptn4/eo7c6c2/1fk+OLdp+FqloHVUEftMPQo54CD3DxD9jC
VV5gt8/R72LIWQH79LwX+AiBVyDsLR7WUwyeBBzNHscwacug6+5stlx0Kh5UFzdM95duAnd6iv77
m4kgjuBm4+DNBeMBGSb7cIqgQTOY2sMftZcNBEBHDvpPP4xNl4X1ltBT0A6nmXwS19/hksO8rwVh
Z0T1mDxAR7X7c4zHY79FcfsI9PIfjM4ViENA1BzBeTTGDQcOIN2wy+hcEfuyDrickmjBeQYqhu2+
HAbZ0yrOIbJzZ1QGM1mgjgbloEE4YIVELbCoYB+L73cVBnZKHzlGogPmMm0Xvcb9gnR2H50EBujc
3Cc+QkSZRu4W9m76HDIkUGNiDOJC0hSACnxEp0uwNYSqQ5YCN52uDBhhou4ychnYl5wpGF6QTuLP
KAP9EkdSRKbPEPkDjUXU+xZ0p2izOMwKAAoRZmCdvR/m6H3y4NXJwWpAljIC1NbL1OVVlp4HL0Qv
ejMh2g3/P75mdzOPG7ht/MLz9w5WKbsWycii33DF64uNv+IOlP3eNd3WlyshZcR+jVgbL9CYh/6i
jytzqb7bju1Wkl1S11ferOthlgDB2JWjIM+LK1IyK4Yo2trnSYncoYtBhTuCu1iGOO10P58IWqw8
g/arOxKfwV2qL1uJPZWE53V+1woORoq3JQ/NM0Z7MS4Gd7fw6CtVuJE3M92hFP439kOzUFwIOQqB
Mo9RxabSfPJE3WIPxi8C8qQc+zogX+kI+lrCJKqidKoMHECKhJcAtarIZwOsUbvGBubB6f5lQNKC
UX+Idb+LPVBegpae1pm9SfzXECjfr4O4ULxQC+aeb7o/UguHuakoVZbXan6k5Eu0/0TiV/HfEC/J
MfePQXPCsWKQ3o2Pv+6Tgf291PXNtcEHA/pewmzjJ5F+gd+yYD6ThgdGUUxp8Tn661sehjeZyH9t
kH8k5hXYg9+EK9mTzt8NCXsD8PbB8ns39r96XV/GYT+v265Xz0X0P8bObDl25MzvrzLR14YGiR2O
kS6qUBuLxZ2Hyw2CWwNIrIktAbyTn8Iv5h9amrHU4bB9JZ1mkzxdhcr8vv+avTnJtLdYhprskUy8
N1NX16FA7leLjz4LvzGGbhpxJphk2xbxD4VJx8rLPl2/tQ5mn3BOJYhSwiQEvBlzLrXyJ67z6yRm
EKuM+Sbu0uwhmOb4vV0fybzsn7PMDo4iWStMyZsAIrayXUD/9n3fGGWUQeNHVcWM2C6WuWtkF5zd
JiDqq+nzyJGINfqcqdDMUnurprDdxmSCH6spZQd0+oYdmv1+Nq0iMu1cbXK/X1glVHKeTVdtwqpX
20nYCrE0bZtJGnzoyftYZqJZYd7efYs3rxQrqm3VD6Wq833szx/aFRIxGGSgMWHBrCbf2WRz8jwo
Qs8qY2BisNRlmbzhoBxQ0E72JdKn6ZwOxnBy8fttQRnqveFzcyMZXotp5Z0WUN8EEqGxrOAosC3w
JJAh58f8mBIyy5/c23EOHoIx80FSS5shTO1QhQo8YiJDmVhZhyBdrr0GZ5WQREMM9XgYO+8j57Zj
1qRCzk+oN0dUDHuTAA9Wn4iZoyFnfM8cygOa5ljCOVFnJu6sPLwfXfBr1zvmpGRtCTJN6USFWQ+G
x6Aajo3JryBFr8msvRe0EVV/J+0lHwFYiQ8kIrv4zjBgT+dWPXiDfR22w8pdGU9Flp0X5UdQ4EyP
fv8p+QBMFrbOwgLZ0RvfqW740WSl8ZomsZ1tkEq2J4S/nzgGzG27pNNuKVlvtRidbRqUEH5Tu3Vj
k4Sv4MTb821btXdAbn6qvOJey+Yw+vM9UFm1a9GnR7aLTRuhBwBr3uxdq7j2mW5XZvNJz7gd8ukl
I1bmKBEfUs1ToJQLhlOJUw4ytnG3pGh8Un7p3ZVlDfQVtwQ4jihVe5lHC8dRFuQnqmTPgYmwpEu7
b/qKsPOxRlMcWDyJPv/Jlukii26fuP3DYJmPZlB/O8u8XkBAY5RJDUSLNF+ebUzE8qWnyqyjpnXe
48Bj3HCNK4eIzM2QKXyyY/kjMk8gFdT+pquZCeoKYrfKeXLj4CN2Ssn6upysdEZDUPTTiUSe28ZL
L7Juvhfs+oCcwyev6xd9NuZ2KfwD//AOqdz7im/V60BCpzAQVLtNVZeBhxCsO/sEWQzQHboN4g0O
gXGrU03KodTvol8IpEbnuCwfubNYoEnDXmF2i8I4vqnr/GJlHHPsL9lmLLNiPwxLHiEQ2nex6tEh
hGxXgo3bkt0cEeSgtg4frY3s648+th4XPtwVH2zexSVD+c6HMSU89jTY4MG6TTLoQPRvlRMPm8kz
f8AOpt3cVegp4/pX2HRrfTz8USxrYl77YtcT2LTJqRMVc0j/Szj+ZBVKG6V91Nl9dit8VURjicaC
stdjV04/7P/62HaWQeXaeJ8H3hGym8UoPxkIFLdpo6NuhTmdwgCfRxpSKuMK7uujcIJdw//ZSI16
RU8Mng4mAYQ+FwIRzQ3thmhFRpOhe6X1tSWu3Sa1o6UaNYeChbSYvdmXHLh2buwhePbpaHI7Fy5b
ctIf4rl5qqfig8kMWKQRh4JiEKJJGC3H5MZW7G50h2w08uhtA9/bkCWz9+L4eZm9277yvipCX9uu
joqiuhvb5l31yB9rAyaS+qMok2w3lvXYoCqLQh61SHcuzRxpbGycqT6rMr5xwuG6nayzbMXRdgYf
dPmNKmlzX8zeI3XUz2OwBtXTqFzNw1c+pLfz0J8q6V+klNduqeB9pD46qbhrM5AQyyoOhB7f9sJ5
78rkZdHjL4zML6k5dVvftM+QpXuzN4CZw29rHu1Tqrspmi2Q3kyK4bgEI6DRcrBT8wdWayPd5RBW
7qn1Cj4yVDbNdaIicqSRKnbJnV+RqYetaBs7w6lrZiTuVvvG/mVHhut3oFzqo8nhn0zJOQkxhvml
fJByHQxXdyjGbwTjLQ+HdNvbKg+QoENCEutqRrnPjUPeKjyLvMlZwjY+zoKt1Wcdq7pDnHulX1Mk
1Bt7bt+sJEgjOrsekglszvf7hAN89PdJq8rtXNtq1xLkyXPqwBz1j8oKrvqJnvi1xmWXjzyAdTzD
Ui6ozvrqLZmTO10MV3Hdfo1wXFOeOVGHkBeMikz4WFXxPm3QPpuUkxBvcsY8dSuC5vfFBJ+ffVzI
o8EQJaw8PTW1vnR8feygPjr7FDfefPQ6PpsqRrSTYRfq4ypBJi3BkSTQulH157kImyhzu1vt9Vd2
Mp0WPvHocQ5Ura2mgPFc2l65m0StIjRyFPzCjLtG8CBr61vYXRoRSsztLQ3G0BgaDjAUsZLHHV2P
nLNz3nM4VW6+BXvNiLn3H1IyAzZqSY4y5JnsYH1iRD/IpnZzNo27tAvfOsN98UUBpxBffG5YPzPv
wzK7onWQdcooYHRrVLlA7Q9UqZ11hxCBjFnOMIb0oq/vwQwBcxQ40AQTr53sXSHBWNi1jST5xP2U
bSeLEwuEGy2mdWIKh4ydhuyxD8jEId7rVVTWhF7H2w38p5erTnceCFyW1Piti6H0ZoMOgFHusZ7a
wJhdf+zCFBelVbfXiTmyfDeIc0bfk3iqYv9usAf/2MbNmt19b1mO2IvKew5lYJ7wEM3R0nvEolo1
C10m+DxWyoz60pEIwFnrWxQRdybaiy1K23wvBfBvsSC2q9WMux81iJooGNCtcdSdl3B8xs8WlGcj
vfdmAugP7PQX3gZKXwsC/Yv8F+KpB7MtTilasUGwDNnoAtIZ+V1w3/vG0xJYd6Pv/AoRGLpw/J2W
0NLaYtCw/Eu/LE9j75/nkp5LT6769LWr3c5lZBkc300r4FtT871v9GlAsmgr/1Xp+c0PLRO8sZv3
ZZ6xQRB/fcxoakJokjCflTNsh7DHXaAtvW3D5nq0rScv8SlPaOs3aISbEcQX64eOd+NoPuYpc1/j
uc9L3T1iKTk5VXcyfOjBbjmu26SssycjNW7GKnlOU+8ShwYLe3/GiHVttbchCrOt1aLdb+ozwVEo
2wqDY7jMtp2T7c0O2LidLl5VUWRbTh84pELZPlMzcYSbvcIs9FDVfL7C5jx6xrW02mfTZ1oaQDfM
nKHV8uoYsCq+W9z5tUeftG2dCgKt9SdYhT7iHWIvd7Y8lckZiaKKsP0/9wXTeh6fU1i+zq2vA5SV
rLQJo7+d3rsUL5m2+1Kl4gsNxrG30/NYqxsIYCDPetyOQf9ZA61GhmXcTmGBklW+oMjYFhWVX/mu
SKfnVMjXWvUgvdZxIsIfcEFeEQN6XXfmpys7bx+bydNQe9eoA3a82RAzzIYSjUk7gq+A1cahu7f8
LqoXtGBT4Z+N7q0f0f4lY3GmoSqlQ8Xempn2Nr1lCqa68hep6i+24V0ViFwwBL04sxVRQHOrGRnA
UgM+LRDyZTkEHKmZBFZwIM462zuUPcsYFsbUrtj45Eu8ygyc+mrMwyeilA9tmO464T5UZoGC132X
C7o7xOknydbtG+4xNKYnB12ddstINOh20cR0Yll2FHnhK/DR6TpnPSdHfCy3xpKAOlSvcekeHcdl
3PmqFSQWgdWIxZfsZeydD7APf1NO/Se38mNpcnyHqFg996Hzg13t+3dEBX53KLAhFo0fZsLdQGhz
KYKH1gIaKlMoxQ6GeNf3BDLrCdlQghsor+Vmzt7Noiie2KWeFWsIVyEcuCO3qW/cFUVwI/MRraP5
iJfvAQA1Uqt1SlAst5fs8BuFDe21h/wmrBNmQcTIFjgJ4ZdJmJY8VqFhHcZCMaHapH8vDCpLp997
5R0cY2GSMpZXX3DzNGF6v+bPJhMjjHDnFF8Am8AMETPL9iWZkFWZJSP5+LvNLbn1Joh1pcpj2sSX
qSse67A+t6G5wEv1bKe0DgHiDzLq8wG4piT51bf8o0vRV2BTixWGJqS2WV4ZkzNu4ASudJ5BpDWW
sUvG6jz5BqzO3L8mdfvit7Z9oGP4YBTcDR42VpxnJ8V42tRDpDx7m1GesEF9mOKsG/Ld6Cy/dGz6
MOlTeizz2eLDYFlnVrYn16whdjFxYhjKtuGCarwe33Ff32nCwY2Rb68yezhKrJCHUcZPmedfxQ3z
bphemoEAL2cYjxxmz10BpO/PVx10srKt3QqgW2kC2IWmUBv67CCFYv2M6saBWuA/LEyjIJshZEPQ
JldB49fVfCNlsDPc9ly1rKxuvnFaY4eHxAIKyU4GWbaIhDDf5GEwHgybBDRzbu/mZobPZZgMp/mI
ovrghVwUYVk/DMZkIO6V5yqdkQ7yOjapGfLY62IjlB4QsqbPDFVb0du7UcxvgpkMlSAfezvEZTIq
Yz4hk8P0BldOQwCuDlej1CthYhtZPojZ1nxsrXtaMI9G6n3NIjuNLVwQYeVb2FjNrMB/W6q94hAE
Lda7gY8/K3MziQN9jogBoFujgQ8lHeJRk+dXzeTfwJrtMMdFGGEJqxevk6p2JBfkO0dy/ZkNg/Wi
5m4TIpiI4nSqYfh1s03zuNiFTcg66BnMCDK+cqE6B4SjUS+CfRZD6DkeibzpY0ldEddWx6xoB8DG
1uR8ehMXiNODbYqRJ2rhsbGcFoNrVj8Qs48mmDh54GE70Lve5qMyYJyZ+o3XKm87585NQ8PbwYiD
B5yQXEUFigdzQPkjm+U7Ubifsrh9ao082CJKBZtLUraQMbuPXfcG/fdBphm3GxIkQJ3u4ORctkPP
upCRzFT1I/t4OT/XVvjTIIvZDqW41Gl5tBOXv069I9J5k7ocG35L/Zt774EUbuucdd13Btj+9Al7
0pcz+o994zxapf8cMtNuLEYF22mP3ujc+is9yEbzoGXxFhriafbtzzB3Z7w28XnBxcQGrt4GjSnA
a6Y7f6J7TVoKuG3Udx2uYLDpdMY/NpWMW5zslC7LqPFTYMxYvnoTf61VVYS1L5rq+ssK+V2meLHd
8jXpgciXuE53SYx6PXD2pvaGjWPFn8zly8by4+5Q05q+oQONr7Vv6AcIH0rfhBNvgy44QpI5hzD2
wCYWoSOQNSZRpV8yw37War4q4hKk13rwnZo322Q8bll35o5jaPK8284BC1WIcsJ4AX8HCh6mnxbl
b7VIJDjC5BIwX4hyUtg8uTCt3qDmXiT7uABYtZoHFl+G4NA/a1wSEv1onI6XILOvHR0excSyYPl3
sWMAvnv8jDzdMQadJXIzTJ9Rxo7IkCmORpWcQq1uE0JHgMPiXTUvwxc4ibzGUlSfwy78zsy8wc2Z
o5efbpBeHehwEhixDBLq8hQDMCrA0ohfRwdxHC6EZdtn7UszdO8qmy8ELFN+1Mpq71sNoJiZfVtJ
3e1zmykKllOb5pkG8H5nenWwdYjMtkrkyAjGWYiqhRtFMef28oH2ZF5nne1KwviIvsqipmohCZx0
3GRja2y7hJhtFU/7BTEzZhA4ZgO5Pec7ZpzYgMPsBzasWX2Zmd2v8AvLF/50em/Bh+zqOgm6z8RC
LBQGNT/Np5Y8S7k2RlThyjOvWcSOpkCkYKhx15TlezJ4PRMzw0AuJ8g3wzw4sZeRFplTzjVnfBwU
S5chquSSluGTTYQsfJrLFosrE/OfYe5BGbItFWOIeXK/2xotlJupUmi2BLkVpMrs460x563roj/o
MofPU976X3ou8gjYjlPfB1mdrQkrpqtd1FlBGeyrupQ7kWefNqE8WyMm4N2rpTpUNTVU0zx9Kva+
PQDiU2A6157nsM7HuU0QHO+HItHzQwTEsE3mgljXsX8HMnNggDDkVYa+Lr18ijLk9xz8md72RaDQ
1yLpAu85NgYXZBbH4Zcl0wCqsEueebYQcITGvB38arfY3CGGQpLitzSKFTkcrxwh7gzjljr4H2f2
7HM+sNy5auL6UsjmHCcbjnWZIT9owUFgOJs9BQD5lguuvOcq05HIm3slxbyVrUtPoswILwCn/NXl
zoOLB+vGt5zqlWqeYGuEDNCmbpKbqphpzGrEsPcV1fA8mi2+FOcJKhkUZOJe0YVrRL3T3qO0afax
XU+R6Y0lf0FmoKbjCZkSqTmO3EReoc5DuU3u5rihnAcBSEHxQbdkFwIr/ScvdpMfAV/3QEQrz/XU
TeG+XWzrGFdDGtm6BZutcCKoGl+Vm1kDvTymu696xFNDTUBCkA7NsSns8Z5SWFYXnqMdqPcP1223
c4MFc0qXfvKo6FMNCn+X9O68j+O+PsZzjZJWlPZ+aZ0Pp0c72aYgfLhxvih2m9GWoRIYNFS65ZU8
Mx66rmZI+/tyyect6gd01bTO0A856eT3wi+M76EbJzT1ThucPVe2EaNu+1YD5B3L2hmjIKFPEppy
sH8B/PZMGRmiE9HH6owNXNylQ9Hd9H4efDiz7fNKLwqthGHIJ1JCypcpdcrrDN80c0ZpoLkxkm6X
lqi1N52drqcOt/eBJLXpWPP8X3gk2K04ahh6fFowbZiPsuZNmTth0H7Z+nBUzXxZUocPAuJGZrMW
PdfspVduZcWXYUFaXtir6kQlq7K7z4+Cuqhd4eb6gDADeU06BtbOtj33p54QFGQ1GuDRdDUximND
T8qQRVXSeme/AwtY8nx+06KF4fYYU5wQ2/48zeRItFIjL68SVgMlxFuL6hIoKsRPapvdqWxb9AqZ
hzc2YOI0TSu46yRQfJwG1tEukBhMlVhfu3R+4E/G2eyWBjEnTTglsj1ipBGAOTafas32f9Rl4x3y
lpezKLzqaxC9+xmMpd7nNFMe+iUZnyownFsv4HbmJYsfub+rC/wHB3jbYnDtOlYgWJDdQJ73jVq5
bDlR1assY7XIhel1UJnhWaUJOZxdlxEPkBT7MQuDU5KF5o64SfYshIdRqMb+OpcD5v1l7K9iXeaX
Xqnp97gH0ikNXOyoXopbv8cHEXdVd/ZKWpwaLwuoiRHTLW+acWUbjoHKo/Fv7ATtTog5YWdnuWBu
KXE8g/ae51n2WPsW8UhwgnslVbY891Iw4oKPRKmSyy3SZPh0BtiTVZv01owBx0Bl6zOJ30DtI8dL
vJjiIBKrRnfHTjvY8QtCO6STJLY051pqY29WZG+0NdSvOzrmNm8xuJtFY3JfusEvm3fqcZhSF+5b
8Ko5MfQZRvctBvPhQtt8fMhxU+1xOKWUgjfxleAEx3gqu70Zz2InrZglBR/4JWnC4c7Bh73rfC2O
wi5o/sxUdiKkqsA1NmV75vv5MORJ9auKA9gARKH7qk3tk6M6eatlzLO9SjkLjCKk9dh84u2YbaGb
6t2wWP6B2IeY5g94uk5P32rl9XTeN9ddkvgbfIheREV6eA4LPq9lTIyw6ECsKRKVFw29SWjiJFlG
7d65bpXrHJAfq6PhAiQW/TxEufYQJ2SuecM+sqATdil+lX6Jj6HI9g5KFezwsr5FWn4fZE77OAg5
neDDYR9Q2scRgV/IZjEYR0xJbbEdhULNX8Df7HDMcbkN6KGH/bT4+AP9vITu10OINsYsMMXv4GrV
nVsmFe7HQRaXKkCMyVNaRCKN5YeKK/UgabI84MfUpowgE3VJuAJHTfNVgDVsdDy3p7qxw9PsKHdH
zNE45wBcdYkZKi4LQO3MjO9aI2su2TjZA8/RWB5Gctfj7RAbtCn1eI9jqN10/jV5hftgcInInaFb
d+CvabK/DwAUOPTN0QLpo2wdi5Xjta9dEOdhVMU+RmOZjCZ1V3ln3SRVjINeMdUB6Qt/3IluCGbw
2ZGRPqD8zWPVyrMeiVPLgJBw7j4sdVgFR7+WRrgJmkE9EuaSv+EsFvoU21WZ7nlIQ6Slll/414gQ
cuPXiCrMubENEjDuKScsMRIuNN3fZm5hlwUSAd6nK+JkWsZPZ5EDkrJWuy0qDSaaXdXARn0N1JEl
iFzClhstldNI8oF2p9WSpP3n2h1Kd5fOpUyuMrsAA/GDNUiya2zt7RO8BJw2OK+ec5EmH3FTtsPO
1Xn4QCQWorO5cVGJ9f1qRkQGu4Tb0qY/kr2JPdLbSJ5wtbHb5pE4VqbJsgpmuc2GHH0ea82ECd9U
y7xp+6Rq4XrnXhs/Y5loD1FA56Q3/pADRedUOdWPybLWXBGdnAeXIBE58GoSWG+4pauo7qtgt5g5
r62J4KDZjWWrGiChMRtOidNlyxZ3CClS2sJOuEN9TTxHMNW8oYwzhb1vZcb3Ehs5WGcOlqbZLnGT
fCelz/+1A66GKBg4Uw+5Uus30ZIJRmpNVXtNf9ZQR7pYZyNDdip4JL1DP9lsq0/TVPEwS6+nO7du
5sXejKnTwO6XKfS55H84CtwJyVSXkHq014hTKK0qO0EaGEpAuXNIWWKRnYZVkJU4wElGgGvtVJfa
TE5GHNbFlc+8gJpo8jAzjAEG3NuUp2RNBbGd4pD02iXSzLb0l+lPS7b7b0T9csQ1Jp4tL46CAjNC
/qn8R4dRLMWZ3lHKnfRB5ODfM4gNiNt1IXeXcpMW5CMRcSHBF3xk6UBOmB/DqjyNS47o1t1mcGAu
XZNlDFuHR/aPEL1//5r+e/JT39WkY9VV97f/4M9fvB5tlqT9n/74t9vmp3rs25+f/vLR/Mf6rf/1
r/7tX//Id/7jJ0cf/ce//GHHldbP98NPOz/8dEPR//E7+Tus/+b/7xf/7eePn/I0Nz9//e3jm9s0
yrq+zb763/7xpdP3X3+zfW/Nsfz3f/4N//jyzUfJd95lH8P//B//h2/5+ej6v/5mOOZfbN/0zJCI
T4fe2bV4T//8/UveX6CMyDK1KNv2QtcmYrKiKirl26y/+A6FT2TgrJ1FhNqRedfVdJvwNWH+hZ9m
uvxDP3Tw/7q//edf71/ehP/9pvxbRepBnVV999ff/hRtyKeCklay+0OUAI6wnT/VH0BFSldOptzU
KVyOxs1cff7TC/KP3/jPv2GN3/v7w7C+gp6HjzAMApOkU/a9wPxzwcIKGqsUNcyGYKDjcOiP9sE4
yKvu/9FG8/cWnf/LL7L+lKPeNS0F7Azm0JdWVp2aKiifyPtg8ArjubhKaKXLtygmnGdn7ILd0Gvr
NnYaUIbOUcFT5ufqyZhj77m3nU6AlZOuRLxxpbZ1PzmQPKQZpqSuwfBS45D1xz5e+FzNg54Qq3vp
+EZH4PQ0Ifsqjmjls8+UubPfsmqXDkTwZFwnosQPlztDvERcDNNnXyUOOGtceholhPLUPltWXLSc
s2DcNMwR3y05cbetq9qVsFuTjYgSSx8ai7BszhOSaRGLydw98J8Ly9lMHZtWYOiQjIAB8SfLoCNS
PAzSvhCO1tyy5hE7yPMYvGpa01/ovJ3ualb16zJcWCNNjjwW+SXrP+oprd8lfZxXYhxKyjhIgXmq
VVp+A3BP74swWH0GsuX2XjkBHIg2zJ76mEvkMBvpfGG/NHZEslBFWJXJ6ksz83Yfi1ngORh9C6Sn
HgsX284kkpNbWKgHe+0grzedsbE3UvoYK7Aii/dRSnZPhWRS3vC50S9z1ycfVSZSYElnVQXAfl/3
+YTvVcfNFX0t/akmR+TLyn0Q3RAZCZ0qob1d7CG8dgpdPBgkpj+gENWHwJ8RRKvusSKJC1xVB1eM
f8wTfs6/XC9Oiciid176XhNSUw0+7zvpXNwdeR60r7ZmZmqTEpSrYMQCa2rGK68kmsjE+M7uNQvv
KhkDudeYFcNtXnXpfWXkUIMDiy9e3J5HZzfyyl2tlR6XJVza16JfAooi+xHhKltLN2vL3QyeHK+y
oC2fvKKy31As8POSpYZT4fYGN2D+uRZW11ibVpf4wmfd2u8UQFtXRS0AHVMvzzWNNooEu95noKq9
yjy2k0q+a6JEIKipQyF1pxoRQcGSt6/tlGEsoVTPeq78Vt1XRUDQSRnI4TRq5OU7dliSc0zmqEOS
orOZGUPlxiMCZ/XKW/IjFGlxgl3Gl9nZ5U07291RaFU8Z91S3ZASKg+lLcyzww60MQ0zvA6MFhwt
XDfmYgj8YxAHACClF3TXsiECmiGHED+AwsYiX6Mr6teWEvEXpKf6VLSdceTaczAs9/gA5zWSyp5n
heMQmvsxkTGBRkts+c+tO6uXMCuHN6MMUyoEkNcKLAdOcmfOZn62Aw+fmpFkeKrAwPa6ZibyZUOG
Q6abi7KH8rnJx+WGRK38UGVDdj1muUQxa3tXoqHMtqtZmKAB9O95rJa7lD3uTqb5++A4r0wv6KZd
gOi0mjfLSShcOot5IX1GHXMf2SEOgdFCJpj3ZzJA0jcVl3TIDBOez3my/RsMpebt3IfQ2xnE+bnU
hYMki87a8EyfWsJZaHIrHV3FurwxwpbfKPwBuMHN6Gjaulhc7/m7BuEWaUv+OaZld9cA9i4blB1m
ezV2xkxmWiLMB6IgVn5R5u1jFdh42RjWZmsbCixvW6ruqJEdEcgnEWpg09gNrZsfyWE15xt2f+dG
d8SK2G4i3gI/HR9zfBeom8HBYdzMInjWoes6kZfr5Gs0CGSIGzTsbjMMb0lg2relWU1lNBudwSRU
8vNGW9OEWEEgozbohPWAwg4dI5Y5/1oYixYY5eiU34IbVPcYmCDHe0FSkagWE4Ufx/hTvaBKuTep
Sb+hctWAnuc1+OlVIFxkho3DUcs8eutkun0sgrEnF0IkiMxIxjJ/5ZbRg34amLU8suN61IALp8A4
zOLcJhzakR7ZHTayK+zvfLbltbILWImsq+2nCmPdjaPBkNPAy15715LPvJ8uqkdBsbcDB3UiUKDd
mUKDA7apO/SRSV0sxi+gaVzV1tHvFvT4ngrVy6xnqneMsH5OhyS7UKJsPnUKR0E+yuSAjBe6s8h7
wXE0JHt4i/ymGgRsizNOPz5xii6WkSn4XppOfUH6pfsqRkQlhGWsKRnJifd7URFNMoT6aMfd06Hr
3jVBBR8zNEZ4KpTP9eSmgbqIqREvFuAqxpUQx5ozJ+R5Tgqw9H6sAqM55NRtH3Jyzl5Gy/LufSQr
Z0WiXbqWbasF8X3scwzkRA9OMJd8hhSpk8dmDItLS1Sc3FXVUj4XM0P9Flhz3auNrD9MoWX8qtRs
M/kC0NwLX7T2bhbGmrwIt905QcwrkmM8FRl2LM2S9Ya6pfhKc5b1XVWaGXdY2VUX9jFOtNLDKrpR
o2fDM/GQFORT/eos0+MKSM2VKdIj6qMkV+VnZTjpyXTm4pcTNjYLh8Ch2oj2qW8CcZdr4q7WuaS4
jyn+uQNsqm7trpNP3WL0nzGehowos4mgtybrdtli9a92mmbXoq/WY1p7DRYkY7gg3BiaV7O2y4s/
ZcOZJw8OJLA6d0tAVCFZItcMvUR11ltm5eNroFlBKRlobaRtcwzTnTgBKbPNGLOpA1A9NiaKX/Sc
AeKtOSRUbzukFfF5Is0Tta3itP2KQU80WHk9hVuPILL9MIFzZfEqDS112u+Jg3WgKNsqOcaJPV0r
qM2MFIjGzlfl25r90gbzatdys2jKQbMjGpEBdcUaudk6Q/57tsZwijWQc3QxoqBUluqWwEy32wZN
07/Cs2GXoEgBB2Q8TMWLb65pn+ka/AmjTizWGgYar7Ggg26au77oEk55T3qcy+SHJk7TRGJoV7fA
2PdP9ewP7Z7Em+JTrPGjc+GtkbVrKGm5uOHvvOjo3VtUqeMMkzmDuvFqrJGmXhcQuJYRc1oWnvP7
MoaY05sK5c4yqAnKOOWLqLtmB1Gv1eX3GN+nAHPeFDAt/pGt6hHGjuEYHfCPrFL9qAdLfXZycR+z
UpB71Se+LEEE4xk16Brd6qXC2RkWUZObKtTscF6iFxJAbZ2GG/VH9GtdcN2Max7sVMLzRGkDHwW7
jAx3VEnyi+ELVVVASB30p+CEdecmuPfzZOU1FZzrViB4+ynWTFpeEQusoDUueVh1OKUBPH6yQndA
YGsa1N5CreBukzXlNv4j8FaVdn7vNqL76ptl/obWU3fznNpEG6LNh8GY1uDcIo6x9bXD4H6USpEX
XKZrzm6MTq4+FdIlbdX9eyKvonl2285+V23V0ixvzhrfG+dTeWzCMWbDDrV3a9ZJfz0FMvnM48Eb
gbBCzh4CWL/+F3fnlRy3lvzpFaED3rwWgHJ0okiKkl4QEiXBe4/dzFpmY/OBt2+rCFYXRvf/NBP9
0hHqZtbByeMyf6bI+ua5SyK1s+XErH6hzys85lpC/mu5WgDMFWhHKVUHWjCpxyuRc7cFAcFBBC+M
fC1lBSaEnhfhB6ux0heBag6valmYHtFu4c/Qo0K5WAGoco/BIio1IYfuo9QbbBwjKI25eN3WMI3B
SH7yWpROua13KvtRmN9PXI9hrHEFfvDVwNp5cY6qSwBYla680gzfvDwvdGeAsHvj+77MNYLKahJD
++AB0oXPSeVDIVabIJrVRTsNHHUVQ0rpRbomm1Yc25u8kUSKSiIExE1H/Z33/iiqNFj6wEMsCzXj
AegI9H0Uv4rhdgqM5LnTo+YhsYwajPRckgNhs1ODofyWoLv1iBKDd4Tbn37l0gKJKzQ0dHqCoqI0
F9bBrTj66sOgG+oOOWv6y91QVlAkJ3QI3TBPcX5vuXKDjqAehYSNMMH0b8Tyk9m3/HFFAmMSCNCp
hLhBSA+kxgZZbkQKxTEJ7qO2RmLRaJrnIBDqzx1ySx/MshO2sV6WcOk5s6nURB+yUqoBtBhhcG9O
KRU8T7ZQNoPjcjvIAABAXsSatZGEWLurEjU/eHJfHwq8h2aURnM/qqKRuNqQD1/0yuBhHFQzL17E
bteV+wlwUCwVSHIkY538kCh58nQ2ewnxgphuZjTQUyd5KH/TjaXoCYO9MW6UKShvAC3QlEq8DPR3
Orzic9Cs3Gdm7H3zkV/c9cDt2EnyKnzUBGWCDmRyzm4gKYuHDsjLLQ86sDRjKYBgMBC/DR12UvOu
KCVV3Zdi8Ks0JvHeCKucJW513b1cKdOhAd3zvS+k4gcQkuLn0PbhHa+E5MmSqm4fKlK8N8qwdIYB
6Bn0k/pOECaTrgs6pp1XokLr1ca17DVAdnM/2QVREd/JcTtuKVdPd5VZqLsph/xVwfi3LTCwIKLB
fQwFWFdeIXLnlrqu7UzVD64imp0BGce9rpRi/aGbxSBoUA1UyyT0EYpc3AeGX+yVvAkqmtU+O4iq
pB+iwkTnzpvU4UG2wuYZGof1Q/e98l7u2uhGsKTuYw3SCj7OmBj2NPZId0KkGx1uotLBT1LeC8UU
oUYtlrq/t4wWmXUzgCfCy+qaojLqsGon3Vi+Ie80TnYXSHC1lZpUR6dLLUXImCrM30KjuooAbT1u
VHD1jwad903sa/k+mmC4SFNJiw0hwOvaVHPEPPr0CDis2JlVp7auUhuSq6lash8SNh+anM1zgvDN
LZiN7NDxxGE7JDuuLBkceGU0ygegGqENNU10LCo1X4VCGcFbJPKdSlV1F3lK973lS99JrQDuRs3A
ttj1DIIxJKu5VY2m2I8hMhyqMQL/8Ias6R2u5dVe06r8kyCi1piB6/qg8xiCMjEExxyl6Pu2KbIW
FarKQKtGqmjPerK6a7maWk7fG6oO57ETuWr0zWPfiyMa4BQz0RjtTMeYWvNWHZC6aYre20de17uR
V9fP1A3LcoM3ZfeUWFAdYW8MW38CrKjrUvwjruoM8HViPCexz1oYrIdi/Nh4NX3/lCL8d8xFxmyr
h9PUOdAbULhieafXXZShV4K9BGjnWu+BfhQGdB8ps+BRhZ50DJCb/FSTPA18j7wX2VkS42YCEnCI
qwF1Jzn3BuRZ6PsdCyEKbnp8dLip4liv6Q3yh0JICW1jCpFosrGbg2yXapj8HOrRBBCRStz3xRRl
Tk5/BdZ1DDr8ulapEkN5hWxwBDpcPihyNXw3Rh8ufI2GGfjSLDboCFZIf9C/VQaKCrmW7tuwke4E
1fO/qUilq5xL1g+fs4jZTgTzVksw8t1UwhjcFTzH9lAIgN0ZmBdcVxlCanTc0fDuZCF0UdoMAZJV
kPJtLrPKYzHG1a++kYNnzfORKk2Bf+mml6ADoufjSzXklmZXZu09yFItbIuEwlKY9felFCqec7ky
KC0sT3TZgEpIMx/7clEVxaVjOqqZKc3jALrTZ3NXHWS32GZ3wTa0OzeCL7sp7MyOVkxJljZ774LO
/ignJjWw22ivAvDcgIJzhkPiBI5gqxvpqLjFTv/4PxzibF5yEk3nalZBVwJx9YCIKkPE8uEGvfq/
hsgG56wPUVtYvLwb4qKoW8fSFFYmQ6ScAy/84F+lrrS3FMWJDtPWyW+1rW4rV/3U2t499a59fyPJ
mZ0d9GN7q+21lA/Pf9e2ilMwH4YtAotIncK1dpCuEEIQdq0j2byHHUH8qjr5IdpMT0/ydYG2BL2L
je+0K34iq7mycHmZjB5cF64em/hT76J46wBpuforV2AkIazhJHayliuzy9ObkvLbBDUWJWVKodwh
FD4kdBh7uk6cyKn2+XWwL3baiqmVRF/hfSzOXd5AMpZwSxubGi0ZMYvnAaJz8Qm2mlM80Aq1kUDN
HFrFdrtSMZcXtf+/0uR3xOXoJHRUGylndI3TOWCFCMT1xOlvpn2z9/am3G90BwEI1gWNiE1lC0wr
yqXaLnww1vaCtR+zMNwCV+JJSc/wo4O+Sz5Y2/g47OdlAhZN3lDkW90J5JUvbshv16YxVoiBlIw/
uJ624M333SRtp6tiX14DZNz729aGipBuw63h8Mbta7va9Veeq7uvm8T/150xS9EV2eCL/vfemP3z
W/W//9dpb+w//6d/d8cU41+yJqt4KmLipYimxqL+uzsm/UuVFdkyTFMWTVE02MNOumPYVyE1jgYY
/6bNTbW/u2PGv0zNsLgX03KiYIh29J90x6TFTqpaMmEQS9Vw5lUkWVls350KJWPkjbxJrjunjA/N
IwvzIXwq9gZ65SgwA8F/7J4ER1rZDqD6LfcDWdElGWFyVQE+rqmLcyqwrNEcffQsI7QvaBoFsDzT
VKh5oEbSrlVriv9l/cMP+/qX1iHuU/OKd1U6MY+xEVm3PjqB+x4z3o81lx9gcbTZa6XlfyLr8Tes
Z4Irk1fuzVgOUcurONM+F6mefYg1dOe56sqfgXlBwyyl0rseUql4CCN/+Bz4VP9LVWseFDoFu1aQ
8n0XaaCsw56LTzMi3GND6Rr9jS8Z8B2GqhvdWm5kCidosZnoBDkterPXFDlMCPma3D0WTS490T+d
qNaH5W0qT+ZWw8Zk55WVDLOq6uStoQzR3hcmJM5ovtnxKKauPpbtti3TDgDC1GqPkIOTrRhFAEF8
f0DKqJMoMo89vLsgzOXbvDPKO0B04O8rK69dWS/DmyoL594ad9Kd6uvG/YjS0yGgB/DiD74MZ7bI
vA0qms22lgDV9WEluUOby4+ENT8agY85oKLit6BlaXqVymHiGk0qZHYqwyEq0in5kY0B3I22Kgcw
Upm2k9o6vAcNOji1KI+IsLdSxpQkBhoSMpmFZIyyMywNHDGuRvCMQCuyDyqhyDU8oD2TyUHqTH1V
uwnOT+DhOb6LlqJ32Q/PVqOOO3Hqy3vMFbiX56V+pLeEPKuKeF/ZGN6hViXvs5x41gf8PuqvMsgI
CLdV1N5Wda1eibInX9dZpAGb16ZjW9f1B40Kp9P5FDpR08lFu0d3AByLplvPdTwpe0sFKWSLVp98
M9Sod9XeQDErCwEbihFdIavT0ytlkBCBbCr9RpLaEpl5P6vx7eirAJlkre/BF8mwNzq5gFiqqjqU
ztQqBg0qUgXQKwI4wd+kI/iFH6IdaIH5cDk1Dd0tSZXGYypHtB54DNwHFJyvKZsMD0rpj9/bWs8e
daOgwquk0NkHvWE/n2u5tVNR93nofdp+lMdADe0T4DoAqbWi/GomuozeIdhkmOkqkkOh7FePwB61
a32UYAIYyElTFbXCqd7yoM2lwO1RVtk1Wks9oEKdHlnJiLbStul0lvCsZgFwlf8JBXOknL8MvShn
qPgVUvlzjFPDcKC9lR87gXyt+p/YWtFRg4t6Q12o1+1skIT2K3IJcQhCtUcjICt0TG7EvqkPKERG
BbXToEiNPbCuYkLuto2h6+OVOH5gz8y161SIK/grYH+VKe4o5SnFzK7zrwtw8QOdUt4qVNCR7XGi
DsbWlv+eASgajEHbqVphfGmmJPOcRim5gUmlYEETHlDj0bJePQbybJoRIQz1U8M2zUeUVEi4XtbK
V4mXQP5hwvEO1gA6ZV/yoQAEpyp+L2zKRm5upbA37D7zKU2FbVPWNgvQ+JFIQe3vErHV1M0Inihy
VM9rf9EoR4gxtoJ9T/v6c1ZXFkpscgCRLgl69WBVpgkB1a+PcJSEirqNBiDJA3Tff9CRDobs7mUm
cpx+QiNN1D5CrZI/W2gjfu4nrfLsOu6CT91QNTvdL5NtYrZa7vb1iKS/VJf0ixJ2ZrTHWvC7m7gL
zdvehH5UW554ZcAIMHfqiMD+XRSnxXf0OpTP1OYVc0NN1vhZSOAnM00s7zUEHz4qZpx/RTaq2PNT
QUzGwLcUV+g8BAw7o94j2yd7twgSMRP5ax1/fK3pR1SVvhWU1FN8NTzpS/Ja/59oGUY8G2kL6CPa
oqC8K5pFKprWTbER56aC0bIXgGVoYFYroWOEfgZmbKDJXmt9812emxPy3KaQ1Vz4UIMrv58PKSru
0UBDw8irRzHo4i1YKQVxkkH+4nN8sj11XY3K7mt/RCFZjw2mMGh7+CgCofs+PZkg5R77EglxOSjb
o2JKGGTRXM5u0tcGjP/ajIEslbzQNcm/8MSGIVAPWP60iYgdnqHnD0lVcuEXCyAaTKJPD1NpUEbU
0Y1JREN8EueGkOapSuDEr32idG4ZKWEC9BHWLI2k156SRSvMcptqLmYYoXns8gKBFWxNeMeELexE
V7FE4aqd+1QtYnnXGToUO2xdVKd97WU1UCvFeyplKGTVYz79NLLR+inOPTC23vImfm2MeUBkDvlr
u6ycO2dWyaqCENPdGq+NNWGAHylwnOxwzU0Q96EDJ2RW8QLDwvyhvzboktdeXRuED93cv6s10d/G
c0+PU4f2XjR3+mLRmw7G3P3z5z5glgvFR9334++h0JXPPRANOhzgO4+1JAjHae4ndi0lVZRZdVQy
Q92MEOJF2ryTZu3F14bkAKfkyZ+7lPDGPDedO5c8BrWvZZcq9+rgo1KoRPkOrRD5xzj4wQ/TTKjU
Sak8fDZSNHLq0LcgFVdSg6kOGHmnFpQGGWWaqNFrP5VysDDrPBni97Rvi7vitfcKGo+aLsdf/xQH
VvMFtYvqieYtLVsq1OajVjbaYMeCGEHAInGpHry2epu56yuj9zVzm8T6CYNqDbmbuUVMX4Rucfva
OZ6MuYus1KKkHdNuiL72cdndVp6fHmgn6YNb0/NjBRjFY/DapTbzcsptSe6FK2/UkNQ0/PwzySrY
Wd6Nt0iQj+Mtmu7xXoh7I8W8qKFRmDdi+qOiFfBQBMgA37StDihDr0VRYk1Dh9n0RlYcI65G44Gp
qny20czXrqrUMnhuF32GcGTR6s8ZBiCk6SjMSEQ1AcuUqRkIlDTShe/+IA8vQ1obNcVn1ZCcQbCm
xubXNIdKHtUnFONxGK154YDY8aQZeFv7L4VZTh/rvpfcpuciDLejzkFJDMXwfQJ7iFxVGbxgDAlq
uLTGDOeGYUY3ti3qZyacYeQFi7SZbJWJheozDNRH/coXbiwDia6Tx8MZHNm7B6JiGKYEWk5RDV4M
8qIAAJSY1pjFVbyKnwz1LmmeLv/994UhVeK5IKmyJWsGj+P5B5yUakq+fTM2UO8gVyC8tFF4BSP5
baN51eysw59XNJCMkTH8fX1iaJa0eFsEQBWimob9ptuOrtXss223V4nX3IryBmXAm/YOFvEflzQW
URe1oWJsVXHUGWV0SD9qV7nNsbDpneKjvI92l7/oq5Xwm/LJItZiyjolg6ZtEYtdeqeyR3BkOqgV
08dtDhCNndoZ6HXeRa73othIVsCODm2EFVZ+yPu31NsfsoQGhpHWCRrq9mAQq4O278Ag4kprrw9Z
epelcyS60BZOphpwz7nmcJJEvHSNqPGY1HnIgJt3qKuiCXvdfIwdUM/u9DlSVxaG9K5KRUxFMkxV
NwyZ8Isq1TAKnm7BhGJ00E2OiNdvUJzblI/NzjhcntL3Zbg51ryDmHQPkHVajC/nXB/GAAaXft+7
oqu6octZZXdHcSs6qZPezTWiyzEXb/C5TCWLsiwbMkBY3vyLkCKa3DXgnhCco4ACT+dIbrrFZus1
yh8VYW7Clyqv81/NWyzyW0zz/3MgZlm7jGHefAvCb6dlmr/+D79rNIrGbgvmWMOWSp+rZH/XaPR/
6aJpcWFQVQtKnsjM/F2jMf+lKQoTNpdumD2a479rNJL5L4DGKn+SfwbGzP/vDxDM84Z1ssloomaw
ZUuqCFKa+5252GQyQckwosQ0c6IucIOyg/HJGprgRo+bEWiJENE3r9UPsLUs+3JiLtoXc2Sd76Ep
ui4iQ7TcwFFFVazQDDHQmhCP/qJjI0a/ciX7lyvuXZTF+AxeOKjpgd3vecLcekdjO5ehLVfZJaWN
L8e22lnOuLZjnhuboXLMgtxG6+G1MHayj/X0ZQSu39Cw7ztncvqdCOfBQdjZGX4pR9Tn3XGv/bj8
PZfnxetQT4MuTkRVGBVBnM2joGW5MDm39Bc7oIDKJvxq2Tzx7dxBvPpaODb34j664c4BnmhlO11s
N8sfIS8L0S0YtUDnR/Q+wt+AQnOQzUb9vR3qlUhnp9bQJE2n+aUYvHTeHhaiCiKkGBVC0YdBbPsQ
HrvnZl+45h0GSZvqBtnUNZz82Yk9ibnYTX2t1mI8C0nabpy+Ij5nHLAmqh3R6/KVw+J8KFNV4CpQ
fZGWmYtUr8itnrcxXWvwd8OzCGv2cs4sK7R/TRcUBtPgVijr1uIbKr6HWnbLdDWOuQO3WtvYIDxB
BwSfQoVlZxzNbX9VvKTeyupfNmxeI5vqvAEqlGuo0b6dPSkeEfd5XZjcFydnXpV0vl19gymH62+F
68sjPZOXBgB1FqOqoXhnLRYHwj461UsGWtGuntRpM6sSBSK8hXAtLxel53lkJ6Gow78dWdorpIgO
oGpue3Vkpb/TdnMbKFjZZl4X05vN24QGJxJNgR3CRr74hn4VBD7yHP0mukY4XHiRv82dyvwmvtF/
GF+vlWN7PV6jdvIkPye7niW5kj6Lw0OH8aKbmi5zf5IUWdIX2VMWoicrYQtvIuy2yEsoGvKbCj6o
+rEHStLpK5P4mvMnA/53QEtHHMo0RG35iqmN3EL6An6dnD+ULc4ibXfIE/AdBqJqMeThCK4vsiyZ
2R3R9NshKrENTXxYYZ+GhXpI62dj+BYVBeqJ2d3lDHvXEPvra/znxymLi6Tu1Sq67fy4loIhnWPR
Lo/10/em26Tc8rqNfNf9ivDX/TS4aCHe5x/Q271BbOjyzzg7JwCCSAyeerK+SPQKckQlz+WcqD54
krljeW9AGyElgvtvU1M67Fey4N2t/XXgJyEXaSijZpqFuHJt1JvZdhDSwK21xa1BhR2OgLRdHzD6
43GyskEulvRfyXASdrFB+pNp9H1A9uG+jgXQF0TpnFzm6W2sDPBMIKQPTDZIGhFcVhYTa1G+Exqr
NSgToTntoz8u4SMwXSXWp8tzN8/NIr1hkulAbzQVRKQ8Hwkn1wZ44vSxc35/VCj+x04MAcNRr9Uk
3NIMim8P0aDfXg6pngmpcQ0TddVga3zdpk9ChgKV3LA3kSZJ8nvYQc2grwzqfULODxBul5zRBmJe
i01C84CEScpseBXR4aArsm8770uuT8da755CzHa6ON5fHtX7D0lMohkSW4UkiYsPCTqzLfyAmLUm
P0U0cIwgvIkEEe5PeSua8Y/L4d5/xLfh5gQ6+Yi1EQTq0CesfHifE+U6hKUvR1hcBsh1lO2QFYPd
rvN+XMIbjIbuCUhNJNwKE4EPND/M1IdKJSQrp9eZoSgi71PeJaZicb68HYo/aGbmR1AagJA+5Wp8
UDAVuTyWtRDzv598rVjvKlECqYVevdJvYn3atkHycjnG+yXLBigp/Ie0RrNisTegiZQlhYwUvEmD
0ZnBV3WoX6sG1ylrxir/YTTOfIrQqCVI1C7oeL8dkQ9Eq2+jFsWyskdsOg9sQct3QtcDYG0UYSXa
u++nUcebyaAauBFW1GJBtZjhyFZAvRGRY6ghn1JTWYmgyPzgNxvRIsT87ydThO0xelDoUWzGo74r
DhCz96kNiNAO3Wybfci28b11mx+nvXmt3GOfuKnuxy1WvRv5KntCJcAJBdAea4Wod4tAk0w4Y5z9
XBot7nFvf5VRdPgOVxIcAfw14zj5KKU/RFP6dnky31UyJU0z+LQmW6LK1iguV/Oo4K+XQtnAIq+9
NhHupB6UY+5QTqgiyh4E1hJCE2BUPHug0ku4j7XZbZjhrTeZ4do74P3xyu+hUkAbVlElUTIWw8as
kVo7vT3ukx0CyRvd5lF3KNw+38hb5Du21mHtS6/GXBzpCjbWU9kT0wSC8DI42rbd+UfDjUYeBf6H
aA/M9U/37HmYPHNMnUVLM2y5ZHE0UiOfF6OCMlui/eywjtS6z/hk0XKr3MuTPP+xtwn+JtjySIeN
1qQolDA+BI69JHM8I34U0hSHaeOXidCuRqVsCJBsvRz3/dp9G3exdiuMjAsTHe+NbMXbAfn5MTBX
LoBrQ1usXciu7YQYEpgOhDwQ9B+Og4YG+SCgrNIi3B2q0D1VX9pEydqxu3zUcUDNw9NU6o0Uu6xl
3aMuGwGka8RT4/VRh7LQjA49DEAgEWQ7rF1e3m8Ib8MtVsbYpkFd63xNRHlcM/IcpKGQwQhWkmV1
WMvVEOLhoqCjtGm2ONFRQULH+sZw1U15SLfZ09pb9XyS/P6Ki5VQhnzhLiVcND3Hysda+v5PkvA/
f39Z8aZbb9VFxN8f/PhqCpqvssiGejnG+R3kdyosC0Fq2qK5pBGk22aH8KPq+q7k2ZoLmMi3K7tv
qM0oh/9h0EXuY2YV1aNBQlSOeT+6iPi6zVVxhYw7TxAsh/ZrQLPVYS6Ofi832aB0hqlxKGxEW3LQ
+MYJdEMP164f5SvB+cMa1L8XGZxLCjbgu5Z1rw40Ck1PBimM0XYM72tZd7Xs4fKnfHeDnlcydWnw
g+AEKUG9PWtFXBRwLKDQFXm67wBxd62q32lK8UVJDBpRBRqAlyOezfqTiItjt4CCbliQMCAX6dIh
agfz2sIq8fFylLNbxkmUxZaB9cpkahXjUop7w0cWXKV3Lr38gyAaFRHq91xW3tVFysqK0ZlDLVI6
cJGy/fEK5sfKPn92JCdBFpnn9x5C9qGHRwzad1RCUiSzOxULWXPoVzbAtVDz1J1cB2O11qQYjSdk
ltnzPCSAKdZjkL6SAWdPrpMRzT/jJIxX0YyHO4Fyh0aFB7/tAFtpXX8xYadE/fe8QM9h7TJ9fgHr
CqhxS5ZpgyzSDuReEqC90IFRrbb+rX4ETbbVf+Byx+4uXov7Naz22Tw/CbjIQHgksVhSut6Myrid
6vjaaotP/yD/TkIszit9qrqixqIC3I9xq0XmETsRjADklQxcVuD/2ol0nQQnyWUkMt5OWCd1hVql
xCl/yUeRpwEvBstF2G5XHxQ33yLB55Qr18T/MmG/gy6SsQtLeD8U+OgRVwfxadqDUd3517z1D9X9
HJH28eXPuTrORWKKct+lkOPmHJHAfYLOsa3ttEfa4Yj89zTZ4nW3g6O2suxWh7rIzXaqi6ECy8ZQ
Fdgk0n4uI5ZO40YfZ3oPNd37yyM9s9Dpg9MLlEwWBNI2bydUAa09gkscN2Yb7HRdQP8Th07V/3U5
zLmBWbxmKMirJjD1ufV5utLlMa+Mcu6PZdcDqnVbBTTDrMBmTzaOh6hObLLd2ro7c6K9ibnIm2jC
Iyk0EW2LrNkgA2qXB/NFHLTigGOV9TSl/aw4AgvTXMufeb0tXhuWSEWFGoE5r5VF/rTIVwZSxnBb
G0PyrYpL4gYYh8qKyXfmAaQQDZedvo23yU2/2mmZJ+1S9EUWTSmgdkMGdtkhn5TswylFrKq0tFFC
erAIfJs6Wii76DApgj1BJHxs6r4probS8JsNdoihvrJxnEkzqnL6rJqlaWgOLC64QghYWQcutJGx
Aa0kRGErW4nWHrFno1A1o+uuzW30xUbr4R8CLxFnV6Md0eFFmdNVR3TqUYGYtpcT+lxuUWoUVR1Z
WtFcXsmYeM2glca6CQOUHPAb+ZzjDb9Da4oHl+bVeyzJ9N3loGcOEsqBPLXY6U3wHYvxFaoooJM1
m3oOeMLqhoMO1Frmymdy5zTG4iTR6JZZVoy+jiFg9S0HP7U2Pnp19cQj5RjiMx6W0XNXlAgYIQaJ
VGJmg08vV0Y6Z+gyg09/xSJfQmOQpKxIR/i0IyL5CsDmFAHFamOJn//BNwXBRqHfmC+/i5WKW0eL
n+W8SYw/O1o5UtOspMrZWYPtKtI2M6gvLbfYELQmXHHoz1xwfJqsqCr9g+VFQV+eAX8z+GSRGDHS
nyZaxogiach1yE8CkmC6+P3ylzq3uk6DLDIDLDAikhKZUXrPUX5j+PKmKdcKq/MvXU48xCGExRS6
/LxD+PeTG6EoI5RtFDB7EzTKJOk2MRQMan9AkObUtdw/H5GCzp5MNRexveWLNWmLchKxTdt4gEZx
+kW74EfY/7oc5Nz0nwaZF9zJiGqovDgtEGSCEtpCyuiL4+UI5yaGrwV+yKL9IS9TuM0VI0KVaZwd
imxNqjYNnmMyb9LLYc4OxOKWMAOHJHbxtwNpMCtX+hhyvxSiI2w2WyxrnMshzo2EUhJijmABTeA0
ixCTX0ViZeKkGMR3OIscc8+vN76OMvCfBqKrR0VZ0UVZMSkZvw2UNHGDQRqfTO61OxQAnqK0vkkq
5eEfhIFvJ2km4K2/JBhP5t6cfK/2DNZlE6AJOA770uTMT5OVLvn7z8ZoTsIsUswIdQEUO2GqsvoB
kMxtzfZej4yVfvf7Sw1h6OdRlEei612LJcDJSxfnTblugs+hEX3SleCH35ZbPAky7A54Bqh/3Doi
4ElMa9GJxdG+G4qGiSrKkXZzkEy4jusrC+j9aTMHmZHFpqQCmZy/7+k0BVU9Rgn3Bg+ug23U+XHA
6ruSho9ojhZ/vFcTDOApCFSy7x0uO6N2pKWwizaA8zZDomHLhCpD++Fy5r1frEThCmpoFNeJs1is
RSjGejtRvB8oyt1ZRZNeTSiZ7C5HOVMnJbfpTEnkOA/C5ZfjMdt0r062tZuD/N6GR8sebP2lvcbh
3VnHti7hS0SbA7IJzaBL9RWp+WaqfL+2sgKmNaB+p7lGWQwfYxdy1aZxBzDo9nBb2f527Q165nO+
CTv/+0mGyP7k4ylBWBmqBo6T2xntcvlbnklCQoA5AF/DBXl5TRiHvrMERe3R+/mamT/DxtwV0h0q
gisl07NDkcE9Q5WdQTyLq1UnZ1h8RkoPo8G/brvR9vGs+AdD+R1iiYvR2hF5Og4LWCSDrVn1Risf
/MKzrcx3Lkd6f10gHVSdpqgCjZl+7Nt5EQf0/0cNFzKstXbYlHxMkPguwwrqaekYWbxylXsV3317
PXkbb5EHRYU6BVJSSFaVVgaGFm0gCTpX0gXmjYa+Y+oKStteizS777veyqhId1C4Wg9Truq7qtef
rLiJUDkMhvi5N5UCGzqpzREKRxH+W5wImflPpvvkCy32tqyEixhikrlRUapWWnTktZvLc/B6Tbr0
UebMPl0csZblkUyI4UV4EWYlvM2Q3WBa1GsO5fgNYiG2dYzw1nbNZo8RtFRuxKvyWViBGZwpMryd
ncWmlxijkZXzWGsXFSzX2If3qOdDEZFs70q+ws9x5Up0fjtSWazQbHivLHEAIZ15UWqJqKD0AKgR
OtFTjvv2vrPL6+ZbtM+31U2yW+ucnjnwSfvfYRdpWIJs9PCURYEan+sEvUijmlCSWruMvyKy38/s
7ziL5BkKwU+iOc78QYVNgVW3G7SbfIfxN8ji8TDcgLWbHTtXizdnmvJMJkekjtopu+KyO4wbkY4I
LYhehN7RnYnpLCKPb6cztOx+Tdtj3vTeDdQ0QKeKqoo+/OI+KKcl7FjF6qGE+Pt6F+/6rQpQfK1A
cX5QJ3EWN7XMGwYPoP9f7VIJDGzz3eDApKu/RRPhy+WFeX49nERb7I7dWKdFVROtcXrX+hx9qb6g
Mmm3284VdlDAq/UC5vyh3n1ICiJ8RRg27+DFooo1lpm8fshwjx+1wy6wDfbZ/boeyTsez+td4CTW
4mMOGKP1Xe7NwxPt4oeyF2aQ/8fq3nf+/IFNMp6EWnzJehA0T47mL2m+aNMLpoobVf+6Ml3nVjU3
Qm4BgF1mStTbfbTB5cag+PtXcmBtYf5SMeV2aE445p1e3WtcqaKn1UU+/9nllJ2GXSzyLOu6qEeT
b2PeJKhkb5Db0+1pb9mNG1sHyRU3/xe0unO3HV6+6FlxaAMkXsydn8CD1EuDe9wdMoUo48GWCLjF
RZ+majO4gFycaJc9rQGozy7A07iLiUw7RBkL/DnYVTAFtwMGKnBEQa52xL22cvaePR5Ooy1mVE0a
tI/x09l4N+YOJ+LgC4JW+3znPerXSCtzHPKWssPtWrqeXRpAa7ggIxUGx2dRq9FGQ+2HWOg37XHa
Glussa+D2/lKzme1L6ft2fQ5CTVvrSenv2UWE/bcrEJf8d0Cj508ydzLIc5eu34Ph2Lq2xiDWCZV
279uZPAhoy/ATB6icKvg0gFiTdoM9oDs0rj3azuwPq1+zTkp3q2Q/wwRds/b8HkldXjr8DUDRPft
6lDvPEe6le+0nXZsbPHqz/v9OtD6v2fPEheLA20DQ8ikOV7g2Y0PVyPUN10fby5/1nOX59Mwi7UQ
qzJmDQFhrOmDMLwkamCLWbbLzWMChP1yrJWMhJTx9htqqSGkXkea1NqmOED33kkfg0/itrF5/a7l
y5wPlyZssaUV8t/5Eh26Q/KQ2i8azZbiaa3DdH47OZmpxdU3lPKYwgSjGtVtcSi2vhvbzbjHsJSN
c9xna83r+YdfGtjihqvCbI+N13tKWjzqRf7Nb6f7rAxXL7ZrgRYbiCoII6IhDGzoHvSd7Maud2C5
TR/LFxQ3UVkdYa8ig+FcTpPLmwn1i7dZMhv5KaFE2MKcNp31jEDySoSzB8/vGXulPp9sV8Eg4PqZ
EKESARdITp9ireuZbjP4fwq0p1Shc3e1NLxs4GUskrBUh7xNQt6KsvZZR688U1cCnB+KOb88AItC
Inj7sbxRT9h5uZ1XaDd0OUoqk4+jZGoH/j86yMDi/h1qsXqtoBWLSWarML+G9LduBYjpNDIfLful
/DxuZ53D+GHt+DyfDL+DLj6gEuBN3gTzK2f0tkXeuEbarWTDmUb/PEm/YywWsFSNcifNeQ6daRdf
VXfSVbf3d8pO3MqOfiXv+2drpVr7XzaN3zEXizjEXrCxDD5m7Y6uBA0OOwoUi93JjY7lc772Kj6/
zf8Ot1jKYyy3SW8RTrqjso6jc3g7c2L9r5jQBliuf8btFzUTla14Vu67vKD/y77/O/piRRet4XcB
Gk7oJ3SHbPv7EZffrR2b569bvydTXVwT4Oxo+RiSMN0Wqc5ZMiF88nf4/tTIMmKZuEMs5JDd/MP7
wX/GuARRZLiZelhWz09VSP7fcoSgtrNYw+Qia471mLD6Hjn7Mj/JW3VxRfDrnhU551Ch2Pqx3pR2
qtvCR/+n+oHS8vjZ26CMflQiZ+Jevbs8p2fXpUzNDYERAFTvrkOdlWJCzG2s7z/60XerWyuRrwVY
DM7KLSPAHAO8I3rEsiTYMer/l8cwp927g/RkDIu9cxBMwUo6QnTovda7bt9vhf9D2nf1yG1s3f4i
AszhlblzT3dr0gsxScyZVSzy199F+cNRiyKG5/oYMGxDlvZUcdfOey3vv0j4F/3onZzpqHfuhgfj
SQUSWgQIqGJM9aEYkOYnIOObMDDmDwDjF+tRyaJjuBM6M5wZSK1ydNfgvEEGixp59DGhThiW5LWt
w7uFM+za99Yn1vd3ulhvUO/kzozpCN6EHCSA0zBu74DAI3cm5F5i9/vEBwAz8GbXktdF23YncWZK
KbZDw7SDKmIgYWLcDj/KrEWBMVc9rqW+Uq0a7zXdnFnTTlNDWZg+KL8VLdUCTPBRLdzWZc6UnoOw
uYFvfF652Enhv9PWmREtKoEzcg5CZY9hDgwzRGCfxLZvaLHDf5E9rjyOeYyErUgDg9zTA4c9M/hj
IdrSfvRTq3L4ZB+ke+bFgA8GBdhjAPrE1ZTyL/yZqbJzp0i/nMrdqwkRyNT1ZGEArYW6Iyo7R8kz
trm7tlG62MC6lzQzNU0sjixLcLMcmDk8FDixfHlR92Vs9vvuFQzT3PrpVp7nvGmhqjlouScVqp1s
02DG9tJapTWBag8f/Ed0FO3U5ddWWpejDvTNsCWJ1TU0Lv+0RJ3Y9mVbQGrrhH5kFdfQAZTRVcSe
Rsubq35/+Z38R9wcLJlxbQdiCoibao/Fi7bLfiVHvavoFm9PvcFubS35L4Dmf9Tmt8xZni6AGSmp
YsikruS2D8yfAiy+hf4Ev+qQ3aP0c3qlk8aKHvH1E9k0h2ilH7Ic8vy+6QkB5t7mpw1lPYBOejPb
hH5zBUSkxbZkk2yNzWrosWwZfh955sdSIEv25SQLpLS/6lmZm3uNrwF+ID2tOf5lZ/Zb2MyZdaBp
A10FhAXqrtZ0K25fkvjze1u3/DiwEgaYnAlKeGZfQYmeSQBtQ7QKvlgdROn5QdCcKl1bV1mSg+Kj
jC67CLiWeRDD1WC9k8sMU+3SRGTxgD6OG1CMRnKX7w+09BCAdSOigAzcC2xY/KkNRE46TYzRxyg0
X8pHu5HX2q2Lce+diPluW5gwoKMOKfv11sAAaEe6KXLmSNxsh7E5LN/AlNIEkwYmXatIrBxPmb25
IAOZjtpDdtFWgEGGCyT/pnYEUGssV6DDNuEczPQOLJmN3Jf8lEPEPoXhQkS4kd3gab3Qv2QmIQsW
Esv4PJj8ZudRCCAmKzJOjzf24ymSV20kSBN6f89ZoW3cvlePpdrmHwJn1mIsEq2WtGHaJyLOVJGW
o238oIPrC+nZu+DJrujrmsl1dio6+WrStPAORAH70vwEOAMIttl5Y/ATJRgrw3lp+AE0X2fgLlrQ
fZY0X7OLy6IMFbutmHDAgOyfL6FM1Io0EoYoKK3thtcuIFP+5HkqmLyUbgoRM+FG9tII2YseK76a
JLcszZ7bFCuFmKwlOkgRZfr1/fUvqC82q7E5LuICMEE5C5UjYDs2NcHxq4G5fR+8BlX98b2IpRgD
4xbATcG4CoYa59OZLKp5jsRQqV/5/l5Ax0Hj4e3Rl3YmtiDrX2zFIaaRgEQlGPi2sHF/3vTIR4ZE
9fafBeJxH2DA3tNt5SG+jY/ivnQBWL6WUC0F/5CJ2W5AyaOPOk+CkwRYq9oAmT3IMJpNd44RX1RO
vpFwTNVfz4EXP92dwNnDIUo05tUIgbxYmVr/Q8SexvdfbsHfiYC9xn4/qCQBrDJzroJRg6ZeafDh
6BswSp+asrKbgPnfS1mItickHUgC1ZeGv/78WHWIqTTBmDB9YHGUHaBeAVIm7lZ7z9NPO0si/pAz
86yRWBI1ClVqqofRFQEbBAI4q3FGS7JyhGNrfaHF1353rJnfU+MuqxIVSPNE4W3ao4tfpPYoPkdr
DvZvjCBY67sL1GdlH6DKGflYQRJ9njAWCfqJEXALUm+CmFJvvSttB1s0W9FZb0IvqsjvU87dhZGm
gO4H7xwS0PJEjbY21Qo75AEwoq3v1WTRM90fc6bvelsTQPqSKQnEAQUzcvXPyhlsJIFYLrGN1Re9
ojD6TP35EQzN4D2e7JaAG209+MIzWPYsDZlYJJtrGrP4oO/ucvr1u6wvEbKgi3ockI1nrRaxwL62
b7j2tWZ2keezSNMITpRU7SnjM7dNxM/MEN2VT7VQlvhDI6e3cXcSYCpiHLeDHAXMPshBYj+z0WjG
+ArFB+sJhhVR7HX693+Tdv0heWZMIgmUx4DNmKwwb422YGZXHW113jVVkPCspTpLo19/iJvZFEbB
1gpK9Ulcs+f2IIdDDp3Y2jHFgmpnApkPI5mNhZ3KbWn3PpgwVqrbyzoDDydgEQfdltkXZYDll1pY
F4CQA+NLKNVL3TS37z/n3zhfvwwMmixY68HY5K8Q7u5zSqQO0p7iUscTLKeVhxg5pT7Hm8KOYU4C
OCH7ylSsZEt20ldzUCz+vykbLCvV759iZlD5XhurAGfFcwy8fBvuerBim5U/kR7xbv4y7NkjiFf9
IVpT52VD8B/Jc/gArQ94NZkMQQQ6LMVtvdwaFAQwAJvwUzcAquTKjS+/098CZ0EpGfixVSarOvKF
lXafehd7QCf6/rMux2XqbykzgyrrIMXMR0hpsOhkkiNqeRYg7bwRUMfsGDmrj3P6A//2wL8Fzgxq
C2ZsjpX/9wUL4AZkAjB2QA3mNJ7WrQIBLyoM1joRVgCYAzsof1ohUB0nfTFImMwo+WNW1S4IlU8k
KBQbzJNuypXeyoWuCZw9RhApxmXEQaAIHldUu6NnkGuQBwyFO5jGfZC2wE1/kEK0mdYWZxfNgA6E
QOATAhhrnsWQPB7LYprPLrA6FKqCWRZr2/fCoowJ2xWoT6oBKIY/rxNcmFwJ6Kl//G9Rw6B3T9PX
423pCxCT03buWu9u0b4CjwF7s5jh14Eg/afMVEqkOJCQOlBX+AAWyY73xG3sT7NS4X7cBfZwSmW7
wTgfZvlyM3ldhbtYGKUAQvbvn2Bm4WWmK6xRkJ7KXrfJtyV8mORFPlg61rRn6X7vJc3sG4jEZa1M
fqVJr/8AhOKQpnJs7QkgNPtaCzcWP+hvgeJ8qkgd2mEIdRxtim/yxipQOpuyshbr1xtMvdnD06oJ
WDKl6JlhdR61LfxjZnMSrk8o3/+SyWxsL6CUDypuOzOVLQVN3JqDXgwaIUwFSBmQOzHt86cC9UaJ
jgw3+cfMrG6CXVvxKwsxMDWBEtPSWi2oT69gbuNETOsCpXTa854n1AnltHycNp8bV7mCL/tZtmoL
nIgOxkaqBrc7zdWGNnv53vYsKs+d2NnjlCNZpmOGe60Lsd2kOThcKDaSVjaglsYFUMMDrCGKBbKh
z0sYSaaORhACsmSiACwvAL0EOUVthg6CLER2rYAikf1feI4ltbmXO3uFOkdAZd5BLph2Wlc0mgFw
lJHqRTJoTXIjArUXDYNzXTJwCelEtVFw6IhZ9CTwSdkUlqG2xVpYsOSlJQ1mCXValObmBrGIIoMT
ogish4f6MQQpJlGt5ArOXIqtfsViX9rX8K59fv+h14TOLKJklGpjAFHfFMMbJ6R2iXFVGifm91KW
1On+aLP7VlLCpWEJKTJXwch2WnugcRFe/o0UGQUaINsCt3IWD0gBVXRQLiMAYcVOF6OJVjdbO8pi
mCPpMvbugYeKHfz5jXV8NIRtjjDgjfsIQyA+g3p6R63CLDct/S9Q+5ZMwL3A2eWVeifKAoVAmmC+
xXil7WOXpTatVq5vURUmAhIAuQiAzZ5dX0aSVK+jpAeVrweCL2Ax3jRB+TeaANCKXygOCBZnBlQA
6QwoTaEJaRV5Y8ftW9Apfa8Gy+f4LUL800a3ChBw1EnZOE63ub7xBaaB8ZhI4spZFj/M3VlmF5b3
ndrCWECQGJpixzY122aoG2QBWUnLlpXuTtT0wO5SJkSZlaRSiJq6jYUNJMGLDsSWwSWbaKtsmjUt
XzoaiB8BEK1Mf+nTHd/La3IukTWGjJtIdirzdhYHe4281/A5//9fC2Pr6ETAh2OFblZtGghVqBIg
TFF7MCZVQBxLSzeo1TXrOj3LuSOF0iEsQV0eaBYzxZPVogybVIFxeM4fM4BkxWaLOZ+H2FHt/qNu
QAppjo/GY+qG7lrcuRg2TEU1LHqrE77FLBYDT8tIBIZlxPAo/5yQb2KscYAT7p/uqWJ/f6WLPZA7
cfMt31EAxRtMJMztQwoIhmd1i6a/XWMPR7W7LfcAKqZbdsmcwvs39YN7ybNbpmBi6soEB5Wr0Byb
1CyTlZhhyZXcS5i97ooAak2vISEX8w1gig+MDiudlTURs3c9RAXorUSIkIrarOkuEdae83QNfynj
b32Yr6aEoZrDhE8S0KQCPamZbuXzNFMNzoWVPGDJGt7f1+wl16SLq8SALoRD7aus9WMMnFBZ+1+P
NFmUO4uRBQ1J2XSkBisFE5vzP7D9uhs9rEb9i2/57vpmLrhAv7FiNRLjqUw28L4QmFVnZW5ga5jj
Sd4GO/HV1uuO3WFts21NN2bOONPq1oimdd8ING9S+yiAx/H717v2wWa2oo7jqlBzSMBmuwkKQavE
gdYQLJeEYBgACy0TNshf7XpkaeCEbWHf1VYyC04EhRpvBeka/M2iGEApSAgrgEg7b2LpSso1kop0
ifX1oUhqT+Lq5zIUne+vbKljDwciYnWex9r8Xwi/ZRqzdjTQdpwItsAEuiO1qYMwHvtemKxn3rAD
osJ6T2bxeHdiZ8qgsig30G/FM5bqTSFrtspRJ0zXBnEXyxb3x5upRANCwpTnfh0vP0pY28zNHNjR
1NecqeHE74tjiKJw76c2Oau79f2yJa3HqIABLHCUZJR5WTjCXtRY5vgBQKHxQ5Wqq6hUKw56+S4N
SZcmAJe/Vs+7HMOxFJTFJqdkrqIkR9rRTdgJa9Pik/Gem17Av/9HznTUOztVUCJi8h5HmbrH/WtX
mBPaAbFFV981KHatUt6tHWz69TuBfICBVcZwMEUKgTiO+AK8jFjKWDEbi+WX+4PNDPDQNJ0Ui9MF
+sFD9FJhSy0CT1P/goKoNbYYX86fvn92v4AHvrvLmR2Whbyicg+R1M1u8TWwKhsBzpbt2X4q/lSO
lljqBkiQH2DaA0KdZpVQ1caqACmBL5CggShfvv+ZFiPl+2uYvUlKwPmZT9eNCk36hmDZVTfxJgJy
B0ol8q738zXPt6ZRs9eZki6tUReDkXsWt1MjuNmNHvA3sfKcOChfeCsnnCKcb2593j7gYm3k5Rry
eovZIrDMlc6cwOV5F5CRYITerMhbfvz/eTHzyFlUAVQFOlUo8AmNkgu5oAAFxeqcPDAlZ2LiWnPw
K0/mF1HX3ZMplCKV+AISu/B9FBFE5jqW6lYbsmsXOYvzaj3HdNQkhgKVOtgqu8hFRxHoBt1lfXR9
egvffbWZ3SGiEWTcNK1jdHXqgeQ+MeMyA0ZkRuz8V5Ilfv6PH25meYagaPtiUkzRCw4B6s3k0noh
8p1x273llZmur6cslbfvXt+8hqXpRtfnFCL5bQsuJSAb7MsNfeBWN9sWc5x7STPbQxkMOakgifOn
JmK6o4WZMys5FZNFjy3DUx6Rg2AfGH7/oLcr5nbxUWjAjkYDA+hD80EFHRQsXBLBiIWhYYYJmJTW
kXUXDcudjEl/757BKPOyaJSQMelndUZI7eQHNCg3/UZ+L7x/M/wq/jrL/51p9h6ELDekcpInnKSP
ZkO8yA1coKsAb8BZL8IuPvK7080eBM151vA9pMlY6WH9GbPU9iivRaCTuf/r2d1Jmb0BgFumtTKg
yyTFvDfkZ9BAm6W+AV21WYAoXs2N/1ExZm64KhJCClBCmllTmSLm+WXJ//5dT3/Cd0eaaX4dhiK4
ZCGBidgJEQsTjTo7SCM/5NeAe9dEzZyp3KLYmk9x39g/EcCNCsaTwnmyWFvfH2mxEQAGPUDmAnUI
hIQzHyryIM/kRfQbqNvtO7APYuxI8BlwX/ST8ZMe6xMIF1cc6bIC/kfmfMzXUOQuaWTkQEWdy6Zc
suZWxZpuFrq01k5ZLADdnW8+1ltUCceIhPM1LsMwfepgxbTZkWnT0+3f/8WmJyZQNSCGYDcBGdGs
ChMkBcEQZgVpmLFVSWWW/6rZj04FRkQArgUGwtkHG9NcT0ulwetFcxHIKyeeM4XQzJ9RINS82u19
vV8L3ReqJiCT4ZFL/kN5OnvLpOfyUZfRC5t4XERLMNsf02g+iAl+rDXAFz4Yrk8BW4yOGAA02TNZ
XJSKbdkAkgqLrA+aO+5AjbbvMRw2rVqstU7/diYQBooqNC0wsmjMd0k0venbXISwjksOIYcoS1tj
2Ppb2ScRcFcYYBCRxs3Oo4pjIhsU04pAXAmq16LaZXK9YvoWZQAyc+LjVaeG7J/+qmSVQpoW3yft
tGPQ1A4QdiMAFKwRRP5t03GWOzkzz8GMvkrkEXKKUbDlPnaAEuvqI/ATT6mw79W1AHjys38a3D/l
ze4u7hkZ2HQukDltKzfYhNgunibYIye016ACpofznbCZ/6jbvg6DBsISbLtI/gSdBFz2VeikRZWb
YJ15KIPwV2WGkoRLwYiGOngYP1KB/+QC4cf3Rn1ZhK5MNFBgQpuDD0g9snd1QDsuaD8jvbLK9Pl/
EjBvHQCbP1JHDQIKUbE5RBFV8fG9hEWN1oHNCio3wFPLs4/BxWLFtwEkyF1sjYHbNGCiTCr7eymg
JvwrbsYgO3B6AfP0T0Vu5tO1kbI8qArD7Empyc9qz/hCB/da1WnvRap0wo4LwFrmD0xUu7c+0trm
MI6FSN74lGfhu6AwMNKYg95x47mraIHeQtgVgR0x0EIBTkNL/WCowSggjrViymLMUR+Q14pqNhTM
iB4xCH1rWn4QbEr14qXo+27Ps64+N+jXHTAwyD7bGAh8ZldxLbGwKirZiZiCRC8BTLlmcgA0aA4N
afXgNTQSwZa6Rr5UZQ4dE/ueRD4gUPmN2jGR7aogbauDLudZ6ig8H44vPLgNz2pYBvlLlfVy5A1h
0vMb9MoxVNHKnT8YcfqgCtPHaBSJUC8dI4ainpY3XWzGoRwnlqHF2IVjglLaQWCM24ADhSkLxxpe
ME9IfWWgjnKY1FYmKB5A7myI5CGnPYEIg/NTSeJ2ckujl7zUUgDvVOpBU0h5VKlSvGIZhypWVymx
2WAD4gVzIPl+BL63F7YdfWlLll0MTpVchgGRsxxpYDljSurL4bBtjOCchmJnCUOBPXaOCo7Sc4al
KPl5LCrF6otww+XcR05yPyxDYSuMkmSFdZ44dZDdhCY511H1oneDYY5c2ByDLD8yXjlmbbMTcpla
cTaEJoASH1LYdjnA8L5ShxtGoz2vppeap+2ukarYqSqA1Bv8GDuN2Ao7QlXDQkgm7NRA4/cAU1Rd
JZdEXzG61ITDKl1aiWCmk7L3gNLKZmklWlQPkZGjvXtQAz28RbWGdjHPNoMSYYdXCd/GuLjoNKQ2
3/Pwz6RoLbkYE4ukQ2xmbebScFTtnNeIO0Z8jgIqMrRMFhpLplG8By6uYYX4ezT0V7nRKzctKw/8
wyjqjuCLi1gFoopBSM8AInfiItVOgDd/i8METqfKAnNk/Unshg9ZiIxbSgk7GBqNz6UsA9WjiL8E
vq8sTaIvYiZeCn3Yl6NaWjU1rIyhL0Y7zIN3kT1Uyq7O0txR0Lm0NLn5QkdbtDsjc+Mx2ZBBvISl
/kIKYLnUkqQAulc0Dm0oJ3YmVKoZMvDmckTcK33vdCO+0iBfQ0E0NbAXtN2xDd1ojJ7A6Ij1Mtr7
tOCsQdpHQ32Ret7lasmPQPya9JXLutLjKcaAAzxBffQrIHJiKOWkt4NNhmvGY+rKqI6VFNuVEdui
hCpN/QFETCfIaqfW3BTczZEE8AYl/zAi9pwW8T6k0ieXZ67Whrs66c9ay3gLeZlf4KIqXgGIRkNx
DIoJ1axOza6PSxNIWM91bexFFjyWRXocpcwvxWinhOrZIPKtDeJtP44ndcw+E3FwOVbdSBwcQ1W7
EqDnRjq6rHVqMZVz+lA78YFqC1lrd/Wwr7N2l9H8i08RS9bHtHPjymLDFzEeaSaYomyi/D0aZv6e
6g9jYYGquMlcfTBzZMfSc1i7Sfyi58BwIdZ4rvSz+C6cGTDiA1AJuNKHEP1QIns0Xpt3YYRZtHMV
nIMF2OSeo5t8AfQiYvTirQ0fZWGExb9IIHzjI7sfzqFoG7ltSG4I9cpNDOcI2iH9EZxqeaLbeyKF
GSPc0XWfS7dDaFOAWaEafxUeYYVMmmWgAHiUok3Z3QhmRSUOPAcqUut8NLkY8wMcZ/YDvpGRJT8w
SHsouOINJB827DU2iruLyKongFhZHL22XQJOBofxwUMJfH1tKMy+1R44GptRTU8FMCVBbeSEkWDx
MtAkK5t7kwqMqcmAlPYyzAs8SSiptYYTV27/XNCLUO7QoYkSK9xhzinjtkLzkIXHIcK4MJLzw2hY
ZZybhu6Q1so4YPCAX+gRCGUwiW0CkhpBsyWIVOsDzYBTEPQuMehVaJ6jAI3gKDoA48IukrdCaz0u
epZFbOMpT5yWmjACyGDb90w7iOMtUmqL509i3HgcAOQTs86dIPYL6qMjNpQbSXPaxJKBBQU7XEq1
o8cMXQmrL0WrkQJT00rQDno0+KHWH9Bwnnym4UtpcCbcXlzFIBl7ikbDHoIrUTBUJYw2+Ig1gCr2
sEQYeecvUr0d1Q0+qLCTO8vI7JZ4muIW+dOI/VaVeJ3idmKJgfyvnPqR4lUwH6knddceG8qow/K3
etzU1TFC5ZvZkeIXxk2gsG/pIe595SkqXCXL7KaNN0IKk+h0RQFqaTtF5Kx/NfGBb/2QWJg1wzY9
ZrY9AYCv1TNJ7XpoLYacTtQcgb0bkWXkTyWan8axpt6IUcDgCDXMvpR03ytmXjm4/LizuuSMnRY1
xlT/Luv3hboNCjO58BhyBUd97hmajbStKjZ96jRIvgesm0mdaTQWMcwheI14Owp2gNrgOj+XtqVm
981FjKzq2mtO13gGZWZwbHsvJNcMparSHd4jzmmMcxDaNda0Iy/QTKHfjqlZHJoEFJy8lVd2+hIJ
2+RSAWEG/uegC16SudNUnuiGuwhdElBzdgcKl6f5qJcmnBVRl6Rejb5vZOnpXgWiQmh1N77bK6lr
IJs2jkV4rHlHKk0oLxWPAe8I4BQmtkw6K8CjFjlLJ9fhCVt3Zp47rDzkwKAOj3lykKMN18AO2XGg
Wa3sE85W+hNrU7ul2y5ESKA6IdK/HKPBKEdX6WOt+ANuvjrW3bbJMJ0NU9FZbXfFgFbXP/TabRA3
SeeBLK3GVpi+KUsATkReXUXmaJw4RAT8rswOYe5x+ikwjjH7YTSHXPIaZaNALaLsOQh/EMFNIphh
WwT/OL8xEmKjWgZytEQVvUIwC3rU69wMYR4PifpMFReXE2ifbeQUChDebRElZ3aWoG2RP2bPcctb
hPuMEZQlnwxFFs7BfIolZK9iuol/hleR/TQkMxwtEIfq2SOpdyATHVRLTLyOuCDDqm5R5NB2gIY8
AZaNUyw85/E6Xbu+a2O/xFy6Af0KfTU6p19t6XBA1KquRezSxGt+qPgvZG7QzyTeSYkT65jF3Afq
65h6QrwVw2N6A/1CCzCH0NfpU0WQ8Pe29hV1p0J3BNnMuYemeRtiR4ss/J9FZSv0iLJKB+fzhMUV
DqATgb4RVDMdIsy0+YzehlCy22ITKVetvmSjBxoj8LOmsSUUr8WwS6R9o3zg4F2/0VE5LjLbCAOf
ksug5rasOCKMZmsRmmC2bCNRH+15Uxu8GnvG9U4Eo59IPK48injJILOWDChoi73xE4t+MsTY4M9h
T6SXXTr6GpZfwCoqq6IZSJGlBLgCL4iOQwq2QOBIyaHdqWbRPWJE1azyY9/WlqQ96dql0mHhDiAj
Q1imFU4IryTBk3H6tY/3erDBdIwZa35S2KLAnKHxckyxKlnhIwC1tfAni68Zd2342JFq3AvC2erA
pxvg9etvo/EzSltbMwpHbVBczCyYzTB8SHMJhEsXGJUAyDdRjP28fZN4EbA1tGNBLfxLXm71YhcT
N+w+su6jjj2abJJmp3AO3x8lwcOH5CXkMS8qOfQAQEHrVedtpTrnxpuk2yU7JTniJsZMnZ0GTUd4
6GXEcDK9sOIkPxtSa8dYhIrba6HXtj5kfpvcEpJ5evbVS59ljR+Sz0K34N5r/paUj0L/PlaxH40D
TCw+hsEdeUE5dz34zGlywQSRpRS1ajIJTSapIoeAD52aF3bVmPtyIJgS+yklcHujYgNBz6kF4bWT
mBsPkkNrOMKsMosMu8cCco9+uCrSrR22Qsi7dflewCuolx4WvBntijuJ7KgobkquIRC0RERW2TZp
nCg+0dEx0jOUQySOMRyjEl/wOAB2h3XbwvC73GnUjcpveiN3h+4lHR0eo+D4bkViIIjcBMytGqdU
ElvWIjBNSqac/jCwM9KSbY7XJD/LCedHojPQFGGcm0qio3OqExtunp+U2gN7b4KnrohPiXSKYAf4
kNgojeLzbjm0VaQKHASYcg/zwEIywgUO6R90JGrhmyy/CsEtDhRoomDS5jqFHxjiHsDPw2MmJ08F
Ky85swE869SQbb80vgbJM+IKyW2IW3Z7xtuswRwU0s9oxFVjZQButhj3hbZLqVONJ6O+ZkmD8Ve/
4YEzwl4F2erG0krSJ9o4hohhum6TSlZSPHTxrWEOVv5VZAOypbPPknmlbJHS6dNHvqMeL+xr/AjZ
GNpldTKSXQ1L2e06kDJGzYFDa0x4LJiVlY1d4ioJ1r8KDb1WcTKi+p7pMXQocRudd9NO97Huj7db
Y0Fmb3TuUGEyY9iy8SWWjzzjsXNpSZydhRl6mD5OiTjZ5lMrHPdiehsFV+LdDN4QsWFsTxkf4zZC
eQjVrVHblZAckjK0sikY3dHgQrtXHkK4hPjG+NbCi+QfjG7UkVnB2Nh1hbssTR3pTwFyj6oMbhE3
gB++t7maHplWbg21tsQSf1ZocoBEYLDcVOeR+l0BCGE2avUwAq7BHDGKYRv8iRMMSx+0q9iVZhnC
FuhOHn+1owf+HQTaTowuCgGk2FuoPbFwT8lZGz5oe1UVu46fU1VxKH8sy53Wbg3j1BfnrHqNa2YH
hqVye6Jbhe7rXGVy1IPrxfMu1K98zLCwinXL1MmrfR2F5sRd87M1bk38xcrL0O0k8ZnrD3JxSJV9
jehNflchbBMXZvcYqXZYWD1IEvQrah5Cci1bEJbZpMN6ds1tw6H1SJw/GC3niYDPl0r0Qc8SeetQ
Du2C2KRt79Doo89ALOTU+bMR+BzSZO1BR0IfqAW0REEM8ZwoVg13bVj8RQgeE+bwZz7cGqVTPZLI
VIo9MbDVqCDksPCbEVhk7sjc0FLGTUpMDpwFDyJ9bOhOI9MsavWSR8AWnmAprrm6GV8QvXSRLx/z
Y4oINEWMu4Hnb3PAjGXIrzDiVgJaet+L2160meJqys7IPOh8KP3AD5ANNsKqSD0jhqqVbY7CTcvf
xBRA7ClcUvMs9Ei0TBnA/l9ZamnsXQOyf2nWZIowLupFRQ2i8w3BDn/yQKMExkK+b98V1ap3nQRn
D356Bn3VQZyaWvwXXHzmyi8T/JK6o1iK709j4rKpxSFugYyoKE6Q2ry4Veuz8QR3yCO5e4w+MEXX
wcBWFkpVL+Vjz3s6GggKoJyBP6Y8GnhCAawJuLbNVHGkJwJHxSyM3WcbLXCNjzG2e7iEflPpLr+J
X0bPCExD3nCir/FmoxOzAYUXMLCRy5jRcCuYX/kTBB6ydK+ABu6i0m+Yx3VedRNz4JAjztRMnDdC
UnHt33vsEwHnJbiIzVUdLtJzQjDF26bPCYCKIyuTrSa2lV1OsJmMi+q+htyV+2Mdu/wl1mwo+YAM
heSO9pF9ol0NFsoTpp3D4DgiIEcUp/mYklFCDzmg6ugI2YP9sCuxbCLsJMGMxW3CuXlpc/FjIu5o
FdpabGln/Ud84olp5JuOt5jk14kZnkEfphMrJz6/CbqT9h57CbM1PIXnOjbFfVVafeLCBP/gmdU8
cbGfl6fyRVHM/jPtADaN3y7asA0g0Mhqk30JD/m5Aok8Mdt006BwU+7lA/Iu2VMwb+aO9FErd5Vu
yeG2sMvMbE6j7qq3Mbfz9iH9yDFNgZqB6HFsEjx2IIfH/vIIDLID6qlaalfauex2qXHT+OcIILgB
qovumHyVnJWoFupySomc4qliD/WGfHTH3Hgg1OqfAh55qROnsiMheEf3PTpQyeL2HcPynoQBI3jc
tyG1otIqsFwHULWnCj6NYp1a+tmiWdB8pYdyT8NfQ9jTHL0Co6zbguoIO32vbMlnfIhQ5xr/H2Nf
siO5jmX5K/UDQmmgpkYhFybJ5tln3xDuHh7USFIiJZH6+jqW2WigqhbVm0wEXoQPJor3nuGee2i9
wvE2MdkalbnBZXjH+Zx+hZfNM+LT3D1tdjSts5mey3JTL2cZ3avlEvTPNsnT8O7TOuv3MTBwV6BC
JmajzBYBIp63rqqPIcW6iecZ2hkZ7wAxmmJ754Kd8wUL8I9QVcdN22KyhO9j/eRGT3Ft1kIhOJi/
W3htE+cuvYzIFdQYPLWfQSDanuqCVVdKfsr4ualW+mvUu8DdLRat+0vITgaZ1N61XAo/xc2b9zCA
Sow/sYwyiZGrg2U7sHJJZuIPPSDIDdvDABCAkY8DrgibtYBOOUFrvxpxVV/dvwTGL54lcFldk37l
qWx6n46gavy/E27Cux2z+VrNt9FkIA+02WBj5rxPgaPXQKVw/dMyx9NOPKxf3rYVsOF2xrgrjkDd
5+VTgB/Art1XJsHPXcwB2YBImDriJ0Lf7o9Y+LIWQF2QHw/8mV+osxO4fwg/LvvyIJtifliipjZT
3+bkgTvDg8Yu9SFLpl33Dk7De6PPnb/CzkW5c+LN8NxZ1LdVfOidv+XrEGFR3iZCjbZnckUmqdw2
fu54NwBEtV78V7c7AAm31xm5ZC94u5ZCXiocHeodhiMPnpZ3e0qan5gdZ1GI6QiyCav4fGz9qO6h
zbrqjGipvsZD6DcCgXkGl3nR84319kF0pKfyHc968FaA9I+mClP5huwkUGGKngLZMLjK0qJrsJ1n
p+pNiPUh1+izTgr07RxQfi7QMdNoWz6VM4LVq2hjPsFdLDIbzlg5ZuUWHnewj6HeDPI2j3/LMOc3
6q/aBHF2fo4XnabPhKKDA3uwET9LmVFUVKB7bJL7MfQPeJlWfWImzmInH+5ifE4fbItd7q2zmd80
nvV81iEWFm0b1IHZOUzouVD0huYQuT+ui6qDdjlvwmU1PEP06IPzBJJgui7YdbEUpspLJ7egJ5D8
7BXqj8HFIHcAi16NRg8c+5/YB20X7d09YCz/mb8VKirfTDduIDoF2yHT7Ur/zthVLlfj8Di1y6Ub
rxCvk5vBbxmBo4mw+yXMEK0CunDM4+61uzh/OD77j6ZEM8IPMj250XPcgm2Ql3na9Rs+FN53cNbY
eo3iiE01vreGmKbZQV6iY4rGBYj/jucdwTLR75Y8SDYcEPSS5o3aQJNQHhrlvd61MqevrYMsKu5t
abLGD0bqrUMKYKAowTtahHExfTxawvQlOKK6dV8LNAN3RZc8NCBrV/bu0qJzrrVzAg+AFi5Qa48f
Yn6tuqzdl6egf4+TL3dYE4HHxHD8FOiwrKkxp/s2gt9Xu+jCn2i79V/acMMQets8USza/UYQKDg4
v8sjFGPWbRW6BOngUrM1PtgMfVUK7j5FmWGVlwl6xsUnZzBwK+3GuQ0+bLDvwg8XiBLa+fIa2Hbf
lf3WLp+uxZIpPCzXyRFvtQ4XgHHeF1BawGeC5avuTvuLFJjV6IrNwkAMkSqj0YDUICwYVSPY2CJa
Hktjzdpav6BpjAe8JdWeT1+OSS5JVO9muMBaUV8Tx+4D6+SBg93FXrgSsX9M+vdqeTWgcyk4He0t
L2P3HRPQ5wSZoOweVeUqRZXHtMGKWrGZkunmy3dd+5lN/WdIF2Ds2vuSfFssPf7nfioMHMIBngXL
kBn305t2QHUdRsOCVxpchXnj1b7sn5pq06bPo8D/sQ9HXt1l38RHYK/cm5CMVt8YWzPHZnxGvTk6
XGDFFVkN6BEw8dIN11qevMgBF/iU0o+wvlm1TdTFb88zu1tbpOM5wSoj1SIHs2cn5XQFgblZ8o+A
P43uN8fce4DVC3SfuG8Uje3QX0NFVrrzMzF/StqfjH4z6GDnhueuwzMPL87UzEXgfMb6otudibd+
krxNbr3ucdC9Pl01Hpi5u4fRQX8+pPaNp+E2Hp90CqRT5jLc1QTH9W+DZ+JdWv7CERQc7Ng07QXu
fN21eUzRmKCaEgNHn4vKjg+2+jDxTy/ZW4KbhgYfaQvM5/IttvFk7YCA2M5sGaoBI9io1PFCAvMs
cbIjqd6WTbKi6JU1Pl+FpExeQsT3n1kaP7dotfqArkl7dobLSA5meB+r59magrtnSkMk2r8LJEoI
pV9iWxcGmlDdABx1deaOpzqFLxUIx2KAorIvrYA/1twHvp4jf83HdkcmrBufQI0gkE1206VGccH6
3TXDlV0Ru67oRxq2+9ADXFEISgcWQsowXlwQBlONC5/pjwHuLiw42qczB00DsNEG3V6CDtaIjSco
j65DMoTDrXiF6M1KnJvmxXp/QtvdseMjb/pDJ45L+zcpLV6sZiWBZKPQ2YWOs/ZauRkYOflS4aDg
lxle/fo04pZpqbdWsVi3Qbwirdgv3nxMolsZ4YtjeEjX3UNQWUd2zoJx688yx6BsHkZYZWu/SIDX
FKqXBdmYNogqA3fSuIdyBF7qnCfl/AU72jzaZWbXxP0bdGolmm4d0GZrveoQ1XbHR1z6FowTeA1V
44cR1dYrx8yDxmub765tszaOM430iwnTe8Y/tqOus6C9gNlhAJRVP31qqqCHmt1S7yuJxejgsqpx
qoowZWss+C3KeMzMAq48wrMQDpAgxTAqRuWk3IkEg/W9O6CydUf+IGsFpA+nLHGEn+00bmdY72YG
D5efbgxAn0+xeBJmP5mu5YTSxz+r6mAbbFWM2IrM2FvX3/3klfcQfvVrWHabUUbbeIakFbzPkTrP
Dazb6WMI2xEFZCwrbsF49MJtV90FsA6ef08OKTtVduuwS50OuWrVkQM6ekoXeHg0CLMWNOTUlVu3
edVVsO1i8SWUt48AOEyNo9s3P66tjoPRhR/XH+44Fkp513YMbrOvzpF2n8Y0LtL4VNV+XtUBfK3Y
r0sa0BD+go6v89qjqaL9VIs81Hrc6lH/6FLJzBPtXzyFe6gF8JhLXl1v3vkdJKmQYb+jw9ZKOyCD
cTMp9+537l2l5hRILPkQNeQODA3YOR/jvzqWz1NTZhiTOGuNK6iWyaqLj7Jc9m6Foe4xmLPRhnkI
4QGtqcCqwlr4G8ZqtBzQurj3R3J/3fZ15oBcmeB6MBD9yhCB8l14CFEDrPc+KXXuIwVWqS0k13nA
oJBgnXBizaqZgKkq6FU9FJwFZXZsi2bGbUyHbcLaQ4pXKZEqG2JWlBxhaMGmN88z2v4Y2uBCLt6E
gB20stLiH4Znjx+FL7EXYy5qLIqfeJ+FzrLC/udVN39odQNraEiTURCrEBIg1vb+emneXHYrad51
+YSlGtUW2l1pD2362S8g1jIPJCQEqql98YN1yvNxyGJ44hb0aUULQrLLgnBT1Sff2cX9rlTPnOFD
XGuUDrWr3Xz2dsycFmTmMMANgIzkTQU3p7txobJmvqAfSpCOEkJcdLfSr1fN8okRWsSefqXRT5m8
kgfmJjc2fM1m06PvV3WIQg4sjyyj4BwP+z74iCKTVeB45V9f6dxnt8RuIv6Soolf+hbTvjnYsgBI
jz/PYIpLH4VdgpXPE7aPnM8p+QZByM3RXy4zWEz75vBdAmWxht1nNKtwOGgEaOtDiWcpgFGd9tJE
nyk69/YzTE+zvwnHgqQqi5CY5f6h9uilfxWkGgL7b+N9LvGl5O8GVFwAbPK6eH/8/gd6oJa6SJLM
b1hBEYDDOARLIP0yPAgXb5L4CoYLJNC4+hz1UQUHyteAKbL+I6GTxfQ1StutB6pIgo1fCLAzmL4W
1+upDLba+xboLIx6auosIQAbQx5jKQzgsZ/camghQ/zK0BlV7knD3d6vSfDhJJDywDUHTmE8/zBU
aGYRbF1iU+xtAFxHpG+QvE445aIBaWieSQLJJE1hWiowwV1YcccJSaDrhRzLG4YR+iA67ATMXbyu
YRJiQwnIUGUaWl1ppwJa/+tIulzFoPxNs2IxpirRlHdukDt4ykZDKMGnbvGxJH176rwo5+hddRTu
JFKZ+sq9ltOfCWUrxCZ4BzJ8KWXhUbHqarVCBkQwXe10gL1jFbd/R/9pSW7Vsun7A9JCiiQ+sniX
pNcuuQ32GsEItNTHxoHCCBYtfTRxL+m473Dd0lhuBY+zMiJno9jFm0eWTXNyrFtY553pc/L6NZPO
c9wjPA5QsWqGz8iFngm+gyQ3JRClT+wGqRxH7pKNBF1subePvQQytigSsLt9ieVmsNQmnf1pyzIf
ItQT2+1omL7DJLYZqobmS3lFtEjOHbZKphFihNrFE3rlgOQBHu7jx0jhWki5m2moyq6JiyAUaAdG
SOXf86Dy+oGAFJ6T46+H6JeA1Kl8BCVUv7Mf3A3H+aEjCP0H6mdb5o0vPaif0Ql23GvPrQlPaRls
zAJ6v5/Pc3cOe2ddOtV+ckDWDizAEiU/4xyzitLsXGhLKvSyIapA8eFV6YxYhZBFsN15Z3sscavk
0dUfjx+ynCBRjT8k/RCTOPkU/LFFRx9yuxltfSlxxo2L0FfoPdOI+yqSW5Pw9QiDBfNQEpokT0bc
pWDDeogKMMlvXShLUz2sJzdauVP7O1C18QTiTpLqzZnbzHQRhOly00YjLE1wJ6XxJhXDVTnfYv51
FawNJVQxpzzFbZl1kz57FWSR+a0U7ZYNDJly4lMv1dvjvMmuGnJvFpsBDgcfhoYWq1Nr6PGRXDFs
lLXpycLFMHndTjnYATKO+5aIU4z+Y4LZgszBnk7IDuZjTk3ysqjqWdd8X0EXqpuy0N5UNMJ5YJBn
lrxZ9WltAjZUuRu0eHlom8Iuzo7Uqlr7M6jXpYek4gw4yHU5HciEFlYSscN0+x7rNN6c8cOvIMTq
7hZV9VsE3qIcgQgqf4bJhCD6C9yOGWA8aqIXdyHHsC5PwgagG3HWl+S1Gsw59h7uEMibrsKl3K/p
YA6Tlzwaro8qiG/wFB7DRII9lBuPDTlx/U8tqzcX/j2V0qy1eJAhz/upg67Qg7UXuzqAZCkWfU78
4dL6NKfj8tI4sJfoie7bHmvxUANyz3GfqdS5cZMjFoMcyoFfl7JZl1wcLX7XbgRYGQn48H6XzJ9l
BRokBJ4SbZUp8MHBOPykXbU3uDYciFetSXbp/Kd1+p0OAaoTGf1KruKCuWJZ6YFBv+EfpmnWaoZW
PrjtqwXEwC8x4TtKE25EL7MQBXBuu3ujlsyaXWjLfFqe5HQm4q+k46pMpwJPREznYXo2iPWA6VOg
93KCcwjSEuwL1sGr/tXDzrogyaipMw8CHWK9VrGUMCPstXlqWFPgJlmqaScAj6YkxZg1A4u1aRrw
Ok8I8s9mb4sU5UwYVL4JC1m9JCuD8axCGNSIPjb93Uk/Rn/YUroR3akfDpVP4P3RsMq5uaw/epDk
dL6x6Imjka26b7LAzXEQbE2g1gC1TXBKOhY5rTBdNijG020C2e6IEQ7Jk1++pwxnIJLQyLLJWfvD
jyAfPNw2A+4818/Cxwj18GK887SQghrYyNAYAYCGdbwu9bROh1245I0WWSpU3snvCiQEB3jfQN7R
4GQNNgnOOO2R3CX+l28znRYDePyg+sPooR3fDYZ8QTEodeiYzmoarVLwheYUguPokHCH7LlxRP1J
7rGLp7oAVzyjmC8TO5D52WcR8ByWMLMgQ2uc1NfBNXnPReaiB0rBEkSRc/WSm4Tw6AHW6YeFoQk3
04Sl9wGciUUdIKqQwGkI0VZjkhJex6rPtfMyi1Nb4X7vNykgxzTfPNhqGlBScVtgKiKfYBK06m5p
AIa7Xy8uBHZ7RHbTBm/bygP33Ha7Lq33ZQhXC/yWtgEYu1KDBZU4Kg0/drosHBvkdL44OERuVeep
eTbjDjhoZQ0aPNhNlrC51EO14w2Sduv2bESLsKoT6HapkVdn9b5lzU7ASIojB4kSJKq41UkFXAPa
ZMRdewIQhlkS4Q/1BiCwcHs8hmDTBF9Tij2PoJCxaa9HkrDbNBlnbjaNsBtxnssKjs3pb7jg3Wq7
LdzhJ5+omw8tIPAwUBKhQGNnuzUWfQDccJLfEDR/EEp9LktS2DRdwWyz0iDhnbCo6x+v38XwnGHt
SiahI0+BPhuN9Z2ITArVsh5SLLZo/IMUAVyxmJ5VFsKfXuPX3vU+TIEz9pWkiFpW8EKlWPC1wB79
qN7WRUghPPK18xaWOofhInNbADJ8qEkDJQAEpmzMa4hV2iU++anajpB3NQtgboUkGH2lrtnoFqQ1
3DOjT/Lk4Q4bYXEC6aIj+Ph6MPMM2nacU3gFUguJFSUZ246OLhs2vPw2wXxoZhDA1EXmtNtsexgQ
KYx3QxRkqguxNwoJbXrK/DkGgQtSrb1RTIc505I9QOM4l8AFN7PANdLBi8yPtGuzOG6OgYrzOsZE
v/udhKBCiiDNFwPjj0aHrLDPyVlLZnPhkMvi9Kc6ida1CVYRPtgQkH6y/ls52SzBV4b46PAatsO4
EOBiXf0+BG0eLEjphKBmF6jL5zJYsh72JwZa2AMmalu6jUUIH17pFaPxVlqEB0SJwuo5by2cesgl
wmpBcwhRLgIILgN4qkYUqJ/QvGPoCgm+N9yzWAj4uEyD8HfA5jB2w4Dc3WjYOHV8GmAOjMu+IHgc
qtdbEK0mWOMOGVqZydj/7dqu37KW39OlcddpxDZeB54Zg61fLHXuep6+JoJj0WG9diEQXHRuO4dv
ncXXRQTST3Vox6Zaolvyd8pDoUqTaQ3Te5tbwOjGc+Bhjy36e6wfX5UVqoca8JuMXZjm0eALGD3H
NuOwF9HBuVMxogvo/T+ddoGKx+EvGcm3HaEzWGf4TFwJVLewo996KP9D5MJcARNayparKb1LEpfn
Rrjveki3vVJPMwFlO4GsM62ApgixPpTJw4aXbmJfYlxM8T+eACmE+ACgbDr6BWKrL0JNfsbwHLKp
EntkTwClzYOz0jFcgTaqDsgcONa+2Yd9DA88tmZkdgpPGNZ4GOeAHn2m2QavZ5VrL6aZH3Z2FRvI
7ZHgl76b/RVLlrOuo2/IUxZg3z/2Gtpnqfk9nOWQuwG+Se/BiN8tXzL135Ol3IqupCvlyDufuhcw
ZRBwZbpKuNhyOn+7Kf2Je1Hw1IfcDWtQWmEEc+ZPYcRPUT+DDK0uM1VPfaW/ekBQycL3YSaXagrP
XMF56HXPNBTPugz3dURJoWE6r2u4vuA3OzHdwwP7qNEDs1lJarxPwbAJLIgyDEwWXghRua3bWznB
KNVXccZ4DaeI/iIlCDIvaTaOlYcZ605hfobnOvbJc5+oh7UiTldhXN6I6orGRFt/UOfGIVvbtVs9
O6irswA/5YQRhAzvtSnZNjbe79Qou+vGuYPexx5hhiXqaN08RWN3IVEMEErRifdhA9qdVV/ckdjL
ROoIAgThMOrJO/J7WqjPywCnj7nKeQJnhu2aVJ0HhZ4iGaaL5aTO6q59MeMI0yosxEk//CRReyaY
0cA00V1wfsUEBnA/3EIciYLejOPe93FOIvdlBhWVLwPuuLZa8K4b70KaSu+buqVr4zg9wMh8lJrg
C0u56fnS0Aw0HQQvVQFNjurYDh7Y3q7duyG7jW56HUfcDv7U/3W7keTYqxkUA4l+ZiyQgfvOsNe6
AuOe9UsS3TkDoZMQ+TIow55qAL0rc10eFVpMy8blFIDRgrF8I2kcgk/oIU74gatPyxzVYoegWqzX
ICa6IY/CPC8CSzeYxdObpbvkVqBDBmxCdEkIIaBL7IcbVf7OY11yHavUPzpzAH92mjRl7sQ8fZVD
Opi3uEHSzwOcO7KHBFO7sF+vqqlvyRaXQ1x9+xEbsTOMD2FalGWN/YhYXYqzgbuce9al25ZyFwKc
BAiCoSaov/uu6iAOLJU8qLY1O8S6pGsicSMaCg51Dnh0mVMKy1M3j2+2hEYwlDUECy8p1w5AV65K
XAjUCdxn15ma55kJucNRWLLR99r9ZG1YyNqkmxKxO9skHBbMlNgSN6qwWd0naJZgYLEHOYRTLkeF
6KIYC9+3MPc12xQUXSGHFmnN0YN0Szp3m6Z9gsrm9xsbELl2F9fccRbA/MfptJV0AZdVm7IIgzK5
TRAP8A6B3U7rlhS+jSjssPqVjC1oQluVOcZPAA6wXQBTNM6ujwTN2+gnZOU67CC6Y8Kjhc96rAnY
NUJ+47n7CAQyFg2cwqwBL6KOPUWftvTyFEHXH1ukm7XB/MMouWqvvpHOfUrogkAojk2HHW9ceNzH
vYOgB7TMTYTYTpDC3YgeWPccTSQJ4dPEj9dH/Hvy2G/Kog+uzF+vScesDieECWFYxVtFTQBHIJJA
4/rdYEYVareaQ3krq4ogxDfWI9/RAW5t0DVu84uZczfaYXy/xJjHMFiWFuEgZmQ2qkeDadxGD3tQ
12hpxxlmL7/tmvLsLCEV15pFFHCZKhqL50BGgNhidGay500So6+FkXzIHF12qkj6mSSbwY0Xf10q
ZO+f+46nI/wOJEXVSULQlsnMnG4E1VTKdNNgEbXFl/Ywp0B9Cd0+LSc4WPxYRL/LjCZ506o+ibah
HB8lS/uOgo7Cpxb2E9FO+WwrGLLxt6E9UaYESrvozLTpSjbTXVM2c58JR0Ts4C9jd6qihJenNLGL
9xQwEvsYqKHomwQSByHYVKThOzcUdIbvR8IlVXnTMhfVZFt6DHwyYS/D5CzzPWkI2MA6HHBP9q0O
xDpQjSS7Gb8EmreAVeG9jLUHJaa2nt1U4zDHf0XZg7usMZOFSQuuvXEnAoSGZnWQKhyiEIzrWjEZ
dUdbdwMitmsbtAV290zpelLcQ5sczZEsmAbjhe7aCYb3Kpz5cPAD2mKSpnFYSWHtVrAFUHdszZq7
Ae0zZJ2OkI/AKOGyCIZUFYT0TbwPDB+6g+gCTJ5xlNvRuErg/Uqn+Uj6CHeIwlYTDx6VBITgQhVB
RlE3cQnzSgMLwBJ2RO4Rzm1pXgMPQY9N3KZOtzKah+WKN9ZUwICP0M64j8C8L0EXeQWNA8wY2EaF
wD6B4yUbD22VmzHRpH9GUOqgCUsoVCuNy8hsGwD+AU7skoXQdlTa5FbVRuVlwx+snfTm1wSd+Yq5
ciBFM4zzN42J9F307CoRTy7DiNx9rFNXP1OFmO+bNwTgmbCWqe//JJM2QFWoW3JbKswb7aZuhBuh
sYAyedxK3uHtFUbn5VzCxD5ZscCewIfY8YAorI12czzoGabLUj5sxRyzhwgVUMi+QcKKe/MNNzCd
C1/h9/Q9QN6l65cWai4R8Vp3oL4OQ9gSmRN/wsePHy1sXnqedM9KiZLvYmP9fitCWaudnmSdHKvF
wd0YQebkT3zyHWhIHbGgr9LSd7aMgyjbJJyoumiSVEAunz0yXqlIZHwQkoB2YE2H/xVy4O5d1MOA
vaUU4aeZoq1K9w3OTljomEGCgLgyYn4+bknnrFwVM+/TiUdIo49lG8MmbEj/FRJ4MnXUCJ33Ri4w
74DzCz+oTnwzrGgfLuMzWRwEhPkECueigxBRTIlw+8O8PFRDWvlCvdftSOaLh3p5nr3AXPicuhZm
pkSz9ayYDl6cEMJPwbjbDceuox04s1nMH2ruZgzcJm0UQ6psoLWHmJhj2NJgImximnqfwe1N9RBt
4lqUcJV4ZALCWyAYJn7tQ6fo56WCr5IFr8pl9mLGkL42C/rVjT8PItm6S1M9qa6uprNnH3y2xZCj
sxI9rZFP7OBazMbHC4Ys/ihyi9C3YfuC2cwFjsC2HTFjgd2pyY5iw8M6rMcQKYGVK54wBhuCko9D
/Co+eqAgr8KWfVOhBi/zBtcNc9A5NjkhtF68VpjeC49yrDz2TpzORGu03zOIGsynTpkQlex3uI6w
KdhIAqdbmnKveSHzABdOL2qML7qdGGDdwPlvCtNNKS2MotI/sLoK+00odE+KaXLERzpx1Eaz9HF9
SicZII9MYhIgmysoq2YKAZ64alBNklQ2EEUZ4XQvuEfgvPCCxQXINlVfUDdt4IwI6NJujQAeg626
jqDiS1Im2dwTcFSdMh6g6Wjaed0mHu1zUonGvA+mDdJVQBOMMTSY3wRzQQWipWhYs3o7ekOLefQa
AGKrKT/0ypk3subzlsEorzesqZWzdsggwnVHvYiBUWJgZkEXqabaY3CtLrehqYWEus8hkylDlEK/
g+Zrk/rKNdvOU8CuHg+q4U4qfBNcAUMNzshr5vKlmkSI+TJvQudTcLpQpPrFAbjNUaFjPsSlwTQw
KqTTboelgR+tnDpnXBtqB2fPecASeBg6gkUNlamqF1oP2FQfQmtRGA6CwAmPCI/9S1B68tMK1LZT
l87sj5oUqjfmOPvTokvxrkoX1oCa6eTZiITFha1Vm2JEMsH8LAwYM5Bijfi6bg//CYx5LvKNqxPY
307ozE0fkx26Bx37sqQNmGS/6sIG+mI4DHihcPQRF5OgOruThKUjWvwAbu1ZWu+F1dYOO3Sdfpwn
QyKCXZrQti7KphyNOENkLbth5TXeMu+06ku7gVYf6522SNfN69DMEZivZCL7FJ8ntA5gzXLftJL1
2xSXA2KTBsH7F/CKSXQ0nIxubg3FXDKLKXCkcirY3rtymv/GOJQAWb6PiTMmlg4u19aHO6b1kYBv
TeeuXahf66CpQOJgUBkmO2KCqb+BqoPKFiAHq8+007gNJDMbgkI1rq7XSMpjf9zYEv8g/Mo4UKxi
TNbM1KTjk+JdG+KdC6p4bedQzHALjaq8SoMzXTASmCcIIEGhusU9IHiW50EJbIiUaOi0vZbwSEUu
815J3C8BBj7SpMKIg4YXcLqTum0xWmZSOzy+55jencgn+l3otiS57bWocmZibH/2G7wvG9xE5D3F
5/rw6DOoejwMHXjDptjD7GTTeF/KsYxuRpySr2Axmt5pqEHBd4HgmEWoGshSxKFcXIO2gr6A08mh
841dWbYaHXK0/G8Zdf8jiyEibuCliBgI0Xb+j9VrhjqpIEmFfAFskwNzrLI6l5ieWPFXskZPgT7p
5Pzrm/77j/k/7Fdc/xVaof7xH/jzj5BQ+Vip/9sf/3GRv/xJD7+/+vQl/+PxT//fX/3Hf/0j/uX/
/cr5l/76L38ouK60vY2/g73/qrHV//ye+Bkef/P/9z/+2+8/v8p/Uncey5UjaZZ+lbHaIwfCAQcW
tblaUYsgYwOjhNYa79RPMS82H9jZHYwbbN7qntWklaWVZVjQCcDhcP//c75zO+Rv//zH02sSYAiu
6jJ4qf/x9x9tX//5D500VnAj//vzCH//8flTwt+8fCqf/s+/PT998Zfenqr6n/9QDPGXdHSAEapJ
YqD+QXPp3v79j+y/pGUCy9QdSQadNvFQ06ysff6a9RfhDo5KIIpqWSZ/HwpJlTUff2b/NYUPgt8U
+hSWIols+49f8LfH8Oux/K+0SS6zIK2rf/5DO6I6CUcnT0IAZQWtAATWOqJa9GUZq7o9AEdb5tvw
1dv72M5+sm/9gAhORVXOw9qGlKkToIuPeIzPcBNdnaAA5gR6cpiPxxSauB+QzTmMbF6UWw3qcbuh
Oz7PLvWTdKc/kBqMJcXE7HBMupXgdX6n0YwhJ758LLzZsJsokO1GWyvrEGbLKY7UMbFF11TbINqU
XEPuJTuD3wfSo7yLhtR8FxD2kl29wUu8wX1wgkIDWemIDKPTrLdBstukeZOy+3HBn3BwkTvKII2p
TXllK9/0utbuW6fIL0TT0bF3olqp4WUgPciMyPypZV2BqVlR1okeEh5v5LicvLzP3mWeersxR7Wz
6jM/OG+E2j8oStqaoArqUlDitu2V67oja6YX4ANMC0SMpU/Pqou79Lwho+w6b7z+OgF3r86agq5T
bdMmKJvaOS/txlsXpmzfmpH9NH1jbWf2fm3TBTOCZ2pcyhmKoXJjxoqGpLRs4mShDm7xyCGnuTXt
Lt9rikvJs/Z8ween0jZwwzSE1hRQFyZ0hJtSG0l0jcCH1NAG53aOta+lRXimUpdfj830TbD6dBc1
gAHaOsRnnQVFmCzKqJnuIBlknDnK1r9SLQ4KaqI6B5UV/qAa/DdbzcSdZsQRPLKkpJmZObp6FfFV
xSPER+3gVBbKIIqjCB7V6slgV0BJEOWbIrmiXnP93VDbyXbIkfsYIkbpaIdu/aykbNDmyoBNWPaB
/tNxS+qnGmu/2lp8CJ2kbdY2H8h1iZZlA9VYruSEvsjNTP5IBq3JFk5no8fUe40SjxyMS1rZzlpE
rcUhunYfpTmQElo2d0TXVasyhb1xbnd1cVORiQmoKymtF8dOnB+1ow1bPY2RKbQDbyE1qsWY9MNt
4xnBruo5rPmekyOwMjykYa7nXuij1PdaO3RwAihMGgsslzbiRA9FRsO0FThRwrpHWAJMYiYqT0en
HTVXTm3oaJH74SYbY/WJw012nwxRQ0egM4YrZKrFhZAo/WYe7BEs70IdDX5Vu2vnkdVgYg2zYm+l
WruLa4xUdJsR2TiUtiecZoKyZwxRsWydsWgfy7oILkgapSuKqikR89DBPuv7jdouSi3DfVbZ5qaT
hgI750MMElPBrIYuE8hLnYRvZORQBkNamTkztRnjhIo2ArhQ0heTfqrupW60FwmkGFrVvaw567eK
sWv0kO9/Z5bp2s4KxPe55bUXhS+QzlImcajXd15j3wPosq4ahxaqNxrho8gi5b7JZf6DNtOAmz1N
XSIokQf2SocojGpg/VNQu262ukdJrEawcJCJql114YgjVLNqekZK2N95QUarudC1RqN7VdN+NbU2
dVaGRTL3wqOh/3Nsw0hdkln2oSZ2ywyhUFP9yI0ofNV60w1ntuu4z/mQEi3B7mubuLDjzH40UR5z
Z1d2m7HRC7N+Vfpx4FGD88x9Xqfjc8VLQ9SGpmE+CyK6LANYxhtqP/15LG3ttqshtUs9Gi8ax833
tH0kwj12hOoySqWnLm0jKN411FUCKNVgKfshs+nc5BrV/1lthEG59dlFmmuztHtUqin0hcL1rLNc
gDmdWa2d/AxMonrXemP7zqJK4ob4Zy+mv6XGqkLt1YsmUZ50EIHRZb9W/NhP6JZhtJ+hB6zPQjNw
0cmnw3vuKw4RhGWSIId0J20lPbnoShZl/qbpLSXpVtrdLmW7uOv1WPFpVzWcASM6+qxH7MXhM2XG
Q2XbOCvckEzHpIu8PWVY51WJFaw0g8lCPIu6SkV+PurOvZG2VYwr3tCuKezpSJsJcMZI0yrbtvuQ
YASToDtHrFoIE4NwapUjccBZ4GxKDSYMZBs4BZZu7NNKp65rDfYw6xP0Yw0JqlsaPQVVGrMInnOy
0S7DjKMZdXG95JzoqA2Hj1wo177vjheE3GCMzJz0h18gHAk4C+7UKsA6lIkO3nAmB/wnPlExUWRF
dE7dlmgkheC4eefXsBgyVXsF1GSzBnr2rjE08HmG8K77ILRvYj23dRR4mnOBv7pZB6MnMMdp6jbt
WXxSB/N9a43FdWBW1Uvj6+GDZ9RLk5IzrsugyGYBYhj0U3Apdae4iDMt23Tk3C8633L3FJryG/YE
+I4zXN1eMIxXRWllB7tx9EWH5GgzeEK/lL5ar/RAh5MV+mO3pgto3bZDYO5MP+rRmujFNhrb+sYw
SmVdDEZH09bVnXOSmqpyZjFzdkHeCQAXOnZMN7CV94CS596jZMoJyVSVu4LT9q2IynzpjNrwmlp8
ResBr65qtQCBWqo+OzfLeDAZS9TOHL30En4eTBLODG+YD2qKl6RSaWNVXCBA0RCLWt6lzfZm1pV0
/Dyz6BDwGJhFA5SJTupi/g1MzVbnKZ1yvAwyNtaBDiYhGUOrXxqyS6/Txku9+Shw46pNFVwlmWeC
HYxJox15xbErQ++J9a6/C0eJHMcKU21pOLm+KwIUOilu2Gzuxbn2xglS0RH54m6m9k3Hvgwxsam1
hiGEJviLZVfx1gD+c5XTkVsrao8Z0UncdmUWIdrcSkbU92A7XcQg/M/9ocPE7OYGer/GQ6Cq+s6w
1JUe/yx13tuIDzj+2Tpx13E0aJvM0ewn8Jo0MzqoKmxqLdPbxqiVV02nlLfI/vP3pChaXOqjWi/p
ylrnslGLhVmF+Mo4UN91ZTssxRRLOgvIH57WnBifU227GFJGygPnFJuyjaiTYM36YiJGbJW9Lobo
1UOa/+oIPNdZ3jl7lOaT/lab+vyZWWAmtyegEfI5PbLMVR+W3plvUfsMkri9s/ESrya+cDLTqTrR
jm57PJOB4WzlkFssEU5E22uonOvWdcQ51XPlXHFKe8kkpIPOMv6DxNZ67VqieXDrUL0Z0pZOiW6U
K07j8ZUpChxYNBEQ+SmycPd+L3DWx7b5Y0ic+sZmGbkStYJOYYjrrWq71jOlgJxPWlZT/DE039rY
WRQ9KJnSWKgNgLMGYZasOvwWO691aGQmXnfHtoIqSJr7GiCPYrQO/G0sLHYmBuR/lkTF06RPiuoO
t14q2is5ePLJRAh41QVevRMoGc+HttSR3JdD/hIHUr8LhG8BbhNFswmyqrkmbsFCRFjibBijrHml
M4PxrTUkqCu1GFk2ZPCg1yYqC1ef+lxVNbEBqhpRoCsrHZxAiDzcLtPbNjY1qv+9bF6kGiU7EYfj
NtZQB8BFER7aXNht+6YaB1RQ3JpV1yf9TZin8SbVgdrkHSLCzMob3MJdYT9qhozuvAhlrHQxcV6U
iqR5RC8KEZbWR9rK1HsHT1quhlSPwhQBG1U+sm/r2F6KsVQ2sZYtAy+Jdp0bJPuEt+LdDqrsDCGb
sgpHF9tYZutX3Vjn12bf9wl4AgFxVbf8ajkGrCKGE2h8lQvn0Q+1+lH3EMz3eia4G4VImmUd4Mdq
WPS3Saa5+95Ion06Gt6Npst6VThliyC61ItnU2buvWb1guJsEzyVZmasrcovLpW6cu5LRRiHYVSN
a5t3jz0rzqSbIYgUGt16dAjxEZ2hKPLfNGljtWOPZv4dkfLfqiycBbhZq+y9/r2M8Hs54v/D+oNl
w378pv7wVqZPyXPzkv1egfj4a39XIHTnLxCsFBkoNcCU1SSlhL8rEEL7yzA5rUqUnIYwJMDLvwsQ
6l+OJi2Hf4D6UaaHVvyrAOH8Jcjl4M/4i4RzkA393ypAHNEuOavxi1mqyg/VqI+I6aT76STrRGPM
BJEPimtBcxtV3NwaenTOX5NoK95WuXo/gOEpRt5Z2vmfbtjf9ZDv6x+Gqk5xMRQ/SLgmzv734Ru3
yYcxYP8875YdoctzqpF7rM0ERFQHsVJnZM+eNSfguMe1D7QWn0cVx8RkU9OrvOjkg1hH18bG2rLT
IyFC35xOHNH/uL8mwFV68CCspvqTPKpIhGlJPcLXrsJDQ+pyN68P3san4kcw6iI5gwmxdXbdBXxJ
ooNP3d2jKoUAm/3b2EfPVpRWVdeNfMi0NJqpZfAjTfwT+Vza9Pt/LiNROGISUgtRiQ02neP4LK3B
w1lxfe4ZQbObYo6gYIZ0/lqfUU44SWf+eDJ/DEdNj5g6gbrTObqdit74jspwwObW+rJ6Mjcc38+b
dXbmXIPOWUH3mydn2ppt47y+69fJRUKIHAyYVbj+F4poR3eYectJmiKuJW1uAxP49+k7jF0jxygM
Z8l79aQkq+YKAuIlADfc7cGjeT/+xBV5EgU/EWg/34RpVAcMJ0Uu3bGpI/8+akQxUzqVCkOuaS76
0iZVghNtj3gr1sYLrR5O0Nn/vEpnWmpYrai1szAdXSX7TyPGSochys8hadBGrGrbf/zvLQXcS0Yh
MoroQamLPzDItIzpQVqMUi5W6nwETiUIrSCoB2LFIgTv2Ss3oM2WijGLTiwIX17gp6FZpD8vgm0d
NLQzpwt0IECB9syXdW7J1YkrPIamT1do2rYlgJkTIaweFXtrnVZ4o9DTSw/2DmmwBlK6JR1Db/GF
nyqF/oFNPx7tiGOcI/uShcNo6BIX/WFEWsB4HwnX3uJfeBe+vDqKb7yWtqaZxtGsNOlP2b5kPIS3
m/7GW9JTJ+6ovf4XCsqnxjq6k20SFR73mvIGZG7kGOHq75TiZlauq833z236Yb+/bkjhiCgWrDma
ShHk99kRWYltFhadwEAq7qIqKUUZWpFvav5Zp02Yn+oQHX0zPt4ElhWCXyVZbZYxQdc/fZMDu1FH
p2BAQmqusn545ACgAWjxD5mCw6WqJapWd9lqwab29VMr+p+ri2OygthTGd1UDfNo3nA06eki1yhv
sQBSLjOBKl0U7o25otq37lYJkvAC+i1a4cnvNUNYc+KGa6d+haMbYI1JFvY9v4K+riLwfOfusDRW
FSFaL+SD3orsIs/24zJZ4Habf/+wtWmaHj1tLt/UqYhZ07t6tCMpjbzsfK/3ycHulnZ/l5NjLucI
A+9pUhNih6ttlq9PtWM+1uxvhj1OwChHncO+g59oGrY/ZAiKWtE/UQfeiIW6onj6A1dXshWrbIux
/jxZRZfjPZCKIFjc1etT2Yp/fNdZPbgNNhnYttAls/73OShElVJDBRpjnZkPFFDiBfacWfZgv+gH
sQFkdWrST2vsnzfg14BHm5VxiKKiaBiwXuTb9LVZJ2sOjAsc8ShI5qem2NdP+ddoR4vVJGWzRcHt
ziCXz1Hjg0fVzmIEYqfm03Sjvruuo6Uq64RrWy3XNbAMqx/dXv8GKM5Mkjei/qhO3ccvlsbfHtzR
62tT2orTmiuLt8n11Gt7Gef5eUsw/amojP/iNf11E49eUzobqiw9Lo2V4r0+4IreBDsMi1t3M87j
83BT3CQ36fxUONL0Y/+4o6ZOUoJNEADdy9+nJglvSC4z3tDRMjSaY9Et1YgXJfG3lZvCjI1KYOWx
ffn9wvDljPk06nTfPy3Kja5naUhS56zrQ5zR6GQgEQ3SxLLUwlP+fjDjy6f4abSjHUnlNzDCE66x
m2urcVxR6tHMcCWW/WaaO/GTsXTew42+6vsnSMzL+Bo7xlroM3vTHYLH5gI5FLzuWX3ya3h8eJq+
TiaHRpVKkYWw5KM3+ulGxKBVysRlcQ635TZZUvhfkLQ5T1bUa07sy06OdfSaEgQRtCC0UUGFW3ed
r/wVIiN6hCukGatTQTP6l5+dT1d29KpSz9EsBMSAjCA1zUX0Q2vmRvZY5ZdOuZHopc/p8c4wHgWb
eEXuHkcd3FEBhnRWRn855OEiyts5jBMOc6e+EF/OPwJpqCKoNLU+fvlPt90qNBx2qvsA+tURF1n8
M+5uv590X75Xn0Y4ep0NhX2dxwg1jtjcXdmBCX7ltpYm9vFbs7z7frRT13P0nTX6zLCiXnlQ7HrZ
NACdqHgN79+PMf2MP1aKX1d0vHOryAtxSDR/YPLsKiK3p83v6d3oF/tDkwPXfzyZj3f505Ops5iI
+0Z5iAxyDCaEVDkTtsv+aPf91Xz9Nnwa6GhRSLR0LDvVe2z8If0h8xjZYp2DIUBaMyWQafY1nTlv
UekZz2zEPFHDbkV+V+VWeyoA6svP2n/+LvQ8f18OZdpVTheBKRDrhOSLBakImym7FbskeqXF6R3S
V+eZT7dZfEhpPt3mwIlJP9OKaUnscMAt4IVvQDRecMQAV3ZyR/b9U+VE/fsF4kEZilhygR00op6U
EBo4c5x1Jt7b75+rmJ7bfz1N2Xr/PpSBC57aPEPVC3stlYseSKD9Yic/vB4+mryW9ItoYM/IGo6W
U6AicIvzGEnxmQJwa0PhDusYrNbhpm+fc2AmoFQs/JTwlfjfJSQr8z14UCrKFJftlRBs4LzF/2yt
/jQjjl7osHHrgaiLaUbElyQFQC4kC2+GLf9/uPP4NdZH1e3TXIjsomr8kDtG0gaMNvVa3E93BhDg
oRaPMt4kFmRvmOyzcn76Ur8oF9CzMwgsNDnsSvXoPYTLpFRJAGsCKb3q3KlJd2JG/Kkvmr6xn0Y4
2n1LS9WKLHEfiO48z64QDbMpfp/uZjnvNtkqBfNwYsfx9ev1acjpoj/dUj8OCzgP7kN8oPjCy+Ut
nXPnp75CT7zIfnw/479c+z+NdbR4ZIqsMiV1H3zIMUDdxUVTbL4fARneF+/UpyGOvuXKANCrj+yH
8CB2MCFXvBJbbYU39uNc0S79PRjT2/HMW5zanp66k8cl0QokQuuUHwuVtrKUm/9YGoGkOcbu9Pfn
Y639Y/34da3O0e2E0jZU3jSgvu7u0dCPYbOvqlkKDNGZQ3FDEo3s3h/+lXPiiUfpHN3noatHM+gZ
u+TcmuMG940SsG6/+Vilkh+acRXh9KTRfjI37dRb4hwt0cFo+XEyMvZ0ZlbE/XRUZ3+IvGZhvNfX
BoFapwf9cpf06WYfLdYpdcE6Cz8uuD70Yp4AR4srZWk/ISwjvpzMj+s83lrKXYaForo4fe768stE
DKIqiDpyVOvo/GOaRZ+iBHhINfJVZDYva8AfGAp9FDrfv0WnRjo687jp6FqDlA+mgcANVZ8q4VyQ
2aMbJ07JpwY6WlFxynWgJOwHu5JsqDeq3c9U69qALf39BX09W3/duqN1VYsHzagq5yEq3i1xmZq3
dnT1/QhfaV1Zuv9ziONieRgXmfT8/N83RlMVo1ml5yzZ8//Z8fvTSEcrdqbGDZFfmU8uZnae8sml
A+PM5cbdEnyzQiAHZWuhvIvTet7pcfy54Py6xqMFRy0KlHEKI5O79TTtw6aDkPkOlmzhLU4V579e
3uh3oNdGl22rRw/NrBwvK337Ydr3TRnrjZgpH0evKfM8AdLuLk/e2y8nyq8xjaPNjOJNMfIZT7Ff
ueufQ3k/9SKsBUo8vAEjzUKMn4tTR7yv3gKd2GeoPQLFtDX9+adPcFnbdYAnAqye7Rc/bGSlJE71
5o4NB4iPEVPb93P1q30MLVdy2ehNE1B7NF43ZmlZjajsxHIyILvoeP/fBjhaoA3FCsNSdx+wys16
61FRyhMDTD/geCL+ugJU37/fMXyyMVmq8Nvi8DDa2rJTMNEdQvVqACr1/bV8efr6PNbRwm9aIQ4+
l7GM+DbvET8ntxnYoKAlRiRL90hdLq20Bgp3b8r01ODqh0b+t0ulFo9uh+4Y7gNpTJ6Ez5MDjCme
xRraSBvqBCyBSMF+rXsDkNtYsfPnNCmLl8zx4SrAxZJPelVAdBgrK3/sywGET6uHdw3/phVMUJ61
KFNSLhd0Nqp7YTTW7VCAFQFnEOjGLPfG6EqRZS5Jm1IJIqtMgnZwRZjGwnIteYl1EPhzUKOF5eNu
1Oy880aIfRGA3SsyvJTkEsiOOMK0X1vhqOvz2NGUbEZW2IQLpMUAR8RLAqIdW+vBjiPzfcy6JiVp
okygj/YwgUqX2LRlJLs62wWG4d+NvsvvKfvxNnA6kxSvcGhh4uuVyTY/LLoz0xPGecPxwFukhgyf
RsPOEkzAyERBIFcp0chNf29URpKdGSb440WNYorMqT5A8qWr/UGLgZooiV4SZdtjjSb1qW+vbMvz
2FBx090FeC3VwIBeVRNPMxTeTGuN7mIYVPIK6gi176JRAY4tgaGWl2PYVg/oPhCdjq4ut1luDjch
dsNmQXsuPe/ULiRVMG/UVwP9PFlQdY/4Osi1CA5L63j3nrCja4iaxCy2FamYo0c3FoEGwDul7rSd
apndbe4TLhS0reXOKymLax+r5IWJPtW5rE0xyDnO8/zeNWXzphmtdjDNQTwHrUcoXDgwaxHThlc+
iiX8/mXE5MhU610BHsaps3HN8gKTt3IZlF18Fimq+pr6BWBZZ8zHHu91b25GK3X3ltmn1+jKZbOJ
UcKS4BEb2cJSesS1ipV1V47Qgss4TCEUiygRTyY6LUK+mWa2otiLSurxIy7Ed7dVzH3q1OmiNgKo
FyAPjDerStSXKg9xWxqFszb6ImVJIVZhYh7ctENlomMNLOc+lgZEbd8V497LBmsfJ2lApkJapbtm
DAGqV3R4MS/E+QM2WbAjdgdnL63bNp33Xg9QvpLJvitMczJia+ldno/jTRm1TPncV+1HFY89jy+z
NjTv6k3Y9RhiDTPgAJ52ymQA6YMrK0nGg1lL7ZI3Kt4EUWixspe+c9MkXnmRBNFtTYjcKmmhf8CT
1FtlWQ1DDf7S6eLHcszEOTCe4KG1wHZr/kewplkUOB4bEhUjcE8Da/pcx8q2MXLhYAHwlG5Vhnl+
rmDzPZMqNuKZJQZtNZi4JPyRREoravl6Ob4UsxZyx0YIILtpT2xzpTeUtHNbOLNGz8hfwcUerRsZ
F4+epSJMDozIuTFatbpxSkjOg2jbMwU8yaExc1CBTpHmd7IoLNDyhH6+eeDtzvTWhNo6pHY/zATu
1oR33ynPvYSmYiW6+FBW1rBwJV69WYXS97EZK4SvBH1SS5UJBj8zuuxz333sEilWkd3LdRcWxTYB
TkM0K5S9NtZ7SCCKhrcxyj0xQ9DkQAjxU1B1mYnEFBsM7LwIpJlRkysyppL9bKXi25Q5L8ygxY+9
mcJgz+xeffSioAWuXWP/9QrzLYKveOs7qcMc9pMWtnSY0APT7SS/zaWNGFlqw3PIm3A/4lp/xfFb
L1BbdsFCKXqY65QRYD5hyj2b8m9JD0NUXmf2cBbphLdi78LYaSeBuHMCMpX8urDwhmg55AmjLryd
8D1jaaulaZNgEkMA9CkOPMN7DVm17nLIhXVbvSUAu8qaoO9GVq9VrS8M12HKK2cWhDtLDZ89RMLF
gPmoLc9DnUAMq7sbh/g8aVcFMhLH4+Tkw9cclwoZhCpLo2jhuVu+8a6YWNlz0KAZaL95XYL+t1jr
CmUCbdfVjRn97LxiZ4jkgOxzGXvOmxJz+mQiafJVMSTsL9/gNWwOsTYJsOddqd1LDk82oncVqD/E
kBjd+5KkZZDs3YVDDMYoaHNj4c1AkTJ9D7Fn/MircodQZVv79VY68sA3b1171ixU/au8Q0CPX6MB
jhj63mUO7HfCpUFsESTXBspZAr0YvnNZd5B1fCik4QXIEkJSf2AwQXsd/NTIM8FDjkZlkSjwbWBc
U58Ygjf0pWQH5PzgexP6sK4mczKAY117spJoFSDpdfXz2rqQEujzFkLkCtvL3ODhhMVLbE6u2/Ae
2Im1VHplAXQjX3iWeGY5WlsO3NgCEoCDZD6uCQry3vMoB8hFjBh4i3buQqCaj3V7jW/fXEg70ZZN
2LxmSeCvEhykaVluxgpDFfSslsNgOT6P0CNif5KyCsTulzVaUaQ7NdZb4ZBooruvYYvXgSLywRmV
F7vOzwM9vKeIECwdiK9oPCrktPhA5qEqlJ9VTioWdA9Ab5F62cuJ3wnpAvwazakwtu/UXF6VHN20
ANh+Ra84BgUgzEOC1d918r3Za1swbldmcNuaxtp2QsLPkuscV28zohQn9bZJoRCF1cT5ndeWgRpn
9C8M3VvaLrYEX783C3EYOnvF1zTnNqU7TSDy1dNt6sq1mw7bXDFfzZ78lXwUl9QHZ0aprUSQrLJu
uNCGZhNN1ou+w4FWaW9VQLR122+tPH/XyuRKNWExFzrxKrmxaYwKSnruhpsIou957KWvQzhE6zC0
ISfn5q6LxQ17P/C6cBGVpKgexmHUlqLzf/LBJoijM/InWamXQeVcesgYooqs0RAUSJGr/bJQmsXo
cbpgN2krDaF2fooNzym1dS/xNY2jK+476e+toNzLrJ8Neb0yMpjqOjmpuAsIlQhrMQv1wb6DTOK/
DDWf3bTXAvLvNKJLA+qhOt+5VAKUZsuiLMoWztZoCp9dn8+1ermxB8sNgCzhRJ8WhX3nBpVYmaiz
LspSB26qU0fFujBPZeTMlI7MK71tgh08g2QOjDMmFgT+SGKafEIsOY/dEBOPcHcSkhOYEZLEPA14
bFw/T3HaTe4cZJ1PGxdWKAHPata2OQ/XnNiT+M8ve7dWVqphv6pI+A92rDkHMQTQBKoOmkdWlP2z
mjj2OZfjszWxSe5TwwlCUOVLdRgBj9ZSwOoL8xdjMuPZampcGpNBz/3w6nk+ro95lqvyqjbU+NKf
bH3VZPCTk9XP97NmDesC/5/tJuMKLk27tid7YKjlFD4E0x+HY1s/lyU4onU/mQqDHnYOzUOCGKB6
zRMHxJ8cTJgfmWY9D7WCU8HV2nnfBMMBqA/ORa8q1SvKdKBPzHDAoOdMNseojnyqZZlzwFjBvxCk
r1WP/1Y1qsv91n3iatqsaCBG6TEInQqNUNe7+iMAJP6vl+bpTp0Ml5FIbZJzMGGWbKc2caJbq0w0
Dh5KQPi9qvqPxmTgdNSC0Bwi7LVNMxk8VfyMKRmAsryL1K549D8ModaHOVTT/XLjFThGLWxOz/VQ
Vvas1jRtF0WhvW5al35zmg454a+Gd9UH9bhRgjqGtuHYDQ6c0b7TZVJft5NxlR24tkkmMyuxl/ha
8fV6/dxORsLW2NsC7aknL2w3uWJbHDHVypq8sv7kmtUn/6yrgNab4U7sb/NctV7rekQiFOm8ZJrr
1Ftsaw5MlNTLLxpS3O8zVbHeyg8FPGfhSQ1vqN5ba+virLGVCEQssnmf6sNNV3CLibxOxjX5fso+
zVvj4MG2uA/aqrisJg2+yu72SZ90+dak0K+iuHyOyxA/Kz4HElHYZKPon7T9jaOU22rS+ysf0n+H
3ZycGZMjoA7C5jGNwTgzu2jzI+ff6IWrrkWYQxmpk2ZIaKjVOUSllDrq5DyoJg+CrZBMyOm9YMcM
4QWyRT2epZ3cUxjEsKDhSukmS4NhC9wNwNdwOlgfrgeoZWQ4dAblQugEts9XpvXtBZ9oT7kArWYs
/CaL76IOI0X+4akoJnuFHEOf/RiWC4SY4bVT5dWhG6r+LvbBULYfNg2YIVg2zMm90QZ2DH0XR0fp
BzJau5mhPlNe0Pf9hwMEr9K0TE3GEL6AeETKogkegsk4EtYAKSopCO0dJmMJ+J2RA9zQeRCvPdJf
ew6aG9R/sGMwOWB2waJSmEKj6aoWzTmsnGrHMpReFYrOeMSf8mPTn+5kd7ErL33yQtDShcCIPe85
pMDHZcOQjbl1wOir2rNGhfow84iIv1MaPDX95K5B/sdXZHLchJqoLZxC+ODE5MipPsw5mdVnJieh
1nqG2aMckBfZWwWMGFx2P9IXVQ4GQ1gZoNI6Ezu4hbT2GouY1GUymYPaqC9X9A2iqyIb3ItuKL2X
siuJaesSANyTxSjElrQcJ9tRNxmQzMmKZJGz/SNtdE7hodo4CGAoUMwVdQDGrgzhW5RF5mqoRHMX
TE4nLMTemTG5n5LJB9X3Y7UvPsxR8eSTKjDJYJbCO2VasCP9Dz+VMtJ5xGjdEbWT57i9C/dQNg21
5qEU+gMn0gQqspVeWlmbs0mDmm9bdXznFE53SEyNMHrdip5smeXLrCYv2IZbRDJLHBMLHKubik9Z
QI9i0twyLCmsXfXejkX12uTFYxXY6jpNlOpONXv9JoXUBEEY/onPplZnO9PmST3OHTFMdY2mAWiE
7ZBYz9IZ0gNdalxohSK9F9Wru1XriIySbwfRWO9lIkkoMIiqcAGTPXt449uZ2ueqhqKniq8rfRB3
lRnR0Q/isZ7nzO9u6UHk3WV1r+wRwQZ7FRBAv8hEihu8E/HkbW8nqkkW+wEIftOzfuD7T5D80q1w
oGANrtj7IMS8VYTnbdjKKg4vPMtuX/CwEfYwVrp/K6uBRN7eFGk+T/H34NxH9X4b2i5hPLIGHH3m
AG656ePYfjf53F/2Yd+tcIc3I7T73tZ3ftfmQGJdUksJjZscqgn3wYHvYkri7FzlPlFt0iYGxbUL
so3h2HDSx4tFXlMeYJxz1aE4xOxyIGb3cbAfa8ci6p5m68Xg1Wju45Zox9YeOeX3Y8MWUlb7pgz1
62poWTJskacX8WYTClK+64adnjfrLHTxTpC1l+wph0vTibv32hzsn2NiWLuOI/JdFjTBIQ3YaWVR
C/TUE1g0jNa4hOSU37F/gnPjB+oaOzaBQD6Vp62T8vEvgt48B7Slw2Ybc594oiBp2MFDwJqzlSNz
05RGeFVKIzfnDQks7NB0M1twAhc/SblSNgAH2y1OMPl/2TuPJMmRLctupaTnCAEnPTQAxpyT8CAT
iAcD5xx7qlX0xvrA42emOdzK0VF/1C39BznI/BFqUKgqnr5337mfcrrgP1ee2HMhlH1AQ5FUHVM5
wyyYYN24hrkjftWlNv6aApC5oLXS26Syae5USaXhMi10zFojpaQbvalJBfG3VOm9nEXlfvBUjk+a
KraFOha4Dkf1RwYXd1HMFcqOA6250hUc5BO4q0jhacikLSdS2CIRqMuLLmRlZgMt+Y0/A6GHif4D
Fk1IMJ/JvvJl8hoLjrz+PexF+XoY855QPGevwSaASy3K5hVW4f3PvDD7x1TtWqcuqcduSvbDDtZF
sBX5Tm0qaZQJshTzOo9RPtWm3xzUvvNuIhMzD5Uz8kfetvyNdIdadzg6+1+zqM2O4Iuan4UnT9/z
FuvNXrRmX3Lwf8Gf1atNCW20AsdAV1TUqaK27OEBlNt0JtCMFwkAdG3mKT5ihedSsqb1cL3o8VqS
92bApZgIqimQNfFlQPpdFafddXuCOjfK3XWV3aJv6O1oi9Kb3KmG5lnZ79omndKBSTUz6t3kkXh1
Q2TlYobuAuB+yqbkivQVUvQ/LTG9/RWLpPOUtoOCznH+FZ2DOUo/1z1RCNBeit4Hz6utWHQ4ODz8
bvdJfqe9/39z4f9QENbzSv/r5sKHn5UfFj9POwv/9Wf+YhvpHxT6EmjyohtI0mgh/LuzUDE/yCqg
RTIhEvLtl0LSv1oLBesD6uC5e/CldfB32+FfbCNJ+qCRjKI5zkTyLeuK8SethfLrDUOxbsYrzYAl
dPSKTsbgdcWikJUiTrUO8Nqxh4tr47B5nzg5/etubKsb6No2jkMZ2lGy91sTeXT56WTKbn9XR161
Fy47KSRt7hKTwCvNFCjdXOyikXuhGZvYJ0QH8vdzDU9zW1wBrsJV2cdSF7AcalGNLY2hNFUYg+CL
9VtAHlvStIBM+a5ZufGYcY+oS3lYqwvNG/C0KsSolkFbPY2bEoLcZavIzCLlyOUBZ50wBRnwLBeE
tK5iY/wb4xu7UjKk3+v9EV/EbCdFSjWbpCypwY+m9FJD/waDPMEbAZJYj243Qlcc/SrcZQYGSVGf
BbfwGeIvJnlxOy+Tzi1n1LLZNMNBGMEvl8IIiVmY0vgbCNDRhPgiK8JhrAwVkqvQ4SfqhVF8PyVj
M7lh3ZfCZTdYpe6aGRgGZALwYnFEtbJvkdnFtkbj/rWVSgJxfNt2P0FCVSDn+7Z5kOOSFj2fKoJ0
h9qgq76k1SRZHaiZkDYDL87ixBalMBtvMijA1SatxPI+nTLLPBq0Uj+Csh4C1CW4gI9tizEqAIO7
IcL3bowt4ZEP8iezImk3wCDYxvGo9Y4aNKSdGqmMwJxIyoPuCXM2Qw0JXjS9NG6Hoe/pei0FPFfV
QLOwbyTheV0P2vhJ4Jp3mSS5H+EoNKnfi7CyMOhWIvWeUiixi1T2P9JYK7+R58Lh3qxbrm4yWQBs
64zmug7S0kA5WPoXGdUI0WmSNifjIGMjizFDfp8aEj5U8DeET2kNasQekWGUezNgbo+ZLjTAx7qU
e3kQz/F1K9QdRKEO7TspUnmqrshq4kjUcdWHBK0DbqdaqGLFF43elYY0Z09SPbVDCesVs5NYC3JS
XEFgSSsHug+WqgMsTDovMKHohtm4Nxr3o0yETZ9/5yAyB60sUhcEslTQssu1WcZai5D5uq1JMpqd
YpauXMxkZng8DgeOuPfTRPnCtSDdEdaHxLZCBGCKZE/O7VLgao9XnIyGIGuL6mHq09q/z5WW4EtW
/diyVaPAscGsCFon2bRFcQDPZ1T1MYS6B6YmbANMnJLxwRC75lPpGcgS0rS2E2w6nNKDQ9R0RU30
DuaINECZpUc5HlrhGxmD7MqKS3DUVaJxA2lDbB5kgZyBWHXyQzflFY7OAG0e69Ka7pUMOyuQuOMj
war5ZeAwc7l8gEFpUyyFBIEeO3SCPv41vfiYSszEEGXGAdlbCTRSFK/NIi6fLKsdv/ramPyIRI9W
gcxsrmEEeTdhYhIzQQkiPUhoiV1FXkd3XjcG1zNV8dlsh/gSKr9049c6dnOw1u8orVZOiLTuKgiF
em8MVelI1oAdF5T3fTdldATEMWxfbcJRuvDFO7HQSLfTYz6zuDR8DWYmOCnskrtDl1/IplHA71EJ
bAxt2mp5DiQYzw47nAziZimPN4lFkJqU1g8/5nZnzkBzcUabk20Bco5o4s4sibf1pox2IGm7vTFj
0bW+lp81Dwqm3Acpxhr6eCBh7h8KPa+4afp0xRia70YzcF2f0et5O4sgkhA2lTWj2cMXSntuAWyv
FC3YGzPE3dJS7F27Kt8HuLi6lMmSYxjV6RaifIddeiE+vf8Je3Pe0mABAdOkS5+8u8ln/fVX1BvK
GmcH+u30rtrqWXmTg3ISE/moaZoz4tylhvKXbFSvw/bRT6HdaodSbLAXu9XZiWqPVQo2tln2IMUX
gRW5TeVttPQyiO8T4PGlvsmZvNb6mvbitqo4isydJ3KJMjT8UoCuwSPJIVTF4kNoDDsxEFxLuWlq
yWlqxdaxGc87uEamM8PCrPGOS9WKxuNtKxqdPnM0QsQiGSLfu9czoPB978fZA6l2Byfi5gNaH6Wf
6ug0Yk74AtjFbq11fnXQRfAimJ1nhgaDDtvkUacCTSMeW9ulP3gWFQurmuY34p9XT6ktVU5eCia7
jHnPykQ9LBUOpvA0Bt1l0ohrVydl8QlnSZ1MKDrC1xOa4S2RFBbPNusmdZvWvtI17PRSsuVNjJ3j
amwkL8OUeUTWLykZcw45l7DJcugCUfcIBXtbuOlJSWBV5JDyt1PWNaoqCw4gllouGOARUde4l0qI
COvqzTeyrsXvWCiedP5nyAHoKK1/oCj/GGkfZUv99f6WPbt2Tp92sWDVGszZiPsJT4tBkKDRtjXt
58dMJ2vrE/T6jnZ4GfOPbkr/twFeEfRZLJT/+g50FWbP9X/sflbPYf3qIvT7D/51EbI+kAcwDAOK
q6TLQCH+vghp0gdEU4A3TIn/h2LK7OK/LkKS+kHmeiSLEgIZkTQC/+2vi5Asf7AQ4umiOMvwNBCp
f3IRAgj6esOpOiRSg0uXyU80YIEsDpMO0xMwICp6LSNoI2AGWI5tE2E0+HYJahG5ZqNhD1ikkxE7
TSiYqpvNygKzFuSE5Ksp3E7gi7Ctt7A03VZdh567hxBqbki6tIKLGV3hu0AR8ccjzKzVTa519XDZ
QIbPN5WVlw04rbDr97LRkvEcDQ+fOF9Nm6s2mIT2CQGSEvzSC3+I77RBaH/h7dIgf6yB7w+HPjG9
2g2xIxovuqEbRCqjTVles+l97DnzLI5vyqoobroiG685ser+QQFhOOHeZzTQOMbAN2bYphgCc/B7
RTl4+gCLSMoEXQS1GXu5jREjXT1wm6rAibxaSe5yeGUDX6GCJkuplHAkFBrogdtUxJnZgbomYi+e
Br2obWQF/q5IoavzG3ryiFALriWQSZ0qjUk6ghAMle8Spx5aJ2FqfECHafFkDkOcuspIPEQbDaEF
DCe//5L2RucfB2iA4bUHjlVwyFca3UaSsSbeNnMn0mEooZZ/hCKuYtoReZNFySUFHpUJAEmdkl66
Rzn1BlwWqyLRnRSNwKdpUAJyiBEVQkLFtNYdb+yJWExDwslvjGSDrHzXKnpxVSShVd+qYpdznQMM
PhceekvfmTK4yn2EcxFf/zHAx9csgDHcSZnatC72RRTWBRqGiGxQJJo2Vi6ah+hH6yi9grTugfyY
A7qmsNZnF/pEBTg4yPIslOj68SEx+gnbtqmLcWiUZW5H0L575VskAZBFvmQGd0aaFK2LvMp6zqtE
TnZJw8XCQR8pYKZXU+B1q7ruigthoMZ2NZhYz2wQ3vnjbWEQ2z2OsioneGZjI6rKISaluax18YGq
oyCQeI56a6fDvO03Y6JNP6o2pboHxfFB1Wdv73JCC+PCajdHZ+iHUoI7SoD2XTXk4RNCrPFZL5NI
d0eIfPidJ5PabFXcwmjib31B3U1a3iFGEaa83CUYisTHMNX97DEYJw+7Islqw3st8FPdtao4z/HX
ZT3b6gs7PK0847kIdRQMQWaJ30itwhlFzgFznHMEVWHhwUjHyRAseUrpr9wFAyylTTH2lmDzmWxU
R9YnRbIB25MfnnIBpjwm6YKlu6rsp4KtDd19/wJFVz2BUkKoQxcORY9iB5uZigBFqRhpYMtrNSzl
IurHbMcfmD7BeqKKQkUsD24Hq6Pgkb1A2psXYDu9vEL7kHRhSgqmbmUTiUrVNZfTzHrXZLWlvfgF
Aa95fee7YivNqWekbbgADgrI+AxnJ67qvYJfSjiWIRYHGhauY6HbYiWEBX6wCCYcv+gxMsyqUua5
BOjrCIurDK/PupGGY8qtGONbJA86VNCyyC7Ssed7L4Amw1iLtK608zMzno5VlCPr6LuZk5+BRNZ3
2F1ak6N3lLsOLXX0cVe0/OkD9k8zcD/8jd8vei+O3BHLp5ctXKpOr0dDdej7Ana/XkZyDji3gOmv
lnMBHWwgrH8kGHD/5UzBA8APTF+2R4GK5qfYK+bVa+UCLoxGBZXxyh+pbWxwr8BZoGV1JTZqRU+5
9XFir7RNJ2OItJUqv3xMfQOCai6UwrUlVtPkaiGMzU3AxYu+pAB7g/TF6UB8cT0QuaRl+AE3+eSY
cuYbD0OF5+WO22AIqh4EUXoRvjgpZEqd46oQmCXKv8rAEbZ7cV4INR8XhvzFkaEzxGki3B+y2nOn
CQXuoxRQ73R1frKAbZGWCfcyHE1lE6j+NOwHC6nADiuiqbgJfAzNPEqYVKtpZxViM3jCPRAc6waL
sDjcS3wf0uMgmv30Y2z8hNtjkWTaNnjxnghnU7OdBGj0Tic/Q1nFUwxpN5Z9WOxjdfTxPwaRjTGl
Pwy+ctkFcdge+XF4k9SK6qEOlbuyvkDsOaf1vYF/1nGNoq3vKEaVG7Ex0vImi6IBaGU2Wfq2a2Z/
FAzoO8ySuk4Jbv2ixDRjk8uR6B8y0+x01+/LRNmqVjnS31ZXeKZMeAeAVow1/r1pthrucanQP1LM
CTs7rKiOOYhjhOiS7F4Hr1NJZ4oxLb/hd4ikjJ5OksD1oFW92S2sGKrwKmqyVjlSRIuQMgRJKqLW
AoeMh1M5jcc0tvrpLu6KSTlGUQMYVW85Li/aCHrnhkK/Gt1w5FXCneR5SOLwvSx+5AP2yQjQdP9n
Jsyo4JJmY0zHLeNL1I5XCVrFXu3rYlfBUa0v43HI+K8dfiHbwrO0T3gjpO0tslJd5pMjyp5bK600
bRXFQ9SmCHH/aPrJ4LvovNSPdB7GMHWiQshcyUvK0TH1XG8uezPSWkfU1EajYNtwdvB4FXaIUR52
Py3P3NdaWImuEtZxNtkod9k6FX3rnzo8XFxOIRQAOVQ5WrS0fPimDpbsbcVmxiP7qe9Rwrfgw0I+
LLhFirmRYwmp99HzS7HKh4qjzALfJneQM/EKRSRKSMcGpYLUIk4smzzFUcxR87mU2+fe6F+BYUbS
A9YRArkq9WBGMdQbHqvJgjAqCEUIsGsq8ZBX5ZLVF6c966EHO9EeMUrzlV9yCRl8m2vUzxwKfz2l
j45aYLdRcvzxyGSCqMYwLmAtyPKADVvNkuaoLmUDGVuaalDEpYjYhfpf7vJ9wsouIs1h2Gab4sAi
YvLSH3GONCK7KkP0RnGFhFyMFUu4gN7WAkvm1OjIUhUxJwN029bgdG4wlxsNsmJOIeE/dFGOKmzL
RjFnhVlq0hFOTNo8o+wti+04Cg17QS2lXsChpy8A+XQth99U0wuwr+c5cSZxioSrwggqbNf7FlfY
IiEZ7QplzE6JDVQF899f1Q+01Ru1R75RiOtt35tFfttNGjpeA6DtgJVjXyEgIxgLwtkBx0+vjJiW
iYeacwshU5bVU/6opmlkfUaSNpfL656/D4FlmtlVX0bVbYmpqoeBrhq3W0WoR0zpOlFL3KoCA85u
V0uK6nxW8KSNI9ZsX4lZdm+a9DTcKeYYVh+jUYE+23ijhEOpkYVIRUV18H80pYGPPC5TlmE3fDsL
GqdJ9HoHH51ig0ixLYZbr05wtcvyvMG8rhLi6DEyYnKPRPktbaSz1ZfbWtBJ7xLUYyqPxJuj277i
mNiUBEsY2+di/qsS4zH+nGbFKCBvzmF+SiVaPr0qsmcC8bLcdWqrpXtViodvPRhJYyPyV/SXuT/g
ABUBE88fjB4XT7UuMavexHouDHyhRnop2lwKy0+pphSSrYdWifIj71ACef6Ih3UR+prvpLrYJFuD
tL1tlJKWOn2fEppRyMNIbaok3jvAb3E61h6K4Y0hpIp1BJOOangK06neKiWpVjswUkBDQpQgpPdD
BTHopCU+Kuqm7G5494nh4FRAFJ/Q6+M75qjIEmqASkTZlUlIgJSUOP4RAXjTX9HUxI6fUsKjfZTB
/nWjVqrz22RUhG5O6h5KBHDfMYsbyS2NedTthdKUL6iAy+YXuOF4xmGjIgLZ6EsOUGoCsbqndN6U
G5xwPMQKbUuf4p9fsf/fJJ1KIm4m713EOfb/139WYZP/x8Mz4cfpXfxff/Yv3Kn5Ya43ws0ysDbR
8Sf6+y4O7tSkY9/kqq0gIOV+fXIXNz6YlmTBOuOSrEkvlNS/7+JgUiVkpqYBIpSOPO2PDFfm1NZJ
vUyjr35mGKoykFYZSt0iNcNGjlvcHxvSpFioRnBNcaE8mZpzRcc5I/veGIvbPk0MrTIFU2ibH1tX
dFWYpsD8u03wzfJssODa9Vz8xPyQnmVHa5x8tXtxkeBbPuWyQxi1iRpSgIafZafP4+BIm9IOf5bf
WydqtqiVHXP1oRfpS1rSeHOGinsAIhedLC2TclIWNMwQOH41l9HghTWEmhvxKcfIhghgQCTR3CUV
n7pNtsrpWKT0lgMvwWm1ltQN7Tz1pko/FuqNqFwm6hqPYW2MRRl5aFRQ6Q1j1P1HiawGHfd2o64l
us+OYoK0wsGG7JM5//eTKSyMwffbPqetLaeFRp2iX0JnXHfcCtdW6KKG+zJnaJDYhaIBRWsJd+vx
4xO4O1ARvxptQpnqoNravv4pXNOwoKBaehof4XbcKLfa4/ub49wyOR15kXpOPJ8kXczIdYp/uwUy
n4on3gmbMV3jGL6ZTlOkdAI92UIbIb3JOUdKH3p1k2DyRpaba5Guks2CTxtDCBgdPUMvutF+CqvJ
7uX2txbjLnLMQL4FejEZ14sURKxZ2h5CdYKMoPWmbpMFnPa9ONY3njJ5V3TodNv3p/jsc+PrhDCE
nCgqqdfLCKvSdvTQWW/wIbUA1zcGJN7m0/uDLI2rUHYwuyejLF4knU4tn2RGGbbtE5eNyNti1q4e
Zlhrd03iKf5CA1PgSv3GXxl7eYYvh17skw6rAaHvGFptnhrMO7AiWNkga1O4eIV0Z9McKDFCOLZ2
jAOkYmAci03d+5N49kFesKIzYFRb0oOHbtTSXGEYAfXyhERx6r68P8KSRfL7NZ0MsXhN5FrRKIgM
MTfPzwWX6Zt+WzrtZb4dL+T0z+ZNl6g3o8ezQE3J1OmWmrw2bWLR9wHRyyCZGit0sICicWWtG3rx
epbDLJV4+B43yRDSozGKGIr8UoofnvL8/sQtTsjfQ5DIxx0OjdWbE9KXBC3MPPq/EnBrGO6akJS8
mzj+ikvjyqQtjsTfQ81Ea+If1dSW+7WPUzkxcyatA6xaJ08NzdQWCPZCuX7/mc5O28lAi7XQNaVJ
hCVCsapDp7eMC73vDxhXrJw/a8+z2J4ZDdQFl67I1qfB7hC3pOq1FYMuEi33/Qda7J83M7fYpqWg
DpOuMlLs1XexnN4FQWX/e0PM6+Tkm0z+si0jsvN2SnJGjr422spLObfQVAkYtPaCYHgR0Z0MwG0a
/fpIPDGCHjVgejfGXTEgHY9/9M0fIizn7Xk6lvz6YUQaHSxuY5FdVqEjZdIGVye7rKWVOVsK/17e
iyojcFQ4Bai6LVaApIjYruQKuY0drqOZ5gaBI/6CwuSkO7+3q1/hLfDKa9hEx/BWdPSL0CnXMKjn
ViGBFJtXlWQefLHYA6+bG3rCyM4uhb3m1G7/nB9xlYfk218KXye3sbNdsHt/tbxhRMwzfDrq4sn7
io60IIh4m8fodoZ1oku5yQ+U1R39/v2x1h5wsfjbwg+wK6aJpTNNN49AAE+lTfu5PXm/3h9p+RF5
eZ8aNVJuiSbnu7oIf0ch5FKPLawt3cCn2+ZX/q5xjd2s21zXQZzbEKeDLRZpL5flbHoS2oFeueQa
HcRjm0p+jBIZz6VVat3iqjQ/GyB21gf3IR3c8+LZZI0EcI4vsp2C2tvGF+XVzFeNnnuH7N0uXGW8
zCvg5HL4ZrzF43W0KPgJyipbJF1WVz+lFDKZp61sQenM0fjqsebHPjlWfJoZzEaqXh7LpAALPDve
GV+HX+Ilbomb4v7/ABl9ZkW+GnOx5frCFBRNZsxx1zjZo2rnX+Vog3kTDTWzxJdIu7fHi1Wpztkp
Jdig+goSSzEWZ7Q8eIoAcIDWm1+tKyOgdMqdYCPNN+12O9n1Yb7x/jFe/2XhGLNugKsaXiyLWz6Z
qIEuLTm2vSv5aGynveZOx99Puo48Pv+IKHlVmaKrJC+QX3Js5LnhjbHdyD/SjtA+aJwkUTbvb/Rz
iwaqoaaZmkyKRlzshWTSDBK+tNy3QkF6DpVOuBKPnvs0yAqoISTZyCuk5c2zUVr6qxqd5X8M9+k1
r8r23WZj3BkXkA4eB1vYTVexYx3yvXGLI8rKvji3RFVRR/SBKJ6r4WJbmHIuiTgEsi2auY1bsqn5
o0HKjzS5rQx17pWpZJr4BmnynA17vQP1ru8sQUsT2xr6T1qBq40vPoeKujLM2SfCfAXrHvxXQNa/
HibEVleKSAzb3Qg7QnvK5OfC646W//P9tfFG1DSvd02nM0AkUlXwQ3g9EGgXyix+ENvKjXqcnMCu
Pwr31DlueGMf+4s1Fta56TsdbrGp2wxhf0ftw5ZC5fOUevtCHnc5kIN/87EW82eaUTjQok1N5hA8
hvvpAvYxTUTz8Z9vcY1ZeV2z4ujN+U+eDNsYon3sHebnPjmYaaEc+EbQc184+g7jOnw/lI2+U+84
uIbt4JT31sXcx+Tts2fvoTnSrRDKmxTUmZ25L8qxtRk4t4JOf9Hixab07KFLSWjJ8Fw1sP29cmEe
jK8eUgwMPMYcdacjudmdv1VXs4aLXMnL1/B07MVbHmOu2YrG2PkvC0Xpob+aMzTqYwWxwM3RQW46
1/usuDHmG7GdfV1zcj534sFwVRVdVWS6oRfnQV1ZViKTE7aNOtzNTYJtuBZhnB+C9DVZA9J6S1By
nXJsGwOPGIByUi5L625lBZ8JmIhSJBJ5EKtmE6LXK0oZ+m5sFW4QasEdny+9Pe3jo7afQcHNfrAn
W3tSsw289JW1fHaLngy8WDjaEHJcVJQtBRBj5hdZvq2MNcz02cV5MsZigUR6X2WUCOcwHpdyhyaE
EF8ZdePLG+UoHM0LcU/ZdJuuXB/OvrSTYRenghJpXRj3DNu0gjOhvhiGw/uv7ezKpxVIguiGOHGZ
7NUJWOqyNeebwm9LdP8g7OgjXHmQN/DE+dieQ1zCBoOO/qX1Ot/6IhF0L7KHz9Ej9r4XQcP6ENy5
BCF2m/T78DFcXRnnpk9XdRSZmEbR/7VYkmELCsvISzKtau3CaoHn6bw/fWfWHvE6VzvVItEkmvP0
nhyjUzg2QaRR4TDrJ7quN71Es2y3kkI+8xingyyNJirF4kECHUVN/RToF223cvd/YYgvLgM0xtHu
y+0f3eoych3rSm79RsTDNbFfblY7GS+vR6QCnHyT7W3kTX4TOvgKrH6H5pNtOTRNBTqoUstCG7vY
WPSQBEIuztfHrb+3LiIntYftbE+SPQi2eZleQZ35mDyPDn1kQPCuMAhPH/SVCTj3FvE34hbHL8AU
a7FO5KLVRRrese7Wp0u+mTvshR8ET3D/fLGYOq2SXGENYJeLYaailJRKxnArMrhsid6mh9ChTatz
em69nI6zOBCzasI/vmYcQ9qI92nqTA7+dI+IGXbmIbuZAaLKTnnq5U3yzbqa+x+HK+lqHZX/Rm7P
pldOf8ji5fLFNdVR4YcoN9Zls23pm9BtLbZJMQXbbC9om/Rx2GVwD69TZ8S/Sb2LPq7F2ueOnle/
YnmI+p0fRqCibOOGuILu4RrfQ8+ZruWDbGEcBSgKkutq/eX8ovrnbS+OBu7WehzOD0+Gyo4k1DO1
5ZRZuXJZekMYfz3Jmri4k016hKW7BiBr2BaH6jK8b6/7+2mfbTlcMYrSfgGLPcgUgDbF1ZpVyfvP
qC1vaqC3ULLAb6Bb50EJtl55ixRu5QHPfHpPXp+2pNybKaq+JGaMBOOpLKJjQ/wSBTALs5WB3t82
bzpfCgr2nTAw0Ci2wLGuimolijg/W7ObKu0BkmnMP+DkYyFPTVfBEuCsiy4VL3RyinFK/y8n3O/D
//R/YlmRjFBcT5uNzz/GP6MsThlT0YqyjPhaDMUXABZ2VfnO++fYuUQcr+SfIRYHjD5mMEcShtDv
ZBtOGbA4XGgGHGfA/9zV+/eHW3ugxSkiJIOXitDd7TT/Fku3VfHx3/v7F+dDoYiGjAs6sOoMS0eT
1Ldw//4IZ5cwrFwaOKiGysvSimkB5UHAjNNiJ9kKxj5N+11ovvhkFN8faJ6KN1/Tk4EWK4yW2IjO
T6ZqQOmheJc02dtZ/ss3Erupi5W4+/wyOBltsdK6UgNYavBY6s7fFzfTBam9jwV3Vp2iHmnF95/t
7O45GW2x6Hpp5JpmMVrbXNbJdVJt67Vqsnx2qZ2MsVhqvqknXUVXtC3vioN4TO9VN8G9AK2i2+/K
HS3EdgXsIr3lKow907YAGLD+3Vz7FYsFifPfoEgVv8KYEKS2SDbbZPv+ZJ4J+xXz5EEXH6exrgtN
rBliIOyac7LaDhrreiHibHhniigfNPJC4A9eH3mhPBVVmTGOdtNdzr2LhhsfzM3ozKWIdUuCszN3
Mtz8c05O2DrDBQLRNUc4voyUmKfv70/b2Y188vfP45/8/ZNW5fR3CzyOLO+FpHCBS7sSAGYhXBnp
bExungy12FzocHOtbZg5dSdtr6heusaFkG783XCcI/JZFqPf4/T73zlsT4Zd7DK1545otXwE9Ujf
tH62sfyH9+fw7D4GxGGI2ovGaBGvJJLgeUHEOwpGbSPIN5rcbjz16/uDnA89KZrTaDl/apexduSR
ZQkhNrxIz5DN30436k60lW3qxq5/rPbNMTM25Ji9B3Wbbk3YYjdrxb9zp7EFxIRQwtQMHvb1auHQ
L3VQdqyW2a7P525FHUJPriL1svtjS4k5DDwdbPHilDZOp3h+cbUGE7Z+TBVEd9bKtJ5dlaejLA7I
sc4GJSsYpfncH0cMesTjSOuuciG44y0a5eHJtzvMbNayV+cWDW2VgJ/mr7G81EvqBWdZozKVRnJZ
R09JdzlMn99fMmc/ZxaZUDLYwFr0pWokq/tkMudbMCU4qJU7/ysN6Y6UcPul42/16ruULs1JRwVk
CtQoqhxM6qLMMTQjrMj5Y9N8H4/6sd0J1+D7v2Kz62Kb4Ra7NHfef8Tzs/jPiIvTWPQSsYsEZlEF
pVSNPwsVzja0jPdHeakCLaOQ0wdbnMKNJaVa4RFQ1W7DoZ/dVJeiK37Md7GNAf29dyM6lU3l/7Z9
wDjXfX/0+eP43uCLI3ps1MoS5qBEC+KLPBcva6vcKw3wjMBy2pJL/jBaKwmaN2Yry1e52Olerxad
FzDoeMQzba8f5o+cb0MVXDmez75BVZ7LH2jqMCh/faTQXjb6ZTDv8jDd9XW78TsgyZlsvz+J5/eC
ivEy1Tfs0JfZ4inJ5gocgWQk0S5oAUcpaf3Ez/VjXupoxKb7aURnZ0TjXQDGMQ5EGuj14df7P+Pc
5xw10t+/YnGmBXLWW96sH47ij4Zyk5T3/97fvzjNMmHo6RHitflW++yF4lPSmitp8bVHmJfrScQQ
NvB9Xu58dYRBp/hQRCuZ1bUBFpGcVjdGVEnMUVHnl5oQHRD0ri3vsx8y0F7mDOxCTr/Y0EDWRb9q
CXtau3XNXfpsHuccylzcpi5UkmWY3LlK9d/I7IPM4r7MGsSz/iX1cTJ5eTlK7cgrsgv9l4I+CAAw
0E1/Jft3rqR4Osyyqt1GTeXHPcvAy5SnGI/vRpiOvoppMYydOoJR2wvdRVYq9xZfiLkL6poGXLsK
/Gbl8Dq7vf954Jey9ckDd0UNU7OZ728geDr/K7azmDiEKwf0+d19MsziFKknBTmZzgP3R3M3R+XF
xVxqJE3lgoRw3t9k8yZ9cyCfDLZYPLy3DCsHXqJf/Epp2QfvLsZ8d/xxZSesTd68U04mz6tbXaiw
lrA7mbQq3Zna+NyPa5bIZ0dBiEnXmgZDYUmBKasgbsMJEZKsf26yz+AY7TFUVuZMniflzaSdjLI4
NiQIAU0YsBD+0stW+pUeOaFbPPiDC42IEBa5gttuIf5vEmxvQLtCwRzwMfBs6/H9V7j2zIszJtXp
7Jpw5LGT+FLMCcLQsBvZt/cHOR9b/vXMJsyL1+8vljxfmNDK2ebV+FSjx8i25qF2rB0tnPPtFJGX
sLVW47B5WbyZamykCdEpACCUeD2szIb7reKNtHgXD5EdqJq78mhnghJIN9yBkbNw8ViqACkdNQMc
CvIK+ILUbiCXwg5Yr7arCx+DEyqYpb9pa9HcavjP21MeNo6cq5MDs3y0cRBhCnoxt0UclvZzC8hG
7RLptujL7qFoe3MlyjgXzyBEQwVMzkpT3vQsTFbeTHHCq5B3s911upt25SHa4Ct8eH9mzqysVwMt
vvAALuLOyMjNi5Pez0J6iOhzV624cuSp+ttjiH4u5DYWGpWXEvXr10wPbdlH/kDXZyEDK/P8cMzc
SYRgtdEa1SOXg/8QKKLOtLAJ0QXxoZJr/cvIhwn6FE2Xuh10OCVsjHowaezTKnyK4nFP+/2AP4Hi
fa4UNopN42uNI6sXX2ssBW2TwR08wKTFnyikzGqa5XQ3qNYMuO4U29dn7JnWa/0dDcWRHdJPft0q
ZLqlSMh+8QEEWQ8mhDSrYerHfFB6ZxhazN6BZttZnQhOU6qS05vluA8g+dsl/9g2LXYdEYkKAOOD
sR2yIYD0IA65tJFoPW/sPjdhSVgS/dXGhMbFUaY4vDGnxkQxCpv/iW7zfouKPj2EYTp+TYWyu6BM
yF09MXT/Y95bDby0opHA6KfKlWmN32lwpigOQdupy0beKW044PQRxjeyaFHX83MMj3LEcFOvdjTu
IyeRtKTl8p/2dPmrVTce1E4tv6dix7+VBhgGo5eMl7A+ADOINRczQOEbr6rlSxkyIB3ro9GL+yap
qs+1UAQ/sGEr9kMVyPdNK0G5TtX6ZpIqsd4IUVU+aygR6bjVpYHUxtQO04YES7UxkjyFRDGTxuVh
AJ8tS1epPOk3SJNDKMshPhlbusKtZqdZ4KIHf4SbUsRJqXQbLcuSBkZEqRg7qWAz/TSKvqidARGb
dqlZXtJfRopMx7BvIjd1tUCRrf/N3Xc0x41sa/6VF7PHDXgTMW8WsIUy9BRJbRAUJcF7j18/X1K6
TVQSt/JJs5tFd3SHovtUGpzMPOczJwFCxIqbKPVcHyAwV4itq9dcKEemsCx9bceYqBOIH5oLbnIz
mkmXSIkj8bn0PHACPkYDijIdRC5jM9DAz+XTqo7NuRPH0ep5TfE6TN8BYpbKfdLHulkDnLvrWy10
pDQZPUVLIEKecOmtGBcwn8hr9aSpevYMVmJ+p9Z9YY/kOpzXg3wXQk58D6V3+HEEubAroFFwIyQw
iwFfoL+B5EgNp51eNCNQ+cF8HxLV71pNd8Q41l+gnClBt11qi9JpCkN+qKcx3nPKnFgL9HRcTmnj
H5oaYApFFfzeNikjN4atCNjUyyxCbSJt7nQoQft8DQsZDRD17xEnNjYI6f1VBiQKEYLkxJ3EGzCU
WOLkpEF30B5xAoAYrqqZRUxpHRCf0wdJG2BqNeZwWhA4PbRg8yVCGqGTJtmW52X0s1yBn5eaisc6
GLMDUKYQAEzgo2uW74Ix8HOAbksajtpV1QT9dRTUyTMnteKVPgyipZczoEJFllmwJal3Sl8t8EOX
jO5rmRWG08hp0Toal4Hv0kOI9JDMmvgKRjRk+dMo+MLXlTDsZ2WKTkmsJpU5hUZ3QG1LTLx4isqn
HIplPj6j3InHst5VlShhZjXlCToA8W0RcckNAYzctjMHfWSNF3AzyCs+M5W0b3eNFkpXYt8YN0gB
qikLZenKWpjcQGB8tqTcgEDToBh+Dn3GUwQTiHupCPIr5KL5yIWdDnkTNT7KfA4VIqht79oRndwW
ifBnHQ6jy49C58GMLfRaqFl5wRDWpzldOgeSi9HdEGaFHYNLvhu0OfO6Et5u8FroPJDWIy/rleIY
xQqUWkUYtclVN2KK4K7h610uWJqRt/solRs0zocI8gZN7/RD3HujoCf7BM4NbjFLgTvGIsomnQhp
jDSAWScEVVvw6wS5bX+WkEbSzEGMNDftkvQYFBp3N2oqFM6NaX6se2J1VL3LFuGJXV03AdRMYvBL
nbkSE3DKisWLOaOys6jLcP0K+PSo8214isd4uct7rvnCg+8WwvZJhf/HDJGVIdG7vVzOxfdlyYan
Li4Mu62yfj8aJRx/tBAWAlMsR09jb/T7OOQ62axyXYUOlNrdtHKtvfBljx7hCDV3u8zk7CFUU0Dg
eikRTa4CoaEwAuFB6gvFBN6gf60gI8FD5T1VH5Uiml4aLoeRnygmSmFBQsgY3EaBYU5YdjDxi6Mx
uosFXbBlfk7crJzhmAzBis5T4VZ3My4vEJJqvY5PpjeZL0avmHOoRuUg6z+F71pSsR4Hj4qOByjc
CSPlIZEr4QbZXIBqfAX5Ex6VFyBNg6uslDJL6aH1VSiL0DlQtIHaqDaKoh8mYrbn2r5xB67o92pr
FL0lzHDICochdxaITTmV0hSOGszGsQF3qAJ32VD8RAi40wA5I5jUxOVBg/CCX0hd8Q2qoKHLwWwD
qu+Fss/h9OhG+gypVmTBwpyjHPZEcZBfV8ks+BCnkveBgqwjVYpuQUBq2JVdMnlQNdMeJh0ng1pK
EBufDEAHxvYkKAW/q5UWRntqFtgjoQWMWdO6ZdJXp7QsAjhjYoM1PYQuhEGEMxPEi74qDcwJIfep
fBnKKPXUaNFfAQcEM0NXdE/hGxUpDF9fOUWBK3fLsl+qQfWVQR58I9G1DEZTY1mB+Zt+0bs5N5MF
1meF0OZODXEuM8/wyU9wpwSjVWocKeuzlwBiZ4clVe8lnD1Q9c2hjCkiZ4T4huHWGSnFvg5VwNgA
LnI4Xql3KmegJL5kMqAaRa2bcpDqO8looANXB7HfDw1xeZHa2l2AmPxRiBxwioWeTa9qFkknINSb
Eyfr+Y8F34KTV2UC90ncYHWJk/Zwf5P+uKMOnT1Ug2UiTYrKBLlerp580AgCdmgaMgsW1e4UHUSu
3MXcnwMDSBTA8IBQAoeHfiHoeFP2iR7mFj/zsC64Aq+WcT3deJEjBLiXgKO/g7CoR0hYhk1RFnxm
NTZvEdOgU+ZCZcgVcGockj2rjLiBiTmPR72V5wzeUcKMiVOuiYTMcTETGzA5VwMpwwE9Hp5W7m8o
9R9pQ/7/KVyBfS3gyfefFSTv4vK/vv/4r/1r8SNuznQrfv+nv3UrZP5fEIYwgA4DRoRwuPCKGX+0
3X//L06W/6UD8C7yEiBqAKmRP/q3hqTI/wsMEJTnFIBKSLMVy/mPboX0LwktO1FHugXEk0hh/J//
fQYmaal/vwAugaKDRoio0MZQRQ1qGNS+Sds+rvNQry1D/VZDN2uYOtanQJ75q/e4gqI2KowqlDEk
/OhPjDk1naD8BcFqFPB1P83GfSJCJX+aYVqHbKLV32FVuw/xVoewDKNYS7dkfsfGNyijKQPjRvE8
n8hwP2qaNISsuDfdwM9Ric3xLnPTH6AbfFVN6Sce69Jj6rK+R6oGQeJqmFrQhoACB2eZegYv+dJp
coSHp4D7rFZ+b4br1Xa7+TV963Wj3tl0AIiXnCVKXPNivYUCuyXohQ8DYqdK+9sOzm2M1XuvlVKr
tx4JLfmRQMh8MkBkwwwubudDhsqadhDXezSAD6peRbPzCGCigRaCuGNVE7bWTwOKFZwMRYEnC922
wB0mww1YhTw3nqJjBB842AhyxmwSW1d4nVolDFnl8GkKKzMUcjtSRq+canjVdnZnQAF0GRgTQle1
3mdeECBqiOIPfppO9Rg6uAc1bRo0lnirwES0BsB2sfNdBgRigGsrnsQQDbW0feZkjzKjsr21rVD1
wETIIqCWCvW1hv0gpLAjri2I36nOEPQBnpmpbF/eWzTJ7/cQ/wmjUkOELAmEM/MCBYXb8VVEd92w
yqOG9YbeClSG+6c/Rbh+ikiVR+F/BmovZAdRHhWeg5+9V5dEP0T+UlsPAToRnmoKVv0dQmB78gtG
mBzAW80N743vjLFTrZFfvwRnKazQgaIHUf/8w4LPLJxFIFNoTW/FA+RI0YoDBUK1+efudfLKzoq+
6oAIVfv/AYdnI1NqIBX/OzZNYivTusa3oGEW9jFs7O71vWSjLnz9LT+hl3E/7K1kAelReU1us1P8
xBj5VkpZR6fuXsk8VQvqITUodMaz+jqfYke3ZcDFx2P/MJzUHRtSS7IUnVxA/NWBt0dDCKfZ+WQ3
olB3sN1scCfXnGiBikljXKVdZEPuzIFappmKhjsOf9iV+bXGq7DUGndqi4c5j5zWyF/05KpNH+X+
5vJsUtXJ3yFA4SSHH8oSVH6GQ7WMmkHUWlBs1Ca4hsdfODhEx8hTlwNtrhq48L8DadQUliNXo0iE
b3VKokOAq3kRlLcZlziXw2x+FjJRfRHxd55m6SVRA9YhDLahtaxaTX8/9T9R6jVl9UcpPl4Otbkp
VqGoXBBD1RTikCT7AIWI9+pudKMdv2PhCrbPFkUEfBNcGWA4qSyXVnIzliSRq6fWaY6Bl+KSfJB2
4Z6HDzQ0WU2ozZRu4RmsbhAZwadtr+D8wHSiR0GExdevHFgkwhYDupAWvBQdbrwy2p8VDwdW+LUG
wSM0vRl75D8MlVw3BdglQUTtPOASt/0wTmUDAMfswOcLtIHQC3zycXNe4wFHYY1PLKbl5iegwq8F
FXpoJNNE5m5ARQeOlxApG3trkODmm7Woet+UycPlDUM/tn59bKtI1HyOjVIunQCTQ9kD1U+1ZMiv
PcNq3Ro8OFYEKJRblyPSHx2EaMA+ksGLxV9oGVIJBL53fMXLSCAlSlNla5h1BlnI58tByGG+3iV0
EOoJCWHiCt4sC0SzqxuOe841BvaL9f8nf756a6twvNZVXkUWROIV5K8xfGUuj4DeAe8jMEgrTsQF
HMyJ8whdJtcJbFshdVRe1c1VleP2bezGcn85zOZqfIShldrmshJkrRfhv1NIP1pJ+FKo1R5QqNfL
YegUiNFI/HvTT9AwoPeb8mq+hijKR5gkD1YaDj6g/naEBJWC71bANZIJ0dgYFM5DACV0sMkBJ6O2
WAq0E5wcMXf87WCLFiQ4vyX2YMagXTZX4xFlTotFrKFJ9OjpY4R4XIJED3AjbIzP1yvoq6iEquqA
76jx+5/Fg3DETcwqvcJOd5ULYW67d0nrsgA6pFOhvPAXO+bsF1C5f8rgst4IKjRUcPvTlL0awI8W
bphPl5dyY2NC0gEjBbEdN2n6NMv1FPww2BZYqTFdTxkEQQytsjk+gWZxOUSMz+BT+n2f11U4al6j
mo9kncwrSqFELSt6JiYleDH45F6ZTbA7LG3QRxij/HSPp+NSs6nzcI6edcSF6vFSmidynAY2yB2K
i34BULKGLfh/MbOoehkQY0BDTKZ6/oncNGOhJ4MFlXhfGyNXllJU5CUU/hk3rE9Z/310Gp5DaGkD
b6JRo2v0VkUNFl+Idg+DJ1fYyX7oQ0bazl22vMpGspQkoPTwnpdBa6Tvc1IHedFl5HvUSWIilw8z
VkYW+/SwJOMBME/AVQ6Pj089ejUqtAleVf37vae7rng73ncHDR/85OiH1M6gGsNXNtuNk6Rh6qBB
YHidQOKEYKupg0Zss7QbQ+FXYMIdaJxolzNrIjQs6z29rONQB04HWqpUtZjD4jjZ8NH7Edlvstl8
Ud0Uo9IeLu/ErQSqAGKGRI07FgwLzpNZyTUcD8lpGKihL0akp8NyNHMgcC6H2doY6zDUoIRmzEMU
0VsLxbovQybWaE+pL38TA9gNHYK6Mg6F86EM4TIPmtK1llBLt1LDwQ2XRWUVSQ6iNwFupP/EoM4b
PUSvGxrrDXZfcqP5w7O8F8FRyCJTB3antPQXwYOUwS0Qxvn3zImcwJH8yJmczGF/bZtbZf1rqMUz
KoAHBx3OCB3ULAKPQKnfOqf14ZYNoDGr/LC5hmB48IBDAopLn3vtLFalKGJ+6yAw/DoZWz9K+pGx
UzY3JKpYAKTj0viptzEKPS7JnYyXGsjIfAhIiJgUpTkLDeOiQrOe3j80Ui/7dyRy/K1uKkU6z3q3
aI0V+Zw7PMd39d3oQM/9qLau/BjfwnkcdqmaUx5VyYJfBadD5tsUd8YNC/C5PbMfv4Q6+UA8KdOF
H1prFHV7UGV0YJngR7L7P+3c1Wipc0DLe1EBrLS1YLTuarV83Q7BHk4FjVkNcM0OQv4hEIynFj7x
kM5x0ypnVOU2FxZUQPSTBAneTuTPV9Nd9mIZRiNeA0Y2HdQofqmX2AuEmtEb25xLFbp3RN0BNDwq
TJMOLSzse3yMYwzYTxg9SHDAuJxpti5GoGTgINJQbsUHcT6UWZ0kfazI2zs8QQseUrO9HzWvlRAw
TrutwWCqEAkTp0NF4jzQVHUSDCuWxlLgilkGaA6gd3V5LDTo7f0zUNGFgzYKGjDQzzuPsYRpkuFL
wANqHiq7k/VhD7P3zNMruXeh1h29zkOrmO0C4StZzRxlWvhbxm8gm4/enJB/I+9FgNWgKnH+G9ql
W9QpwG/QvxYApsGZCiJi0JFO5F3s5b7kTF+WU3QIBbN9Cu5YU0CrAv2ago/w9NOo7hLQNiDWCykT
3ZuO6uup39UOj7aBnTqiE+9R4bsPvdIP7nWzAXNe5E0QZHgXRhwoC7ASLQ2D/fV7cBLiEgXNdbTC
z6ejFGrMXhxBKu5W87Xr7CGyUkfd64+FDweKR1R9ddv4Otod3LnA60C530TFdc+Uf9nafoBtYqdr
YEPo9D7PUgmsqhpv3wieqe7sxAcB2iX6cRrt4E20Ky87sZ42W1liFfJ9t66yBNeqkWJ0SIVBE7p9
9B2GLNYIWWzGhtscGZSpIQEFpgeKL+cznBuZGsBvdkAlXffinfJEtCJzX3jXeBo89pNta1x4LkKX
E+q8yIBUQD018JjSsMPDUHW56MWIYNwi9zZjXFtZfhWGfn3D2QpgngxhFHN0ODOyysfQS64KeDqy
uiyMEdGgfb1susRIldaqlO+BGtrQVoQdHsdaKZJ+zlMDWrhYJg1tXjDh6CeFKDRKVoi4Did+dnN6
KCBiyl9ndyDSQp6u//NkSKJBLAD3GywTfUglqVbAhAvRZC+7aWHoTeqq5UOyjxjkks+zZ6C0CT1Y
AAzR/KS58fOckW5zgyICBJrNIIuBJhy/xgWL2LqRS84DkS9h9UF14ziWkqL1KGr+siiHBcHr7EAW
0kyuJ1RK3u0/RRPXU0vZE84fm59MUAHUIp7/CDIbqx+htnD7RJMeMF38CP0VUJXFXZBbI7fJTfER
VHNrdBeHtCQ9llQka6apa17TEZlaDbFnIF9DmNa22eOSfPnjD4+MEOr5BhAJQJBTIwR8QQCkHrUS
Qp8n0PHOVM3gWQR4nNU13x7QRyh6QMnIcWLE9ZaSwIByBGyqhpEW4xrFCkJdSScjUIoc1g6AIxRP
cBXxACXWzU6PGOyVza0BTY330jdRECUZbbU1pmIp8jpBvXC0BjtcTAXoitgkhYruED21b8JedGVX
d40v5bXCKo6QrHueXIAdAbIJDxqgOvAAPg8O28hxDIucBIeiZw6edOW2KUBBUMGzoTtv8Q+VCX6v
6BKeV/OHuhU450HzQl2GCDAR8AV19ZrBNeSHqEfFS4a89VCYnfx1qUprhkqK1L5c3qKfjzwEgwwH
rhOaCM409QBIUVlrDQErGi2HaAaIrmbl6q09s45AnXGRAtNIFYagVtzLOy4WnK4HWD/XnMsD2dwy
qzj0HSGFSeRc1RhJUSdcZwpzIx3muQdaPikAMyj4FK6cfOOUaqzbC16TOxheFd/HujFc3HYmc4F0
0LFPxNFJxyzoTH2GVImpiC2w0POQsoB0NOzs1zp/TP27bvVqj4+8VJYzvPFwj4Keo82fagv+9iZM
O59BurDYN0jGSrwXBVcB5UoCATPncLrkaIUns6VMoZ91GeO6sfGEJnsKV3Y8TXjIe1EfrxR2ktAL
WPHB7UTTcAe/QOqrdrmnnLJ7w4l/EP8ZwYp2He7JxoNR4kOqLFaKp8Wgfk/wx++g3kkprD64Pk7A
GrOC23CX77tvmR3fjd5igl8j5CZK195wB3vv9h5NXxbXjxYe/xUfACAiu4BTnb7dpWoBW14thrg6
cIzlnXCIT4onOO01+yzd/Iw/QtE3vLKXQTvIEcqI+UdUWx19Ue8vf2CbIUjPDhd/sCbo50chlmMJ
X0U0pPrG0oDwBxT+coTtT3gVgjrD4BbZC0pC7t8NHNeviElT6BhO+7X04Lno5Ddy5hIJAruBTSBT
o2yj1QCEHfYshDKIYrVBhW9VODKWStBb0r3xRgp40rcCfQbBk9+I6l+NChp/qL8xBk12IXXaEBVf
NJiBqAXTj8z76qtsyzLPRKNAGjhWPtQjdoFPbgnDF3nHLldvJZ2zaNTZpsZJAZc2tDXIxa+LQSsc
diD3No7oJoe8MnP3Z3bSeUZy3tg7iIoXFVyOgOyle76t0Cf5kGeDxaVfRc5fZEZFZOPEBjYSMtko
78BehX6qE6kboxGwcpk/HUkVftpznrjTGcUqsgE+LZVKYEYAN0GYlkoocqMORMphAGlA8FLu+8zB
SqD1B+7n5T2xOV3InrDyQSUJEJjzLSGGIw8seUt6XrXJDV+5aHc5wEb/B1t9FYG6yIW6lkx6iU03
7olQeu01u+U29xULSGe/shnRNucNWFn0/bFKEB89H08mB7OaLahcyF5+VfIWMvFBmOHCMNqoF9xG
juYLPuezXlObu0IHxRETCSQp/T0XfNcMeoqwqXBrBC9l9dBPflTcGPXNNB6kWDMZ4yQNuk/7YxWQ
mtUFXap0iCqs21Hfl3uSOoh0Olt6fqM7ialcRaKubcbUyEOXkFahO9jzK+zJfj8uop2yhxsyMzlu
bklsecCwCeyH1pyptTCNahEBI+X7nCEHL8xOLysENaZoqupiqZD9g1P2oO/nH+UjNKAhyTkfhVdQ
dOyUkXo39wcwAoSIDLFViQpYGWAUJeC4WAUOPWsAHMzOUy5yQB3MDmgtNLaqlMKt3qndXd/GHKu+
uTngVXzqs6gVkGGGAJ958zy44s8O2X95anYDXhYlpMWhP3DNKiJuXAGBf8XzBi1S4CLoZRzHtAiq
WEfIlL+e+/at7EI4fNewL738LWyNbR2ImlsB9s9BvKh4KXZa6IZjKthC39mXg3wCWOOpdDYcaga7
BjZRIHyB3gvC510H6PCb8cY7hY1rg6V46n2dWe2z+Jx/J6UM0B8ZlaHN6cSBg98Bmj90ic8TWxjy
jSHmA7as8JKNkZmFzwKrorZ1jYQ8EvrmWDAZAFfq1DFaDSwAHtdpGVXoCud1eqxhnxE5fzkeNLGB
m8ExB9j/+XgMfobBS7iMVgJT2qC6G1uIiMuMrbFVfILE8UcU6oELztlYQpQIUY7qvrCLyOSsYmeA
YgiJKfDngt3goIZu9d9Q6HfVO5hClwe2suDm4uHFK8AXlcfVi/oZ1ajKISdjsHkP1121MkFEDDT3
8hbdyjESBLeBCgIw4ZMPSsfpUScluDVnvuJKu25HXgDgaXqXw2w0fYGpw70cPXtVVcR3gMTqFll1
GjSxc8TRrkHrtUtPc5Z34DdaADheWRt/866MMiU07ol9FUSJzneKHAVzx3NSD30Kea9BAXJXAxRp
tKZy0jzVba+z2+KxP7DMnMStq8Q6LlnU1ThTGEEvWmagbrcPPP52eh4dwSYdWZhnk39ygZqBoHN4
Ex+jO3KdISVh0mZnAb7IWU6f9esfQn36gzzpzVwjecsdNKTDAgIC3xM1tzgB1A5YbF9e3629uo5G
3SzSfoFRWIubp9EEuiuJ9V4mT4ZUD5nHMGuGqcwt8RnosmQndc+ZHy5O8T2CvJHqx7601xt7+ClZ
JPn8ebebbOCPDUWlcg7qBak8I6wBbC9UACCky6q4bE0i6nkwyYSIkgiJ8/O9U6FWacwZXglyB4oA
hAiaXa7BzVVVIXxweb024IAG/rOPWFQNRGzGoBUM3D0jHwI8nS1Aa7F9lEFKKK51v3LkZ94er7uf
k0PEP8FrZs0na7BUKlcnAWJbCQbbJNJznRYvQ1o9gvTPeLNvnfPrcVJJFIJl47KUeNlV8GpXMYzq
/vJMsgJQiQbAASxbgYlUUYJV4eLWDQ+XI2zOFLotKNS8UwGomUqNZGqHGVdbESBV1HXH2pLk8luW
FH+o2ksKQkjOH5GoyQIDeAz1hRQYJGhVlBy8RV+7v8oVhO6FVhGhfdG1oGYQp77D6ludNjg8EZQf
S2diKhtulhLWcagtLvAYhaIgA0JMufBlpz51vBl8H/bim2SVdrQPrPC63l1erM2XzzoqtVpJKXVN
VWM/JD4uzJ5hZi+EPjZAMsgWXe1H88g6Wzf3x2o+qVWrO1zLlBy5d0r5nahcFW3lSjnr8ciKQu1z
OSpkoSGFmSIabQ4KVqBxmN3/61jIr1gdn5rehXUsI0o+pE7Wq+asqE4/MZLCZnlhvUjU4TgNHV9K
EAXBlVV7Hk+BDx+//eA0IDwWJ9ZJzJo56mxMZCWJJtKuaZcgM+uq+KmU85dcqxZGUt8OJBukMQsw
oUadHzEUgIeelDG64iUeYUjY31X52+X9zYpBfVRBHfNhUeNo72pul8zVt2Hm3amcGY3mrdsLCkua
iP4D8J3viMbVPgjkRImqDN+upn2bUg70EtEEW9Wb5tzJUWL9i0HpxPGT1DjRDT3fdSMgFdCbwMRV
/E0+3ibaQRMYHcMNDCZy60cM2hcGsh0RRKLxlXL3ghtZFa7BvJNdyy/6d+0xfpSvyeNCcMLn4tSc
NJ9woua9Yg+ufsXKUZtruPop1BqOYwXn81lC11eQdnETyOagQuc+y4XHy/O6nQxXkahkaLRxn+tT
SUomoBBDzDlA6jAlVJ0IAkny2UXyzY2zikglw6HSpa6L8GWnMRTSOS+qJ2SqxJ76txnuZJfHt3n2
r4JROXHKZpAadHTIBDU1pfm+7Gr7coTNd9N625C1XH0IIVwcI5wnpB5eFsD8ZC5nQbOrt4Jr0QVi
9sRidm1A1c83KpUb51KL6prDoBJ/OKIrCvmA2Ez3hiObGRA5dmbOLnH4Ya/dfwitAEOLt6j86cWb
ZKWScCMqbNp9aX6FMNCe7Bn9xbAIPlh5TPb3bMnL7a/hIyi1iEs6BJJGSs2ZanwZS+4AQzZ4Q00B
Y7NsvbSBmvlncNRK4v8axug/EIS85PZ4jPbueBR3LOjM9gfwEYZavgE6DUM845NrK70ylQpKYHLo
BLF2jGf9a8YzbSy258/gAUdDlRKMx/MdWpQ9LFw7BFShECW1rVmluRP0LM9KVhgqaSUCdNkjAyfC
0HaQJhVlMx+LE4bDEF/YfMFDg+Of8VA5qxTbqC1EJGrxVngm0IrGD+/A6HGHQ3WfPgpPwwEeSZBY
HP0BoItdfwzxjA/ukq9MHzYSin7Dr38KlcyiTmiBgCWHLRq0olXYwiGyCfZJcrI/dW75dfnHVZHo
j0ADgcZ2cWMT11qP774skzcw7rwiERiX481PYBWC+tTaIZ/naSBn4JA8dynKTXPsanG9mGkJKKNq
wKuPdxvxr9pJ6iow9e11TTMlHY9XYOLrHrHYDo/ElyEE3yC0WS9bMopPq7YKRn2BbRvjIi4hWMj3
Ph9mey1moWI2n+8aVE+Aw4NVB6585x/dGA9DKkr4GgrDnC0wbp57L3RS4NHUI1BpXngLUziou9nw
95Z+KJzZHv4GB/RehAUBGJURCOCc/wZo5UGlk6BRtYR3EpQI5Cgy+alyAg4aHtFPxkm4lQBIzfff
4ajv0hjjOGtGFGAgXIG7RO4Iu8hVbSDJAL/7nx1IZKXolSR+hArGKUDslrq5y5LWoPOAe6HSSIAT
nPpegnpBaGohC8K59WUA3ySBOgKuFkyGz+cyUrs5EWHKiTd+AXFT7XbQe7sbY0drfojoTfDc4vHM
69nWWbGOSu2ibKmgkR1hfK0DJBEHgfo7kr/vcV3KzVayRlvKzPAltGoYCk4sHNl7W/XT9K4GTV27
Bx5zC/wLwbER2K/hctfxjgj5EL4fmEGyBT4NjG0jmwedHeSSEhJbwmN+E11Vd+31uGO91DarxhpQ
tOi5QaPpE6m5hTpZKgcGqmKQDnpr/Mot4WBmggicWtOtBqIuwZo+aVCKZM3G5uUHpEoJcGs8esBq
O98Cop7GdZqiV9TZeu6oPzXIzkSoaw4HArcQn5vX+b69R75kXDE3v6tVXGoTiCMAopCvw/m91Nfp
3ByGSbWDiCVLvZUV18OjFntBK2pQEzQzk75206VxdMNlZAhGCFrOaIJYwQjL23dcZGNPz+lr4Ek7
cmKKnJs+tA+dxxIx2uwVrYZF0/fiMcybscZbKjsiK3nGtai/8y8CW7paroTb2M8HM/TF58IpTmji
Pn+vPBaOYHMFoVgAsjPAZALNtxmTZk7aEjtHIoamTWtnUvjID6xG3+b0rsJQtxG1bVAA7zC9URHt
qjZ9TaSMgZPZQliRRuI/QyG/YfXcgdivoC0NpnNuzOShdnon3OGubBfwrJFNxVNmNJ5FO8Xrg3Vs
b88iQMHQ0ga2lTYhGpQY2XDW8VaFRZTa5Ja4fJnbPycKEobxRxTqcpB2lZS3AiaxhpxUM4MCk//8
qyINKNowjxZBQZAkMtTVLDYLHvUcXOwgPJ0fS47ztWy61XXdvvzBbc7YKgw1Fn7Q2g4XNpBR8uhu
4aevQlv9KMKZ8V1vhMGmRgOb8MkgXUzdMxZI2JVLJQEkOU5WFx1gWHNvSCxjiY0TWCP+PtDagXTn
p9Tfx3kYcRLm7JcyDdp17xcLVoGTzAl15q3D0K8lUZYHGONhMAOu9W34VAhQ5p4yM+YYBafNWfsY
j0LNmhEWqOYPGI+m3E3xA9/6CYtpxQpB3ch6Ya4FdI9RI0h2XOmDBmKmmWBe3mQbdxRMGGHXAfSo
QoT9fC+3KQDOkYAgC5e5kAV+Usa+M6Fm5aZq0FrSEn+7HHB7hT4CUrs6CYUlxTc1WspoDNcxL2RO
3oe1FUs4/3m5af3L8bZn8SMede6HbR20sCPCLKa7MrxXe97MeBbFaisI8QAFOkNRJNAGzmdRWHI+
gdTyCNvM0skaWPsGoEryf161hXrCRxRqKG0JvfxuQZSukU/wSoYkbYQqdLI3JDeUGQ/1rf7OWTTq
4hJPRl6II6KFsIm7At73QJyKu50omGpPnMrtwZt3LJ+4jVMQSgrYiAZ8xBWAGc5nMko7uRMqRI0k
4TjJ3bERWZiMrcVah6CmcVLAk4kTA/iTrj4V6eMwzg9jxlirzXGA1wcSrQY4Bi2hIEecUsR8AES2
Vh/kVtmJPEsvZKv8S6TLUM3jZbwPacXftDR4OJEgB6knCFl+AXcLNkSyGT6Ufgj8DBv0sHV/OItI
rU7QAYdQ5CqOpFNzlC3BVwGsL/ekZCO/LQ5u0teGp1hssM4WqeAsMrVo0P1LK6FH5PBVeAbca7Kz
G1g8w0ebKLOIDnGx1iwhsto3EPPjm2QnHyLgPpjIFxKIPmHWk059FlIVyzAlwu5pnZBzxO5bHlsp
6saQ5t6hnwakz/I1mmzxSDxaRAYCefOjXEenrvlcXuOOOmAaIh+Qgtd0J4Ci2trNAR02S7GkR6B9
GNcQ1qLTfS9l6utynhBz3IOEJcK4XLbgoe5qlrRvULEGxOgqBFxx3LHujFvYNw3QTKDica1TPuk+
wG8q6A01n6DMtzwq4fQdivl3c1fd9uLwwk+iuyyiGxqLW0naXqhYBTWynT+t9So8td0NMe7atJgm
q63flsAfe6eDWeAwM67lm1tqFYba26GSl3pUh5MVdniNCjeTAOW1DkKxEGqd1JaxnpvpbxWN2sBz
p44qfCygSNooZlkeygTmIIZ1+dRlDYnap9WicpFepBNsN3lb7gInXuAjLv6IYIdQK7V7Odpmsv0Y
Er1DNZTFAxl+NFahS1/HYLiGAwLjnrQVAixO0EJw7YfAA3UZ6xKxjOKSXMamb3obWNC39S4PYmtd
1hGo99+i99XAzYggNeBhNI/lfB8or38RAxQMsIh1VDbpLmmq50nW8IiRw81Dh7cnjJcs7k9t10Ff
hCS2DqU3HOWYLloUpu6kUNU52Lbp+X0Fx4SWha/63LdDBIXHCGRCMINH6fk1ASYZDQRJkBgmwex/
LnZhTzvRl1qzf0bfDlT9P66vUAGp9dfgpDk3AjZ0sdTmWMHbAmZEf7g4CIFeJB5HRCT0E/FTi2By
FlYYUynydrZ09jKCx8jqlH/aZlQUstFXj1c9HnI504vJ4oEyH7jrcREsUWNktO0gBpyNsdUgH0L+
fBUk6hodYH4MZUiOi/HWKwmchVLGfH2GmbwP5SMKlZ6VMux1fDUTDsPKJ3K/3Tulr3m30/671fkI
RiXptBrGYIE7mjXJPzTllGpvCescIJn37LjBeED5geUuMgywGdTSVHKuJEVa48tsJvUHYHWpDSki
6SjnZSyZI0yAfG7iBYj1ANf+53tvHZpaMHhgjHycNth7Om8mWWWCz25Gk/I3YVASh6EdKUzr1NnT
BGUR8Wo3WZnQ7PhYgG98Xjwlcs14vGztP6QfcJxQ0IDYPzWciGi2hgHi1O1R0O645F5fGAWAT3cD
LBa0Qgi7H9ZIgkbth17vojIcsFjNor2GeX3MC6voYKoSyTXjZNgIBa0LAlNA+REgGmrWYqPIozxo
sc85yO10kgZXlvyxjTKv4QpGrM8VV+i6kFIA0buFUwJNPy+TeZaFqMcSHSUTri2uYPdAcAHfZ3Gh
qdqKh+7oVXBP2nvgIHhhZ7J5ihvrh1Ir6EZgbW3w/9VUG1tRxYgTSH11/SFGk21hjHQzBrBcULAB
LkmjFxD4NWPhyB6BU/jB0KDTrvc3tbo4l7+srcWDugvqa4AgEITpeSqc5snQMhlhxgqW4OkLV77x
2t3/5ey6liPHleUXMQIkaF/p26nV8qMXhjSjoQUJEPRff5N7zWhafdWx5/Gc3VU1wEKhqpCVqWYf
35u5tJrPZs58pIQy2mzO+GwdqKVN8kqNbV/+a+5e+MZnI2dZ3SJS2SUUPj82M/Tintr+jabiSli/
spJzmPaSjYwNHUIRU8bAYiemgjW7uf9+u76kc3+vhJ7lD2WNFnmaI7MXXaqAWzwftXtVV9orPva1
RF/taJjbAfQEJfp5G6BkKWReTTRW5+38ew4oZhVK4aLVflJO4gFTSZBa+k/2j0KRhAAcbWBY+2+H
oxgj4gaAAJ7Gi/tWX1xHsFfVnq4s7cJlhUD+x8zZDiINUqWy+jXNmGtmH4pexsa4gOATwpHOm0b5
lUbe19p33ctPFrW/F6ZP0mlAE4cDi7z1rb2dD6CIkaASqG74DniVhzoAS8NwDYV20R8/mT3Ly1lX
i6ZiMMuMAQrxNw7ypqQ7fe+P68k5u/r/WtvZ1d9zwkA7CCOW2FgLHkHbld5tmxfvVQtV6aqAvuU1
OPql/AlGAW1GOx7N/3MWpcIezL6HzCNaGXOQ7sQW7+F3SQzPDLVniIN8v8Q10H1d4v9ZOy/S6soU
fZKvEWrA7G/6ADAttELfKOndzrjWJ7l4vv8s7Zzaf+mBc2OMoKR+Uo5GOB+ax25X7aYtNA2f0Jn5
UT5/v7rLXvJndWfOOZgpbdElmTylgmRU/9H278n4r8eA/jkBf4ycueJiSdJVQEV60DX1s+wGbxBQ
c8muJGmXfXHVGgfbAzSWzqwIRzpDosMK0DzblboDUljbLrqGpLu8Y3/MnLl8w3FlTiBe8ViHNl0Z
9qPlsyL8/rNcdro/RtYf8akQ0QjU87I1SvWSuiVZoMn50Nmj32c7M/3xva2LNz1ylpUawCGgkPvb
llE4TTuk2DcTKptAxconqAQGtgqN6Cq74uD/aKl8OU2fjJ35m4UHaWEpuFjqvZBui5skLgMWVUc8
5B6bB1m4ZeRKX2waH1MZd4VwQSF0rTV48RNCAsvEqyHS4HNeh6owkxFEMsgHMJ7K5pdR/5jG+Ptd
vXiSP9k488ZGMfKlEQvqrkVsyASU0ORcqVb/n80EDT6hEHj4ImeRJQZk+xQL5woiqXcUnSslaFjT
NftGy5LuUUvT+dVp7MGdmDa/22DBeiwg7Es27VyNRdQLEwAPColYx+8Y5IhdsGYq28louv0oFDxF
Mqdr44lxbY+bWcn8BjLYW0dPmiujFxd3C0zEeMozQSBxzl01N06m6Q12C4K2bprd2ezKRXX5Fv5k
YT0Fn05U29RtBhVhhPGXuXKHh/XVAXKQK34o35AwxXQg6AeC753gK3pnjXxAbuG+oiCdtM6CxaJD
phPLwjk21mm61l+nPln0k+k+RIi94fe4H49F4Pzor7JCXkx0Ppk+CyE2HUC7OeKkVaDeBmYqUt9t
wJaeq53Yq14VT4d5Z91WqXd9HvsrYGpd9oqUQk8ACrv/3OCfNnvU2tQRI5YtAutoR9CaiPNDvs2j
7M0GJU0R9Ls2uoaLvXCqQdYOdT0IwIMj5DxnFd2siqIEP1QCCmC1MmKpaLci1a+E5guuurKoIHCg
G2l8YVVMssoARUk5I88vHq2KP/ZOdcVZL5mgeI4FvSboub9gvtiALqHliBk1egklk4/+X496gJP9
s4GzqkvLaY1hbImt0jH2O72m1Rurr+S9lz4HknZsFEat9S8M22o9lBi0nmavh0q40sUWtGiq4teV
A3bh8rI/WzlbScpyiIqbWIkM6g27097Wqbqf2fqsNO4bIIKSm/9TwfxLUfE7JT70GP4yumYin9yb
50zTuLUabX5lfFNb4NXrr7SCvpJErEYwFg/01iU50SWrqwTthNlbYZB5XIf926q4R9DQaCIIG7MX
7ZjdUU+EDeB/0zX1p4uf75P5s8iVGhVNQH0xe1oPhdyicR3+i1zzkQtpDk7SWmQCaQgEwlnNh/c5
pjYmfLBtG8zAd8qhWW7yhjBQaY1Q9gGZ85Vr+Su7Grb1s8mzbCdJNStxlmb2nLjYMBmmMd2VYHjT
H4agvgMrJHEdjFwBynYCoMS44q+XTvZn62fpj6lxxcxVWKetUwOY1zyVqX3Fc67ZOMs8KugSJ6xh
s0csKwCxD/Tir5REl3wDdK8mWEIhxYHBgL/9v4Aotk47Bbdac0tm3Z0L5nVX5xYvHe3PVs7WYVWG
BslhPnvFuMuRGBr0lehP7XgF8XChbIBD/FnMmaNbVk1arsPM/yK8aLRCx68RnV56+oEdCO2AX0aF
lOR6Fj4FDaUeEz7Z2ex1IbpQ5raPGg/i0Ieicp0IuoYh/Q8CMO5fJPWIwVBMOVtYL/VVqZwiy9C1
CAKshzxDb1QnV9zt69DBeqI+2Vm95dPC5lHryJxgA4ewuJXPdPPfvIXSK0+5cEF3rQBg0WyKOOcu
iX//BwSRZz/gLLVzUgJd8iZHdV6X0JxH2eTWPDk0A737/rb5Bw91Vr1AgnMFnWn/sJ2efUNbnadG
cix19LivRfXGum/3tgelbT/z6G7aCJC4lXu6nbZio7wuAfOHALx/0TUlu4tn/NMPOb/2QInpOAsy
BNuC1nRxv9gv3y/1UuaKpaKYRkMOqet5Rt7CffAahmxqCMeAhnWIMcluI6P0cdrxYPGIP6GRDjXy
H2bwvenLa/tj+exzahgdriDggk0GxzEXINS5djIuWkBfm0J5BxnKORV8DiVfK1Uq3G2gCmke6XhN
MZZeCirIoCDsuRIH4t3o7zORLNAUyvgCrlIHg5HGAy66IJc3oAT3CgIkdt77IgFL69Bt+ibQJQuV
4VZTiGsXVSzkY29BzF4sodDpsdN4PM+payxHnnxMU47b8h2t0l1jqi7rH+zxhxjN+wzDCeBA8Z32
mPWlO9e3dfk8tz1aCPdL9/P7b3R5fWt5C9Dy+vz79/pGU10QEeB/KzXeSu7Uh/ntdRz9pQ8FVRMD
QDEdEdo+38YJhH+jhhxS6YtAb4UvjCtB8pIFsG1RcLhAURPtxL8XQiq1F13Tzx4mT8NE1nejc60u
uXSPgcsPUk8Y4vkKIU6dtJk7gPG9sv5Vmo0rwLjTQHdSXGkHXKq6QBoICuhVbAaf5Sw6LQpny5gi
ZVszRtVvE7cOl2cbo7kQAzjNfhFDdyIg16Bll7KBz2bPfKFyMFeaGDArtIceR0mdHm3rSkV00QaK
aFBSIedANfH3Z0qstixHstoAh6oFUsTuhdRXEoHLNgx4gYFZfxBL/22j0jpjTifYaMSNqd9O+UFr
rzy+XjRhA7EOKZcVG3aWfFaVNCVeu2YvR8nAzV8ZQCbAWn5/Ni+1Omy8gxKIxYP04Yumn4PHm8HQ
UTmA9sgvOKan1HhwgY5+auuArqMSDLSE15pql04SACCo/Km6MsKebd/AZV8vFrYPfSOXYfI9n6/1
kVdPOr9+P5s48zR95BpSAZhIFCowB9fErQpgW0nabTLTI6faT9lei+XXjJ65XteNdtd2+GYzlEny
gXuNNbs54Ni5emvodVTI1++/3yUngQI63l6hIwwKtrONnJmt1Gq9hiT+oE0/VP5E1ZfvTVz8Vp9M
nG1kouv/A3Ti9DdjN0t/DZdxKeahIQmhH7whgtxtXeOnnNCe6lapErggc5UKqgGCu5azvxIULqbU
FuYwgbi2MYp5biUX6piXAs8yMgBuXbhQW86gdQg4q4+huMydryoIX3SGTxbPchMLwh5qOsMDs+xt
MKTrTL8dUCHks3CL6UTHh++/08Vt/GTuzBUUTauFDaErb7Hea/KhThCTbAN55eK42GrA7BHFvUFB
/qWfmZl1naa8w6q0SN8ST38q34YN8MmgsV6HhenWqNwktICQTt7r6FrguPSeh9HKP+bPvNFWBGbl
1nbKqpqwTnc2H4MrQIuE4bjHq1R8a3F6HkQ+Wzs7z4k9NmbBsVgZZLdrb5Q8ZZtVwWPZoCcc2nAg
EP3fWI/JkeiQRErDaxfmV3gwotSnn3A+7QPqbJz8Gn5ruBB6BQA+RWu02Wdx9XptEvFiv+OzrbMr
x+wLqi8NlqtHw577C4Ys3dpfe9/SV6Cmg3EIDPS2rgivM3dcCjM2GGrBvAt1UKBz/o4CrF/UHGPv
6HYw23W6xV0g2fb9CbkULNfRb/SZIeP3paomZVq3vYFElBofNX9utJtqunI8Lp35zybO3LOnjuyc
ZZ4hxdg+1ma5m0ooZdrLqSu7H32nbZA2XjF56dx/NnnmoxafHWWc4SCq8kqVI80fLPtlvIYNvmLl
fDAWTVvGlYrMHsdYZbsY/phUnmCYrv5PrrRP6znPexKVKsxokAJLhke/4qFO7tt0870nXHS2P55w
jnSepaIuU47PhHDynibsebauxY5LzgbwnwENOx2NHP0s+ksVfF31muLwIQuT6klVwb2xjP73C7kE
vkH++cfMWTgeZgdgohZmkkMKZtJ9+7A2tU1f+ixxs12yu97RvrR5uGcgAQjQIQi6z04q6Y2xphwO
h+TYI9W7zfl/cFA/W1h/waeMgA8003UBZyPJc9M+Kj2GG/X4+527toqzrEMty5SPFC6QyPdC3uj8
yt//Os2DFxm0CldKG2hdoRP09yJEbSizqcEAOLa31rF/W37Ov42XxZdeAdVUH5iQNnWLp8WDJgF9
nAJoPKOvhyTxym5+Xen6Q0CHBO2A1RfPXETV85ayEf2Fhv/GAwwGk6+hKb4GB2goolrFGBj0dM3z
aqhDAeHQWSweyPd2pANFpm35pSYgOiPdf/vZVo41QJVWDTvULGfONwLOYSXolkBmgXk5kJMNufK8
fGkxIE4FOzRQDujHnG3Xgnhq1pWGrpUyunNqehXqr0LBYGBxjbDh0pdBNQwUtL1q8Z0j/ElbZANg
tVBM5z9KdSf7++8360K2hN2ysNsYMgSO93wWAuIAziLXD1Pvuz31l5jH6lb1VvR4HV2lvviaLcEa
klrMjduYsj3/NmbNy2SiQGSWTyBMDpe4BM+1FS1Qg7+eL1xIVv62dhYkprHF9KE9LCC7AIbS7UAc
jNaxN7h1bB9h01+26KmGc+dCgOcqO/RFL4F6F5ooBKHwvGnHoV+lKZVcPFCqzfSZ2TuF7WRT//uz
C7eAXAvSIohinj960Zr23BkpFklalw3P5nAFZHNhHX8ZOEv5VHtE3wygIa9Jma8aj5oFsXR1UyhX
SZcveMdfls7i4dwbstY7HUt5oS/dBkN9AT3pP4mPKc7w2lTd19tXgzE0Teg69I8Jjb+Db6/nTNK2
Ip7gP3kfA+LizvaVxEu7aERf5z8QiUAyue7tp2tKE/YMhUYTe/e720OWxU8MNzmAbDRgN2jxow8+
xDb4jMIsbloIibrrSXDAOpFfLROu/JTzO9lc6GKky7R40iKbmkKltSn9oQm/jycXneXPgs8H6ach
Fcis8QkdVvitCvwVwRyq6mCa4v17S1+5LgFpwHPU/+7t+XhVZtSa0xYGxO3DKXf1O+D0j8pxesmn
/4HFkHsQ6W8BjQmTENMkQOqTF8Y8EKmtYvH+9z9njfl/14F//5qztD6zFKPLSnXxKiMBa/eIhyPF
LactG7O9o1yb/LryMZ2zjH5KaxDVkWXxygSFiiLcZjb8SdpXviYg2t9b+oKjdqwMX5O1BGJ1xkOq
gCRKE8RdsulQMdF5jHbUrbh8aO08lrQ6mFSbXJ1BEFE3ptPIrH1fqbFI+KESAO+08n5Kqs2saQ+O
A4GTrHBczHtG1cIOGFB4nNIprrPsh9BL7raGvWv0TguzicUYgDtwnvl1S/HSMTtuRoifc9MFcCZK
NPKuNe1Lgtaul2mYS3aI4i/d0PtELGrYKPxeaxPNW9QypPMQLWQJ5dLeW+ZSBWnR1pC+JCFLxvtJ
dU7SBDV1M9fbpjdeVHutYwb4cI05EwynaP5gsUM+oszhBRil6VhZB/BgkKNi6BtJRwgWMvxSojfP
TCpbpWOKmy7ZiTC6pVmJfwI0ZK9qwfrkNrNxn2Yl90xRcI/VLNBrOxSi3pq03iq5NnraNBzBELED
ivO165bCbzT7va+Vk8zVuxL86u7U9486LX50ZbHpSReKrNmBL+imJrXweIseyOzc9ZqdBG2TbBjJ
94tiZF6bKdzTx+FRlcMvlmm/Oqr86jN+lzjyNGnNPq8VDBG2JB6dNFa7JZytZXiCEOCt1hiaWy/q
rShN5oosUXyDYIgut9Ub3EZbYOOeezPB254sLUiCjI0PAaQXki+vpiNORcbboCTMhHS3fOBTHS0K
IN6ZNpKINcPtzDG7qlrdywKYapKYLi0graCPj6LPI7tabmzSla4EJQyn/B76uGCTosbJGMCqCT3B
3pvYrIVAjT1C5JW5qPhFUJXNL0LsD2D3DoYOadnUJJOras5uzlTpLmV7LEa5aeTY4b3LCmZoDQR1
MtwM5bBxxjTG5OsDtFpDU2nvCO9CXQx7JSkPEAGPumF5yClBum6MUdPqIPOq28LLUsd28dQQyXqp
XLxEtG6Wm3d4WQnwGGUDETnd5kyEkKH1E4TOmDXLPefTCS9yzyRNY15D8tvsKiBLc/laWPYRWh67
ntNtOvZhPSzLPuGO4lnpfF8OYk/UbmvobC80CyXEUD5mU5nikcjA/wNdDJJJt+g0pEEZD/HfPUlZ
3ujV7A9Vvant8SGbJiecnDx1a+g5uF2Z/Goy61RprR10htwDb/LDmTS/LubbPtdfHZ7cW0bt0oxD
PHLoQz1hb7Vu/zJ5Zrl5a98Ni3VTTsiUqVpPAdPbNLKKYnGnzohEWewZhb5X7eS5W2f5CZ80JL28
AQxroxrWUS7psVUUPDGwLrL15V0vi/ehw6v4Yu76Qs5uyrRnyeubwugh+jeFKS320khzN6XGi8yU
n4O0fi1M/LDAcjHhE7gJmcOhyU9Jb+yGTC9B299GSkYCSxSxafN9ate62ztQvNOVuF2q+xZ6QW6F
o+3aogIEoVx+Vfq0153xdagVyxuM4Zdi41KFMjzI7Ba5kVXjeFRojuuk5q4zTcgtTnOoLYPvaOn7
XBTRrDuQ5Vzu2hTBiAwmdRNH3JWp+VFIBxoavP1VwJ3nJt20Nd5f1RF0+ZBCy7VN6bBNbyCVnYtN
6jyMqtl4VafoUHFhR2rWnlrpJ8mz2BFNkOdqCEGOEHpIfrYQV4JWrgHafORQoLQmf1EsEID0hzp/
XZLxKKTpGVoTlq0ZaPAsVYqjUU1uY1uRKKZY0M6T2LQWotYd/vVmCKRh4TD1wWLHVHucM/5UKqgi
BGgpJmejJjqmq3HpKj/mESyRwAHc1fTNcko0vFvo3uhaXOJT1Fn7WC6gjiiPROo/wXq2SQHpFg2w
LSnWKBxcqE23GURx0BNgyNK6+OHgTi/E0XKMTSa7B60DG/6kBVVnx1lX3BU5KI0536nQAzatKtIo
YkDXuzJRHquahTmmSxtZSpdZD4ot/R6TQup0KAGgbcXoorXhwuHC1AYT0MB1dyGYSp87X++cLZsz
H/E6nBMr4nl/yORrX7JN0bKwKiFvkJXeUu/luESKqm4TC3MlGd00wIHZFZgyiOmNphGk9KEhb4VW
31mQdjeteZtlr4zKqClA79bJHaMZkI59RGTtlyqgUZK7Ezi9Ks6gGsRdRb0Dy/zGKCEgqhDfAhPK
KrkxqrrvmBPgsSMPSua4qn2sdQH4QxIOKUW75I3jOseb/MaSGhgWArt6083C763Hwaldrv5CVRNM
aecXOUgpm1cqnkG+c2u2v0BkHgLOhUlMSM70FmAVSlA6u9JU/K5GW7/LMVdtRnWaA939YaZp0EDB
t+TCZ7r0R7VjbmH9zMmLZnQBKU0XoABXIbcFUeI532KcK+j1MUy07KZle8cBN6S2awReAJ1M99IE
6R4ulSV74RRsRkM05KZbFvxGlZVrZ2Qv9WmDyg/KMHWsFO8t3otsUu0Yep6tfDRHCAMlwOMRj/Mi
rOrKp7ie2PQo5+I3t+uTOoedGZa54acZetl97irKYeqhDVnX4cRx59tT7jfOfVYc0cDxLTNzTbiL
XT5pw++pRfaHD9Ra5bF1XhcF7KjKthx2a+KBu8TTatWzHeERB2q89isXhTs5QFSLQ9bvnRyvB9gt
W8O7p12g0W1juuUFlI6hNcV9H2vyeSKn3MniUiNxMVu/a4mBMxVFbi6ORasFrfFslx/9aPqZFbUE
Nl+XQdtXlhXZ2ousRxdYZECp1Bc2VrHdl61r0Y8Ef4VkFJq4rypGnxPEI2La7mAhLtmNL3oQy4Cp
ExARw3rsSVAWuUcBN0ua9ym/Zcl9ljwgfajwm0to4zXze0kPldq5wrrX1eNsGK7CR1dJ5jiHmLXs
8SZjQ84azHG01f2sfFHgbxD0c9EqCnSSuETe6uwh6bdSq6N2aT3QAIBraJdbTVATIyr58rTw2gdh
BYo3dXDtbm+XNGRzUDalZ5P7Ynjjeax3NMzGrQB/q3brUCUSDXGnnId19YyYkQt6Ws0m9PcgoXcq
cUA77T7hmmvm0rcyI1DU4sAKtstwcHA7e2r7u8hLfKMHK71V+tEt5BRN69fSIAtrmJ6uj64wHwbz
59SCmlFXojJ/TqZ6S3CeRqV5Wup8M9mdC1Ej37IARSmzk83iHuOxFvlIcDUgZfKEk/m2Mm1IzwLL
SdycG8EyOpGVsUhLkH82lTc3PViqy1giPDmj7vXlbUdORfnMlp09TQGhH474zfppqw+hKDaNubUb
Bfy5MedPWftg8J/6GKQ1QaQNmBLRPEgG7mZtBJJvv8YFoWDUUEW85bbmjv1hyR8NZ9MY/oK+KNac
Tb/t6bZwuNeOIWt+4wdHIFeIu+StdbJXUEaqKTis7Xih96UlvRY7V0pcSYHSecrEY4X/oNNTsYBM
OAFc6W42iV90Xayq3HVqM26hZA3v3LOqdfVcPVl1fZNw25dqsU05/rTZerPoY1VRY8LQLJjUozDy
HSQktqPymjR3U/nacz3Sus4tSAZmAchzmSn4g6F4LZzKT6s8QFzr4ePSan3MEPuGwqOKY9zbsn0T
BFzp/aLdOfV7mR17yVzkj57NUXPOVTAVB4gsR7n5oNk/iuJOd34oqMdmyB2QKXNH53ksahc9Sbfr
fqaqHhUOeGeL5zZLoTexG9KNjlkVmlHcx1U0lfiw6th6g4Q2g3QgUMuCtmhCvRojJQE4SkG6V5a+
aJDX43yRWfMXUm56WtxVrXRlV0c6AAxzyz27NmBV3NnDh1InwSSB8UqY36XFNjFoAEXvnT71vtS0
oF/9C7UEitaRdS4onmJZgHNvqDw138vU9pLsrbFVz6juEh35Rk09GzJV45K7AOdv+q7zwXcSldgd
DSN5hWIC7U1vOqK95WPF3K4e/Im0QWaX0dwnAS2irKvvS14hL3UehY3hEY1ECSqyxTD3BrV3U/PU
FSniKupqARrt/lYrxsAY00DvuZcujs8q4zD0Ldhsi9AoJj8HOUk6o0WeVqeMqZFZ3aj9nsnGbfN/
YFkbVcnxTYh6kDXGIXABtKpwF4kbj0HFoaj8yUm8TMW4pMZfDFygpEzChPWBRLXAZhL0DJ1RPNRB
yiJObSWcOoSY5MTXTwLE6AxOY5IXwWLSyFlMv52GqNQbfxhyCFL3Pp+OLaVIbm+ydgp7+cxVcRz0
lxarmBo4mwR9mYZJXlON5spw9SGPdLhRrdFXZ0ajCE0GEKcP9vJiLPOuAz+84UxRm0yBQ267YUIV
JTwmsxejJa4lAChV+43AL6oThntnJws11AvQdyNtn7XUF0vlLRp3RzyiObPwU2vC7HJ+mLWDMJoD
bs0Y1QgAOIlvWLgAZnYEJXcsya09aCiB91YKVBjLfL0GHQK1j910245GDGoIKLW9JBrbL4k8EiSI
RH1RoAxbpB/z+Ag+YKQd21Y4/mTu+2RBZdLhDy17W4AXo7XeO4RgyFH7GbYMjdNM/LSNj4GMQVNU
UYbCaBwO0FhHtH1PzaNh23Ff/0If7kaqhtdrCB+KLjYO1SNT4dB3MXg4l5ivHKrYWJp7vgj8faGH
LCM3DDqkrp1kp6JrQwVqMEljb6mqnKiVHkedBcRyDotUj2m+/GTVuAMTEkKAiQxEHWPDSe+JqXwo
QPP2zuCrevOzTwFy7YsRwp8K/LfrdBeTkbe8JRuWLKFpFEHS9Ds2pT+qashcJtIIVJfbyq7crCP+
wlhUMxGzoozRxUDWjdKs4WXMc+OXwLW81MlOAbTTbvpbZ4aGQJbguwvchQWhm0kdH62uwsiqMH2d
G1t96Y64VuNKIsEVum+mfVgMPFw7ClYBbfpGPi2Vfqvh4QtehxR41nJ4xvyaqyoAbH08mTx1hzn1
HDG8Cg3oPMcQO2sA85hTHVhiPePxHGJUtvKsFzgKViLBkehkz4qCZoHMPpxULfeOUQLuC6UnD8ET
sadVtr1W3eJx/wiQVwKr9QRpDBPSHEn6mBZWnHF9XRSW3BCBbNq8T7ryZFjFptTkUzV1rSd0VDad
3mRBQqwbZqs12LPTCPLVP5ZFR2HUlfdWRQXoUNsGO5cHJF1ua2VoXClp5up9WXsDmSofimIxV6Tj
qyhJK2NwXJOhtlVU+krTOcIU/KZZwZDDGJM63Wc1qsKxSl6EZRyTpdnUOnvMC15uaTecuoG+zop9
O9LmVPayCWbTtPzeceKqrdH+Mk/dWGJmcKRpoHGzj4RtsIPWE9W30laAymtIgp6QNARdyaOl9SjU
jQeMDENeUbsxm247W/xdUfhWTnRrm/ymMuG+rQkWccYsT1eqZ9ZW92OKZ8xWfVbm7IkY7Ha05580
J7eKCdLRytbkQQAU6XO1fcx4DR9GPuKKBfm0YTWx6aCHlivNR2alwleaEpj8tjuAOGSI8KqEF8O8
qhxkJ8upH9YOnJOJQEWR6JIGzJLIQvwur9FN0JXCGx2rcbNs0XxSWFMI7O9TqfeP0DLw7Qms6Gla
W66RTx/dYOF/jfR3Leben6pUgs8Y/alykAHqkWxxszmzT9Kiw5bmzhDJacbkjcycG7trSA3R8DqP
xm6EqCmI/e+4g/G4oG5mrQ+M0jEOkibGc18L5WFqqPzdgJLH5a0NOAa3ptPStY5fNtwIK27Ngezk
fKfXjAZi1Je4tcz6BjxErWcSxQDe16SnstKaNyPRy3DhxXiqF9wIQJnkuzIHaV6DzshruuTyt1Xl
qoJzIZo3MibvPSXCzYa5qwHHsmiEgRiB6U6jGp86cyFvQ10QtBwM5RdxsuwBxyMPicVzvy9QAOiN
tP3MZouvzZz7QnYodIRtRlSCGsibspYi/yz17cBUGwOxlRLqfV0muAJbFNsGraDDyBcMjZhzF4P7
Vo1owkFsmuh0kxhFhf5ljrdalbANTUw17Gfm4J8aZYSjmYaKJqx9Vrboa7Ck8uvUMCPWFSuBG7oq
UpUM85q1nvtZMmDqjDhFnGCOb5Mb+glqGd2pyrvODHDr5+OboqXtb6HqxaFoeTohQVxKVEe8q4z2
cQCldnk0+5HtzHyZImeG8qpoDCu2OJQLujrJwlrVa1cbLfqCSAe+vVJnUZp3aOsWeK8d0iwPoHDd
ehp4IG51PROnuUUzSVuMFu9b+RBMPMl/cWtsbhtHVbaYTaq5W+FQRWbOaWgT3OKY1sPEnJ0r7bZY
2BIqZEItr/NpUwiWIDUxzUCZR5RGPck35krWMdeKGmopk+DEXdKAN6jyulwFjRAXmU8pei3KqI1v
hJbmE7ok7SMYX00JIowW/41m95oelrNMboAY6OK0NzPiQbusvcn7giMjyaob1iblDwxfpBixBqL7
hzUL7hc2aCGJVRaHCjPFAwTnnb5gLtLVifp2aSvIe1o+5GpMSf5fpH3Zdtw6luyv1DrvrCZIggR7
ddUDpxykVGqW7Bcu2ZLAeR7xO/dT7o/doOr0cYriTXa5H71kewvgBrCH2BGYKpB6AvB/pI3Zd3+o
4GN+1pn5rYGhbe4xRKRsF+MQFo7KclK5ZVxENXr5WivbIFkxVTtIhIRKEiTXrDapiUA2E6mXSLrU
vQE8hZ1UFQ5+O/puzwBZ7gwuH4KStQfaGv6PXJHC1upqAnSiWpdeBorRXafx6OhnOXE1s9JcjZvG
dgSS0YLSC2pOVdTHNgJJGZWpoXOjWEFRRW7xjhilfKiVVDqy1Ffxbukd4jvgxjpePCEwHi9qIWGg
oij9JwW9AotC8Xxow1swTtdWDs91cw6y+5KHmUXwhIH3Xk0MpBAYa7+qu6HGLJQhuYmU5hex1pGt
oge6R9RI3/pogG+4NCJjV7vuhxK0mHUReKyMqpa3ki+zb7XZ8r3S5hR3jkEv9JrplqkL4zDIkYn6
BxiMInRXnLozEKf2EUj+cUbu20GRkELpxj3a7DLahg3SwaHFy48YwtN7Q9ubjY7+bC/iI8qg47Yr
OxBy4ZWut+0g+XtpaI39AMD/MVDTwBWjSH+Gqexv2sDsL/qxNy87I+dXpEBRzW8NGlqQw+3ueF9I
GO+NNbfrEhxqKIkg8OdPopkchzBqJ35V/vArBeLOvKsuE6XvvbxX/XcS8uimLWLzTWdMbEXVjcfQ
aOorAZ0MoF/TPrK6vmYb2R/NTQTWYE9EGtSxUIsHs+wYMXLXmkH6AMgHtcAOrV1UVUKvErNOrvVR
JhtmSkSz85Bzrw40xP2NjhF8yttD2ULlvcVcHvhqonHDSxSrElp2jtzp8VWtRfkzUPP8SZcBXLV8
kMve6KMECl8QL14K4DzchGSlx+IYeVekBtlVOnJpk0iBeNCkwN8UHYNgGW4Ut8FlFVqsRcMEo44A
KeMxum5FQ3akw41equUG8WewV1k91KhY9OFRD5FVgIZ5vCbYvZccR/Ebup5gIYdKqmPC/x3QaeU7
Xyv84zDGrQuhCLmx5d6gt7VKUOLFaNBRLrlvt4Ec7IG4i681KK5AayVlxVPoIzryB6HbI8osmLtF
E6vIu/445MZdMoB4Fu3TnjzSwBfCokE16vseBzK8iXxZ36LBUObeGHJZuhppEof7IpMVCwXx7j0S
mpmjkhf6MgpyifrGe57vBo6qkhX5ZnocFIZIiWu5ZI/QOndYRsg7iaMABYAikker1qvivTNa9hgU
hnJddxmq/W011WMlldlTZHatgP8dhXXaaKYtOrXbSDyKXQzo9ZeBQEkjkAYabxEs96ghgjMbXY6Q
dBc95oAOfcymZEYd2veiF8B4qB0QH4lR99ARgnvJAYYnDSHYrYZC0i2q1N1eykfpiIc3t8Mkb16k
WjNBJCKZ72Vj6hZRgY1q1BaJSp2rdFtopNxWQN7vFRQTHIVIHIli3/hgplG0XSCBxVIecBXaVdwO
j6KNyOXIxuhWiJ6+9hRFSFErQOSR2HdyUtQXjVmrThMMgSP0OEeBNilQ0ja4K1d5hEQjNr1WodE2
kFWOggHOq5d3EeQkEmlIHdQUdcsf/XRTFnJ15OagW8CbJrect+j9DD4KBkJtDE/x4+K+7lEMtegA
VviUlZqrBlL9QDOOGkprVNsqYOA6bwT3SrlFhNr1OboftO6Zo8ZZaclCG49JSwwXNfHITeQKuIVG
6KOVKoOKPHxU94INYz7Fh74dR0LHcxPW9KjzTn1WS1pEdt5m1SUIcnsbnV0U+SDRHLwmxOfoI2uK
ciGBheGWggAY2sVbpSGHQI9vE2N4yKThvkx1xACpipud1Z5c5HeI3TwgwwK75aCHyJANmYX5ao5M
OHpY7opSR0VS5T9NPgBOJ/V3jSRj4RHamYok3UqlDqK1qrvRh05ztJoUiGFSxBRKv2sF7TZpwZ6J
OYA/v0dyHlaZ6ehtKPY8Rbrba4hKJVPcgEnjifP6vWbGW9eYjQ2e1k3QZ5HdhfkRnVTdhQyJLWJg
FoxBOLHfIGcXqKFl8PBcVi6aBJGm2f6cXn2r59FrIuX3pmgPepO9FGwcrYSEmpWH2kMbqu8FHagV
KdF3ULNUtlrruLRbJXPB2OvJdcx3flciIeviDVgiXsFpD1U7PXCDiNwl5egS1cDd0zLXjKjpCgQk
nqiG3ira+j4ro2uW5lsl14hF6vyYUfVaRFx3QuILtyXYggaZAGHxj5z5ezoSjsYhno18iN+HkoLz
OJG+J6DwsHOVX6IMAb6BIsk3Q0B1K/PZ61hD3KsF0adW3akB/EeJAkxeDMZ9wc1tG4DlP/CBJtHC
8hV97qsSdAZYPzohvi/dl72K4oCkvNBYe6aBnli1CG419Inc3sSr2vGGeKYotlXX77Q6NIFIYalF
Or4ZQMw8agLF95C+mzE1PXMI3BJVH12XDK9kaD0DW8+tWuL7INFGS+bBfRI3b1naQCWM+mjGJDjE
cl95INvcppr/oyLNM0ukH5UYJylt88bQciBgWhn4HokyB9nioy+3OI2d7GTDJI0aC8kJSgF91FCo
Wz/zEQWFYP8bWnFl1kbqNknnI8SKH8B2JVxT40DNKfQ46njXBBPXIUF9d5B+DBp/iNHw7CskXYEW
oKZn8GyL0w/vzFCx6JLwWs3Gb6kmXeJVQmW17H/0TfjYJQzAhVD5EY/dE+lNxWqK8SUItGtZT/DX
OL8rJNmwStJU6EqYplOzYNuxeg/yNMVB/QbtXEFtREu7tEdKncZJjZaXvK/kaoMM/8oPhpe8Gn42
yO3dwNASt+Wou/MCGbTa+RZL26OfYNo0loNXeJWOrjaRrVwt7qo4Q80cfEJWYCDJYIDGomRxHSnM
07T6xwj6gxRlk0g1d35Y260f7ynjrpoTpxjJQQRxCPb0HgVUVowOi9qDmoOlBGIbXYpipyai72VX
7mKVp6hopaho+rFH/d4ppHLTVsomLNNtYH5LOIoCpEpvIqnMkKV+E5Lu8ry4GKrGBU/CTqrrpwip
ea2OG61snujIELHCQfJ0Ih2okwdODcnhIy7j6XqMWespmn+tBeZ31X9KjP5KHnWb8eyQporLiU5Q
IREDXBqYTBQ8kVJcDxUOZD24PGgLS4+nOnMhHfVMfxBV8BS1PHFoDX5e4malYaU1e4szVjlmLHmQ
5zBREKYvcRFmlxEeUV+m31L6aNQvTdyj6qhcj3RI7A4TUATbGhu4ndLq0R9KGyhiSy47q0I9Nq+r
0AEK95G1Tb8pouopFrBBMtSpGuW1T/ufvk+vDH0Mnab1b5Oi+i6jCmlJlY96q6+BpbqXXU59yK3J
It4pQn2WJDR6k/IiALgHrOwGKCITotpqMv6o5cSNivDWaDtqQc8E8klpv1Oz/o1gnNdqWx+e1Ce4
nIx3PQAePDBQTGgNAJVAN2xRbbwSeXrHasa9SpToaNRK7SDRuQRr+nuEIAqIB/8ZScpFhywJEld5
65jIaW0jEG9KRVv81+FLg0ecEGhtNaCHQZAOP64fIh/1Kdq0CkT7gBzSE79H3wwChYTlGx/pkjWq
wwG0v5B6k1BzzHt+Fak1cDF+rVrAwlwVBd9DhhcFJHFdxyCQGoxN3PMKHuMLJwl80x1N5SJFSxEX
HQUWAcyEChX3UShTl/nKSy5a7ggjfEwj5DkYqUZtnIdoEmpt7YXa+MArBIKF0HyPqfVbbIChL+lJ
5xQc3VPkZ/GmzTB4Zo6IRfF+vCkjuatQQnCwq6jXRSOxx4S9Ng3/wUc1sdvW3MVNJqHPVpELvRO+
DUXfNaD/Bwfp/x9YBzrezxDKXEsiaTBL5JcOCncTMwIu59BJbNVCSWvT7QIbgh9u6fSOuScXUJ5V
L/k+ueif83vxvbClHW/sdW7e83g/9QNXfYLszJNK8EYvZFuvbkcDXZN2BJoBM+tgfslT6zy4cAEF
PhHJA0CK1jfkG2d7gKhfQu4FjG9qdmgpPal0BQa+CNs8MTBD3uaDphSsBTg0R0OxldrdWDS7XC7c
AaH6+bUsAgpPTM3g+UISaj9qwN1OLTKRPqM850CTcAUVvWZlDv2uszZCRDTtGGbFlJ0JtNjQ35xf
yoSy/OKaDNRXKDxhrGFOx0aMrFWL2hAYhhsu643kqpt6p2zX1LyUaUvO2ZkWe+prBakzf4Ad845t
IJiNpsUrsUI3fpDv8BwNW8A0gG/N3K60FC+B3ku9LR7WEK6LTniy2smHTn6LBAWi1CwZ5ipodBjC
+iIT5spgxdJXM2Vmgpx3Iqucw6VLCdlbAaFIm5ePOcYofVAG0nDFNRZOLvjKwaiNoQdN1T4w2yfr
8M3cyCPEz4AoQzIGaQFp3vA6OD4q1b8D1AUtiAzFNYz4oAY883YJJbOCtxi+IgAJKGg8QmsZ2Bix
sqaPCZ2Zi6h0GgLA7DK4843ZxwkG1Kh9HCxbuenfg+sOKKrX6WLEBIzdVRZ7ri56L8icZrPmnQtu
8cnybBgGE2AZ6TKssE8Iyq8KmEj+/WOGuXWoXEzzxApoUD47Hii9R/4xYjvuO1Di8MNEvi5v18bx
FhcCaRMVtUkmYz7lsxkVIUDH2TRV6Pc3/lh+ZwbgTedvDLJmZPr5ifMZJemgc4O5NTzhOym31C1/
g5Pv6t24q2z0ld010d+Fq32a+v9rWbPLQ2NSR5USs11DAAjc8CATjAkbzFL/beVOFQw4J4ZmLsgD
GfRywWSogrxlg0GHf19PAxZAAAA5agY+gw+s+snmaXhujRRJlT3GT5DvzrLA8tcE3xa368TGbBX1
SIKkLeEFehMCjHQw1NZN9Hv/3+fumNYCwTINtEjguJjZ0cxR8oFhxgBjBY7SoY48lOdRpSWNd97l
Fu7UT4Zm55MRNGj8AIZSA8UHTXX0uAOBInHPm1mY+v+8oNkAhKb2QQEsKLgMdobmigCUMXihDsWF
csx/ojI3uppiaVuEF5Z5F2HAZe19+mCz/nIHnmzpbCjC0OTQCIMQEy5NT9AOAr6wxpjPHt0I8pyX
pbLv1Ip6BVCLB1HI+E2QRVs8lrltjLR38rj4mfly8IbKKHqoQr2m6Edv6jFrHbQ2kJBQoG94SppD
itsWdwSptpIqjZ5oGAR4UWFMbRM/2YxVEhzQWk2etVjRtigZDUADtfQ2gpIkUGMDkvqgku5T8IzY
sdSX2yTX2UOR6rkH9C6mU1oJasysNnZqqkJrDDTzFzkrcmQO6L2GdV54JAr6qWvY2hmNIQNMwLor
leh1duB0eoIUVGEBH1UfsiGXN60RVduiouSQ6UHjjIAXYMxAM129qIQrK0NPrZrXwOZ0lLpAwWse
qUr/IDJF2gdy1u9rnpROC5bWFfdcoJf55DcffnVyqNNQ1H7CdNyId/FVfwWU/47KNoai1A1Y3i4m
EV66Y/mKuy4FAZipBD813hWqs1lEnQWs0QcGkgiwN2BWhDqK+RiX93Jvemm6wgQ0HeWvfvnL1uz9
KrSBheZE+RIk4Z4Bg5OSu14vNpm2ps6zvJmQFSbog0Dsc76ZilbJETo7EysgMC97QAu3IZTN6ZW6
EXa7Y156pNcrB39xeTrFWJdiMsjTzbaSAAwxxhniqQb8QBlGmYE6u5HutL1ml7a/q1BQ+THcZo+T
JOI0at5eIncXtm8pFv64MravTNfMl80++W1mm922QM41hjJCIbHY5e40S9d52n4AysnqHyaZbgKh
RgBi7uhmxGBh7AGItlfBZ4XxsG354/zmLO8NIjIdxHeUzeddfS7VbVwiLOsajCNV8UVpmPukIq6/
RkK3eM3rvyzNAou6kqlIKlzzUoLsX/leglYIjSjr/HoWrYDCz8SkmI7QefaYKGnWmFFI8ZiIymM9
2SdEdsDBvjI3uRglnZiZvSUFRWMAUnY4nabvNbjElHhYmWpdyN0wU/NrJbPHIjQCrcb0DLKAdtIX
zIfbPtOwc5HYldTHPI4CHDdAcagv357fw+XFgcGNTUcGnEafQ0CNl4GqjNjDvvBRTB0sqq8cycVr
AKBn9EINTASDNemzCVpx3UgTLA4KmffoB0mJHUKcc9IGjR4VdM8vE2gWpSt0ZMtmkXtA8MzAZMQ8
fWtSgOq0AmdP25jb8nG4T+6KrWYxy3DZsb6epEDZymdcckj9xOTMIQuqcVZ20+sRoljWqslllEbf
UHHbnv9oSwd50gvEwDAiDBAlfN7RgLVlMErgnqkrw6qko6mBO8n8kRUrGfCSc5zamV2mNFIa0YXI
DwwEFFR7FsPKQpY/0slKZr5RY1ZojMTkfjbGkdEqQZao7wqX309T/wBSW1BJ+A2CCRVpKdj2dOAA
QAryefuQneqsy8wReLb4ssJkg2Y27vkvtOgJJyamL3gSRzRtW7IixroKApBwA/z629Ddn7fxEZXP
X5fTdczcLaHEZ2OnTpsn261u5Xt/FyJ9k5Bmg6PBVt302P5Y272lu+rU6uw6pCznypB/nKuJM/W/
60xrCfBicnpqZ3Yn8gQzDSXmM8CzPw2oA/jgdE8CkQP/pljBx1t6fj+XvR2cawTVHhDgzE4VNHV7
faTwdjUBwi3BeE+8cictxXm6wSCBB0bwaVb8s1dUSckbKU+BmGaBZJHWuC5k81Eu9PuS8AhzFGuM
4ItuyEBxQXH/QQxkdoBLxc+C3MCL3yr5hheHlKiOGv38jX07MTI7wyA9Kf0GmGw7boQbK/EuMoMV
HubFjTsxMauGjHE9VuVEM5p0BPi30omBR2oxt0O5pwfU+t8taHKUk8Mrt0ZZ1FPcOhTRTYySOuvX
SLA+rugvZ/dkRTNXMEFjCRwhHsUK8NHSBkPbPUPMCjBqBR4zBmQwbkL/VW+n4BTgmcPoNLfZvrlQ
N9kVpvPQlIYAgOmspSKLmTNgT3+5zOzmSgOIo4SA1tnowxeXkWZrduINVmzXGM9z9KMCPK890cjl
18q2JO64XUudF50WJ5ASkAtDZHF+weR+yESH3F3CnEIJ7EShHsxs5WlbfEJNajC8nngJ5NkyZUAj
unDi5cMMnxVGz60CjEZ9E66lW8uL+WVndkcPpNMHwFUm2d03LXxuY3zL/Md5f11by2zDcqHFpcjh
S20JtVU/s8oeMzv+pW98O29o6YYEyxDwmojiQPM+c1oaljkLNYT1Y3bH1Ncquz3//y9t1un/P/so
AcC8eivh/w8wHIgCxsasAW+XB/d/Z2b2TSSkCoM/UfeBiWUnNdmxIxDnqchK3rD4PmNWCF0yYppg
PZs9KGYHJRckQvj2B+PYu9qLF7t8b9rGd+gUQ6gdbGTbLnLOL27JGU6Nzq58IMRFBIZSRB6ICtEI
bLZRya7UoIR/0+H9vLHlD/ZrhbOrf8RzJpgK3ogcXfQg/w5RVMy1rMn9LFoB84E+dS0MsHh+vo/r
rEhBuYoLgfOj0C5EeAjClch90bMJlIRRrCCazGYmwsEwQfMPlzCTYsti+QLKA5vze7VEsKYaJzbm
xxSndMLtwu0OAO28ai7fGl6+n2j1e2+T75stEDaudhltMUBynXrNDXiGVlx/sTVz+kvMoqpIK8BM
MP0S2ia8lUyru8SInp0cA8e0s3eMpz3mXnAhb9eIwpcPw6/Vz6m98oL3aTFihyEvcNkjituqDtRe
bNPWQN7MforHYTNuJe/8pk97On9mT5Zrzk5DChxeXgEba6dcuBkKn326bQCgAs2Ym5rFhgGLfN7i
Es+XCjZv5YNuEK222Q43Riq3bY1wqHaR6bJ9c+QX00IFZg4vYhvjujZXncFF39TmmJpYaeosevIv
83P+1ZICIKn3CPn0UZ9AvtZIm7UlLu7qiY3ZroIBQ08hgo0XeqtvwERy0T/GF5PoWHzwt8IuXpLb
8VLfBq62hj1YzApOdndeTBhIMqQB/ch5yDPx6KXYBg6/FHvMyNrDQ+jRlft08fI5Wess9GyLNi/G
FAbl0jymoMpRKgCxjVUJlWnPvngqqHFB9ayj6zwvllKzIUBcGqgdHDuHbzOn+2E+GBvQBL/9TpMU
YQ+BkhjqzWR+KNrYJ1SCHK2dRpXVYKpKT5/PH4JFJzyxMHsX/EL2GdDNeIRyQNC7pLG1mNyft0Gm
nf+yYydGZl+mrjQfYFhcZYNXPir2eOguqKtbwFp6Ewe8ulLHWlvT9POTrKCPmqE3CCK5FrNhyoiT
PK7Rsa+ZmHzxxEQQU7AuKVN8peXWKO71ei06WPTmkz2bRVhlI6aRP3wY4MEyS06bm6YxIYyZh48r
X2f6xF+/jorONegyDNRaPq+FBP0ACN70dQRhGxoEmLULhnCXlSmx86olG1PSgwtEEJIDwJ18jFRS
3nedrh26iK7prkzrOvfbzNYdJUrMMf8Bh0ScDwJdG2g1Z+wutHrllV/eYGNiuEejBgozs2WXaW/0
4XRdCKFag1ZtQLrFrFDOvPMbvLyiX4Zm0YSf93KeJDCkY+Cx6fwJpu1lfYhx5jUO07U1zV60TNNF
l/R40WThv5YyuSyGwuNgyzq/omlrvnwjtMDQMUJZEzIVn7cODcZSBVkaknyFOIjDLIPeNGFldaMK
FoGVgO8Dp3HG2jweaUVYaoY6VaX3bKM64R5DWdT1j2Ba8fyrf18bDT2wX2ubX7k+76BXGjKk+9or
WKjCdo1AcvlhnHRSmYGt0+dKtz1laYO4DoHdDXju3XrjO92eXpUO5rj2qWdci9+4DwECxAA7qvrA
SM2ym77LwAbGsIFNfUii56JY7R8uPYmnFmZhRo/hrECE+hRJtY8FRI/Fhl9PCpvcWYualnzv1NTs
wWpzlsUQU0LtrwM5gySGXdFKP8Z0vKJVcWTyWllgMRwGrgfCPFMBH9yfn51damOF5EUk7OiSALn/
niEY9h3fG59xO4IKFrQpG0SHa5Hb0q3MZMziQXMI0JX5rRw1GIZteg4BSYy0ONwHelmqRszKgXoH
AksQYARdSkDTfQkarkEK9wDaBZbSDr9Rfjn9PWb3sREPbQoYClI6EZpWG8QgIUj2QQFG0lbcnb9X
lq6vU1uzK9mXalmOA9yUfuc7rHgRgDrX1W8w36qnVmb3MZgOhF4SFA3xjtkhyjzjGvJsKTo4tTC7
HxOQaZSRim8nOgYxED+/9it55Q5e2at5DXwIZFoACYnIXigvGOjb+kqHMcT4d6Lqk7XoM/dnIynG
XMD9fVGApesmVAq3HF/Pf/jF7tKpldmpzsDGNQ6Ye7XV49BuFFtxCbIFzSL78JId2bP6WK0iEJfe
ZTAg60TWCJXl+bVYJISCWg83idCMY5X6N5TF3jBIrg5Ay/n1LX4ssItrusoAhZ0XLfyWgMLan0KA
DmPArT5heSxdNu3zZia/mr+UkFr6y8zMs4tSVqM4hk+AzqQxfmI43Iifo25PVPC7dT+atVrM8g6a
GlOgsYPQcXZew4H2KfB7qALWE9Ae8wc0y1vwk0VbuY9XinTLi/tlbLa4knMBpNZ0D++a3USAXLnG
fl3sbfF5ZuSXndnhHeXA7/WpawYGwJf+cWIbN+3e038GtxMQhTu/E01hHgJoO9DkTu/z5wdGqanW
+TwRNolrW2u+6+19GEW2kZmYcI698y4y7dIXF1FMA2z6TENPdfbJfKoHiZmMaGwNoSdpD+Ba9pLx
tQz4IQkau6G1c97gYjGNabJsIlOmuqnPHpCQpDVRQXdgB5etC4oqNXC768TB6d6V9gSsiR4x6Imj
T+zMnQotwcZ0xFu7XWORXzqEKO1CrmBqV8jzgkQO5hUp1IGh7jBrEw7Btcz4UcFo3vkFL/npqZlZ
sps3CS4WjM7amED5KXe5zcE0VEY/u3rirUxATlOBcez9vNG1tU0v0kk+KkgOEZUWm1yCH2n4GYYv
snH/OyY0DTEJ+Pu+YMTkSCkDoxwAk+xAhUBiS1HRzQZf3nkzC3cKnIWAdAn86phcmTkoi4Rcy36O
tzNnNsUUsi8/shDyohgBO29pYc9gCVEdYEkqZv9njlmkWkelEAsyWHVftMFjPrBLnVaP580sLogg
y4SAgYFe8uwB5SPtuFaDc9vMOcj2QVYMeuBO3VClX1nQsiWqIkid0os52KQBljYvKpztJg93RtVf
RCQAvS3flDRaiQqXomINX+kvW7NVIfpAyIq5a1SnI8XJX8znqQ0qYaAEg9XKz+IRVHxu4P5GxxFm
GbBCkwIu7pTPfq4XvtA7oGHtXqMmuHfT9FuYSb2dQd2yWNnO6czMrspPtmYPAcVdqJs9JC78eqIO
Tm9BcLQ77xvnTZC51gMwwGknReBkMfiL1t9H2dP5/3/RxaEUQ3U8LyCemH2lLEviGjg4YaOqsw0S
UFkNqlvzcgUtsewNJ3aUz59lVPQcnH/QK5g0PyW0KbgruUxCemYlFoZhr5pN6HSRS1fupKXHGrn6
rwXOLtsaY8aBSD8MA8A9PoLZ0OYHDoY3tOct5kUuCDjXVjut5otjoFeoTGokFGp7n1crS1kGEAfU
SCDdXtrUqzfMERvlZ3ZF7QKjGOe/4cKLrU2nSZ8A/xqZTy8w3xxHAJGnZILe62Dt66E6qYHOfMwe
agNABH/tCl6Kxj+ZnN2MyPSUODGjaXYyugdzbnqr28UxuGv2rTM6YE4l/4NwfPEsIFCAnjrGNDDN
9XlXo1YjeVlhnSAmsdsGg2rpzfmdXDwNGN5CBK4gwJs/LXVfy+i9Q+EH1FuWliggEc038rhW75te
qC/ucWJm5h5jXqpqDG5uDAQ9NWCYFeCGDsF3SlWP+GviJ8u79mtNs10zWtAAJgrW1KtG4umNAW2F
uvqdjTOhmQFEAZRP5nDkHHXFxpAMbBykH0ufOnV9M1WDz3+exefrxMq01JMYJjQzJU2iCoFi1+67
qEGaKTnqcNOAZ/O8pWlTvnyhE0uTo5xYQnu31hsOV0ulxjP5FQWhLqhV+woyEfp92JtOFW/Om1xa
HGCg4NghSAEhUPvZJFgO5IC2DI+JmXpK9aJF0CPQ3pOUr+zikpOfGprtIo2oXEpVA5Ep7RvpH2kO
Qunw5/nFLO0fIRD+0gnyZyxptpgeyuVZiFv3gxc2AXWjloLAxIzTaylKnsJpkjljhquhh3ve8vLq
flmePTTgYDPBoYmzJXcJePreRHpn8rUztfiqnK5v9rEkXIAIo2Cl8dgNhe4TRiAtyU7eW0e16aMC
DlNrLbJZujVObc6+m9mVZa5O381IyxjEzFFnKbLxUprZgelgZeGttBLDTf/j/BScWpydAgm6FiAs
gEsG0iHv7/Xm7vy3Wt5GhWDqToawGiLSz24S8CQJeIVgTZ1QVRJYKRS+g/SJ00egAQZRdCX2LL0u
fETe8kUCVU4fLG45KNjO/yKLTnPye8wu5AbbOoB9FbFqWuyq/jmOO89Aq+e8lYXtBNQKpRCCWMv4
MrI7ZGAHKiaNsi5Kwb8Csjx1JfBYOHZ4HKE5hcQIfYP5savAVafibQGgz9e3EPuFzMKlKcAxFOzT
GFqqFfMwKnJ+VR9jODMvgVHMIk8NQk01Zs2DiAliSCXm7kFv7fIX8KEk34wLYL8jK4QOOkhxrWFC
orjIbC1lP7wl9lrJf3FnIfummoiAFHAAfPYjVQ94PIBtx6Z6016BuZuBqE+sPdsLNzTFGDSK7ZMo
OjpKn62QNlAgJ47sKdWfVTB6gofLUshVJ7h9fksXDSEEkQ2FGOTL4FOYmeCca3C7GOCIrYIrntVO
Q7a5sfJqk2lfvnw6E4IKeA/Q+pk/2ypLQ19Mfl+ABLgYqJOR2O7IU5lWF4F0HYPwiInINaXX8wuc
Ew8AjAeJlWnyeuqr0i9HAcSxCe3BA4kSWnVpHPE82PVG+0a3o4vhcogbp5fEpftJUQvjy5vS67eV
d/53mG3yl19h8qmTJ57UTB7bIqttVVz1wV2rPoXVsYbg13kzZBadf7Ezu0TjiiiSLIL6A9nfPxIn
8iQ7vphIFnSnc+Nr1Z1GxXTZWsOGKGtLnH5+ssSwjwMqNOxyspM3AySrc2gY2aabb3QHzKETyua2
cXs8WYk7XkDaCLXLCJCudcnC+SXxZRdmN72v5sB/pthtchc/dg4os10CqmMn3oOe+NuEQQad6iYH
f++tcqn7Tr/+fi7vBqYXkSkhJJlfjlyvGq6F4DAzwLoZGvel7Kog8gmH6/NffA67/tdap5acgmBu
Khx93nYFuM2kmDwr2rG9stduO29026vYla5Cu3GjI1h3G1fx4sLSkAivNkDn2dmfvwDqG4wCAIm+
5OdfwBhZV5VhWdtyER54rL/AA3csyR9IP2w8M34rQNjmPpmify8StqftCBoyuVmJxGaP0b9+i+lJ
UFARRDVwtg3QBMxikUMiDDxzTgzSIP89BVNASmur7F7z8ioc38/v/Adlz8l9Njf5cd+dOHyWi6ED
X3f1cdYg9QQ4pnasrsAi7eT/evb+4+fwn/wNHLzJyPOs/ud/4c8/gQqrQh40sz/+8xD+rPIaCov/
Nf2zv/7a53/0z2Pxlt011dtbc3gp5n/z0z/E//+nfeelefn0Bzdrwma8ad+q8fatbpPmwwh+0+lv
/k9/+Le3j//lfize/vHHy2saZk5YNwjumz/+/NHu9R9/YNh2Or7/cWrhzx9fvaT4l3f/9//kf7t+
aZN84Z+9vdTNP/6QNO3vuOPh++BumGD50yHo3z5+RNW/ExmjOQaIFqY65OQYGdhkA/wzYv7dQICk
QpFPB3ZOVXGIawgXTT9T6N+nWsokzoxeHIhcjD/++1f89Ll+fb6/ZW16nYdZU//jj9ltMNV0USIE
FSF+uwmoN7uQUjQduNKaiFoyYB3z6SUHhBRUX37/82Rz/rR8ammO0/3TlEohHYzmgmbMXgBZAksi
WP4U3AcY0vf5YdJhzsAe5EK2y6tuESDx1JveunD1LphFtl9sz5YZRmUyKNhQuy0ia+xvafBUQmrh
/AqX9hLtMExDGWhdAgTx+b4R/QDqcB97qcn5oU/lK/y9Z7Xrv8fV2gDvPGT5WNCprdndFvAaBM3Y
azusmhslTw5Gr9dWX4cDIiVQq+op+GUrNbV7P/VUnn37jaVOAxPABH/Mo35eqg8e+yosYT4hxPl/
pH3ZcuM40+wTMYIEwQW3XERJlrzJdtt9w3B7prnv4Pr0J+E58bdEMcSY+a67w6UCgUKhKiuTQ2Vo
griIDLrISFtb1VlS+4+nDPcUVhQy6ya5NAW5rdasgS+1oyr4MaTFx6ivcWss7Q60NUxR+IV40Hfu
chYvQ1pAii/E7uj4u5796tv3KFkZ91rYGwAx4aijY6rC0uwWQLs5QE0eJkxuWCEdrHF4iqcY3MZ0
ZRcurNeZJSzc5XrpEbTGU5x2u+mpQ/wAUNhmJTGfl7HFN4HOuEhZ8QggCEOXNlpwdGggQVRsMF+4
+QvbQNTlR/D6hdGWx8HldvIAweeVV/jSCqoYPUHOgvFntNYubTbSBB0QiDLYih8PG2AtwMKlcQiu
DMngdEabrtibo96/nUTYRlxE9L7mKzLKTKiGYCH7fXYP7czBAYCv8XKn8BK7dYK97qRvUBYG9P5v
/rqGzV3YkwBR/bE+y8vHcMi5MeCEVYYGKvCvTvlQoYt2+xivGRH/frbxh9SXlb7QZTtIG0gphOqp
UasPJskrOdC8wnG1lrOPBzZhSExOgMmCG8nBc6oELAH8sw+KHW4F2yBYRVf26NIxOF+/WTBWsiKR
KfdBg9f6XpyNFi3WChlrqzeLwXWoMGid4EJrOHtCFcwDeEGwk68N9s3zuX9WD6BjA/wf6MqT2XEb
tDqREnVQbJBJuxNIgEHVP5IM2bt6z0wfBY3p6Hd0U8qFl0OH5/YmEW6cZZNX1tXLTZJ1Yz3E2Kig
ABhB1VR7QQe1raGB4lIhJ3g4SHZrmi+3jS6edo2KKg5oyTC7eWkUpcsOGQl2po/5qzGAcgfoUVnx
24cS5m1LmvhTZ/4ZJpgiBNQBj39MKaAhdWmqDjATO/gJRKVYYEA/r58MS6mZ/FHlEB9oVEFarcdg
72zl+h3aOBKYFQdpYw403sZlQ0Gy3gvtWZSud4oplffxSHOX6lDgCkEGZPM4Q6SAANRG9Oe2URgY
z9RUgxPEngzwGcnkSEMwxrpSmFDIm5XVHQ8biAiCBmJ84E2gmQ+QFWl2hhMf7vIuBYoxhhBumFdg
YZdYnLoSBGn2AEhC2lUFeQLFvIxFUjChAxQIktSsh5wkVLYeCRUKbnk3bAtVL/cT9I1XTvrs2H0v
pomkALe1hu2uzzZLHDfJNMpYTNQVrLD8q9JWDMxnJK4szAIjhbR1V+Wpijqbf/Sfoq2yNZ0OowuW
7BBLctYCyarBWZBU6zJT/RYuaQ85XrLZNnhK8H7Nvgl2nPV369oSzvYjMgWp0HXYy3iBfjTkqVcn
12ZH+p81RCqCOqWM7ux8iB70DTWEEDMVD0RIxh2gbHVgVu8NW0AWDwjSnmKLkT32sbaYs5B5ZXgW
yXoGzVwJlFvgZnlT/JcmKxAvVwoPi+t35txsC1K15ABZwQYvQMjGTqxfyeXm8fjKi9kWlHzSQIMU
FuR9tNV+QTLWCu+BsnfY41q3Y8GWmG3BA02AFYG/mXkTFLytxxFk/+kBShibYRsdIODxjRhfhVJf
f51LWzO/4m4kCRW2uNO6BIAETyBVDID6wOAE7o3U7VdZIeeFQSymioQOnDaoJC9Uecd45LI0dpjK
fwLLu6tiJh9E3M8S+FfZM3RfAV5PQHZnl88Qs9wVP25H/2XzaEJjbNnEDUtmiTlVK24OHcx3Xz0o
9egedBLb+CS+qW4NbltYis1t/UfgrDFKzYuB/3j+x/QchqSlldYOrTC96UFL2brmPv7QBToIbCeR
9SK5tQv2e3cAtfp+3K7NVyx9bVQYTHBaoUCHjP7y3pNANaYyzNPZDEIL70EFCWNJrls7yvvw+fYq
L7uKRjIm7NGXoHOakFFjeqTqE7XHffamV9DXQTpN3GmbHLkV7RJMzMb36JvTjW9lGxCNr1YAZgnF
92KjDKgB9ot5aBAKX3pLaZp0vGyhbtxgkM6EHH15wn+DamixllBc5RN4d5sY9wHYRJNh+NISpLPq
QU4glkP9g5r8DI3MCjAkfHtFFz7ehZHZJeGjVCPniBl2Rl/qCnSEO7NbG1KfDxSJNbswMtshg9/I
dcbhSW9D0dJOHemZo2TLPAxybP5/JfGikHirPnRlTVxaZ48RiLblk9yJdfOM1gvtxG0KoJRAAfkq
fZYpmJehyoPD+DeN7TXw/sLuuPB0FgWmtJwAB4ftQXnL0vJuBOYwDCC5Bomv2x/u+nYSa4oaEc7B
NyXJpZdDgbENTZwEFUKNeWzVxeu/N4A+pCjsAUTPjNlHS6FeK48jDFCoRtV+YAfl+20LS3vv3MLs
Q5lDQ1iqwsLQQ29400aHyVzrpooFv0zKgZRHQAb4COzO5nzkvDAqxsDZAqFnr3chqfUQbYtnaZPv
qnvsjKfQAXuLA5JdW7f0HchzXia3QMy+LzalzZzSWbsnFnzW0aaDgKGu4h2mza5hDNg3Cm+4DmRP
dghMKFwy/kzSl3+9srgCYYHJKsAKc2iXApYTMUiNB7/aWEpQeWVubsAhshKhFhbXQHccowhiqg6l
5Ms9SPwGI7N+r2FxBd9V4qleuIWW4PY/ePN/ZlBkvjSj6R0Ya8NBs7uC/VSq9kce5ravkZVQuJCg
I3E4szN7K2KIqK4hfaKBhcKAEJkDoTWvQ54kU7c5yM6/HogRkQq8HcjJCMYEMQs8W79GpmWrJJ1m
m/EpbLfQHbUV405ZxSl/Jx+zU3BuaI4pyPtA11rMqdrRW+wRL0S1rTtIW0z/bNgmumfvOZIVSI1v
IGcKkZUHH1jO5sDvO9e36DaAiMPtL7oQvAwFtW3g2uG6LtoS5yF6DFKVA6mi2dnQWj5RbSn6fdvC
vLT4z9qemZiFrz7QIJGcNmJvRs9Bg5Zhd6qOkPcyjhHDu0Tajyfp0Qc4d+VQzGtU35YxQ4iZSIAr
gd6bHfECk4NR1PiaTbxmzx7ix2wL2TDMXRS1I3n4BquMyvP+/5VJsd5nVx7Vpj5EyQc796n6hPKo
23vNa3AHXcSjtkEmiBb5V/+e3heP/UNoYOwj3q91xxduPjE5+X9ei8B39hPKjicBCu+Yl6wbB3JB
zwZXn+K4KuyGok9+++suRFFk2iamIgRXvzy/m2qaG5jY0YD+bfc6tH4T30uKNYKUpU2K7pKpo3KF
wevvXPTMo2pShxHKzZpdyaUTQKWwzH7dduO74DY/l+cmyOWitZQztRxggm9APSthODlFVdh/9F9i
AeMO7OzE7R/kESI4thhVlj7o8+2fsLSSqL4DPgXUCprss806gWG+DDsI44L1z6o5KEhbaMpVp39v
BQ1IzFsJACOSiUs/pQDYCQKVIUg7QdeskRzBJ9atHPml7wXoC1g7EEsZBmYujUA4MsLjLNBtlX0S
KCl1K/WAea/s+5SdG5itVZnIGYjJQwg07vV9e/R3X5OdgOptjRtZrMZ8VxgqUi9APUEKO/8maeWr
Ew9EhyKVdnL8lFegNG+LB4rOXKKtkF4vbQAxwkhwg2O6ZP6eGX2mq400EFuWmGuonUOrdt+UhXN7
ByylCqLxBiQpqs/6fHqW1U3ctG1PoFcYNneQM829PAxKmw+F6WgY19ywkDRWFxvNU5ZysvLtlqKT
mBHDq1FjGiDBl3sj1qo070uCNgEPQcweSlD07MAJcMgUNHyygIxft/1d2oznBsW/nwUPWicQ55pg
cJCz7UDYlkPO87aJhS9niisGWZ4hQtQsXWG8gzZ3aCq2WZyq9sjBbaD9/A8mAB6QUTFCi9acZehB
Ift5AJ4cu+3KCpL2XbFXEwZhZUyN2bdNLSwYZoNNMRamUpStxRc8W7CiayC0mUvEZirHeKthqf3H
bQtL64VAByy4eFGjBXxpQZU0oGMVQuykB3JAQhm9wkzHuDY2K/7M7PRi8FKwB6ESBCbxWRgahjzr
jAmO+CYGcfQUI8in9JeJmSOgnC19DQ6x5BWgtmKOFW0OzOZcehWGYY2aFCP2lBfgAwHePXlVIAd3
e+2Wvg6oxJkgYAIrEp2l4JkGPqEhhlMtxPF68zU1Vg7oHNUhgiso5vBpxLwDu8qFEQsSCIwi6FWg
h3bDj/4tcyM3OBbvnYsS9oZumgPuw83a42KpOHFueJ4bA99LY6DpCbL+wYHIkJU6xj0ie3m/rhC1
lBsCnY1YC2IQkPbNEdpF7gdTLJUEWWlrgwDoAHoVN3id7oG13auu9Ci93P5wC3cJDAIlA3SO4Aec
BT4pp1yP/Aq9xQTKWvXgnyD3PlpVMaDWrEmtQ4N25bm2EGvRCoNigwyCbFQoxI49O8m5XDN0yGAy
C3p7DHWPACCYpJB9S9cwHWumZkEjqbokAp84wXTiJuQvSguUQvSpBmuo06VDBhEYTEBScAVfj5RC
T0RqIL6Ms6x7emdaVQwpVnTsb3+shUsSA+IifyEaipzybOW0kadR304Kdoe5/+c9TTeQ5Fz5QEu9
gAs7s2XT8wy88N23HfYu2jXcapzoL0G7F66kF4vnGhyviO3AX4P5YRYOSZ7qQc0axfaPyb3s4lDv
u216p3jVrnBC17dF2x50LisBa+n9Bx//2J1t/IblCQpMHFqIe77JD+Q3KNSTPYRUTtO94iFxgyyj
BeH1tTi2FCnBzIAoSfFEucqn+JArUQwCF6DT6F5MZgrsvmR3du/we9lJ9/8pgAEBhmlFcW+ignF5
3hoM/2hFqSO32UX3xkbZBp5/EiTnQJpDVeP2Fl06CefGZpk8DepMgtA9MoL0R9pHlhodeb8Ssxb3
DJIn4CYVJDbyvK5URSTD68tXvtuKfKd/T7c24C5IPAFt9q32IXpIj2tjD0s39x+zV8PBvt4nekKB
wwjSflOlEBTOjplxSMbSNWsVzDUrfi7F5nN7swQu17oaNQS4mUQ+NIB2klQ6uQZ1TtBSNv8hT0BI
wSwH0Np4Ms+ZYotk7IesQLu7rN8bOth56LvxsLu9O5a+HOY88fZCxwKX+bzcGtb5pDMFHc2xtsBe
cwA00wNE/0F3jOO4aQ/KXnZEQUlf4yxbWEu8LXQMeEB4Dp3AWZhJR7kZekjbY8vINrFDG2HmV7mJ
N/SDvHBXdjIHuqgGQJtrQXvhwCPzQvsLY65IjOZ0VWYlVZy1pWqHGDkttEfa/ri9qAuXHNi4keKh
EqGJtOHyfBOfNWYnoZs61fELw2y8NZL6HkpxsYXpzbWr7vspdJm/4uZGL5+JwSf0iWcnXGvrEqqf
EPOtfuOPQwpbyBPy7fil46tiGdeREdcrCItwDWBCcLIo82pOCXAJ5Dw0FVLGQ2gFY/YGyZeVuLVg
g6IpC/wdyObEHOXlIvLQl3iIbAjNfCXZpiWByjLq9M7tT7Vw60BAUpRSQMenU3REL81M8kCCfoAZ
9SH0+JfoAmNODCrr+x5QaMUSioilp36oL7cNz2dTkGXBsGA7QopC8Zyf+WdqQZeVqCbZyZv6le+S
53DXOeNnsgUhpzgNLuI0oEUWatnojDqlnYJh23yXD+Vquf46i7n8KbOjiE1M87TGT1FKczcF8guF
BqAesfsg8e+I6kOqJy6gOy+vBJ9luwJtjygAPPzMbspkMKp2pmoDhuulevoF0sTIGpFsZ2brAQhz
SjOmQ+2881YWX+QSsyODBBuFfEzR46B+Z/1nGS/tO71oY3jcbfR957TbFmTZIEcYoIKJj6/9hED1
Pv4cnWqDORUhp7WqDLC0v038AjwEZQxFzgOvX4eQhx9BHaAFQDhnLR6aKyH2+uZH+isIGABxw2Gc
n1ITJDtESSlOkK5bGN6DJFJuq9LX7bVc8APnhuJ1DsIgIL9m+5iPYE1P5QydgRa6f7yy8nTFwlKA
uzAx3yeyzv2hTDVcFWCeh5pE8Sq4p0VekbvSbg2esbBuF+bE5jnbHLkZxEpTwVzN93GmgAu+QR//
X3LriPMPK7h4AbVg4JmaPdB7pdIrriXo+BmDM+SD1RuNlbdr2fz158FHgR6fAHvgxT6vFqJEp6ow
o2PQcHCgcV09Na/hRiyf5DWYefy5LuC9gPmATTwlBX4T98R8azMzm4YkSUxbzaLfWQx+B+kTdBn2
OLZORcC79rMnpVMlptNTJFBda40Ydwahrq00KLjQh7guf6EhuleA4u3z3NL8NXTV9RUt4OQKQTkO
Q2JXJF/o96Z1KpaFJ69Ex9C6gR/UtV5gTNa/PR+XlkQOe7abug5o4dCPdbsGXBOX6q4to5Wi38I3
vnBGxNkzE1ObDDSK4QyKaVahJu+o3K+cwZX1mleDkyZsCdhxUKoPwLAvTdhKdEfQB8Q18XZ7wRaA
WRcrNr/5pbEKy0aFLQo+9mLfPaIWgvsQVWdIaW5Ek6W2yyN95sfVpHTNzVmkGWsZUz662BaOYBew
pxf2K5Yc5VfkZTt+n2qW8hooVn5c24/XMefS51nMGVgPuvQShuvyBQ9Hq8gf9HFtyn8h2cdbAqPx
yEsRq8UA2cVGqWstbzUjAmsYwPjGCXhhW/oR7BO7dvP78L53BCZ/3bmFVcXQqYFBTIw7i4z40qwK
KT6ooSiGrYz3Uer5YWSz+pPwlZf8wjG4MCP+/ewYJEMeSkOcmnYVQH8Nb8B0jUNuPhmCoI2hJ4Q1
QwaDAUa3Z560eR6ofaYIdSMMex1BT/wMZq0ddaF0GPxkLlC0SJRSK7DbU+SsbZL5YO23eQOFY+hD
AmqNjPXSQ31kMiCho4npmyK1CslNnpmlQwx01911++ilvI8emdtv+Fu7I9u1KtTCHjXguCgQgmwJ
v+PSeuUrvC5UGc5r8XYIDEdOpN0UrmWFYhNe5mYYcjwzM/uMmd+lahdjjRPy0ckvmvyoB1vTfOAm
WwnNS5HmwpTw+GzHcEPzpxopml2jmzs4stu7wy5ywXGzjd9My99KT4Uzbqu7tex/IaW5dFIcmTPL
FURg5IngS/KNjsl0HfGt2+pQvDM8igx/jchk8dOBoAKoKlQSUOadmaNGyToF5loAH/v4tzmqjhau
vUQXUA3w6szMzKs04rwdcsSXBsVWwBiaV1FH4ztlCy4M1BReWmjUakcxcG98ggcMcSh/Hdc6l0vh
RrD74YCieknnwOmhDmjKWmraUyK5mvaaKIYH6aA0Xi1Zih1/tVWBNEDWK9hC53yZXQSl5w7j50hM
TU8MtWZ/Rx61spccdAKQcXVv34xLiRVoSTHljVFadKvmydyUSXGvjbJhQ9Cvd3XUD02vdDRn2EzY
QiFUSzaR529zw9HQMfgLuICT8h+C7PdwsoLsSUy1X+6kBjVASP/1hh1JJ5L+6uo1VZSl489wW6B6
Ih6G2izGKfWY8KBGFM/i3m7S+1F7LFXNZjm3EkVdiwALdwao0jHxjTcguFPmUysck01FVKpAuuNp
EX/g+fmNtMcghA8ZNQuNTTf5dfsrXm9PfEAqGEI1vHlBm365gnnaENql1LfzAk1AdeSqhaJQjKha
AzUySaF92961i8Ie3hi4e9G/mt9ZHerqspqgSplkum8XQWF4StcqKyu5aAUuYQmRPF+RSxSdytLB
MHyUYidbCtFtNod6zZXrMAZXzoyQy6UzQBCWYftj6dr4MRkkbPKaApmpd9LKoq1Zmt114Pzt5byC
JVX3LbMvPvW+tvT83z+e4ZCBNjAe6aDOuSrdFX6Wq5LpQ1ikjUC4J3/IRrHiyuKXObMxe4CMNFAo
RiBRpW5Kp5v6E8mnlf7U4pZG60bghdBsnrfBsqkYUCJSsVqtZFhmyDKHj11llZF/SMdqNY9dsyf+
/ez2bNKKqEGCFEE7jW5xX26KI1RQXownMYIMStWdI62OlS7tiO+0jwCWLNrBlzZJ10+SWuAEmcWX
kr+3muSg47AS4ZccMwS+DHV/AWMTP+LMsagCOMCXA8kewRtV6vFGBehYpm9T//TvgwJm9dD0MnSC
JtTMkKCs03om+bYhx88SxtGLVv0P++7cxOwjGXKkKL0PE0MqbXlebcwi/PjfvJiF0iyoTTpUWC6f
hEeaN6qVgVLK+d+MzM8PbuKpAfO+ncOPROk3eSl//m8m5nurx/ipkjLfTsdNauhO3qQrTlzfqoAM
/vneczgI82OItsj4GGGvWGMjuKOhTmF6qZnZeso2/5M/dFYTlAKugloBSxaFNbPyjD1JEf3X1U3h
ETr84NHSMaY/s9HWTSq3WiTZ9aj+DDT+xfP4l24Y/+nT/DEzu3IyKSNkIKEECYQCoL4kflHHeHd7
uRZDy5krs8smLLQsM+MYrtTFu64EjtSUn1W1xqq2uAeEpDuqweApmUdpreRB5OswQ+OystSheFDU
4t6QFAwQh8e4XNkES14BKg5QJJBOeP3PQkwYSHoUaiqGptFFKLIfUZVbqayvFDjF6btMwQXb6h8r
syijdWlEyxpWqO/3ICXN6ZvZQfqxNhu7rZPCHduRC2WO0L390ZauVSbAJTIBfQ6Qipeh2pjihIJq
89u91EU/Ed2abmpXxmEWrQAaCx5vIe87f/EnKhmnsg7RfzX7R/RQjvG4EhkWEE4Cv/V/JubDiEXH
MKEuS5IdfJLf46dgptad4oAqhgH+ObqVViEJC72vS5OzswsEp4HybhA40Zv2pWHMH4/vHiRtNeTr
bcUK3MRWALBS7OZxyKzaHZ3IK93BZb/XRzoW4GSXP2Z2woewoni14scYpxIkotvGyzz90L+zPehM
Nmuo+1Vzs8M+UnQEW/FFezu6r+4be7jTX74KYGvSn2tYHrH5Z4cDHC3fE/kaKFvm9b5EyuNYkaLA
mUAUZHV6eAhy7YMm7OeU+ivxeKGkAXU2cFObCuBy1zWGxBz1bhrhWGfsqt/tG6DPINqLbLV57h0C
5NDqUi6c/QuLs7M/sXIq/QruqflDboA6EQO1D9oPc0cfdPBG3rNjeG9CxPdAQ5evdk0X4htuHXQ6
AOY1rvGPNBkyjsaUZKNCpUy9raovdDV5XyhRYVX/WJmDHRs86/S4hpUEJdv6ZUIz9i3bh/GmH+zm
WG/Hjezo5TbhdjygUb2GHlqIPxfmZydVM9s457UJJ4sANKo90MTZWtlooQd/6ePsBHKMRcZtAR+7
jQrMMmqbrvYjsxO8wvvOAluXf6e1Dk+ccL9WUl3+iCjegDYV6cT8AZZPTZdiQl2ymeFbSQ4aCRV1
f7rKFy/KIlcnEYONKLujenLVi2Va4VOpRJCV94LhM9rT3bjRN/Ld2qFYqBHBypmlWbqaVCEqYwSL
KSoaUgQh2+CJn8pTuOHW4VB0mJyMLY7xZ7fdCjzf2izEnHwR1eHLHzC7GMekN2sjh6v9np3ilwB8
JcCjMFfx4k/+BpCuVXprn3GhMA+JSgBgBNuimJOcvQRaxdfiaQBxMnfwEdvaqu4aVHP5TkjtFd3W
fClxi4Ckpz8VudWvjtRfe42sCo9fHThaPBCvio5xI0WkB1jYqb8SoDVejLsgsYxn/aA/DKmlfspW
dlpvtX7XMi/2lTCLGS5qYP4ED7nZ+eyUYhgCUw8c0tXkqIPv7Zl1upRZCg/a1lPMWMsi24Rak7IH
Z1ZW/EAtqLIVOYl1NyVS8cobjXzmaSF/6T3Ghz0AlwieCa06/UUBZELmUQ61DIK+yH9Duh1/gMMw
38gdWG2gzRE8dTH5GSUa3aqNj+WViy6zBAvZX5pZlne5HIe7UmXtE2NN+DUYGuQZbidiV0cYS4D+
OeoooNhEHjNbAlqBipwT/FCjjO0wR/gA0boScO+2mavseWZmFqQGlfeoTDJcb2azyfOtKr1E5Ad4
5ZyeDys52VXUFbaYwBWjVwdVSuHyWRkg6LoslCgHyNbI7Cw/tGDDuO3N4qKdWZhdnT5I6yWzngKn
MDH2GP4u9F+T/68vD7ihKQakKqiGSu53xnDmRtazaCT9GDgVPwQZABtdtlJjWHIDHUXB2EmxWvNj
35gRGwo9geC75D9lRXFkbLAr5n/cXq2rPEo4ArDMt0ItssVZzqb6haHXkgZH6hiX4KFKXRBGW+W0
xiCx9OGRp6G3KEZRrjQQahSeSig7IYrQ6AeUW6BBlq6IxC36cmZC/ISzj9IrdZlUFI/MAn8+Vis7
KAaP+iDUn37dXrWlEwN6D1HLQoS64iMoQNmHitkQOjrJrTEEIxTZ6dFrSLvNAMKq28aWdgIiIab9
xHAk7vNLt+qiGH2K+pnTl+VTG+BRwai/qeppjWVxySsxJgGKEPQ6rwCDXY+KrsQIeoSB7Pn0I9dk
K4/dQR8dKV0pDCx9q3Nb4t/PvhUtSmNqKW41JU7u6ETu61K2FCPbkyB1b6/f0s7TTSyd4F0Db/Ms
bSCmDwyCMmH9aGcVim7xYHvbwuIXOrMwywvkLArSOipCZ1CzY2JgA9b1sc7X8PyL3+ePGW3WoCrq
pEQphYcOUSXLDPZ19nfTpF6r/GVm3V+3Xbp6gCAu4NbR8C6XUUcls0XrYlAo4ukOob6kfJVablXg
Pau4M+qAA7DEQwz3bltc2hHnFmeLiECY51Hlh07bAqdIosHugvAu6YNX0EdUK3vi+9DMswsDADWM
IqE/dgV36JUgQDZHsddjlVRHJeqhaJKl1HzLwM53J4cpBoaMIR48Pw7kzyhCXwkoL7/nVk6kHvlW
3++63jAsjVS5rTVja6vd9DMZWOmUPVF+MK6NXqQH7THKaLJrpSTdBw0Z/s56v/6dgtW2XtmGSxsd
EgmYu0OzCpjfWbowBZoEqKsUQpZBa0BvIxn9ThmjYS0tWfxSmM8GYEgTg9Szs5sQOdZaEkDUy1T3
QauepiY7Uc53hWZubm8KhB6RfVx9qT/W5qOlHQVeqo2wE9E1LTdMhSiFlVGt3ytlwTzIwfR3Jb7e
Ju3qCul/h8moJtbNpzQb5I+SxY2TBQbzQkVP7jiLpq2eJ8Y9amfdJm3LwsacYroh3Wj+nELSe1I8
GceyUrOfBZr+Fg0g90JGebgLOAG1jR5G/qMS8foj0XibY+gfw4JWqfu5M4x+oQKkzvmhjiLlw2xa
UHSqVZ07Y5RCNCM1e2vyOdM3vaqVXqpmUGsdcrA1NVbBe+VkQI/qtWZlgsoy69s36kt1+5r4idwD
XUjqHWRyEzeLAa62IDkS37WG2bOXWhsgBYZDCuwMr6kVAHe761lQ/mKan45WZoblFo1L7S0zMiod
prYts0fFSKfoVzSotflVSEWN8QSuJ+DYiOP2MGiNeqzMEZjlumBHGQn0cZBBxRlyLr83PQg6CTeT
Q4Q6jCuHZbgneVl8kJb626irOzeINP8Z380vrMZPh0PICoTGCOplfVBDGC7rmycJ32QXSJN2Z2ZG
v9WzgW/UUi8O8gRtQRJnkVvFLQVyRK0gVDqVmWP27XMr9/IuCkAHyUCZ+KjggowtOZkwsqiQyp70
0rDHtJNyiyaWHHRfPasgfYAuZ1MYzI7r3L/TlYYcppr2Xuon4aZNx8gVsMl+kxGT7yaS5m7Ns+4u
1RSIlGZm+mIMrex0cj9ayGELOxvb8ClWBtlwJSQ8k2MaQ3joQ5VhssOsgexU8dfGItZLq+3yZKcy
0DmOXSA/0bJrXJqQ6iT5ff7Qsow4cqe2luprKdgRFfCFj7QVl1XWe/2gc+jB5p0d60azTXy9douJ
+QeSEgMxkpn2aPpZbI9+QH6MpQw5ijTjMICOXq7E8SNLu872BylxEqKBd02Vun1ZGRUmptI4B6RL
Gce7UmnC+yyZWhlk26yBSnFUGo+0UrKdXLLQzcow9Hwi+798HYQpllxroPXIR75nUag4QQlJmpFp
oLmTh9zJR5ls/F42t1PIs0Pd5opHO8iYmyNLHElj3ApCne1zSdc3Y98W4JhtUKeQ6qK6KySqHgOi
gSglYIrVmDk46+LIcMegze56gF5cTFuWmxIqBK7aybGdM2K8aVr2U0t6wwK7YOelGkFPqzCVFw2z
TTbxa+Cfki55I7zltRPmctFaUd8k3lQXmSuBg/SZakX4OzK6HGwHTQCIRlls5LJHA7YaKwuS7N1h
LNr2LoZ+2Ck2+2FrTiHErvgx7avxHf7JTkBp9aQ0Orkv8iw4+a2WfuYFGV4pqZo3knXTJsuL6DGk
o7QbiJlHVkbYsEuSCMwsgMGAdrzh4Aes0+CpGVTDKaMwxHKV8rjVi8G4S/0SN04zxfIDMWr9rpqQ
Dg6KX9tT2daBVTRJ8tRPOTAfhVyeSALddieMOmic+Uri1MGEKYzWZ4dsUiqnJb7hmqwyNno/kodS
q327qQsBZ84GF6+1scFpHU2vUKTsGRwz9WfXSFVmoeyO8ei0CuPXbirK174slIMZkbDcjK1ROiSi
+k8IdkhPZj4OblQb4bPfZBHGokiR7Co/bj3Q00j7nmbab7Vh8nud4kDi7aZhdBbCdp3Tj9THGBor
agvhjNvaQJH5VIa6T5WavRIlAFWq2eSOLzeKx5WiuavLkT0CqZXbEafjc5gl9KnKWn8PHOr4S6pi
2TFz6H0zxLrHyczkpxgcbRswUzenVmvoRipUbUObtt6SiqvvijpUD0H4ZbRme2wpSbcRCA7B2xub
qVcrKUCSESHOEGjlNsAT3hrzXHGU0Ay2HeVRYLVh2L+NRppuAhZTq40i5ihN2j2pHETmCUCrJbZQ
J780ASBH0L/rIs+AvDuE4qhudZH6OwY26mEwANtvDLN60JWq2Eu5pm2ZnFQ/EkCKXrKY0L3RRtO+
aftxy6uC222RQYCwNMv8CQlIfW/yUn7mDcDpFkNZY8tbNd4aNaY0wVdz38QpvRv1GBLJPQEJb1GY
EZDritI5E1WHByBdR7dSK/4epFnyifQnfOYGIrwVCdYOSx+k9ncpceUxmozSYi0eKYcxzzBubUrm
jyCqxictnYzkMKUsc3sgW+wsbOkhjf0kFwMc0i6ocKlajWRW0GEqMMJGWl91YySpzzW02Q8drmTb
bCb50ZRD6Q1/rnVMSQ4TK6/CyYkgiYCNEmV6aBvlBDGcKCBWEwxNZrUSRFKspGJ0a7KkQqM4SI5T
qtJn8OTTHAplg/lUNRLQQ3KUdgdoTjX3uh/1Dykjw6nwx+yr8Yv6oaYNsbUE7z+LlUX8qqTl8FRW
HBhHlcuI3ME0PPeYHHmR1LD9PQy0xCxHUPknCVcNt+uO5KcmUieXGzk9jWSq3+U2+qsGitH1JSBf
gSdut02kJb9rpWd//z/Svmw5bhzb9lc66p19QYJjxOl+4JCjZsmyVS8MWVYRnAkQJEj+zf2W+2Nn
Ue7TlaLyisfVEX5xpKSdADY29rgW48IRvtPbzV1Su/Um1wvZ+Mlk0YfEqbNHqjn5fZszPWp5xgFi
QiToM1ENCUk22Htdb/LCtyod/DuFZDclbfpjWnLx0Pd10/ol/lwWprYsLtvSiF8sa8RtRH8c3B68
iAFwRDkLqqHHCzyw+DjgZI6FnpURTQ3t20g14IQPAInxUSEZI0E8CVtOkw7PFSFgb4Cbm4xtfjtW
cRuiBDw+9di47aBUP/nTxAo/Y6175XLccF9nKdtjZjQBHKLTs0v4sfwm1RoS1kVLLqyuLhggWirz
IKh32bL+grXmrcE2IOJw7vVsYjdc1tUlZZRBvXixm3R0oJrF3q108gUhZ5B5ScBol11xZBc3RmLz
CFihPfOdRHobWm4cpATFEAAyGwW6RqmNoIbwYw95Q58XWv21Lms3AjSl3OMsqlDZSjuS2E6PMGz0
yaQp2c0x+3WbNt4FYP/5lV7im1Ra3+A1x6dSg2PkA71E+Ra4Ezk8NEts5ZTkwh/cvrvEBDUGRBke
A5RIMGrMrGIzmal3SxLRRPgxNzINWR3a1DVhfUFQaI74ThU1tGsMFIFz1CzhT4IEpbodva6MpN6K
J50VCo9N7fygZTPTsRv0qoSX+oBisnVbNkUXZnbW7vS8Sg6Edj2qa7GXhX3qFNfVmKZ3GJQAwGme
VZFLMu8qN1QB2il7GjcIitI8SHpKgG47OOmxdkVxl/TF8GC2Y3XAe+RGuTE6X1taZ6EJLJdr1aF9
z39bg9thI9sRgTQw7dvirgXZyhcUL5OrnnTiBpO8tenzKS/3RV0be7drvOu3JZuM0rBt2yYSU/nD
akRyqcl42gi30EJS468iQBknxKy8uHNzULvVmVVsQXRSbBNgzcwpzupgMneC654VsAxJjp9UeYuF
KLucv7SXHrHt+HWjG/CxWWw1l7Lbkkhjn0tnBPSXwltZoriyM8WodiQW/FKWnbOHM2fjxa2Rl+6Z
+JEk6DP3UUhhx3akrPFHTqs0EsDC+ppwzqMiG1mU6H1+kzszlZQAAA3XtCystSGJVCvNkOhJvItx
bZRWiYhKvbo0YwZfzE3IXafp7jEdFHaBae4m1QeoZl86O2n2zVOtS3pvjFUXJFVmfq/yGJMReV/t
CEBuNtxq5V3p6M5FV4thh+gnfwXWRHlvZKyJLFW1X2w+ZFuXDfKQK82yg2pK9F1Rd/md2wl3C/cs
FtghaKZqWhD1dbgZIBPGTyasnsooj6fsWWUx9rbmunacKJGPlgPnlfTc3bYN5fc1Z+CMm8+nNzCL
7JtqGr7XMkEez8zb6lBbUCfT0tSDQpYxrIeJhiaQC781JcKvzotdczbheOeBRJxUe7tVYtvIstmC
HafecFilsOyqBjnOfPJjkdkbW3sV9Q9oSwk/s4a5HihN8FGa3Ka0aEZEZ+bEEe52+OJDQosbmbL+
Me6g+BzcZ1cFCLi30I7moDSWvJaiqdB3K4z6JRGee8fwNjoBLYphKwbPvrV5ph8Hvat4aJCZs105
LL+d7IFfglya3gOiQg9Zjsceni0rX4wULQUBZTK9tY2+mXzDACCqX9U02QOV1zF829YQhhYZJ2Fr
NMaDnRLvYNa6eWUV9nQ9IOv3O5rzgORmK49xX681NgVCae53JxcJkLB0DIimJHVDYLegWNmS2RXy
vPyik7X5Q/UskRFclYJHyG5YP4BV5AG4iHlRTorhe8sdr47yIU1+JJPycnjzAOIPkjbvvMCksfFE
3FrjO9IKb0CeT40vtOImvr5TjvAIgdz54CKaUAECblyRSZtDAguV6OuKTfF17vZQojEv8quMS/kE
TRu+g4NAoRXGcfrEJ2UHgzEHCNtaG7VjLT3RHkmRAF3XrGveBO5YGRYaWer4mpgIgQPT6Vp7p2VG
DV5SUoJHqW0mlEgN+PrWECMD3jpOmex1znXpd6aXIwrXG7fwR4dVVcBQ9ETti+rjbW8S8JiWPftq
saHJo4rETbvJBj46GMXnQGY2rRTfoS4HGuZW613UCYxk2Kq6gndJ9Qbfr8UKXKvCDnaeqjfKHKH9
WAx0zp3yMd3CfMZl0HbtqPt1LWCxciXgMCmLqodaq4q7Rm88ZDRoCvPeeFYPfH8Tnn+gxgKb6jqM
3eYODixMNDDOt2jDbDemYTTtsc37AQ3+WqNe7aYUL5gISGjo0kptYtMa3U2buc54hb6EtvKnrDLn
7HpF+U5xlbnX7thkz6bL2Vd34ilaXuwSSL1J5uZdiFfY1Xa9AvkFsI6T1jvYDQDtLwxOY7zbjF73
ALLexyYzFSi6YmKH2RijKZ4BJkIFUop4RuAaY5BL5Im3EaREDzY8WiahEa6ow7h5Y9Igrpr/gM6y
ACyXpIyIAm3QxkoAxR5p7aRuKADXesyde+kfwCE1uN+iWPTgAewJLHLj4Nw4KhlreDtp3gW5PvVf
kcmN430ic+zfCLzxxIdKuThmDdBtsKcO3QG6C7qYYYZoK83OdXcqbsbkUuXgPtugUDR8T2wBFUZK
Mzm0E4g1drVXgLGeINIH5tI4KrUrS6rBV23y5Acg0OLiAl4cDttAPsHvVGp8UQxsF1Bly3hSmQ7d
yVkm9zR/+6Y1bva+Lkgqo7YhUAmQmxd3VjN1rp8W03To8SbTUCO0MbZThzgr5CYg20Ka9fqBIwp+
nBs13WhCcmTa1mlsYWLIyKH3KSpg2DJlmnuGpNBxdNAA6TtkKDfVhMjGyOzOBq50y+60wSouKhQW
6CbRCvrkDkMvQhPm/Uo3hd3u44piqKKtPSeLqllfgdQTexGUDE9B6blXfSXAUqomF5oxGTZQgfoB
CQMfM8uk9LOmx/PQmerVyhMDZMFD3h41QzOeYHNmc0CgeYkJoGjf0eOp9Ht9iK/RJyS+9QwGRgN/
IPVFxYdph7bR3A5LDuwhPwNk85ckAcGZ6cj+Zep6UBo6NcE9ocmgXmtu28DsjmMtBCgLXJSpwi/U
OlWvM8zHFOWJZLcmvvrvpeHEd57djSNYwzjp5tHf8qIgPYDw0bjI/Cwlme03FFBv3NbrgxVT7ymD
t3qpu7iawVRO8sEetSwa7bb71lFafUXok2wlMr5ZEAPOzfT7VgDTFOR8rq8QyN/nxtwE5eWFhlcL
eZOjw1Sx7zsgV3RCDvctc7KN3bkjfCjT4yAFByRtiFnC/iqtLXrbxCPCAxecqb1fTDk/ODROXoUC
PzlJaXaUk2P/6E0nVWHqyO6OV6l1y01zhDFW7AUddurVMQQPAR6v79oB9i6ra1Bzo2Oz+spdvL2a
HlMRpqU+XbmdGh6x/e6+dXqEmJgk8cXoNIGOR+QCmRYHSkTcy3qgxfbNh54w5BUgEQeUiAEVUTh4
6oEAWHqDag7chIrYWytLvH0zNt0tyzx+BUpqDbFvLbWIx3G9TzJlPwIz1o3Qdojic47wXCG+vijH
YvoGdw0Xp46H6zwvRGAWFqpeVGocGFs9LgLpgGHAXb5HFxgHWhMy6qUQrS9l7e4dQ5bHPh6s3dSN
9VZmY7Pjk65FjRBs6/V9dTmIrgbzqdsdEkfW+0omxQaBDWC+5157YzTkhXSL/GCbotpabalt0Ihi
hMjrui+z6UYyzCWHvPTAOJp4ybG1Y1gF7PWXPjGKAzN5vDeUZftw2mk4sGKKbOhLmKiBbfngWH6G
dFIgW53d6xhv3qWZlwaGIP0+m4AJKc3iD1TIniuPin3TVxyXBME/EIFYxErDCt0a7101xvxmaDV2
646lHUzaVAFap0EXjhvb+Douhjd5kzwOgInctGaeP5RMxUew/nTHvEHV13JzkMPh3mD0ZGh7DJ+A
4Yf0+Cot1WUWITudBsjBGUFfKHXTSO1L7dXVVniG3HdexiML7cqP2Rx05WWHwAy+3WZEbg2TTiBf
baElTtK3vwvgh6Lb0vWyKGFI02QEP4e8nHqdHGC0+bmntXuwZ3oXRTXIJ3tMOPFB9+psc0prQD04
ztZhrdrjXaG3pLGncCxbe+/J6Ueq6cVhJIUZGbja13aLEMYmKAsZVe3uBruWOAqt2Bbg54IzEett
GzR14/pFapO94CV5Tb06A+dA06rvimhVxMciu5akS4IaXS/fek3LQXtY69WV1MF81dn0e5HB+dAT
MLrmKUsvWr2nj0qI8ii8Ci2k0my/Jr1RhpU72Heqs+Lvo6YNUeaUgN8okMnbWUh6IYk4YJ6EJeyi
MGx67GpV/RituVsV1YFLzbKqTU9BZTEgaXJlZEZ1nOI4vmQ5b58H7g6XdLC7axyMu7OSNrsBM9Mr
uia7g2NJsUVANu4qmU9AHIlZULgWvpBJxmPh6Rh4SytxnRZzVteYFPAhhdQAkNTDsNcgn/nacst+
NDkjkaMqxLwCCS+/5FbKAhZ77iHtkdC1E1B0IY/1hFyLtet6am6GybS2o7DsW5cbo48brAdpNhab
nideAEKgIpQMqXATSO2XkzM5R4w8NEEaw6sQeNb8xB2Mg95RsIToOia5h47tSun1297M8shNenkB
v6g/kElHsjYdcN1hijA9K1oeAnsKuDbGNB7Nshkj9DqPLxrVyYuQdPxDa4Zhg0CwIIj2jQZujES2
Gl5mclPEwtokdZbsoaHZ702mVUfgxYogG8uC+8woinDs3TTkRMNEq56nW9cy+5fUbJ/0CSl2tIbH
QS/Lej9OWnuHPthqV2Kja78jXe+FolLmt7I0cEsLOSYHrWNik6E7JvJiYe5KlMHuapmv9uK/lYaX
BTsMfQHfCAAZHzmSU0o6AIMkLJykMpmfojzzQnDfj45j5BdI4ZL9FJtwhbpa22rN6FxnpQnKhaa1
4GPpEk9/4jiXrWWxhyYzwikzhxCFvCTQocNPaVqgBl2NDd+nU9UCgoNU5YXReslLBdi015SI+LKo
EX6EOQoSXzpi87UK6LmCv4v3FYwU6I9HxfV998JoGDk6ghsW9nN3Sf49T59zANB9Xvs8V2Z1wfEM
EGn8A5zPeyEVI5pQElcBz29oIUucwxZS51s+lSul97PLOZG0KL2DUbAtzAn9C5OsLlWNMCLdFM0a
K/vHTkb0FJws6A3T+qTnI+kEChJeyULqF3vjj2ZDj+I6ieJwfEJC4QHIquF4nC4RFn1fI2JZWeEb
CuWJaEzsCZm2HQtbeA2NyIJBzjGZXOlqOVeBP13hXMs+EWNgwNljI45M9LMHgRRqfve5Uqxu4qJh
q68GO+EtRGRmNNx0O6StDvGhuMcYOnojk1dyb/vmtwloKQDWSjdruITnb/efurLEl5KKY1CVQlfm
JlQ6Qxah1in2KfoyH8CYeqyuMbN2kT07mDGo74etBpSxARmZcNgOX/L77vsv068ttGo++pM9zw1z
MI10vosoL5I8CROvRNvSy8q+n2u+OT3aRdNDVtSqJ/O+F/vsZkDRjgfpjm9HGVqgfgfMjvAZ6J+A
qaCBUXVt29cUa/52J4v0ikSqzsOu2yhCg3YU2Yy1Ba6Ym7d2/RMRDhFdBnduXqCJnHy1QRDUXuZb
UNK8uKFEj7G8a/kOdYVV1NCztxMjfB4M3dzlvLQ/ni2RI4Fh4FEXDRft1fg6HMUO7fgu8EbMnfE9
vV/rqz673D9lLo1R7dLMiisk11GhiXhfbjwXTpwc6BNJysfPleesLMwoomMUiGiYf31/eo43SddC
ZjAsdQPgFI1PyCNzXd/qmuBzSWd3cmbU0zGBP1NvvpfUIK/Z56gpgCQZziP1m2Hf6c+fy/g454Mb
580QCQiY5gnbhQkirEO/Y4etK/a4CM5m5g7mIfrvLfCcr8O8fuz7X8ibL8eJZlqZ19hEQt6MmlRt
4sdqg+DEPkBFt+jQMSN7g8JKFmToxd8PW3np3q31+57b19MlL/bVQsihwwdkIUNb6ezOFShWMTTj
fL615675qZhZkU5W6iAEyboRK/XiL0X52qyh/JxTxNO/vzAjJZIlMemgHjWtfQ8AlybCsKTjoY3q
zC8vBYORDuB8KDrEwLPxfik5WkuYUaJ33WD3jsDExtBtPpdw5kxOJXgLJyydyjb1ekhIYwI4yZkx
okKwlPyHYhZddQ0DWRIREJMYk59hFYIzH/H+rzfvvVvNwnUYjCLNLIQsYcFD0f1w0IfzF7bLBmg+
kAyAzmktzp42ghTUaXAg/FUUFdKbV2Ot/7r9AZLAn0IWls4rE8tSDKtoM+FrWR1q9tXYsv9QykK3
YpXGk7KKBINTTeJTpt+nNaBoB2dt2vusiv25nCU2nAHAzsxpsBxE5AEBShPqtgFGdFaO5sy1xK45
lg2WFcwSLJvwgaWrKbRK4OyBMSGy+J4o5wY9316wZsfOGBiAlWHe1tRBfILO9fe3koq8GIoGox4O
spWXmqMjAkv1Pz7XtLNC0FYLkBtAEH/Af+3sYsgVR/XYQLeONIfbhNtrb9CajMV1KduuSy0LcyTk
wH7M0ObtF++qDatntmvvZ7o8fcW1/zhMbFMHs8rgnSDorcVdfb91U0P1Xp8nV1LwYpfh7/YzWkn3
6b4vQ3PjHYCo82XNMTqnF9g/4B5b1pkRaYzvJhLIV0nICnLMabOLAWXdaTHyfD+tz/95x1TZ/vO/
8P+XuhlRuWRy8d9/XqYvom7rP+R/zb/27x97/0v/vG5eq3spXl/l5XOz/Ml3v4i//y/54bN8fvef
qJKpHG+7VzHevbZdId+EJK/1/JP/2w//9vr2Vx7G5vUfvz3/KNMqTJG0S1/kb//6aP/jH7/NbHZA
dDvR4FnGv37g6rnE7948i+fq//3fs7/1+tzKf/ymme7fgYI1o2pbHgB90TX+29/U69tHlvl3RHXA
2YRfRwB8RPFRVQvJ8GuG8Xd4fRjdQuSAITac1W9/a2vUfebP7L+j3d31PNC3YsAP/vb/bMLNz2zK
z/PBpvzr/6dEowtD9YZMD/46QB94Bq72klpDz9H33egY3UAdbj9WctMiGGq0n1ryTkk+lwL+TQej
eJgFBLCPu7h0o4b0aIfuqlCgZy707AlAG5lnbcvRWrltH9czXzHMh+GxmkHI5ptx4giNdoxEv1GC
1bZow6IefBl/TcX25JTPbJr+QQoGQrDzJtFhqAC+tPAghsk1cz6hkX3YANOtv6jzLaZEbmaI9tQI
XLZVzM9Bvo7RqM8lnxNsYJ4cpw7UMxALvF9eIjN3cMXbdEUJALdtF+bI8XwuY2EhTQzrQLXst3Ee
oDi89dWfbGGOeqfZol091Evid8arYa9t33zcJ4m+nxJmaHGAmoErZzlY49pFZTsaJDCApRoPdFNh
IrU4avUPFb7N366saGEOP8hbPPuCt1Y+zMfVonMMrUaI8pXv2iRyjV+EfYIoB1hPoNsxsIt4JnGn
T/Wvi/MBFIJZGhbZRQJaRjKxgNe3GBBY0YT5wX2/hxDkob8H1mMe7lpqAiXcoWmBNXljNMmSw4Mt
Ol8Im/gTiughCi+f68VH3ZtBPQBlBkOGmqG9uMSoPFvIraPgjfZszBPb1gVy0nvkS70VQcvh97dN
pIBlRFhvomBlLTZR1wdpKh0TPcbtzO6JyO0p/dIchyC5eSp2ebiL74pvv764mWUWo174B5fq/bkp
XeNpocNC6UBmQZr2ruPVUa/V/edizp3aqZjFqaHGXnX5CM1XcX8w0IeAi3jdeujqdrq9idrq5+I+
Kj6YVBD76fQn/sRCXGmaaP3poCSDBnBb+9XONXAsY6qfrQHpfDQakATiCODOADMQg1Xv928wdHNA
jwDeEbkh+g9NX9P3FQHLRKxnlpMnbNxh1EDQhS7Cga9ARi+hgN/UDnjgeAgBOweihYWCc1MlQByG
2tm/a/dDyO/4bXrwrqbEH4L0gaQ+0I4PWojuoLvPj2mZGHmTDMgM3C4d7gAct/e752LwpU4UFkf9
9NhMaP4HceYwYQgl5PvhEu2U2or5OHOZMZWP8TwbZQI0cM3bfWLkMaPa08bFOwkCiQeZIE8nFAZK
xl+cRp5XBu9lZoJykPiBl/NeTtborVMNkKN31s4xBRohpo0XDyvLOaPop2KW8Ra4AirWozUNb1Z9
YdntbWW8cnKVDBefn9R5OTggQFXCbVpON1aYPpUxyNkx5ED2uUb3sc5eOq9AawXlayq/jBx+bh6a
MVBSBZSD4Sw2D+8vz9MRq4p/V1T5AZrGjMgJyZZfy9dsa27L67XIYXHNgFQxG935bbYwZwTyp/fn
pYqpICI10rDjL1WOplrz+vMdXCjeBwELk6Rlro5xTQiYmieSCYzyo1lJvf5nQmYzfKLdxYSu/mF0
MTrn3TjNPqcvdvr0iyLQ7gnvhYKpB6OTSJy+F5ElLeh6Ej0NBRO5n5npNdjyjp5Ibj6X8+FA3uSg
jmcCmR9jp0sdQANo3ymJi5qju7GSV7R1VsbfP2JozzJmpiMEIUi8fTh0M7eSAsyzoX5vX2oogAP6
OW19zUe7xO8zXDGGtQAaBHQWlC/C7FBtfxlCd/ENFlpherLuWrRhhVQf/CK/5GTl4f0IxfQmAUip
qIjOjtNCArVkruwBEkSIcZP9+Pt0nDGtB3TX+miU1MK1yssHRYdAas0MUubsViyZXKZs0mNzGNKQ
6IO+KQty2wJtGvAz7oqGLGySA0eVAMMWw8gI45ChW1xZjFtPgLFSuLIpumnSQwznz8EwXzas6MnC
eXkTBGgl4AngfYT5W6ii5EWMZsq545HWXTDYzo5IwXywzQe8t69dPVt7F89K1AH9YAFBxgLE+/tL
lmDMsa7A0BbO4PyYRkke7UMZlWgjRNXwzvSn0bc36Ccc/GyVSG35KP9c7onwhcbYLuu8tIJw4Fi9
jBEGAg5gq5K+szVCcLqsoRSd0xeUsKgDMH3wdNuLFxmMKIPmZtCXrrjPNefQDfF2sJzN5+ZkGbr+
XNWJmMWWFiKDvgrYLefevaUbNK5zv9/NzH5g/tnyh5k/cW1p52zY6dIWOwnFwdBig51kevU1LcVl
iXGAX/MAfq5rfpYRVQLQdAkTW0qS59zu0xBM4Ld0OoLuo2iKS5OYwec7eHYxgMUCehyG2D+A3nKH
M9UoBw+YrYKcPVJ3JRQ5a6rmVeAVhkW23spaJ6/X5IAqbWixXdlF/WylyFEmYPrQbzEYtHd3ZBdH
f2FFJ/KM97fM8aQ9djG2zpbuoc4wwQlIjc9FnLNR2C3DgSVEonqJMIBJ3yHjbZoB9ibe0Gp6NMss
Mpo4lIa34qKdu0enohar4TLPAVzGMH0k0PnCRODUoz/Vayxp59QAxh1eLfJZ4OlaGEMgpGtlM+G6
Sti/KAaEwt5u1FqpaukCvqn1iZglEqVuSasrbIgxxkA3o2ZfRsNOv7PQ5/cCckdyAUD7sP7++Wl9
5FbFk4JjAlADXBzgeC78J1Kh22ts8Vj2G/XYAfwRBe7IQao6i37Z4VyIWgSOWdFjuqWbRWkHHYVF
AJat6N5ZhThZzOKk8lyYQ9ZO80khAR970Lkh0JO1WsxZhfi3GJ0scoImepk7LrCQhg6+4C9yTbHn
73mS8fmpCicCFvXECV0W9sggAH072xIEtCL639A7n6manx6+vmShbJ2hIBOHnPyx2fOrEUwgaK4w
gF7g9zNtxV5E+Y28Qk8J0Ma1bRmmm7W8xep3WHjXXR+P3LMTkM6CIqoLOMcUDxoCbUxb2pi+AQch
ppPDWPN+GEYyg1m23dXU034jCjvFdHWKpvAq058xEeAEHVofb+yqAtWHwzjgBEokNiszLkJep1wH
lZ++luJcU4b58xMTbtq1zpscr2xhYiRdTzBzt4KCe9Y9AbIeQRgPMLEPzRRxSsAsV9lIAKKfyg6K
sFR746nbTBFcdIzSr7VLnTdFJwIXa8rTasCYMc/wLMmLcsdBZQt0gb3rmxtML4NSc5WJYjbVHzTe
QCYQyWjzI561JDXHHBWWKENxoR6d43CUvu3TP9T1OpPQOV/TOhG2eDeSOHVjVnUwRN54EwMvDyOW
kSnlTSX7b2oSK177Msn58zob8KLh2aI6tAzsemAyKUlglkQ4bexHHsQ3aVQGWOB17KMouE2vk+u1
3P5ZG/Kn0CV0qgX0C9EB7uatI4bu5M7amhuy+ysOn3UiZmGq7LQwJHhv8GoBf95wL1Xzq1mE+dU4
EbA4LD620ms4nDBTTmCEx+jsKAFo28UrUNpn7/GJnIUd0m3RAigIC6kdElQx9901NOtl1nGpB87i
Wmlp7PXaBO+r33gvU8i+DQ9ppAVNhElvYKyUDzNbrf6DHX690eb9Hi4igSrFeHwpcLuUdw8APN8W
ayZqPuaP9/ffKu4s/P5CuV3aNZDgFvRyGJO7kmYHOnlhMxY7mtjcH3TjFkBM4B1u0a6PvoOvn3sy
a+e3cGQ0Aj00MDSPtja0z9d7p1ujEjnr2Z5oyMJ/wShZVTvzGlXKthPm5CfnnqJbL53WIpzzFgM1
/ZkpB91Ry0YCkiikbhTa07M9kBWch2I/hXhirK94XwrgiW2nSN3LKiz/AkL3fN9ORC9OkhKSxnJ4
Ex0f6tKfqQfbUIE7xRdbjEWtuGxnjw2pKELQxY5qzOLaUUy5WRwc9GHRtM8YcnlIvTV37fxzdiJj
ce9sDPcChAemUKNUu9BijBAXlcq/5ElGgGRaWoOvKdN6BRfacG9ykJ5WwhqPo+ukScRtlW5R+koA
CEDXnIdZZT5cm5NvtriYaQnWoyGDStHWeDa5EQxeukkzoLjWLuZ6jb1Q1f2v3xOUb5Binrsznbes
wYm/gjkpOikARYTC1UNSGEFqsZXs0Tk3/FTEQoVqDCowXmNVo0Y2sTQSv2rGO8OWKw/ruXf8VM7i
yndNorV6jqX0mLl16B1vOyB0VBvKLwBhEXy+b+cWhd0C4wGQaVExXzj9GEQjBqbasW/jvVsBwB4g
Vakx/YWtQznKMQ3Q3mNYZ7Gk1uPQRA3oF3EpfnfN6nsRYxi+Js7d56s5mxw6FbQwZk5nt0xxhOkz
M666czYqmkK15YH43oYjJoPC+p59WRE6v9VLdT8VuojPShDGYT4HQlUwvrHeT0eUo5BtnlnG1/pD
zpnrE2HLzg2p5WY15iQLkQXz0zSPJv2h81ofdvWvqMafh7aEH1RT3gJVcUIeAviNTLOAXJT5Vu/+
BVN5uqB5d09u7uB5tctKLGiqk2BwnpL24fPzeUuyfnI+1sIYO+DhGcyqypCERR3li3uJrhb5UzMQ
IM5EtPW2P5LGN33zhT22mMUSIQnzjQcavs+/y7m7jVSLjcaXt3T3wq8kSZMBDQXXbZpHSCtgdF/w
7DHNSQDQ75XzO6spJrBz0d6D6btlhZSVgOD0Rmxs3UwRi+muMtNbV5Any1OPny/rbCznnMhaWHw3
zR27VuN87yg4IrNN2Uc9yLzfbsBTu/r2nTVbyKmjTcrCyrzFPuoVoNHTnsKgfJk2Y9Tvm2vvKgVM
WAhmAcPHu4ugX67VM9ekLlQVaIFCDBRSBTrvS3MX2/m+Tv6KipwsbaGtDCgJGlcmIpxcGUCbnYDO
Bqy8wIklhjCtBjOrVu+oFalnM2YANf33jprvr6HblS7PR6yNjEG8bTYMs4g+fPgfNBCrNBtnfZdT
aQt9aSfDRGUYi+w37aN+MYfiL31Q79t9giKxtuqPrZ3c4u32mFQE9w53YdglDNMh9pWnmr9iyU62
cPHK9UOm1cTAoozqxq7byCqNlSt9NrN+um+L901a9WTqswaqgD0Msd9tcQX2yda7bK6Y5Y87tl25
2bO6fTCeJ4taPG7AqqBAq4ZEY2uW0Wwsp+8SWYzpYB0GG87zWuh9Np78c43WMg/ZjUMMSBZINLch
xXBbfT3z9wDO4AXj/MAGtb8lZjAP3GhoUPx8tbOS//8Xay35x2oyOMAH0/G4piSYBKY119jIzz4A
FoUbhP5OsAItdIRg6j7NwM8XEjX5TH+R476nGzc9WsaaOp7X+T9FLXTFyDTx8/12NQGEL3S+Gw8u
8Go/37I1KQv9AGXbgD5keAmUFWFT2EfFxVXjGu3K5VrZuGWDTN4ALMYr8iwcieYr8SWtND8ZgFNh
PlI27D9f1Hk9+PfWLas9WTZJ4tU4pQ6YCVl7peK1m7y2nMVTIt3EBBAvlhNze5+3/VXdTbeofwe1
CYYlZn75zxa0eFQw2KeAGwYoZt2W3/S2hCNerfkAa0tavCB8pmsBnhtOaAyA+Tl8A157usNquJ9u
59ZHPFqZvBhDJNxXadRX1HBZPRWCwkNVOLGiAPlh8wygCb9Hd87n23g+vvjz+tqLdwQFWi9OBY5t
ruf3eyMHN3yQvzZfRWRs9Ev9lQC8qQ4wf/i54LXlLcyGVrujm3aQa4hNCsSbUbcQ3Jebz6Wcd+NO
lrcwGRVuRGnNLn8Lqm8MHUT9jig/DcaNHqFsu0pTN2v5R3uLPmB0LFpo5puXfeL7Y4huAt8nVKbf
kKCcwNM8V+q6b/SPIkrv12zv2VttIw0EAIOZcXsR6+qVy3SLQpongAvjYsbWnf7SDp7IWDimU1PE
EtAI8+OFvt9wOlIOurQ2ZDuxNehuLR1+3iE4kbewI4nTMe/NyUfDE7woAJ3grcS9C5h9ZDvAMyPN
tqIkZ3XxROTClphNUvbA2Z59EIQtqa+HdEcBvBUYexB6PQILHUOiQbmSi12TurAuNQN4ekeMDEXQ
L532w3a/x071V27ZycoW6igHZo82hwzH+Q7IFoWExeCtmcnZRHzQ+RMh8+cnOt+ZfT8ipIGZDPpw
RhFIIiPzgVjf+vrW+m/Svmw5blxb9osYQYIjXsGxRpVmSy8MS5Y5geAMDl9/ku4b3XJ1XdVpn7fd
27JggAsLa8iV+atFndxMwi2vJk2XqtnA5v5t/2dORCRarfcl7D8+tOiDKneVAmCwudX9GXzh3tdm
sr77X23zzJV0jtZkDQYJ/roIgYzGQAn/F9HitUt9Fn+AeK/AFC6ixdbTAtBGVgA7CxZvFFcP0fBH
o9kT4Z94ErS81olFAGj+pdClD33eqrOeeWKBxKZITmXS/fz6/C7ZO2YVTIyrQgYMOJ3fzYTSHKxn
JWCmtnWnZA99syvElSjnkiU6BgJR0M9g0uN8+BK/vUt5A5BpUb/bFqpJTedL2/ZbcGH+wWZMDFCZ
FtbDHOHvmylBC7ukDs4LhJa5innV/jHT+yuLXLIEMOwBsA2wNqYgzvxSOWaT7MC25Q2i2+Gd9qn4
k2f48xLrP+HT3SX2nIHXTcL1tZIHPVh8wa82CCReHU/jK/u5aAHruCXIdhw0Es6eEjDK1iVfS9oj
nW40Ld0I8DMx3savX3+ci68+YPR/L3T2hmT1aMQVd9ZGvOp2d2uuZaBLvfjEI7sh+nq1i7uyMaOA
2wOLOBdnhKCv3XIwZ4KzXHqleAMbRaSV379eZHUu585nnS5DKqzCIs4V9Exwzreg7cVLL3S35jcz
hINrPgaO8QMXiWvB18tdsjxKgGMAhhVTkOe40naW0GHRETYNtsZycgAd6h+8THQllsKukDSeg7Xm
fgA8satRv4BOCQU3niThKD/+YBv/LPIvqFahgEtwrcQWWg1FBQRjFb9yUpe+/qd9rFOhny+QVGo7
hpoKLpAEdYw+MgktDkt7+79t5MygyyadMKWxJgPg1zfQqHHqK1nvxS9uUHOdkUP/7F++hky0sG3U
cePJ8dJ+eejU5vnrTVzgO1JV+H/YE4iHMSJ/9rItSisdXa5l6z6cvlnbAXEddat9DArpvQ1MWwhN
hb0VzWBCuob9vri/f9Y+h1lwAXlcvcEJypF6GOFguVmFX+/v4hIrkRhK0+spnm3PhgAljdcljDEL
pBIfBih6fL3ERWv7Z4nzgB9TumNigK/dm1CodSzDVfo3YZ++XuTKPs7nujRDgE8uQWptULD4Dz+J
xa9c/ot9c/ppH2f2XOdtkmr0V1Ih9516UF0dSS4wgJHtp8fKcFs1GkpX2ZKrQJiLGS9k/sBohygE
ochZ0GiTtJmzEUGjOR/N4Vd7y6hcNJ1d48EMdf0Fujde8kfDB9RBbKXa6q9eye+OwhCkwfQSTrVX
DJc2qyDnyECF53398S5ayKdl1hDp04NeO4meoAKJcpwKcmf7UMFZDPMVv/rLzv71HH1a5ewMlcoa
7QmzpqihrqX1Mkw2IE0HTv0aFvViXf3zsZ1F3ZZacjT212Pz/sLUpfShyN/nE7SMvObG0aOOH8zs
yhX4/yyrO4gSbQe6oGehlwWVTkzfINiHRCMnEDg6VMchlFGx512gxlsl5H4SKFcek9VD/PtY/1l1
vZmfPt4EJVsCvlkUtdp4t7Qp1Huk1wMvb6tASsYiqhelYGY8//cQxjANHVgVEwK90Aj8fV17mXsB
StrC63rOlOUtTyFeoV9x/xfcClpbqFOgIoGZmHMFXKdAUy8vzMJr4pq107uzXKuoXrB9sCdoUBLQ
MEX5L3VNPte8pyD89bq28IwBnHaK6jZD9QentSadEHJGmQdf6/fTEohceg2aQ6ip50C5afWrcAoR
pnH78p/v8iqt6/yl22ifF20Ho9Z5L6EY0XagnGc2xLW2WcnrUJvz8opLXv3CmekZmNRA0AXvAETD
mcGDnDKZktlZNaU4ipq3wJ64hjKDgPQa4eal6Py3pc6sPMZIu4QeYYFyy+iv9QIodRQuZ83GiABZ
vXKIl8wOLzL0vsFxhsmNs1cZRD1GCTgRQtl8hszPRzb9+PorXT65vxf4Ncr36dIO2ZgKbsORG8vk
Csh5Wem7no+uMv5BMwcH989KZ7EmZrmRoy/YSpL36t6YqR1JCnTQ1/u5cmDnM9dgodaqWIsLzynu
MUnpW6B++nqFayd2ZmtUSwVUa7GPun+uVe4X8oF33AXNxRV/etEhrCRpBCWNFTbw+00dGzNvMFgP
LkupbxfoF1pj7Wvpn/iDT6us2/1kANAHwZA6CJ29RLf9ihd3CgETsbg26HzpTTIQV9ogr8GIKz2H
P5R9Ppppj+oGRF9Gf8D9VCPi5wECFyZKj2ohyLTz7bX25eVD/GfZs0PMeEFllmN7ZokpU/M1M9Cj
Ta9CKdeH/NwBgc0CPAVIOlHOPjOKvjQyZakhbKiGuWSrHPxPsjwWvuKjfg7VdPSTmPVGnxr0iE/F
VTzlpV1+Xn69FZ8+4jQb5Vzk6Ph11clYHuJ48rm8BkC6+Ak/r3J2lqC8jptuxirOIx5ARE5TtLRu
D/LnFVoCoEB9sP675jQi3U8He2aeNO3Qp1iLYgY0mX0ntx3IlvB+azdivpKeXPuGZy9jJ/kyDRRL
OSBUdpVuzbYgIUYdAFo01GdjbTdqxZXM9fKXg1sE1APBxXklIbVy0LNDbwuX/BlKnKzOqYva0tcu
68oi55UEFDVbArlueBJ9r5BHSEitYjXu14tcmrHBp/p7K+fFhFFTu8FMIfHYo/Rb7JKdc0sHBiGM
yASipHKh0FOxWLpgBN6UOjN2vcHK/kokcMn/A76GeVeCMAqDdL/fhLqctFmDhKCXQ2MVVPgQiSHy
GrkgubAK0AgGQeEMc47aeRaml4kyQAEOhO7YaoMc5XF505/rUwqoleVNkR5V7urYJGp28kB6CAgx
6IQqm2sNp2v/kNWmP118ThvgsXLY7GyDshZsGzLP/vsD8dtez0IQe7Q5gpMYcVwqg7gZfbWBdu6y
+F+bz5WdOGc1aSHB55V3OFJIy6oQ7ZuFdcVAL2GqPu/kvAxJQGhEihpLLE0XZNlxdo7aij3nMZMU
3NHDj6SfAkul7lT3Vx7zS3EjFkfmTsF0BMztmSNrkKXNqoVjNMLJS10I1yZ+4Zab6pRv5+t1gvXX
nT1IprG2EgAkXrm3zgzD4aoQMA4MV22SCI87cICpqz1buHcrLzeG3HmY1V759vVXXK/XV8ueGQvH
K2iRFdhlThRKhRyay7mbDDdqQqHUd+2yX2q3ft7lOfOq5MlsZMOaM6FBniRB56YBhhcMsN3Ud7nJ
0u21C3flXM+RjpkFPjorhXptOb3qyW5MLGgIYOSvv0Yteuk+fPqA9CyrTXNbK3Wo1Hla7+PpiWxl
+e+vAnJmVHRQalM1jFz87jvK1BlLLnF4pJiwgQ5VrGN7FbZ80SJwZ8C58OtpOAsaMpmbqlTQxDUA
/8jLHySzmSYN1umvtT1fu+IX3nBcrX9WO7tlcVkQfYRSELIzsgVHs+L1mltH5p3pQ0hTst6t3aFn
ddjtTIWZD19b/4V31kSmhsYDnnO85mfWX2VzLNMMUSDUn4k3pM7tUC81JGLU968XumQcnxY670Ya
ZmmmpYkcBAz4L1bd7TFLkFx5Sa9s5jx/bw1oOMcoc3rDqthTxxFEKaFbe83OL9nH562c2Xkcy1ra
DVL3HDIxdQY1oDpj6UJ2av+tnV6+Prdri+m/m7wgKbRUJRYrVhOE+NXW5I5LW41AgVy8OxxQxq9X
vFSw/WwT5zQcusQMlxhwjFCX81RfBMoxOZg+PWD8gZEIhFy7awyx16zj7MoVNK0do4Z1CPNnh3Sr
M6X39a4unuMKMF9b1Wjunn00AlJoyzRg6HXdeHwYoQKcuPWKaUfdtjavJQEX/Ty6yHTtvWLZ895L
0kCIEg1l5Df/D89efNAjnmmMi7ehYzPr7uv9XTpBFMkIpgIQQ6LUfmYnVlHhQsGNJF33rmtghLGr
/x74o6GDGRwowoOY4xfs9lPktpQT+Fls1Gjr/A7C0FFsdwy5Zfj1Ri5d4s+rnIUBotOgelOibGnV
UE+a+HctHp/0Qrli5deWOXN8fWxAHk0tuNeWkmX2sakdt1DnP/BIYC5bI3tE3sCG/f5VcjNN8k6g
9GZj3n4cFAYBwaBuliuEHxc//qdl1j//9GVqOgH+IXB9FP1DnfE0zles66JPAC8Wpu1RsSYQUv19
hbbESB7RkfRBMe+4eJiCOmQHiNB7deTca5wtj91bf7VGcSl0Ad862FLWG4sZ+N9XHcXsGNBbW9/G
JWhPzmEJ0BsDr1PgeMZNZ/qJCxXSqyDuS77i87JnviIXWp9WFZJPjL/cOlpUQ4s8liFJYleHTODX
9n6pSwuWORTR13QaHMRnlliN9kB6E2H2+Beci3WHqWdA/Zm52xnempLFrAnq177wx+fagNbzFd94
6S58+hecJ9sNKRezzOGrBlJAPg/Ke13/TrX44cpOL54rYDX4lkgnEMH9/jnN0kmgJ4pzXQvRmscx
27qdKm94KTG00bqK50B1p5URNd0/aEebYN75e+mzT5p2sN60KdCmsPrHPFefVQFV0q/3d+kWIn3X
NXD6mir4kX7fHrIICNivH7LTNtwqWTlaV1a49KE+r3B2z3tiJsZiwmllzui3MvkJzc9IU8T3rzdy
bZn1zz+5E6gcQuU3QdYpUjuwOsjupqobo4719TJ4C9aA/Sz5wqOlAfKiAqGAeYbfV+oJdJOLPgWz
GXQotdmm0MZTpkDXMxPK3qa2TcahO0Erkgj05Trk2fh+4ThP7W1Lhs4FsTjmWBJzYUVcxW5f8Wlj
JUa6zYQDYdghK5hMmmpjDmp1osimISA5ZAH0uOOtNaVxIJdE7hK1jp8W6Kk+4u+n3qBZI1TCRexB
VlnbVSkuIjH62q9MKW4WrdGC2kjB9uYk46Gl0gmMSQOtHaE/+xEExFppQB02jdOfDba9A4tZozMn
6VF/7HKjZD1p9Z1axMZrDbou5rSx7jZTXe71JgadiJIkz1xJsR0IMxfvNh9jCGBDEPl9Tptur6Vy
PgAQ3W5Srpc3dgnNdwYYROkRbRheFysbniCdToK0M6xTmY+dZBWUZUsXk5fVsxBgFHFznuSPFUzt
bpjT7q5w7N5mArqfKWuyuW+gI1s1UASBfPNLIVv03saYm282BCfBy6EvWdiYCYVsqmKcCDqDgVnH
7UaVBGR44J7SuavOooEWNPAzKNFPjR+bybJTZ/RW01Rt3CUFJZWiaZZf9qMDQcNhCQvQ9AdAVtf3
Su9o93mKqyQNdPdZL4UA1bJiHLiEzMNkzKBJMkqQGJW51bpD0yEzkhpxgXnEDEnTGRBHHHDUCjgI
Bpd2AxK5tDdf0AgZdoB71ZuMi3wz8rp6XckDwxSl4oWNHV9Gd4DUracW6ouSg+5iTLs0zBRzDrO2
XO4FocOHnUrjEVRH8llCA9VrlEYGGawrcxVraW8ao3X8GGyLgZHMIDfWDToyXADjrVHa4rmHygA0
K5XmA2AmiLOmopuZM/WQOK2z4hEfiIfmkve+zG3LnUC/foOhwfSg1yLxNdVW9u0cdzelog2noZmt
fa04EIxuBhkotfrKy0REfb9od1wZpy3gUk4EVUEe1UU+R9rSYapZL2goHQnoqU4nd6hTvhYdyy5K
40o7tVXfHUauaDvUEuPHec5bDAxYE4A8sstv8riIQ/ATQYzckn2AcSvbB2Yl8SENrjNbquAiRHYX
2r1E6trILITEPBhyrK7f5JODliOWAnw+mVlPJzuaTDIdcrXKQ27wJSBmDSkwrjgVOEVFHBilszBB
DRLqdQpI/KCVEaj0KqgE8y6Mx97EvHnRenXH7QN+4RAViyTuEpvpvqWV7nVch1liygjwFkC+XdHP
OrIo8H0UtBYu0VKIhbSD41tUaJFamGYEXfdsbyKdPElVTi8Q5h7urETRt0MNcVcgsEHIk7X1HsH4
eJKdYgPH25gumLvMcALa5r6JtZIhqaF7EdrzFM4QDpq6aZsRctNqVuDI/inue3xEjLcM5aaLoTw8
EH+IMadpZrc6eZ9iZyOMH1Lj/kAGSKmnT0U8Hrs+3kMjNOApqBhjh0ZIZqJeRz+qho7rMj1DQfUm
RQmGQCdZrTlbYSO9sfjC2eimhLJ6C7jk5Pc2yJJifdt13XEq+xBccTrTYzvo5BxxvfK5aLeYl9qD
+PUpoyQsOrEfFitlulpFXVe9tRzsuLrZfMTmhFyKqDeKYwd9YYNfrCQxmxbM7WTyMbbMUz+DMzoF
k59OmgAkSqexh9qbtG8nWu+MxfKsHMrsY1u803TUPKuiL51YbqtK30IwdAqKlgR9W+1yZ7xL8nrT
Sgu1+eSmGOpnteURnRWHgbv5gAfyviomDJDFz0RNoBMsUjh4jiI+ZhtQdoQ+qCH3qno3NyBiGCB4
N5fmvQ4CtkAdyI2i0hfSp0cL8qZebcjTQorCT/Rhk/Xth5KqHu2sSCxCujrSx9BSRlbVAuU1dTIh
t1228ZwdsqTIH7ouLRixUUOcgPx0G9O8pTaIu1pbfzUI5LRRknkq+wqDgpbVM6efhZvOM+CMk2Iw
bdGeU2eoYEVdwxI8SUaOIFjNg6l1jgo34dbqG8LpuzSn73bdHPoa+69RBYGbKWSO4RQAvor+w+6S
HS3pzaTFNwC6f1uoYnkVBBCgwqXftT2NHHtpGTC1hzFtTx2yWbfpWugxT7XlWpoZqpDjHXIjmmNI
96rFTUL1bW3GXhx3Ph06NqQgJE1GSzBNrYH8zTCKDt7Q97RZBnfpilCZ84c8yV8Ga9ouBuZMLbPY
27MT5pz2fjIs+3aZHvW2O9SkvuXzXHmZil/HlRZPo+K4Vsl3fNZ3Tce9X0Rog5P60Pa+QfcgLJL4
Y2qAatQN9BW6Egh+gAZ9KoFaanvbQ9clcyulCMYyg/4UKVtXWiqmJyXxRaUcmsX8Vo7lK1+goYzX
tK2a26quUEJCKQLCHSh8o+sDJdhvtK0ikRuMc9XTbI755nR6rCZ8Z540OSut5SOprQqVQ+rLWv2Q
KlqNTl9hoMxwY6T9yTDvTVmSQ5Na91rGv1XWAsUHK5YMFCd3XVm0DPQTAdWziLdFZI943NFBN+tu
q8w67Is2kIlTCdhfDfs7tAj2s6Kr0KcuCqi5QlA8BeraxiS0Mr0ti6qH1aQMfjEUR1obh2HocnCB
NKSfQ3Cy1RSiiEqcM6vX6xu1o9U7x8Dij8Si5Q4D8sRTUvLctkvswkJaJvATLmq8+75zfAm6wqWG
YnEH2PwrN2aQ4uGxZE42B9BJ2C5tEbYwkDxx7noECdGw1K2XKGMXtIMFZLXSQoce2oUu1ZJdQyE6
XznJUcMPFVoV6n18UxZ6uRXz5FpVGua08KFpCzOuYGKkDXVjjqqiBKVEYWmszvhx7ElAa3loR3hR
0d7NhvTrVDtytTzZAmRL1bT21dWudWkfJ+7Q6R1+QJeI+WTjqXkawicVjHYU15yctIr4KcTFjmkC
Afmhy7adyYMB9S/aRF0FomFR+VC1x+XJK5dUaGDnEt30OePbhSZ7o3AMBphvxiBR9qyWnYtIoWaZ
YgQpSLskb791gxWMEN+iFleBMDffE9G5WT179qI/i6yL6LLActQXTZ0DPqaPutJ1jOa5n5utb8sl
AE7Ndcb5tc+B60ka5Xa2wAjcWQ+0Io+VnVTMzlC1I0kImXZ/Nn5BtQJDMY4CMSjjcfMDQhNviUme
TIwvs1ZrQVNba9AYFymzJ+cUD/azpi/HHiprzMyMQO+7+2LU7kqERooCS9WTR3CMvpTkaEmg55Tu
5HC6h0YMgfZ8vcmdet9YecFmk752hbyFuLE/9IaXAPxcwBNOOYkc0vu8znczBL3AZ1bOLFOT+0nl
L2qWmayJCaItaXgVj1+SWZwWbdkoienGZLwtqX5Kkwn0HOPkpiN5zXPnaPLqlXYOihO6gFSfyE5m
G3/EFUgQjJm8gqwZrM0p9bJWOQmnxbvWZhtHlQwR/nf8YSjmhonpxUxGYOjwHECUe2/qy+OSthul
pinrq+lYJdMmM4obBb24UcJ8tUNtc08FZ31OEAHO8BJDrPhFjiXozGu3GLQtODz8hABbXhkn0VQB
Lc2IGvFPJJZhurSj5xAsDnjGByjB3xqKW23T4RE9sucknsH5XJKbpeIfJukW9ChajF85Hq0Gz2lx
nGbZKKzocnx1zXLbhXAmFE1hXMMc7TgA+jVChFYB+MEwMEtjGluSkzwoDBXMJvOO5IYTtQo9zkUZ
phDXzsthPeZ7kLSFusTYPuk8DB/7prWEYwNtt3mRu8VpP9TOjOFW08DIqnuzUk88acsIuik/akVA
BiYxKl8p6f1oN9vF5HdzZ38oU3cLLJGbxNRvlHo3lgmIBxXWzG9T7/iTbd1Xo/KK2TPQBYgwFnWE
i7NpUzzfXRYNCYjLi8FrM4AtoB3Mhsq+KyEboePx4gi9pK3FSBasQFHMTT9avt4MvmE3ryXYN5ht
FXezCZ1dru0Q1ftmTI/CqqNpSb2aCETw2WEiRuEaC1y4yPuWxfoYSBCqVcr87IAB38MICWGqgLHE
lltWrd8sI1LOnBWThXGRGFxZecShW1/TR4p3qwcTehvTu7nsIdGttnZoTMUzxVAf/vbw3Fu4DN2y
rZIEYrJN4xbzcg+WlsId2/62rsRhWMCMV43phKzHQvNQHz0IoMBtCF9DP4JXD0j+7hrdZmosWJe0
3wodr/3IvXSmTIH0ySxaYIvUh3ZqQEWXIRL+afXUG35pALfHKtM3hsj8xOmO+mRjIBsCKpDkqMsP
XABf6joUdiYorTf7XEH+m0FKOctDJ6sDmQ63lSxOCpSn0vQwmcs2LYt7s+R+JRamKCpLaX2o7JbV
7YOVVK46Tg9j9pqrr412z/U5rJT6qe+doOoXzM+D8Is+mfWr2r11EJXvEflkYw17NB6zAbAMGxwL
A2u0bwSA4V4wR5THrIy3g1J7aNOwGZLwWnWsxqNSPdDUgdXMv8DgiRSeqN/h70JdXzYCaYaqPCoy
idJ83Jq9HBhyrD2CHXgBx8O4gSe7DyNXXbvIGIQwPF0/gd6CQR3yaFQgrbH2qfp9aIivDprbT9ad
bJdjp8V+0cBAu8xVSYHrgZy/+cZ57OsJ2TZlwQb6kSAlGq3OT+q7VDX3SKxunORJW05pDHcvkpss
qXxHPFXpDG/Z+iZCW4x2BZM5g2G1hfwhcRXQEiWY7ebVi94VB0tp8K0HJrRbsMOyArQHWYlUI9lg
GggBgrIrqQyS4X3BG1osgvV8wa0DkZGKx47GGE+DaDrOFqNYIGBLgpRbrpM0br4m9a26zfVbow8U
vWR6IqFbgHHQjZY/DtkLRzXdoZWfN2kwFycNKvKzFWjS9JTkRznXnrkgWTU2VX3UwFBebCEDhxzM
8LguSkabyoMomzs5r9JA5qbGbC5A94yxqzp5TIwbhTh3on/uyxCMfdArCpz+G7QoWJciaWwNZzMj
GGeDMTWstN+d/HbiEgQWPBonyMuQ4thyNTCT1LeyZpvLo5qN20Yffb20d61h77s+wa2SszdU/YM9
UwTB34iSshYgjOlFmvWxtManznnT9ZGBP9LP8lhnczpsBVy/Ppd+UT7SZt7EVnZrCuN+TkD4lotn
jSDkoY2fZiAqRNigxCCddAY0eJUtGHMZAl8mMCSRCrwcvIgIMooC5KHNZlF6vyrnYBnnjYmuIJuJ
BCXxg+w0304enPFj1gV0Ae5r89uiGp5enCrrlAzbxVkgnKH4XQxhiyy0jGzXqaXb1nCj1YjvgRsD
PSQ7BsgRbTAdk05VM4YQj2Ncdba22e4IPkKcQmMzM+5NRz4OEv9qcO2mQ+In/E2gCjXMrhNnex3G
XDT6rTKikoCiR1N/WATqwnoemIjBM95idH7JkCvsAEl46OphOzZl0MhuX3HbRcOMmdQ3DecHon6N
WcZ0amr6XVoowdl6c8q0+jtXq7u2mV4WLV13UTOiKNylc36XOeZ3+IMIpYvS1eL+1mhBmzvrCPez
xGFdhaC0yH6mcwUnToCYy7h8qDT8sBo30pt160BiK3Icvsf/RtzElUMqFPSFDk4jom7sEQHj8Syr
U6sqwB+vGmA2o9mxmfxRs/E9sp86Hz0wCbotygjaMB3jOQmayvShSRHkbYbHBu4+U/HwSL8XuVvx
fJtl9b6Fmh6La+kJS3pm/VKIU5xkD4OQb1M8up2TRhSVFbTOfby0zEx/6hOoJ9VvIIpGEJf7KCYS
zyL1bogR7MIuRwOxc7sx6vLAKdn3s4lC3xgIDuOuLcrUZhrckkPUyXrpNEz7LxkCbNsFesrT43UO
KXdT5QMlrTuFcp/jsddmEL2PyDBG3YeKXIhMjXEj39cVnlVcEL150IofOfwI0spAw9+Y49oVg3nX
t9NWUQhLnfeGaAwlxAMdT5a0GTI6YOBYPWpMU27tEvGvMeDjE2fw4rz22yoNBtuBrDqeDFMHGKmf
7mVibwVxHia73SIQvzf1p0LD8EGRbFGk9CY19Q16vzgQUBOab4lIx4ddaumDOcdVqvFQyeaJ21XA
hb6h1WNm4ke1vjkZ+rAbQLskZuqVsfE9scgDJvqZoyEeLdpIye3V3RU7O6MHhBmRTupvprrOb0Bk
W3duSPLQgo2N0nRTSp3RljIDUI4U1Q06uphehCsd/BjMjE4mfKtoghRJvhDvpDZDyF+4KRhj4FPc
3r5v1crvtD3pyUZU1Q9N+HocFSpaJvEb+jU2jrGP6KhtIKvl8wUC6VnOOqWN4nFiAoJ4vRV7tjJ4
pbnvSsFdSUeEjSKqcAOs/NkYBpgO8L5wO8byqsQ6lO3Kvaj7fWGlEBtFFAbKPsfctPhmTVbhEQFP
g/5EsxAQZTfBU4n/kwP/sCQmW1rhduRHghhDhcvSkfwj/d7GRHzT0MSL4/kboXaYOI/lBJa1TH1X
0n7bkDSwUTjU4ye1gStdll2j4NWapo06d6GVlUGFq46KPhtzfYi0yYFvJ8iAM2F96xNxzBtlXzRy
Qgrd/4i7dDPFXeu3dNa8biB3oEr+CZbTGMQ/xRGjhAiqkChjzPxHroL7x6jvbGu8T2LsdrbHm3rM
HzAifqcDXOTU9A3ioHfg1xlQQXwcUvDS9QG1j4k63A/WHdoRXiJuiP2N4zlpuxdT65Gwgx5H45sk
wQunU+Tl6JsaO4pYgDrA0SkHdZo9szNCmdIgKXk0tz8H0PI3lsIqO3PNGNWDzLUAU7D5eyVBaD5W
vo3/NMyRjXgXHAVlrLc0JkFivgxyjCznaCGphnZVkMGLKvbPHudZIJEAe46F99dKG0wYNK4qwGiQ
6FtU1FDfjyZpoRIwbKmlhFXTorh2Y8r0e2zgWys5sxVYTp1HPZ8YaYcysqx5PpKkQwVpLbrXL3Q6
wZA39bJ4JlWCYozGXoFy20sGtZpcHdBieaY5ylhmGSLZ31gNjazkm03j7cyH3YpszyHAolagM3Ts
MC/eJPqsdk5QsbejElm4AmwjW8zpvkyXhwV4ZmnhCubbFCxpRrXAFT6sSGfLOmXoYrTyAxwBFNRm
NuqPGMdzkzlImj7KczgWFU3dFnDKcYicXGOqfksQSheEMEMcuuneTpRtmX+PW4vZFLB4+QRFbreV
9xny9goHm2VbPUfJoriFSbNscdgaeJQL/FXzXJLebZ292eveMCB7sT0jjbgSrVVGUaEKMH9w/cFA
xSfOph1qGKwn+AXthwB3pLX8FNUUKi3Zi6X83puja5a2lxsgs+sTn5cYRC9Ak1LRdjOpZiT1k+Cn
0n4YeRUK+RxrLWuGhHVIYMxHE1yYQ5W6Mg5thb6Odg1VHc1fksGvV/KaBjktak2luXPkEykhcoCR
88QBh34Z+xOKsMyuIjC7hko3+x2C58wYwyzrt4qUbpznAyPIbvvGuYvH7tCUeEoqpwpjngYCs7Km
o97z3oxILqLCUu5iqwpLQoGT6tAzK8XdWJboAYypysAhEbYQa+ptDc0hE5XDRfMVtdRcURs7FCt9
TQzb/yHtu5rjRrKs/0pHv2M2YRP4YmceYMuQRRadKL4gSImCSSRswv7674DTOypCtYXt7uh+UVBU
It3Na845V7fQf6EeWwO8PK3x1RCWUVX9OkbqWUx67WQVfwh1WOpIaD8gFRFvWaW5ORePagoKNDfH
K3MYBVSpmRQ0VPeSHvGhyb4r1nhft/1VDH3zjshIaFY7Xeb7AmWqCkUOiX9vEw68UOaXctDr7X0J
TqKavUQFGmmF6N02PphZ441yd6hY+sT5cAerCXg8UtRJ/RzxdD9F/V3M211RyAho36eq3iht9mCI
EHuW9oGO1H83pX5jgGQZo/zWWMiRwlUT3Aws0aVYiwjefM1QMzHlZ2ju3vRDhia7w00lW1dI0Pro
YuySWrLLEAIFGpzKwZAAXAdaEioQPuAMTjdEe8Cj7ocki4NobK4BcHRpZLwZTYH6ApoKKKEj4/aW
8NeE+DGmDdJYBlKIfJsqyHqx9qqNjGsyaa7B0quk16ElxYNy6Nykk56GoZkTu5kd0/RWD9Elaix3
RhP5qYYHoit2oTZ63Cy8EKk4mWBj1IdxRAfQpH5QWOdEnYy/bsJzmYWohYfg1q3pV97U2zEGNF42
XRrXGxORUwPNJ5uU5S3SJF5mGrC574WU7SKuP/UF8ytMXaqGWeDtZhypHafmc9o99Unn03TatEMX
zK98n/OgGnqvkCOn5+wBKB6/0sEtzFNvsqx7IuPijd2NgQA37hI/Y4UTQlqHtDAr8GbaaCqRHFY2
aoOL1Bg+0dh3gR7xPe6dMt7iPYY0X3/VWqgQyc2BjY2dRHteU7e0GodUcA4U2SmUJIjjaWeS5HbQ
sgC+oAe6mZ0hCWaNid9IFhopR1chbX1NRipoQmlO3UUChaU4DJIiP6Cl1j5WCm9SwrspHw7jgNs9
YMO0Ek4eGzf6EHqF9l5WgJmIamOFKDYhxaTV/EDK+E1lAsFXuc/V4lgllseN3J8qzYmY5oEh9xyq
2I9W3vYs2dVD6GoRd/qkeWhTioSo4hIo5+T8KCfqRiZwlHlCH9oRixOhYWgLuPo8cxqiZJh4lOYu
zS1HiCfojkOEwytLE9tbQqU6diGyfrCyypHrCS6D5ddFH/QQH4xJjTOfeBBLOGbTEwQGNiFsEWRA
favlKKMrDyFXbEONnKr+IVeJM2QUpcfSb0bqq3ioaRfveCYCpYnu2lr31Y7vzZQ8W2q/K3l+Q+te
chJCgwL5ZCoAZOb9PumSKx62G+gPoNCKjHgoB1KLPdDGwBq0jTIAS11H36pWA3UEtZ8oz3YFRT6h
zpCHqHd9goDAKG2VMi9Vun2BFHJFdLcbyjsAz6/kqfZRlXcUzq4t2nvpOD7KrALQIERbN/VQGmWM
xWk3MJT7tkhetZJd5RFqRboUCB47w/QSoz4FuWC47l/0WvZFAu1qhvNpGYUnNLj01PQn2bgSPPtC
Zeg9dOkOMMIds/hTFBtoPpAr14TiGe+NYGpLB4lZj3T5dZdaR0MVcCGa8T6MEVm0CJfyNPGNND+m
0LXYZhROKVI8Ez6k2NVxCeA38rVFru9SBFD9NPT2qBmHsEB+zzKukzQvbIEjgxqNK3fyJiXJc26N
L3UPojLrEYcSNIEgpqcWs5f44R4L1dEn9WlMCWqQ4y3r0zdA0h6UVm0dUtbP8pQOEF2utACNFL+k
YQhHYIhKR8osus8y6BEhiS070CV5zYzqaeIq6gCSfJi1eFCzQ+qnSsJtPio7YzB3kGl/xnG7RVpz
Z8TiaEjozCDpNx2L4NlX0nPO0EFRj75GYXZttKKxtbT39Rryoj0E9e06N18HpUejt+odO1XbxYQl
NfI7CvXMlKO32JBppZ12irSRIvlrXnaPpUBQ31gGoAD5+Mi64hBlNQAFOKhICWSvCSiX/pSQMiBZ
MQVJ3F/nqlYfgF+FwS2HLxOXNlHPnnQe3VUMfU3KqIGUoPR1mNAVEWxGbit9+04sUdpjhzJiT5Af
zI0niaXbeBx+IGFq2YCO3tUJKhY1012krSosTF4ihyjnNifyZtIA69AI6miVBCdA7szexg4Z9sAV
7qrWlLtyKSK/nIrrQkVSSYunI/Iqz60GfbI+NyM3B0bXljryJkAY9cPM+II9Ruswss0nFUADakVO
kqBaILfNTtOjcUMRag5lIjtdGR5IKm1HfZwCUbJtYuZuPdDbSLa4M1WpYqP32XdUspA8p6FiFzU6
RQjJ3AwonNlUL0H6G5G00fHKI/KU7sfKHK7lNCMIWbrCMSeqeqal/2Aq6lEaZa09AQhhV1Qg9kZ3
bBvNfO8nxUwRrMr9wYrzZ5i1L70alX6RGI94oOSNmk5vFqm5HU6F6bXc/Iamg0fUIm+UGlIoPe/J
RlPivQjRwikP88hm6XSkEeZkIbVYMS48uYRjijUdNmE5BEODe6Ihlq5UgoqgoY52J0S6qQbtzuLN
VxYZGSqlCfWmFKqzpgk0QqyhpBRBy9CtSHSDYidHvbuMEIsqX8Dhu025BHcVZ9zOuvom4jlzosmE
7BkPv8QqUoRIEFCgJdLnISIP1Wi+lpHFnKmDJgJjLLqiYa8hNwnHMWzUu1BXUbqWIrdDYx9HIYDo
RJrxiv4+jzJNmQORgsSJYg5anUpRD8HaAA1ggl7Ksmco4ENxkMDXbnLEt3lIFUeZovdSNI1TS+22
y6saP8u/Sw09yHoPwTsFlXN0uLKQj1TRLVqRVGyTnqFWjGB1mLpXUpp3XGkTpzRwy5uqDlFkEPtI
MQEPqXDTLFNFHNjcqaGMYTh4jR0qSFIWcOAMtoUeawhVEPHShqCJDxf8ZiIZ3sOw07daj8Mwoc62
NWVpghiVTI5qp4xbISgNiERxmFKJAv0RVbjvWOuvZja7amkhtoQmiPK1xujfGWl6EIHkLACtFD27
aD2NrlRYzQtr8GecT3S30htpa9Kq95kMzrGhxNJTG4el16BtxdZqtTTQlfjJZAq51fVCQfYWzx8q
v1D3V1pEAlOeJfteipC4A4UgCTicmgD2r34Sed/u5anKr0Yam/dioKqPxl3REzpImM4kR8JuGswv
rVnmaCnscNpn3TGt8/DGjNPcSbiiu1UCWE/UwDMa9VnQMQt12JccMYc0yij8mt02TS0wJYAt3MQi
Tu7rkMt+iJAVMCEdVZCkmDxZbRE41RZiL6JGWy0NjV0HFOBj2SKMG4eK72oyWLj9BspEhFbXjT7g
bkEs2DUaLvkITvOgNTO2g1FWrtp4KvzQ1BpwVFU5SNp6DPpa0YIm0qF2iZzPdmj0/Lqq6zgAux/U
5zjkm2xA2asPB32DpVP3cdYMx7psKwfVhGrb5yhbG6NMvFEVElx1C7k3sy1BKy7C4UbQlrsDMG7P
Ka3l6xY1ZVz1EVYvlkwPhQXjyYBB3VaFkLwREBaslsjrQz919WGSrfYqJRQuN5mygME19bG0I475
WNykmvxGJKPEvSx6eJo4HaYxAmE0qFlQmARtCcaKXsGUW1dweUpUIFBsqSnMmjI0Js5JPzyZcW/s
K82qYBUkUQahUU/bThtlDQg1CaUGrDdKsXXlymjn996VUvyt1rTxMEKb45hS0d71GoVLg2UxvsPd
S/fdFEeuqYbRO59YtYsbsxLwPATe/bTQ1aMpJH6sJdojsuvrxqatOWp2gcafKBZJGorBs0i3OSUb
SdGbfcgygKyJyFDJGJAVue+UDNWrvqnFXcj5BM0qkJJTnAcpClCJyr9UTBKwwnrqIWcjHhSTUYa+
pIDMTZkFejmSUT7SZYDKZhXbsYSkqJ3AdfiSK2iPngwJv+pVrOFE4P1izDiDZRIAU8KXYi9EjmN8
I3qaeE2cxkfC5y3IZe0R0h4x4u0wRC64HXHhtWjo382CIMuAm0NR18ZF+8o0htIPAzv3sdVz1JfD
MGWG2+TVMG2iGmhDgAzD/oFNQ/ral9hHUw7x+kRtiAwvqFjw5oBpHd4iVVK+lgNr9sJoZFQS0DHh
nZVddW+qE36hH0bUC9Cze5KdHn2lQgBdMQPgSC3zoOVowNcwRDVegaLVnWmVio6cFgrsrqLVRrPV
KU8P1jB0CGtlK99UrTQgT93rSukkLdh8dsdZA0APMHFPJhm4j8cyxgvArfStaWOaOYPCkP/Cy6UT
T8pCcwLmQEbqs2FWD4mnfJQfgReKUHMuWYi2SbJaKsEkRgNVHCsB7i8aC3wai3XgocLYMO4imWV3
DZx73dZK04R0O1qmIzcFCG+x1eSkexV5SX5APAg+iCKnANJwWVD9toD1LJ1CUIJnjQCDAxUPpEf2
sdn1rzqXTQFSrVaJ24hmFTAYsd5ZvqmnU3UdDQJBFDb3WWEZB/c1VWKkLfVCzh0JSUT0QeIdSJtd
qpbMA1wYTo0UElTwRt0cH6ehLLnDgYr7MQxGkbsxm0ix1wcZfpjgXS1wH3so/4yFmgKACxUihw46
UiG8lvTW41Ib5W5JpPYmM7F/NsT1ywxuAM/BUE2z7F5CsxjN5RqC+S1o8WK6BnLOhJptIVk9emJh
6qiIKFN21KmAuhfTgZc8ovhV6EfInTaKw7TMvJ1A4/cTUrQPNVfrcMNZPuDOVSnqwm1MtrUpFVex
UXffO6sQsg0ULnJiupalyNcJmYBjJNSDWQjdckAZYrcpQ95k0gR1arUYtn1UcJ+Q0vpBRNSUAKxJ
kq0NPSyBao3VPlVZdU1jq/PqDARVxIyxet9ZqH9UgBSB3ixkK6BJRzYx3s87xtKcb0TVZldWT5nw
tHTghS33SCUwCVJ6CJkBFcviGMkTU26Jk2lye9RALvNpP3EwbFtOAitsqIPGVdWXdLIQuNZxuk8z
0KcF6tN7K+xQluux67qGLKnFWB8AuIXG82nUgnInF08C6AU7GcdsrzXxtG3GtD+qWmJue6lQkZlS
4js5k8JNFBW9F7IaLy1v2JMMqHAwcLwyCc1VMAVRbSjkMdoyFEP38mAhk6moyC1QlOfUDFDKImyt
H0PeiR1BdjlAiC85QFgMKL30E3CxIt4AYoOUTaVWRxhQkEXHvg6samABy4oEMEokGpo8kzwqDPHG
Gk1jdsg7/RgqkuxPTE69uFUGVIzN0osExz7KiBo6IMP249SyXdinkEEF/vqeD7AwHdEiR6uRfYyR
ZvPTGOS5NOxflKwCGKlQiKuO+hAknSGjWA2VeEZQAZRUcAZT5CPMHujcTGj6PqW9ciOYEn2faJWl
dt929SOhPL4pASs1nYJHsJON0u5KSoqHsBaIZsMyqfFQxORrDlO5VaaEom0RQ32316n1hs4L2Ver
6FB4CTFbVF4Gv+gyaBkMhm59NXijGl6hhPm3TrZGNywICypTgOWolwTt93SUQROzTt+ryIpvwqpo
DpFG9RuFEVwLdLHkmQ3cjgozmALmIoy4zecrUDXII47148TMEvA3ZgiGGkmELFSTqOJVgyDmlxJv
K5Yv6sGiz+GWlU5XV4ZHcgyChIDYMymmCA/T8E0R6C8L4ECBaLBqtgZygveNyNEdM9O779A2GB6k
ihAA7bWu9+scdIBoQmHCAlFhExXoNRl1ihXZikqna3MaKxTUzZE9y2nX3PU5pbUz0QhuTmHgnRvr
nt4Aslg8d3xIAi2qeoJj1BwTqydANPQQJQLG5JDBZ38y+GwHGz19UQcrPSZtXN3pqCdeWUXfCbuW
iHYbF5b0UuSdAvRFnEq5DRsoT0BP5kjVy0iGvYWJBsT1AKfim5FQ5TsEgzp/yBskGAFu8XPLFIem
zqt7uYnFHnjBadclUJRChWhM933HEqfi6YpmhDKTj36lophoYEYgzAZSCn5+QnqRGQWYLAflIHyR
btpXAFkA5gMzYY/QECgnV0f23Q7fgLVObVTfrz5Uob0VRswZwhv4MD8/YkFTEnj5NEFm3oNfb+lG
9+lbeMt2JoT0AUL2lO3gjC77N4v0CGnSwmVurkG8U/jqiiSfNnNvLi3IgpujFqZMQxXfMrU23kpf
dudPYE49U7f8+kr6IOLRu+Z6cgEYftU8NO1EG15k6Fx4N252MP3Ma9Cvnd8orgYgjp0F6aZ26ut8
ld91Tqzi08otqFHxmCj5NOFr86tZrEL9EmOdDNu0Uc+5X1VJnDl5l9ZmwZBqU1E2JSC38z5dpaUN
DDTqn9Zb9QJP1tbsyRF46uFNP424AO/J/ZqowxmK1qfpLlQDKKQtm37EBwhJHOoZUd2qwA+gqv1+
+UieIbV9Gmjm9J1ci66VWs4AL3AZ4ug+xFkA+KRa4bWdIQYaxLCQAYBcLSKMxWwmRqO6oOCvVrUh
vDgnQSHiHLWECEAkCaXH1hIr9/3svE6GXMxrisLQrGvMK0Qojl7o5L5QprvLa3f2Np+MsaAyT2WL
vnodxojz60HaWzkUXv0Y+i2Xh1mbyoJAOhRtZYKDAwJpzEGxqnxzTRjxnI7W6QYZC+GNsmQylPgx
k3SbbGTTDtG2ZHiIEWVBMmjwTMVOp10yfatWBK4+xPyWF02ejwYah0DybdmJ3YgipsNBBrN503qz
FsFEAOACDQIstK0OF9zpPOLWAVIsNeQRQH+P7fi9LPzLS3yOzm+cfsfCGIJkJ1NhzqKDgdgm3vSW
JT5zhKc66BV3A1wcIyu7eu6Gn464MGjodU8LbT6geobQhzTfs2a6SsDBuTyztWHmn5/c71FC+rFu
MTHgmN0irCFkwW3S1iuz+RAHuLSRiyvemyBcgUeALk8QldB95qHYIIydyd/YtRoAw+jp/RaMgWwM
uH79F7rpftq+xW3Hs46kBc3wWAIvpufRRqKKd3khz93C0/1aXPZ6SicFQH7cQi393krJbR7Vqw04
1nZrcdUZV5F3mHDVqx9GDAFHW76aeyVKjgCGASUwN7vTNuuv69m5yQQ8RUNTZhP9+ZDUSg3Os8Dc
UDNqjkTLxV2mABN+eQXPmUv55yhLyfD5uMtdDAYPTv0dK+805YcxKSiEditb9etAs94hlPBVFQq8
wPJ8nk4jA6nQhYiPcqACEXjDPwYk0ZQAZ3i/PKUzwtvzUBC9RkrqjG5CaYDeqssYKnkqnga3OeQ+
bNkB5MAEvW7QrjToXsrrauVxO+MNfR52YTwktBACFx3DAiifPwAGBbF3BbV2X9+h791fEHP8PNx8
bE+MCFeHGKh+DCdp71n2nCi3Vnq4vJLar0f/8xgLA1IKA2ApyEFAvEWOK6TEpQ6oSD6U8qYzAEVS
Qf2EH4zcG3yyMWkBrQNSuzWU0kduIgZqgINXCEqcg1isQwqlKgHpyuLCJtPU3IOH1b2gD2rkQYka
OGQkBJyqbIbnFBUSR2Gjm2RIT4EK0g7ywQwjKxAxyBW5RqW9XivxFhwx6unIQzioYdKbQTPKXV4b
kNbvWBpE4DJ5eQJOpQ4KZABlNwPxna6NNnIA3UaqZHKLhPS40prjQz32s92dufU6emMhDaX8ovsX
xYNl1I1IXPneCGa2BKQXDG92kmclYDBD90DgM6d5Jn7M7RreOTQYkjXZs18NyOevWBjHtA3nnBqa
p7P6NQRxJk419/L5mP+FS/NcmCip7WkIvB1GyBrpRkFdwAY6rnb6aiR7joD4R9FG0ZVE2/Tt8shn
DubpCv8iA5gktEtLrDDPIRE7gBeqPlRrnTXklfktlQANpHIYyTBKDKDVj9FR/TbQXtWNBK0w+ojG
JM/kCuB3EfT2mgzymbf70+6ZyufrTbVIpMiU4nrHNtnJPvcSZlcvYlNF7uDAG9vVR7LJHH0LHMbf
W9yF3zU0vGtThaCVOTDo4Oka6WOTH//KGCjqmvIsx/1heU6sl6QykqgtKN3FBJhxOdEHS1RuQYcV
WY0zXvS8jj8HWpgwbRBTEc7c8RokNrT/CwGZcfGozovYOuJV9fiqaT5/836OuXjrkig1GzbUiOKn
9mA16U4n4/Xl9TvznH6a1uJyV0UtVS3asbh13cBCAuZY7/LsXhm/Xx7n/EX7OZXFFbe4wXpVYBwz
/z5GN4UaO5bpXR5jXo5fzch/xtAXgQ5kCyDWPmCMqUHqG/nQ0lK93gKEPNyh6Lzi8ZwJKz6diGXS
aZrQoaWwcLMaLwyAnNhPoIgivWMFhQ8ABHDt28vzOyPk9HnExV0mnPCKkj5xYYUNxDJ0A0zqTew3
vmFbscNvjU3sQaxqZdiVY7jUxjEbSzQDxbDxVhR28dFkMLLvUFyGbqor8OasWq35OFzayvmTTq51
Aa8srhRsZb8DaaOpHA5GS4spZz56RU8grNj9FY89+QfAvgZk7f580PF5qefzfPIBVafQEBucuAoE
HiyAByAI8Kcl2T4PsbAooLYNdTNiWXn7xiDe0iF4U8wV+3gmCP88ysKGGEM6pqkxr6RTXkXhoUNb
L69/RIfWveWwK+COSQHo8dwGcG/4QEWvb+bavVzYmDhuMgIQPvxo7mYPmgOuyJuFrpi9a/jWkXo0
0B1lkwXG37QHC5tjamzQCLMSV9UB0wQrFRSQMfxaiOd0LNeswcqJXWZZGpKRvu8wSbKznktU2mJX
fQbEdsdAR3G6H6GtA3MJ3ohd3YMAebdmHFYM7FJuDZj/zooVnCYChh4NnwE9sasqWDEFa6MsLBAH
TR2lGGM+TXP7ytwFTyV6Vw8C+Cq32s4yv9DBZqtCqyvPlLFwJWJ5xDvVYXZaYOyUV+7lYDziAM9J
4uE1cmIPuaNst9aubsXyLdU0xZCnDEWpBHwPMJFitCH1hhRgsZVVnVftgrUzFsZG4zGHQAJWtfgB
0BdauIqNct+6zRa9kv21W7G2hQuzw+sUxYEGSykKiB3AK5xAROz52n1Ym9PC7liNhqZ4DZjW9F7Z
JZsqkJzQV55Vh6Nz++pbvDbawsS05ZAZqoSNEmBK2Mlm2oAGd0weIEbnhc5aiL5i0JYplZxAYgfx
bOJCIgUgbPAq3wDaczqACAygUS+fjpX9WmZWsrKUwEgAh5uTqbetUAp9KwUAXNeADbo81P8ScP7H
g6KLOpo0ybSCVu2c8cBLb8qB1TryN/rNioI68eaQMwnCew4GKtuOAB5HR5ADwOG47verW7o273nL
T15gYMCsrgaAe+4OXexRHwcBRXWLwHKSLWmd3LD1HyAKKJu1AtHawAtb0yWVVRQEt1EPr0ud2rR7
UXTZu7zUZ5QjP73LdOHhaGllQtsH1zBNgJz3oKcFpKr1Dcxw3Z+7AjNIYbggwenc0yKX3eZoobXW
zFmZp3LB8NB5KU7WWDOg3wBQE7ycIwSWkDjW0LwddKrMNl4Tr9uPQE3s0NQZTEyfXFnBjOx3Ioe5
WbDmcJ3Ltp1GInRhl1qG9C7wzfPTEsOcwwqCqeX1g58hYEaSeQhARnXi60xaedRWjDxdWKq0teKo
h9KZOwz3pEOpHr1vLm/22ggL6yRxdBxRZweoEhN/Stqy9XuVFn+6GoATZUGIVJNl3bQ+ItiTzRwh
p2cwinMbxWgMgRpmVR2B7FqxEWfncjLK4sgYGTy5kWIuOTNBcAQQNlm7GvM/8cupPBlicRIi0wDQ
KsfVYE/JYXCpD8RheGt50Lt5zQ7dgfvSV/7l8hatjbk4BGjankGGDM9V2vZbOYbeThUGBSR8/t4w
i5MQqWPRGhIO+RSP97LWP+c687herkSKZ53RkxVceL55HmWFNUf1WlBvm4AFagDe93rbh5XD8BF8
nBy5rFSEUOZVS+aUSAsFEzf1OQoaRn7Tu1AC3EgP0cpOnY2CVTSaIBS9LQz6AQY5GVQjLVi+UBlF
KkHZqQWEUSaw5ZyyA/NMVwDNTqWo3eO76K0F4OqVVvdodCOgE2NKZgikU1kf20RGmd8s6YorNx/N
5dE9/bbFoyV3RKWgvcKgQodpBGk7zX3IpID1b62cpHNLr1JN1lQLvZvJsutwEY2K3lq4JB14wlVx
B5Kv++fPKuJsoK8sTUOxZXElGgUZp6FHSafS9yTZmHPqFxItlwc5u2DA7cg60jOyqSzMyZjn5QS9
BixWIu1atFwEMTy7Mip+I/NprY/y2TU7GWxpWCazmgyOwcIG8ovQCqPSj8vTmdfkl/1HZ0BdBqSM
wKp/flCLMe4LmWL/eQ/SuZWhIgrffgiKbjSuh1j/pqBj5Yq9PL+EP8ecZ31yH8oqR25yzgrR0QCx
EchORQe3xLgndR5cnt45K6meTG+xWxWUtCUk8lCQoJOrFG+A7CO59udrieC1oHsH/jd09CJceKEQ
d9MijWERC+0hasB5Hje1PssTrvV/PXse0PTP0qlJAVJYTCeNcujxmkgQ5CLqAPhrdFD9c/3mzy+a
RtCSXqYGUBDLbtGgj6mEoGObK/p0o0XmTknEDy1fA6ycm8zpMItjUJSDPADTDTcmlF0UtB+tiZR/
4baejrFYsKRE49OPVsQShPcL+S22viVKA/zISrb93DkDjI8Y0JXWCUb8fKSNPBlbij6erqEVQcWn
g9mxm66DANDlrTmbw9VQYoNZRnKfLiM5yHBo0CrEQDU6a5mv/TXomuEHSG90OwAfB2ctSX0Gq4gb
9HPIZTxXTqkhUsjEIm3ce7pf34O2INltUFxLgOdJAbiIu8jpAnC8PHTeflyL/8/5BqfjL9ZWRLUx
NgbGJwjL1b3Y8G27Bdx1Bf1z/jj+Z2Xp4iUMC12k1XzqxwQ9y0jzBC2sx7+3e8u+GSmad+TWhKno
8D4UlETVL7PzAY0eHymhnbZSxlbOWffTpVteMTDswk7DeMJFq+Ft/nUg4M67VRD77BjfowWbCyKt
Bw2Ig5iDJGe4bW/Tl6a1wQZ4Aen98vzXPmdxG0FEUWXwQOCzCi8HeZbdgxbvCgOaF2LFhp0NV0+n
vng6c1MWavfvU1tvIZyhfpE87oFbBo2aueLhQnG8fswC4SD9GK3mkM8bhJ+naV6KkzfORKBRAv6M
N67ooEqZQksFmPV+xac6W+Q7neXCPc9DbrJidhDkm+ZJcyC5d089OZjQ+AVZjgA89pUH9awzezri
wlOPkliJUhl72DtmMONvIZuXiQ8UqupAPFqgjgTxh7Wjs3I7l3Xvvs6tpCK4nfooIGZWOKgDrlQW
z+FYTg3dsurNRdboUOedpwaVZLdx8vthDzp7AEIXs9c6r67NaGFviEjQ/WS25ACD+zTns+9/f/m+
nT2E6G0HZXuVwEFZOHcWAHxtXGDRwDcDc2j0rP6bAMPx8ijnD+HJMAsrA82WGfeAmdD7wZXdvrK7
jRqENgjRV5pfO3kwrMDF52O99Fq1kxEXhkTSwdOGIgywriX0hFHU7PZoJACI+hT27Mhzud22FVOg
py9ifa2R51mEwunoC9MCfqiUoQEPzgnEa57LrQYMeggielChRY3yoMKaQ71aduj/AR0xn4pLM1/Y
lbCItYagMYILZcQ5ST0/H3GGjqHETT3UMrzLe3v2kJ4s9MK+oPux0avVfIKi23LSIH5jrYxwLhg4
XcyFPYGAFh3KOkkBHqshyoeTOl5DTkS6UloRbcukQ4vZy3OaD8cvS4iLbqGlJCjfSyeaQwxbwrFI
3LYaIa5GIVSl2SZs6OVhzvtNJ+MsjgnXlIj10R/mBFkNGzRDTcdJMa80vLQeYnwHidIHxa0dDv1N
23xZhUKdXd2Tb1gcl46LtjSGBlDqAkpRCvRFM/3FEv1LEU7NX1lXRN5EBawFPbsWOxmJnmQcLTBc
qtEXOqrXBI1lowS6OJcX9ry9+TnQ0iFFZ9lEHiosrBLQzFc8eWN58nH8BmYfWhflu/x6rbx/9sic
jLhwQUdwqCoRDpgaJKDHHgRr9F6J7Erwu8tzWxtI+ew2AH1umOHssHH+Pim1y8utGq8Yz9X1WzwL
laIOEeQYkNO7KZ6aV7pJvNDtHGgOkm+yl3qWu+bCnzUjJ+u3eCHMKv4jPFKLmwL6UhzUzMsLtzbC
vLAn/lZqkYlZH55u3d4qSepAJfvr5SHW9mZxn42R0wkYi9RVDDTUOchaZxtgwf69QRYXVhS1PFkj
DgAbjwziVgT6y+3aTT1rFU62Y2HV296oc5ojO5HV3LIjdEOBUrL+IkHzBASYf7tV//Vt+H/Re3H7
b8va/Ou/8edv6CVTJ1EsFn/81035nt+jY8W7uH4t/3v+1f/81X99/iN+849/2X0Vr5/+AAXIRIzH
9r0e796bNhMfY+Ib5r/5f/3hb+8f/8rDWL7/8/fX7zzJ3aQRdfJN/P7Hj7bf//m7AkoTtv+/Tkf4
48eHV47fvEuK34L6Nf/+/tv34rf7Njvz2++vjfjn75Jm/QMCEho0hWEZVaRTYDz6948f6fQfhoa8
m6XjP40qBjYqL2oR49cU+g9iqopOCBKZ1FANnISmaD9+pqr/oDqcOgoBS/TQUOCp/s+XftqPn/vz
W97y2yLJRfPP3+cjdfIeagZSCfMwaEFrmKqxhIVZvakpopcHF0VauykH0IGh18lepOoR7adWzrf2
awZDxnyJrkPuBDlaEG0+31SrrkUZ96zySkFvkoYqVQsBRjTfgfT20Oqq6YMa2zWo5g4RsGNoNA+g
CMDCEPfoerurI51BtClTCvT8aVO1A0gGfXbsMKcV8AEW603+PLYR+HJOaBC8RShHFjGQPN3ERuiO
lTk0S4XTQ1N6uFWEGumPJNPlbIa9QEUPjV1EiR5fUBiOmsJyVTOb0vj/U3ce23EzWbp9lfsCUQtA
wMU0gXRk0huJmmCRMvDe4+nvBqtrtZTSEu/fPbqjmtQvMGEjzvnO3l6/yBKGb9eiALoRadiOjwZf
IRPaca/Nh1GfIyRDaja/AJAM2nujSlz3NjNc7TaXfXwajdYNPap6ZrPRk4LxZBsfzhunvYIcVoe3
KHPBMw9lB3c/ntSTU1Bp3ADUITiyOG11GuKqumvlGH5vor4p/GAodYivdSRgLmgtzPCw6ALY7Kk7
L7uICeivBQhzmA4x6hhsJa3WbmQeWxdKL1LTM8ZAv2WIXET7IMy1t0rSv/ZMEdWPizNNjwyBu3ej
asavi1Fbz/zyuAZ3P4pvViSNyNOsQt6V9VCeQlZTNdi4PDH2iW1az9O8qOEzSS7L3sxjha4Fhkyf
eHavaTGYocSi1Nxn4RfYhsupUMUqnklz4mRYLZ0WIESUWPdOHyevRp9MVFKTAUBlVHIpNlq42jMz
t9RLrxABsNEin0GAVf2gXH8QnQnZOA1cGJlO3MOLylJjAVE/t8CbG7cDghyFjETP+VI4nxS4nxmS
VLj6bq15Ok3LWGEnG7losHOdDPRa1CKgaru3ehD9SXYMfnpOxzcG3iaSq62g5fClzuq63lopDx7z
gwiJjjlT6sODacd6x0x/2sBs7Hr3axBrJnRTTSj8nIHLpHUWwY31lZMWmDTsrmARXHXYd5ZR8LEZ
pmbBa4HIW25su3XAd8xDzMz64qzOvNkwiRSFJmAsA9UPCqCmMluoGREE/y7HZOML5cyUBqAeWN4i
a+RAUo+MdN+PjcAG09eZw13stogQtNHW9o3UFsgJTsDoc2mCdECwRZj5wNZ4pG4z1iCD0jTg34yX
ru54eIVe+9w8MDaVxV/h2SabdUD5KmDyukXKBVRimkEhN6uQrA2MHqddN8XA2FZNCSBVq8MnwVLd
I2HAzsYeWKcyX+rk6Ta2bd5HXR83pd9Ws/41MheQL66s7Jd6CZAua3URfO8cGdYQMkUOh6NpNLJ6
U6h67C689oCgGDA5lhGygzdKRiZ88vmD9NrJasqdFujiqajdBIq0mIbg0Iz5nOyCclj/FqsrQFhE
dqrjPUimxyIuOwN6+CSyrasXkoFlJomu2HV2FPQC0Le7uWh7QOiBwH2kx6FMd7kGJmNrjDYLSMNk
RIEUU4EBdjTtqOCOXDJqm7rJ+4nLZcAHq0oJkdle0huts+vM03HtodFwZTPuBGBqnPWOu1gHAUZw
BrWVrv9wO+blUUFXzA+rPUccQZHH83bqdeF4HTNihT+GTgpOstEgzJTCzcz14KjeCl0H+BHz7i5h
dvGkbkc+DIzsRzGmuXZMSiS50AH6TeJoxbCNoqZ7nERrwIHPnbwn+qFbYgerwHZPyaB4cydWWKgj
wsTu25o9Lq4gAdgLNj4UGDsMr6XgXWvquDjhqt4P6VQARsTcuAH4y+zeNIKFvjfr1lRPSTbIfjuV
Bo97aFKp3Tiu6fTwD6J+RBzWSWQaWmnou3nItPoJ0VMBY6PGr/PZXCnfN8OMioVuidAGD48SEhNX
jKJ51QD3on6Kc6vw3bkdoy9N37vxSU8Y//lGFa8HLmXhwrxuDOwT+cYpFupdsa0rAotDj6HqthRl
Y9zoY+RC9JOTaRxFnofq2k6anrQM0DPmKAotZY/Xofsq/KyYqsEbR7VStTWqtAdFyye9gHTumlDX
DN5b8GjDpyAVkKbTYs7MHasMp9rwrsz0i7pxXcBwDCjMTsBusmt67dti9XhgotpW4CpSYn+bzI37
zIsUQsrt1ET1G/TetNnGQhtvYNIjz7Gy+r4eHe0mmO01AdouxXVpONq3SJkNQxCjMUu475rMPbef
TNx4dVOnl0sjEvPBlkPzLK24q3xOURSvCNG+QV0YZ1tEDbLZDBPz3p5l6vMCa9SaGViMl3nayaRN
yh2kfaO6cxuaKlsVQVH2a1X3LcA3oGCTR98b59vQ5AhBIXxGFh28IlpV0NmA40Vvi2Qj6liAuoiq
FKq0CQV6n+YuFKKuWGKa2YPI7kewUtJXc6mjADLcybqZCLNMe1hX+X062IZzT0+FL0g0u+GrMWPE
2Q7ZhIEsG0w7fArhL5odZjutsjdVVBfrl2EKEqiPuQmleT+0ozC3fd/Yn9pKZeOVVQ59vDUrpq+v
A4BFb7BDRHZsskmv7pzAsbhZWelQJ8PHkV7WY+N04I7dYjxoU5FGRxR3OWDcEF3AZulL+qOsAQIT
p86Ulop3uaT0VNWmFn1y6ppVypKZeYf9Saiqfxr51levA5i3uNhgL52BkMamo+96qzbXb3E5YcjQ
nH/Hef7RQv8q/tqUbfmj+3VV/+vu4P+/7YCiD/q37cDDa9G9/h+PfUgTr/7bf28y3ncS//5P/7MX
cP+F0tyxaBQrND1sMf6zE5D/cqWDMY7xTXYK64r+v3cC1r8UOQLbZcHHxJDmsF37z07AUP8iC75O
hFFxWfcC8p/sBM4rmybTqa6m6ZLiGNsK4zw+vOh2UifdgFJuL3fz9/gCNYFfMiSCbfEu2DRedZXs
NT6+25/O1n9tSX7egpzt3s+P+1vlvQXwU0ygGNM5JzTZpAwWOPKj+v5HR+GS/lwj0JeQbtj665Ij
2MDuBrucxx5+k1znj817RvCjGv9Znfq333VWaVFRL7l4HHHJH4vhKkwu2sT1W8v2YHHiCdn//TSe
z078drz1DPxcBYm7cI7jvvTni3G7JlCJ8w9rlfgqjw5rjUfd5Y/AbcetdhmsxNGN/UHL8Y/nWPEG
cw1EVNa6a/35L2C7N7E2FgV+k5KCtKZ0b5Lyg9vFOCtg/Pt3/vdRzrtB4WQzMcuXkJY0JGC5w2tw
kAcgHq7fPGJvuBBk79DN7Euqq4ppjeyi2E5X5Y3wP4JG8Mz+unteH5mf/pSz0qCDCdABiVnyYWuj
u7wck60G/+rQRKb49PfLe/54sqThCXfYrnPToPw+n2vCXFriUBsgq0aeDiKn/rIcVj5PfJttlz06
tg2IVZp+YvfBgc/O9/uBCTWQESL1ZJrq7KrGg2rilMUlvJuBDk+/Z7sRTl77FO9bf4ZWhDp4+J7t
q/GDcsHvgV9+8s9HPitVDWlvBTHLcQK/IMT89E76krjx9IkNlqcdy9OLsRtZ6ADB0bcpy/fNDBqq
8D44AWcP8tkJIL32622N0HoJ4rzK3xvpKBGxdI7Lht1Z66nX/OjutMqv6aWvhA4X1Po/LkBzGiwl
bc3UDXI52noX/vRgW2aumzkTxr5bPevmMagey+6D/MOfrrHtspPTJR8hvgC/HqIM4VZ0tl35A9ZA
DMUsvN56TM0DTuu/n80/XtSfDqWfzT26TQ4NJ4TLDnG+/5F9U7vlFBEhhwZ81fPUxnuL9iG0Au7t
8pF0wNonefv7H7H+nJ+qXu9X1IH1AufFNpRhnv1caMVBo8y+4hXiXrR792jRtmv2H+Vn/3QY19HX
UU4CoGSNfj2r0mpmgsFmwzenO+qH7jDu9P+HYOvZa/f91/x0mPNcKyldF+I5F6+Mybba35ax/eCi
/ekJcB1LWpJKlDLcs0+LU9kU4Gx+iJNGb5ZG1aUS22kMXtsWyIF9GQaPf79Af7offz7g2S0PZL61
7WFGtT1ZfhY5/jhedpLgkfqo5v5745+na12PQc4wmcg+D0F2IQWUKOOjpe37LdKIbbbL98mn8lj6
zdM/zhmtB6NLxmqPRZ1tnn0wwJQDkO3g9tbKeAkXSHYJ3Iy/n7vf0y/mytFyNA1TucvK8belToWv
POdLsS7kCp9iLtU3hxmN8snZrrdgs3du+w3Zu2SPufKj9dzZR5Hb8dfDn617grYq+qTnN4Zxrnm2
3gSPSkYGVutg+fb3n/rBoc7LyY7BmlkPUYQulHPy8a4KMm5Rw/9fHeU8HJY5ka3h5KM6o9+m4h4d
hpIPfz+EzoX57Z30y2k7nyhpcEQG8azN2I5K4OBuIerUI/O9PI1Tl91aoE8RMJTzN1HPbEXNeb7M
iJNVGxDHwTbKpf3DsKwKqQzRZ2NwkzcxxngXZEzVs1fDeOxCKCJUuzKwzljVVOZ26LCi5ECTwd2y
tWWY3oxBGdf8q0XhjC/ZhHTeAlOCVrJdDiNg3x3l/ZLhsTD+THt3nL8x21HCuo/MUGDV6QeX9p6s
GsbOIJYkZXJbC2S4CGwdPAwR3XYri8IfLSsrqqQgcN3ZqB+MtOsOmV2pkyOQIUbExHeqCdNTn2Tm
W6ol+NxVG0U+FOhoF3IKDL+EwPspA66yEfOEnFirqTKL0Cy0zdzr+neGP/sDY5gLxr5G3lQggS97
LVOfW6ppM2PaJfyUcgaaC0x5K+IqOSZ241z2CVZxtHUiucCqLC+SOLVPhRYqzzQoTFpln99bmdGv
yrGyhtGZ5vHVHFfa/YD+wQuaOj4FAB79jBrPddOoercUBsplfcY8WSOnXXQLfUVWy3t31NpTFvf9
1pAYZ0P+CC+pyuBYD1q+i2wYH8GC+MfOIB2YlTFjF3DEsVWOs42DpjiJLpx2nU61xUgUYpjJhbTp
IML+DuE6heuaLje0/vOLsMe1zjoCi/Qy6C+t1JIrxVrzZaLURnFumna2o8TT4uT66JU8wqO/li3v
xSDix6l29C9J0WEb7pdkKybqPWbZ4oDKKD75i6uNV3nodFu3tfKHcbDjN5GV1cGeYuBtTeXuYvRK
Hjxe6jIWFFaiHdpTzNC6b3NDLh5KogLNS16Wr9gXw4s5hOHdXqZJhlKnAvnZYaxMh1c5ZnBNFdTq
vSo6qlMjjZmhvsDXtEnL3v0i575UUN0BhmQauPemEeV+kW5zFbZKOw6UWW/yvKqf4bZMcF6b+FSb
8yr17rrrXtMpN0ednv8QlZY82xFUOI7RdnB7BapspAMUhYU7+ZqwEbWratlIyM2nDMOfZyW1tbX0
yfgiWw3lcdA3O5UGzsOcURhXeZAdGqh5/jhHcLSistpR318GHxgtSJNSwLpdFhPdJOosGMusJgPV
+EbtRKCApvxKNOC2U0cibJMN6mM3KtztmFUthIEGZUuSx929K6w02SlVzDgjpqZh9Rym+nVoV0xz
J3Jp8bSObh1eDUZrfG2XWcEd7wtfDPaCc3QZt4DP0T5KWQ9Yx61kn1d9cYyXarnk8iBEa+YgvqQy
FXGvRtpwkehU0SJC9nhg8/i5pWtwqzTRAsYOq0eJaQNxZ8+G1K0tbfVaIgubJ5452QDbByBl+ZKh
AH82IuPCLaLuQVi5ucvabNHwqBloJYjnIQpqsvC1M4f0MqgL+SPOEy4ykWyn2mCKb9BgOSa7wkXX
HghGxgdqnE8SU70fu/SY0MVIGMnl+Ci1iZJeYS6U0WUg+x7EdFXsnTQhB6FsFwEaXZ+pwj65UCZ+
c2IbDLOr7G7He6X37Mit32jTN1/w1GHUaqPNFJNjzeh/+eXcFd7SdsZlnCveo8noCL7E1sMQNO1V
hbCPQQtZPyjQsPuSV63Xt8JBQjONt4vdRCcl6tY3IlTrGOLkhWsF3T0WweklK5LmNoX5fLLq0j0U
sZvtW5Eke5SV9MQURQUzgxzrzJW8kLRFofJLcbEELeJNq8wsFlONe1EoCaKFttmhyHN53agYKntY
Wj7PJQ7EhJZPHdrEOyuquQItwV7mjAkPThjslkxA/tEt8OlRLFDEGiiZeReUVz1bf9BSatqYBoPF
hWsIP7Lb7oglytpZQuFDqDqM3TKpD3pgZD7bSnkI6sbhnbGKS0cHsqgS5YFSdHJT08LArTlV+YZk
QvU0IPY7iVy2V3FQ6rf4lNqDHo3BS8F700ttbstloKyOIBLh2dKOaECdCXOdyg5uMGFlwXh3ofpg
RmWHnKHKQbs3mTl5aWKEh7Rx6qtOFOq6naL01tAcceLOCbctss0rd9DFzaQySigIAsF21dl+cof2
cTQnddGJuZk3YY0GISqG5ntPUOKmQaD2aaHj+0Z3Aj1tSYPvRnR81uoxc7cQtOVtA/j5VqL8vsdC
6WxLu6m3A33DT0MWm09O1Q3fkyZfHmxjnvE3Iq+j7ozOLNVeOlD+vp6Fy+Sx1MBij3ly2E9ZVX7p
R2Ef0tROjkHXZVfGZJqfgrYniQkKvvaEGdmHyRJwu6ngXGDRMbGHcD2UPRq8SeGbBZK2jJUbEIDN
GbcKnCJnUysnOHX2Mt6YOYqeTRGhe2uGbrpmVCV/YTEK+jwulr2BVmATwgijW4hDLh0gXo8jo+dT
yN8prHC5DCt+KbOZxRZPSUWzkOpm5hlZwTUxiiw56Cy4dgODKI/OWIT7wihjYzNBpX5DAleByrHb
7C10jYoSt24BXNETY3lpGpY/Zioc8PaW3ty3Q7jcxHqa7gxq/D/KpMatpuM7+lQVbOq9RZnzshlb
MV5HQQywO9bkJ6ljY4B6nfuu1rkR7p3EumNKqzlmalQ8jiq/gQZff4VWqwwvHDMA2Mkczo43FE3y
qQEIjhCqyk+ubklAHjYhBWswv/RGIy+VOcl80y6Zu8/HisVDRXn3sqn66EdFi550ETEHZAuJZ6Vd
tJMRX04z0YfLBAvaPZt0fRfOSXCTSLferpfAay2lXeIGCvxczeOhyKaIbpwRPImlCp77JRwua91W
u6FoA5RZZbxzezs7ZpEY/JJP/7YP6/JIWyPduLkVH6ZMKy5Yespjl/ObQtIQ/EE9QqTMqL2JjsJd
uizdvtdankDY+L3vNHl32SxDe2m4deWLRJffldB4H9NEXgIHkvY7VDuc4GujFusuu5W5Xa70bYsO
6K6r9foSzwJeT7tE7cOqTLLos0dgCOkcvOoamkDEBRGI4zCveQWZ6axXPhj06TJuY3T1Mo6fEC+R
QLdXSniy8sIb+rh3wNaTLzG3+j5fueJMYIbX6coaT1bqeGWp61p5+ifrnUbOnwUyoLbnCxO3xmYY
s8SjUztQ2lsJ5gJ+Oi+SlWte1Ul7P1VZ+lm9c895WpYrxEfcDGHSuldkda2DWSAUbldsupZUqHdo
pVE6aiziI4yiIldqp+61W9HrbcYOdGPqLO2Cqf6WBwxclbrbXuortp0gR8kLtyaiMb5z3bumb/ON
teLe06nsXhlBgwGvxRU8eDqNFXHTJG+eyndifFWottg1VmsG2D8aYiPvfHlgZD0iBFG4N2IF0Dcr
ij5ZofRMlsGnX3KcTkQm5I1Y8fXjCrIv9aH4ysgodHvdaNTL2MxIOCbDmHb4Oro3em3Dvu75P00r
Jr+DY3WHfxl2fllM4uDYy/LSp6oGU5zUzyz/ta/BqExgdkUI+1ygmZqcerowYLRvlggyS2/GNKkH
ieEN68dOLVj/sHAZm2U2IcdMiE2LrMPJZyzJYZbpjzFk4RqGyqUbbchnrPTYQIZp3KP3mfaIh1yv
FhjHx7JgpKnszMu2DBHaYx54sNnWsPFpiitVSU5WhdMYxdTsLVOTnjqR5tfFqI2X7qxHT13MSRJ1
hzxhkNVdw07C66pA2y5Uhbe6BolRI27kGymLjanFxGylNXVqM0EY3TbqlnHV8Eg0JfXNgPQ6UQHE
pS3KtEGKifcY+qHIsNVeLC5LdX0qHrRoKI40/kCPi9xmcp7/tgh4iiqrFjuJ3tO3xzjcInBcXt0E
699s99PWarTqUg2ItR0DbZmbdKwa29q8rxyMZElSc6fXfbULaiaE5qV2mk1c6ox7ma15KB3VvtQu
Aa3cirIvcWTztkQL9dT2SfTMRiTfGVk+snmQxo9pHuZvkYAWwBMq9bvW7MyD1lj8kiVA0Gfm6gF1
U7i19SA49E0FbH52qWePBctMzENH+sDJNtHD6Lsc22w7Cxlv+e0jAem+Jm/C1szydO556OAxd3sQ
sk1jKoULFxE/8Ttjce910fSXVVtw4uesCK+tutPu+8Ci6cFW9TMuqWTPS1H3ELO+YQ20fQtLEeIv
F1LmsLR3BojWg+yceFtHunFdCHuoiIs4kZdlBWVfQh3Mvuh22HrEBYyHbq7Qj9HX3weLg1ep6xTT
RkH8GfVYeDH2TXM3aub4va9lP3pG1+Zfeq0vb3JpOs9ON3Q382BoB1SBSsNRLMcb/A3iU6hFac8l
lYAP+47wmDk28QPhpPKNjeLgDw6xE5/OFvroINU+IaFyzV33Hm6Bo2hcjb3ufikIdPhaopadUEtE
BGcp6KKzfvd56tptI2aq2chUYWwvjl5eL2RCtnO9dKknpiS/l8ssfB3J44pQWyXJZL8uBHOqb/Mc
MgVYtMux5N5hVc7sq2OXMdoHLYs8IZABTTQ0TksUZA96RkZyk5dJ+FykJUZ3y8h3jcHCfpKG7dfz
wjJPY6nu9UmBoqvUkzthmAuwyVAShUrnm8IZpl2CM2xAnzem+4YC71eX1+ixDDsGdSrNPKm8Do5B
6E5HnCYkzsZkDG+0UFOHIY/nH22cm9aGVRGLYJ5ZonflkqCtUd1WRegnyCEunMN3sxE7tHFboB96
zCi/7IMqRWlKWqfK2E1QfyP9xCDIav/GMcfj6/EI1ruh1Zcfi1Yvl3HZmN6sSVgwXSmMu0rhug8M
K/iOWoiuDXMzJF3SMLxHMxce5jpV30NXp4gg9FBt8dqJh1qa6OQzN2PbEpQvTbQYp3QK2GGV1AU6
1gCPejewFLdm9WC3tXrBGjs+6HEVkSNXIcGusJJ3jjZr/qCFEgEgJAfKBTml/dwyA3yU4WLstWHO
WI5YKbJXK+y+tGGZPWtViHqlmqqX0inKa2a3w/uoigwwOlghWXWZ4w+SDuQ1CcNZO8Bt4puJlw2v
IZE40npNiNApMBTpO6dzrjpLWw6KtugB/rfx2e6w0sYqKW4CNj07s3erE+kOUycXkyIA7ylUIMTU
912hW56KYlITeagv6HwwmadzJj7VZRYLdqSzdjcN9fjMqt81kUAZM9yhBX2jS80L2nN57KUV3sHf
dG6zAP+pkZnittGLaZcqw75LmAx5ZiPbsyUf9GOcsVcv+sU+TWtub5os/ZoNV8zePMCryljVbV2P
w6FUGqzdMKCsJY1ueDNk5z7mSRfd0bmq7tRsd6esmtxngejm6zT0Jl6nIcmeM3e0DknbsSDIhy7c
yF6kW6y4VrrWVcITpbYE55yLlpgv1ZaYpPvdRi74WvIFesL22b+V+Du+gjqPTgOuu10kyTWyP522
4LLML3iU2v24ZhirOamOWZpV1xXfhW3QZ9NRX8rllid3uuamZoEaqJkkytTvMOawD3Pfg5EqSI3D
0LZ56jcMxx7HpJCNR4LR3Fd0mi9sPRy2aRr31xDdY+xyppazR7Py78KJWLrNugN1ve586SQT2y4+
h5tYcLk3VB6mt0QWy23PG/mltJBbZfOiH6bAte7U4KIt72PLX0yKclKLZq+dG/Mxg1d1oYwhu0bu
SHzHKOS+l5r+NIzBql1Eubjv5s54dfrFelFuOL6YXRDsZRaYKD4TkEAh8OZNNM0txqKWGmJvp7dW
v/BYi2Z6KPggfjYGisnYIQSof0M/LjVZ3mVuiwsHAeGjql15lIya3ZukXT/nSel41tSGh0kT06kh
vnB0iT/hp5ThjBQnWC6tHLMRpVP9B++9aK9PIjnNiets5hQXFM7PcVdy4IOoZPQcN4Z2Qb5V3arR
iG7b2nY9knfT01yY2dEep5TpNpfx1WqiJhZpPMWBSAvfaGdxZHjAvu5Yd3+jlFLwEg+rG6Oou+08
ptUtxV1n2CT4iq8o+1avqh5WGkne3y362Hxt0EZtrAFkdJOVvFC0ZEoQcbnwvPXWeAVyHl+E8Zjv
h26OcMfWrtpYi93vltlGUaDnvAUlOlfJC3hrVTmrlDUg7DaLvOtIXN7qbd7eETEMwX8u6YZoVrXp
lpFNQK+Co4aH77k2UDPD2CCH3s0YrtRoPpW2O3xtRznf5nhYUaLrw46WTf5sO3N0RWUp3pe9SrdA
b7WtGzrZm24tJ2Y10J4NVX3VJF1w0SdJ/BAGrMLqKoELEvI9vJYhZdk5ZDPasj4HnjnLm6my9M1i
ZtEFSyzFa5LMdC/MYs++iEW41ixXMwXKmygXqZ/Uqbbtl8Y9xBPVeiLr0ZUWlSgLSZUaG0ghzXU9
dcV+QRjrjXpC8zzqJtMb+lwClpSDexmblb5ro0xtSHEufi0Ufjw9En6aVOIQV7zOCLqHF3wA83vO
I5JHkQlCu6wU46XM9iqbf5QaTjfTFeljbFg/itFCImpOPQv2kfWuQve6EGC8itzOvLKcKaVrwJLv
SJUae62WoYcW0+SFuU69uUFfNjdZh9G4zI/OoFV3Q5NUJwArDhHvsEXuawiY19Tgh1lqtA8Gh311
bp66EZ6iTmbazzEqe1iw0bfXDppstyALEjvV3taL70kdEfkUdvPSdQuQwl4RJ7asblvhZtlhZG3Z
F47fDPTqB4rhcpMujbrWydJgNRPjRazFwyXjCfHekVS+BVVJJNSNvZ9sJfGAy9arJuR98O3WyL25
BPZ2DZfv4qgsLvvUGm8bTVjbjH2tXzsjUFiD0nqTNSNVEWPF8erwpjNVH3oBnT0wg+5WdpFaxxIG
oOsNZOxYxre9k4yHalrUpW1SmooqYzlKaacfhJfWhMUv7WrLJcmNLgpBuVo7sL/2kauYu9ctafC6
zb2W3Q72WynVpmu+dcMHR1obuX850nlzfsiIgWT0YbgBvpUrMeDzR32uDw5w1gCtFqIBTuJwADHs
l+jaJKIrDb9w3iaKLUEuaF48WIHlCWd4GKvD/+TwypL2Ch1bE3dnZ7LL014ZZMXheFyVc3Cl8Ymg
Urrap5dl3mCIu44Dgu6ooDU+UVW7/ftf8IcTzISkZRrvaT/TWbuAP2U56LQFjaDN41t6gXfTGL+F
QfxBt/4Pt4sEsbQ2YqXBDz1rwJZODUitnSqfXCuJ7dp9Nd4F7+UhH8rPXYMn8p//KBxvFs/QmnM4
T2Q58B6XoNJLvzSyDKVhdpDNdPf3Y/zep+eCGWs20TF5Auif/3rmtInAes1C7r8G9BFle/ne2mo7
WMCHj5iZvzWW3w+2jrOSCXAc/ewyVUqjkRVNpS/TUzneZfJisT6YxPwtU7Eegn+cyI1j44E+u0pm
NNRaYKzxQPtblTCqEt6HxQVfmZ2rCb/rs/3fT+DvPBAipGy2dMNczyADWL+ewDJc6P5VWekPX8NX
+XV1lzH7eWQ6ZMeQTur1O5Tel5Tjb8Jb+GubaBtcp377YHxS/kej5b+zO8/+mPU5+ek5CKyoG8aB
PwZA/fMajgn240V1rHCWFDDCKeNtkJJH17NvbLI79/JjCusfnkSLmoRmuhYpIP38fsIfzACKScNI
heUjCZ7PUfxR1ukPdxE/04LKw4l3pDq7ZYs8qkL6xojXC+ZohmsrfQjn8IOU3J9+x88HObtVu6U1
IV0hp8+IBXQuekn1UQLuD7cqOw1OkkXc2NTlWaAEJ4OddmPAItNavumlCY6smj1cpZ+sFtmqVhlf
u0b74C32p4PymDu8UNa42DnQbRzD1u0ld8hYt9KLSUVswi67HMfpe1j2l7FuPA+l8cH373fCCRdM
2YZBfob/dc8tYCLrhcqiag2XdoIENENBB/vWvsEpeKIsovn5LtxZH7w/Pzzq+aO5iIZMK0cdcaZ0
dCFJF1rXE5wAVi+H9ljfUMT84Py+f8vPvvVMjRARMvilwL7WC/DTI4hHXO+zOa797ESb1cNkfpT7
6NDsP+JS/z5zvqaRSL1jD2bmk/TTr0eSXS7mRbPq9wDleD0+rcbE4CEAxpvv8pvA++iErp/x334a
23bgohajOM7Z+WyLiemh9aeZ+xXNSvV6t+b7Pkp4/+H5dtjUEr531lfrGun/+QzOqcseV7Q1o2kD
RPwyoVUyuldGgtzm7y/vPzwMDiQOAhmsAM3f3Dq1I7TYpFLrl5o6GpF8irPxmiXuIzoeVq8L2duu
+YjG/4c3C+FFQ5I6xij1m60k0fJFkxlnMdbn50Dmz8kkD3//XX86BK1AyRw0VEX9nI6ZWG2Kfris
fYG/iqlY9Uwn/4Nj/Okq/XyMs7fXYEelHscFU4oGMZi4vIgQaX7Ebnjn7p7fcgb3msErEqitOjuK
UDQfrT6rfVn32m3DgOYXsy6q12RYzZI5guK+n0avnqjQuvoQb6lATn4Lb8+ryFtduNFII7YlYES9
f9rpnevMXswMnbPJEodJvU7F1jYY5/pgiyE6BbVlnaxs6h+ZGbRcjxFJ7S0fC+ual9twXzSV63cM
3m2XaTKuUsYYc2/WG7HDwpx6lmpaL09zPq9hSi5et4NtG1j2rrPb8IfLFN1JlnH3Xesi7RAqK/gy
dFF021EY2PZBACJsEv+XvfNIkhxJ2uxdZo8SEAPbgjgLHhmRbANJCs45bjNnmYvNQ1TVVCTS/3Cp
nm13i9Qii5gDMKKm+un7AqfU0+ImjOzS77q5OAglSG6lpsrpwR2F/E4pRuU+aANK/5KxnOo4bLgd
KeJKLVF74LCV08U2am7dDpY7N7X+VcHq4FmZBRKfkI7rOy0bjYM5xcOj3hjKF/K3yRPt44W3AEI8
GXGi0QQbovJXKKWwGwwf8daq/P9gjpJF4qetlj1bgaja54VhF3xZlepi2RGpqRfU179r+9kgWWfY
3bGZqLTf/LqRSAVtlkYR1dDD09vuWvPGfeIZn1Zb2cG3f4aucaB90ZsvhITnVp8FvZI4B+2rucIJ
Xu9fgYQ1dyXplTcq0uc2a09jOX1/++WdW3yvh9gsi0ofG010DCFp762pRMT3bVE+/gdjsCnSLCBW
3M32eMnraWhTu/KCXLhG/q1JDcdsLsVZZ59kJVWvaEyIDRvdembRBiFRVPcyqopd60TKXZhcuOSc
HWNFQZBYVNfD69cPQpfxUEfWWHmgCZxZnGjOdULj+e3Xde5wpNVMNdGbcvJrm0GqJCLI0wDfrYej
clgPx+hQXTwcf0cgMalfj7MJTNOqkkZR88LQ2WXH1bm5vFmwxFHv8z26ANc8IUaWd/hG7MYPCB68
tx/z3Lu015QJ4vu1c2Yz86jxqVlK8grV7vXQPTQoSOb06e0xXk747a5vKxxfdMfwf20zKdKwz5PE
zgvCxfBxoo+hfFh9tswP+T7cpxSfPNpgfcIcT/bqXeVKx+ym2YVeeWkHWV/mWz9ks5SlQPQ0LfND
tLv8/eBhneuEn01/Oo2e5s47dJB7ENQXopJzcSusJ8t6uZNr5gvu41UIKdmjksoa+9aKtBzf49v9
eTh0WOWu7Vean/nxrvzw9itfF/NvD/pqyHVPezUkVY7ASAVy/RAGk2R/NeXnwqocYe/n4NJLPTOF
LFC4Nnd0wjxrKy+noTpjAjd/rpRgOoan7hDshhPtRsjG6Ii0YOaAerswc9dH2DyiRWBOMoUZpcJn
+fURYXN0QtQMW+BEn+inYb7kd3Lu+m1xuRXsZ+z9v2UU53GyWhQ7bDT76Gmdt5k3Hapjfxv71rFz
pJtVnOksPjqfu8oFLXe41CVwZhdiWJ10Jtdv0DibTFxRBYtcykWF7ixyLaRnhUH9tB3wzuqdMvrS
t+GNahS7t2fP2S8KIVzjpDDWL/vrqxUG8QbAE9JvNcCDxmr2GPGtaJBLPMlz35DMDip2DZ2XssWU
pSM622mJ1p6cZo9E93qqwuPbz6KeHcPSNY0jXKX8stl84q5UY3Nh9QWflRIbGeEisJNP0VMHRV9y
TUyrfPUuZyM6Ln7iuNDXb0nq+G//jN9fKVOICwI1esIXkpu/vlILZWbQhBKNtb0NzH5vidEtln/r
PoaKTZCsZyOX1TVW+XUQszWoZXck/+Tqm2wNDqwerw7/rSXFZpD1EvZqa5EjnByajEGS4AbYh1MK
dFTpJWfls++L/KGpcgKT2N+MQhxOlKkh6LKFdV2E8dPSSlfVxfTJ711A69NwMxVCVQX37s2J0Cgd
mps1Kdt5yZOgdUR1FM/+kJ5WE9bYzb6gQ8cWGKpL43bP5oXJeSak/XX4zfHbR7k1mwPDi31B0RG/
lskrdsOV4ZXX2WO9K4+roTp83PzuUr7h97OQMBqDTcJ1AjVgWb9+RzVfTGGYeQlAjwpeU+bflCSk
66mmuiPGCzvKmcFWVwP6jIim6I/bzEx90RNIPlrtWeV7OmWcLntqosmfL13Gz5y1dN++Gmgzb0SX
6qqoOfimnf2NKpm3Wt40h3aXH6V941Dnf7a/v720z31E4ieNJjJToWYhrw//akXk0lBloA9J/D10
qjOQplVJNHBpFF7wfTgNvrGjoof6TuztBP2e8/b4Z0JIWzGJthVB+yt73GYSaXIXlJYVN15wY7nA
X25HP75Sdit5OODAst3OXx1+rLv0vr1H2Xohvvk91gC3o6EholgDfGFb1wiUSCl1mDKeXH7TkBJ1
CDXsqvH64ZZr54XBzuTjGG1dqUQanMvbsk2tjRNn8pR52XG1TFYO4tjxgpPTpbTV7xQ2VsWfH9U0
TID1mzmLWrQRIeV2otYJD1UfTQ7c6MmtSMgZpNovNTBfHHAzd+sGV4E6ZcBB6vwFmy5Dq3YoM7x2
fjBtOn0wqW2zwEnHYW8GgMhafa/0aP/fnk9n1uovz72JOcKgVwM0N5CzFi7T9CpkfeiPKaQ1Obsw
1O8uyus7Xs9DdmA2+20KEttp3LvjJnsJjeFJO2tklbwzsWPfi3eDr7lwnr4qklP7l7qbL469Bg6v
lq285MgEQsYurgk8aCh0zF3ql/vK107ZY7ePbtdVszZWXwpdz77hV0+9CQbi1NIHjEIzmkm+DYvq
dAJZQvqltz+9/SXPHKK/vN3NxlSnJtQdwTgz4ZVJyrqSPKtVLi1JjRf1SyRukJTUqHrYqqpywdu8
yHqUtbTQ0vyvmmPk1nu0q17n2PthPx8udQf/fp1kPFWjAsEFnOh4GxSnRh0nsgXw4IWvLvntz/5k
Yb491iDJa8wW+5vg02opZ56mPaYWQveX9NjAEpYuesr+tvmtvwWJtCA6J1yWN8+eVsNYZGsbb0w/
hWpHmEDRMWOcoDAdJHoV/+UH3Yy2mTgztL20WciStjI3xyZ4ACD1GHftu/+/Ybbzhn6pqFE7GrKG
5DiibEMuL8X4HsU//pOBgHeSEzAJ9DZbTZSO09TUE43e6l1XvO/UYxV9e3uI3yOC9Z1BDCI3qVKV
2wbFg0LD8LCEwC13KgUc8w5B6m6FggQH6aF6TJx0d+nWtn707YJ4PeRmI09lNVNmDEDhz3XvzXkm
N3zpivbbFrJ5qs2bS2R8bqYZZGcA+A4oBR/nh4rWqYsuZfQujGRs7k8VBR170Hl/ffGjYBYE1vuk
oRUVWOHbX+pl3b7x2rax+Gguc2hVvLbWX79Rbzhh40y79styjOHHq/fafvVMXIvctGveTdQZ0x0r
/H7wZwDh8e6Sl+L6Et/6QZvAitWGmY3Co/9puSb5/U7aX7ZcuzBdtnntIbGmOs/5lkmn3FSQs4dm
3r39bn87CZgulC/lNUYjTNyW8QsrqBIb3Qms1mVvqrWntNPPfKA95u1x1pm9fWNr1ES6i4jQ2FKq
Ehjqc1trnKl25tTZUVS9E+oftOBD1P4M9c9vj3bmqbhRkKCgZR99yPYgCOkvh+CW5F5VPS165ljR
Y2Z+eHuMc/sHg5B+AREBKGF7dQGUUKcFRSCPtruldDTi6tZ94WK55TFjjRMixHeXQoTfq8Fkt2Wi
I+BoWKRgUMGbfhWdRA2XCm7zGXNvuBaGk+1KrDOng/A6oiLEeCgK799+1DMr/ZchN9M9outnIbRu
qBbdomF2lmby9GlxbE3y3x7p7Id79XBrRPHq4eJWlerJBEORBmgs9dsGtWvfXTjFzn+5V6Nszmas
AGEk5kwPKJh/OlvjyM7t+mC6vTd9Ca7W2C66oI34/Ta2+XDrs796tk7MRSqnUGD62S0PEDm9nKCy
oEXuVN7mfk58uYLiOjeBHevhUuE1Fxb77xeJzU9YP/Srn0DrMjJJcwRE0zvLrjumJ6qczvyRcuU6
WXcXd+51ZmyWPdde/mche0EksbkqpQh+0b2yRtQHuXHK22aHi+NO+NWRriVH+dAcpJticefrFV6k
+MHXyL+0YM7s1b/8hM2ZKyajo77PT8iOf7ptczcC4XLpVnh2jbx60s25K6s93UTgUD1RftNpo2m4
lhmxM5WXvHPPLpF/BtriirD0rib06LmnyLfq8GmR7hW7ubBbnx0DsRvILEB05Jh/nSfJoopZbhlj
LaZl2ackb500upSfOL8OXw2zmY6hMWn6mDFM542+lSJfYxt7yhxYYRYNz35xwtS0hLNz4fHOr4NX
A2+mZTjpwE+orXrmu/hW363eM8KZTtpJJlwIL17gz86NV8NtpuBo0XPW9OtzTslNoNzVfeTVCYFM
f4EguP7u35bbq4E2k7CwpgUWARtbX90WTerOcbmTrPu8btwg0i+8xTPRCY38cBZkmWIIcKtfJ4kR
GRl61hI8VyPTvkHHs6Jf2DPPz0PqDNRahUrK99chZItWd01AXq7T7GYO9OeptXZGO3lvnzrnnmSF
jKH2QeHONrUZpsQyMFsTGzQvuDV89hpT7LeHOPdluMooFhl4pBAv+pdXOy9o8lFUtCB4Beh0J22t
OzntTpJuRV4rVce2UI5vD/h7FoO9/vWIm0kH1UCrpYU4ZF1cAhZpdVSucXW/Gw6RRQVOQxUR+dJ3
6f7Sjnvuq70eeTMLk6yw67nJ2aEIT/rpqTW/puGFCO9FQryd6q8G2SYXk1kZjV5w4y0+qifhUjr+
IfJHmXPNXXy42u/CHcD7MHDD7sKnPDdb0LKgclRJrVJN+XW2FOFE93XHJTij0/s41iK/lYtgurQH
n90dX4+z2R3HwFZorigY57o/ZYOzkNVs9+2NcU+FcXbT+/kYnawLO8j5hxNka8H6EUKvf//VPI0K
I5v7omo9+gpPYb4cp9o4vD0zzy4FCsJ/D7F5f7Y1DPOgkxkxZ/VLZ40HLZQmV160uzgojoZoL6ml
z87HVwNuX+QcTVKYj7zIEHLDWJwSzT7GgX0hSv49A72uOCYE3DgVyN82MkcpZhoTKH8ic+OkH9ZS
/uL26DMuVWjOf6R/BtpsiyARABNZDNRqCFyCOyW78Cjn39g/A2y2dn3WZqQfHMMN1CktV7ym+2oF
3YWJcGmUzVxrJZHroVHmK57okcbTecUcHKS+u1QzPPu+8KVBFiQ4qLbhjELLdWmuRL+meDIrCFWZ
8N6e02cfxUAmicqUc2rri6b1tKz3EWt1gaeWdaPbSneLNv4nO8+rUTYTuZomMD8tW7oU5QdTrz9O
+iXB2blQRXs1xCYyGtshaLWAzS3K+1PRpq5W1qcO/wKt6v2339nZr/JqqM0BZczIJKeMHVzEN+mQ
uxOVsbdHOLvTGKi00BeDKNlKtVBuhHkz8r6YXL6sHELqmYoE5Wj6MsNvfnuw84/zz2Cbj6OncSaa
nsF0+6ZCxQy14+0Bzn8aqgOr5JCgaxOl6Lltp7HCsUrjh0NAweLktpogoxmGCy/ud23EupXZtEHp
Bt5K5GF/PQZUu5zJq7Bihh15DYhBya58Tj8TPngY3zr5jenKqKLUjw0ynmx6Gp7XbEf0+S91xH+5
+P/rJaHyagKsRly/2GTdfOlWn6yybctzPllrCghY/pc/zbDkPxCa2zYTHame8VL8/JuOb/2xml3p
KMQJPamNMG//9slSzPXvwaTGzpFCMT0br+j44g8Z+CmuSirwKfCu/4qOT9GHGfMqXkMqhVgShS6G
WOseaW9We6CpcQgZa/BmuY+zpwogUHgSQxGLh84QMS5V8RTr4Qe1NZvuXVUZkX7KkrwHsiMsgFUg
DSFHnvKyn7JPQqqimDA6lFoarlKtle7lqm+jr7Pa6uKLShu2/rkf0FfSGMtBhu1LKMmYl2dJ2Cn3
4I+qFdhUIn39XJoi7nxRBgrU0FhvdZgqaY8zarQokpt35pj72qia5X2fB/Dq5rBVcl/Wh2zZRxqs
QXceoHZcT1rc2FdpZoz2E3YfmXqtpWhFvQB6ZXMnYzaVQt22yD19SNtmRGA7yOUQXOUIrcxPCkYb
ERz0LjY8GkirzE9yzQpPFqpZ/LprEZrPkh61n0OIFliNdYF4HrnTDTsrGyXQj/Nol9dVsYBMrEDR
3cdNOkz35iCi0g3bsJ4Ocm60vTvlRX9Kk7QjBQQsTUS7WWuMZqI7iPZjf7DryfYaIB+KTwI1FIdY
zbTsfWnFpX01lbSyr8QHNX5v4EuSH5c0AtYiZ3EQ3idtmIAGKi2AXbtWQLy6GwuL7Khlxi0X/Nlu
6j0JzTbxx6KfuwdR4BJysoAXMjyoyN5V8zQ2DjlNtAvq9Qp8waIUNc1taUNff21MXMwwoBrLnYDm
1bsiH/lsIexS2x2Humiuyzw2TDqezcY+jZaluSLQNTeV68qHGsKPSRe9LB5EGg0GZ4JooZiawFMO
BLuN9a4EOmI8jGE0GoNH248N4Syi0YeG21TIe7mwAdnmRoRBwGjA7XyETakstz2ekNlRLdv63VyW
XXGE+Zh0zxq04mKHxmbhd3CP7U8jJ7i5QlLs+ViItoUCM0yU8GVDEpiLm0WreUKlRWGng/IxPZ0r
9nCsyVXA1onB+9yF5qKnp9xC0OUq4GcTd7HaFHQ/HZ7jqQi0CNuyus5Vv1zopw8zrHBotLZw/CpA
FoLJCqXuo9y18Z1a0e4O0q5Tv0UcxKYrrKH6Sb8/+YJOzjUCTHvScTznIjI5EF2X2pHzqjP3xmgN
M43seQSLFEzLcqOGABX9Pp6y+Th3mkVuM8i0H6BomB9xgpb5lopokMF6NM3UC7tFt8BqRJrlicqW
VN/Q8uZ+gE4Wg4Ci4elHLfhc76rFtoBX9xYQlHLhnnVbmrw+t87yMnO1aoqlXZw3w2MXjuN47I0G
GFQBijV07aDTYDA28RTtm9jIMoSSSgd6oUlkWB/LaIyA//oxx8qNC50DoSEt/TBP7K9NMQXMFa0r
hup9GAd1e11VeuVokjT7Qg40d2jX+YrB3bgcDM5+xaZWOcpD5yCnLoYrMFEpcIDCDAXOU9IQo6SK
a6RcfQhwuZxMEbTvuzA1W1rl4iL5MWL5hgpYTFHvhWBAANlVidG5oqwLyPzl0sg4Kw6ZTcJALkI3
Ie+aOJNilexSOj9gp2XDaO6zJRahr6lJrd+DnzDxTgv7FKTAqNctKJhIi66rpZiBouYRfNRCzabd
oHRj7FphDE7Vwj2pZKKuVC04PmhLR0mn5ibRIBJ6mtKFpT+O2Dg/Fnpt/8wbdTQPthINwb6WQnW+
glcztM9zTtLmZFZZb4Itof9xPzcyFltyzDGARCU1nqcAy5+9ijND50dKpggn00epPaiaGlh+2qAo
dCazUT4209zFrsk2ODpxM7X5HoJUYwKyTZPGwRmvxYtklIOnAX/Od1OcL094E4XJXgccWR7CSk2D
d/TMfteMubrpxx4222q8p7sFsCxsfZQyR3TWTajsRuAY7P59ZuZ+l+Z0EsBFkbTD0mSFBKigSKD2
qjhf7WYsiiPXlroJbWAgj88aNzPhmNUUAXwUco+MO7EBDNdW1w43ix0xw9uhtZSrapTG/n2Q23V9
LLS6Fley1KiLO7Z4PF4tGsjex9V/23hAhRhHbhA0ZnaIYUkVT2UBospTLSmiuBl07eyzmwt8kMeO
biBJLEXyHDV50T2v/d5wM1p4sK4VKz3osbafk1PWsU1cqdweluuu06YPymRWodd2pgh3pjn3T0Uj
0PakVjqppxSvNNWdcHkODkVlzGD/cEZXfFMCkULr1QgGMXNykJrRNeWwvgP9UM72zgp6qBVGqsfj
iewhXowT/dwQPoqartexqUpMhwe7N3cikOXvSUoHkdP08yjuwZul9gNIFFBJNcTAdP8SSf03rCSs
NFYh8//svvoqrPzFa+nPf++feJLULtGaopLRQOdOAuCveNJQ/kBKSKiJnlGh02ZNzP0dT5p/wIRQ
Lds2UODR8kheov3LdlWx/qCYwO2IJj+sODT+3r+wXRUv3favw0kCJQRFeEPQK6hTT15vY6/yVLnV
j3UTlyQysyoP9nI+Rz+xQSqaG+75Rn8DygSdHEx4QADWWFf9UYpNo3+IZQlHQqUscvXQSMFQ3DX0
pcVX6Yxp2T63BvhGut43/RPNilPvm4GtfRjjjN4ruG5K5UTg9NqnuRln6dYsA+lnWHe4Mpdxr31A
DaTdpc2oE2UoBJz3oaI0eK5FZolLehgUxT7F/ce6sxYwhkCrjFJx5D4CM0GKyir2dl+YTUavO8f1
bpyWXtwtwVCheusE9NUreOpj5hu1Kn5kOeTd22wKRXLfhi29h6IyapRMnAqVI0cW3FjZwknVx5aQ
E88BJNncZoIOKW+Kq148wrieIB7KgbR4hIBh6EpyQksjYX0B2TIs28qLa5i1hyyVYMLk9UKHLm3/
IV5zEE5rX8PEcoRxKkWRAqitjY3brLQr+OSLHiTpScP6m4jTDggt0qyp5j0ggdB4P0FYTPdhAT92
X0xNZ57moAeHM+tNpr/v59h+zGPJTI5NWLTsBmgZjTs5L2TFlfGayN2yHadyV9sQkk/4j44Aa+RR
fJfBNkW+jlMllG3Kkd48Gq3h6JKSQdFCILpGDb652HW3U6PVur5IgqhyQZ2ZqBLGdDTuRkst7q1B
YSeVVfuhKOAwGnYTLMdmET29FXFvaF6SVxoqFK45tFXmvTzdVYCDLW8Mei7NeSMMRCjyEKsH04wt
3evxbbG9ApZo4nZ47K3VjHSpfoiiMXpO2ZlMS2SmbXUoF7rYdtiuGq0z5ZbxswzT0nIGJYRZbxIF
K0Q0YWjslAR1+slM1GoEviIR0u8CG//zpyaVW82vSuyIfkg5oE9aR61OPvTWMFYyBYgC8HkJqozz
uWp2gwRUxfT6xl46t0g1DANh4yn9ZyWsCHzxB+Q/60JF0bRdI5j37+H6qtqtGsTQuOIYL1unS+PF
OI3DJNkOWPFEfdT6oA93+NTiTmolsIohYcZz41vxjPefUo4jNKYJVg4TU6g9BdPOCHAfVSCV3xjC
yKvJwYB6EiC85jyhtRd/Qhd2ezdIjtF34LKrjkK+X6SptQD+rZf+CXaxguWimVtTfLJEpWRfZeph
yyFKjXS6h+Y2BUdamPPQ7dJQwzxTgsh42ygmiW4roOx5x8xqZcdIwoAi8SKH4jkiExMA7GrxacAk
AdBooQuvaum4vosMyUz9Rmmm7vMwNiVEu6DjKpKGq+1giiOo7Q9BmT2qdSgtuxQWQ+ViVSB9zYy5
kfwUdxvda9RAfNYq2yQ6LIeo8bW0phVlKnpZ8o2YAtwO8GWAP1U4EyPQZVF8yJeuQrDT22Zz00CM
lfHJlfrqYBvlku8SAdDNizrNrn8UNURfd+wn1fogr56rxyUIEIO1Q89FTFjsEFbT2detUaz3In1t
ltZwmszij/Oi1jWgMUN0Dz3Y249LGsez25Giz2jFrvOFRmu8lp1S61PF60po/f4wTGwlQWdpxW2s
1nF9ihfN7rzOrGmvdkHxdfpJ1KGsHnRF/94KqysPlTJm4hhCT1IfVEWr9WM0CRNbh2Wij1thFepf
+QdN7ZBgHSF5YVtnvZ92TfuVuK/TD3DYuie5wMRkVqyovDaCOTGOuaRIxZdeL6PGs/sm1RwQ42V2
bxaEMD6MReDWy1Bqyrtp0Qbdb0tj6t26VwrEZgpguTBBuXRFV0sPVLHXBsNtRJageM7wyLweMNn9
OUqm/jjBqkevES5j6NtqGv7Ea4CrcGPE4gZxhAwTTYsCxRGQKD8PNMX9iKa4/gS/Rmt9Iwom2Scj
1/Tws3L5GZppnF0BBUqzQwXruHCMAH78O3wsC9ln11lgxTVUEzMQrEuePCw9phAQQwOAZsNJI3cS
BLs05+YzO4M0qC07SAb6Md+P5aJxXzDSRDn2eHmrjskHsU+iGyrjIeyHRkakn9Lxscs5DuCT1in7
NhFCH+xBqzYfx9yAuigmFQ6tVA/ckkJbes+FqSrA9Sf9Yl5JUOXyPVYWbAeJpnLFloiGbddKoZM/
NSK3ROpwh+a4MuS40T8qoqjgCuY1kFRVmUKVRgn46VWr9ndlVs3FHs0Tc654ufoJIL3zbftyJRx7
MuJXaR3O8lWJw0bC9RbgyonYvlI/9XWZP5c6DDU/0kLB/pwmGKegg2ngrrRZh3GpVNrxVRKC+jyG
mTRCrFwvr8YijwFWtFlqeAYOJsuN8udlVx5Zmm2y9OYe6m08ugFVavsYZKJDjZjhErErSsjVzmhN
xk9Z6vtnGyPr1iGZIB/ZY8qH/M97eB5aXMpJK4TPYxdEN8nLpb1lJt4VRa+rN/PLvT6nhyNz23SM
Wjcas0GH6ChOjWbCV9Tj/s4AC2g44iVPkAV2anq0mpE/sLSwae+nMlECJ0ikVPlWvGQdwHySgVir
6v1Jb6UZ27WXLEWnDVn3PL1kLwZkfI/6JCvU43A5WG5hMKYq0P4ki45ws+IO9GM8NPjAlknr4dVE
nqQ0NGjt/A36hthHskm+t8jv26flJcsiKo5X31TizLopJi3bh4vC5EnWzIwlWnbypie7USUynjBD
YNJupy4kicZSBTPfahp/NadhhI6pM/VWs+vvnVwY8+N/7wbdvPqpEsyvpa//+W6wL+P/87/b19eC
v/6Vv64FAjdVmcDZZMdaQTQGAf7faWbtD+hi9N1AWLE4JGRuDH9fCxT1D3LTBnlk2uhWSTzB+v+7
F9h/0CG1pqdXtRHsM/1f3QvEpkiy4gvQchtrFlzndN0yZdoyrSDkhwawDmF8KnF4yfyyJWVBjy5o
8o4QRoq+iRBYutOaSvRdDtKm2us6eZkrKWxMwpVJm21Q4s1g+l2vYyswmWMJQ6MzQY86ebfU81XT
JAsNxlKk7w17WMjsBpZSnVqF7Ku7+snJeMyUM6U6drbFsaSpxE6s5K6MiLesuSCw9EaPSm423sVC
Gunlr9rekNl8I0hUSarDrrbUUfqm4eSOhdG4SDU5Y8pd/SkhmdM5JD9JtKYc6uUXHdOOaidq005x
1ME1iKReOu80pJrFacToathJ8oQb1lIMauOypgBYN5PWjH7a5jG94Is2576QVP5c6qjGgycpp6fE
GJMv6Sxo22LPJKgRC04sTjgbLMcFbgln2pKKYCeJcvpaIjzHNr6us+5KzGmxlyu7+yhIz8BED0t1
QR5OlMC23y3mrdWQzYlZ6z+kasxGR0pwFriWufaQlNThjnpSjIPWtRpk9expSRkUPpe9VMEmshfP
dsjth1+cjk9WHteFmySapO3kZdax45rINnmSEUjmXd+UwedAic1k1/Jfodsd56/lmgbv+KGxJlxh
sKgJXAokt4Nu3dOwcj8Brc2tQKucHq5I7aaVNX03pdnkD4yw+k7+N1P9rADs9Rj0UjndQqMLvpt9
07ZXgS2PXKbS2F5OHbYP6kOhm511BN5okqxptFk+TWo72ONjUsxaxX/dLgx3ao0mJldeYwcAZZXb
xFQSysVZqR/MucSDxwzj2HRJ/ca2U6SBHJ3IlulLdy1FAiZpGRp5eiuPejTc9sycaIcLTMwWntiJ
ehqszg7oGCXjeFOlVZPddHkngXyVDVKMhKwjIixnnAL1E3NNHo793ETptVXUBiZ3QQZuJyykETVP
xR+IVM941xBzOyccgYNSP2jxDi+5fYQ3dB2SXQdrrIRHqayDUnfI4OnRvR6AZcXZzmTnL8s+Y4rj
0GPsQr2k8IEKipqB1s+tiBy4EEl/lBMDTndSgpH5QIBLQIH7GGUEzSaDfgBnwMIW2CoAVl66WtrD
ZFaIdrFq4VqHLAdqRqnXOBOWc9o4qRYs2cGWbZxVsNmbJM/sy9UQpeCIcjrMz4KTbVfYvCfWonwJ
7Xy8K5UquEstqGYuy0XtvaBMowLXsUk3qTlI5SduKRK7TNmMd90KQwBxMjfqlW5Lmuy0RmrfwjmV
3ttSlSaekpd49nR9PaieSIeFZdxXlXgXqRmlLrixOT+5G8kLxiOQQ5ckR9C7dpzAZ2XrSdoP9RKm
+nUl1+X7SmpXYBbGGDoiipwOLko/4dduyeSULlMlGzibU1138yntCTyEFb5vTMnyewJTkEJUx43V
CKDFYS4nyrd4+kwOV+e0oH+W6qZUNQIZWTL9xJBzsP/2vCxOpeLz/gBat9dwg1PrK9FYprSbcWJa
Dh0I+uJqWKQC94NCDYCjLXMK36uuCjrmgry51SJhQE3idkUtnlT46KNoZfckLDRqf44iQr1+Mm0u
OFUrf03NIc6OLX8NVUfUoMfdUrKJAUrKfEy8noTPuxEEPQC4rBTDrh+q0dpjGMafUA1aPkjGaIpr
Mov2TsXWBGdUIhUqF9CUT21UCPlmFmyyJ25SnUpgWIbfQ/IV6r6t82k5ICRAYpumKaW4Ul4DEbmQ
RfgoRq3MTi0A3ut0pMhI4We1hpg0r6yh3eIPQLVlUrVg1+aSFjxZuGl8x/XYfNS6Ff7k8DNYRUs4
msDcVLGYLsT+ckT5npPlwNciqb5gs1MOD1o3t+FdQBszHgHQ7oA96CP/pK7AQn5nd1owRPsESUW0
pvHByV9pU1xot1HI+3Wg/0zMe7XMFadTsuITm1g/7PJOsT6U1cS6ndElYlejz237ZZqlq5Ybtd44
dV2mlFaSOJldiSzSB9suYZR2IgKsNSc0dOzxppnnL5XoU4w5rDQIXUqCGK0NS2kq1wgW2oyk2Zxn
d+wKjcqP1GARGkmU6O9lLIgWiItUNa7HeJiWfRfN8uCbqTRie0AXWOcnmVJYV5maqvmegDTEhSIp
SmnXylqL0SD9aEF9Z0aKNO0XY6qbb6VB0hDdoa7JXvWSp6rBFdtenkgxIWTaxvM7kQSx6egFtl/M
tMpKOXaNmCRQbgAnops2Uez2J52gAUKbrJHxJFujB4e0KJfpuYRB6wn2He0BxJei3QyjPRRO9pKe
i1o1xKrIKtc3xaxqszv0J1ZFGQ2FCIDXqOiU3axWjcAApaCa26t5FYP7J+66Ix0zYn0Sc2DgQoMt
zsGASE7lehm6wcmiZuxukGLVphMscfrdVLpJvpWkQVffqZg6DE4eTRFnQcLscxrCBdWjJt3mV5gA
LiRKgWWJfR8gzD/pklRQcvu/1J3Nbts4EMdfxejdgq0v2wu0QJumzRZNNml72VOg2IKt1JYcfcRx
3qbYc277Bnmx/ZGiHVGxjbbMgctLkEgZkqPhcDgz/M/qulid3ATTO/eIslr91cW1H4Tln+vbaTW9
YNMchqfF/eXNzefbCnSlIyp8pOGH9d1dd/a54ADCjedul1DsQIZx/dRb+Z9uZXh3IEO91I1HGlYY
k38Xwyn2xipDr7wblutr96/bBPfzGZ+tGlz1FtPp7DztATF8HMjg8vT7zeISfJoVeq1Ku9VxKqPQ
qEoi0j2ulgcnozQfuMfLrvt99T5ZFnn/GCUtwtlU4Ago8ddFt1KN87pXXRGa8qj3XZJUcBIUy4JD
1XJ27Z17l5fL7hmOSZwLALsFn8mmKO/rZKf/UcRBDVXkmRynZVKuL6o4X3+Ji2peFhtfvHh6niVp
+S37vZcOE1IJLt/Wy/j1q3FWpaUYAR63tHno8DhWaIcUOSI53EME5hGzqiZQ7vZ7DrduaQLyYJ4B
A6IeBBxTeqJx2Jat7qrBm32zPzyxmo2H39HGHk3wXr5PijJPxmVz8gIJhoSAn+NAi0qDA0OHNHYi
MYCG1o1ssSYjQk8c5QQmpmIEz+G5RYwIRVnxnxGD/UwYOSLzj8sJFJORjYwpjQkDh5LtQ/IdSacT
rWa7RUwQeKWmXPAcTvGchUcg4MvWWhNhzyHPhUTMAUiGolm3JkRKGz4DI2FwHTLayWnn4mTdSEDT
ZKHnhEBNA/iu2GTdggAaddQO7e7RjPuXRN8BBIcALHdI69bSC/7QAfUIgDgRxpXNNr0ghMGUDUg8
aJc9NUP5oyUOQZ94NWmKXGLf8sku/QjeqWe8TbBRukMucQF0pZihrwrEAUgyUuYBupPNulUhxKFW
WOO7P6ZxtrVgntsLB1YFOwVXs3z04HaaTeXgs1sKeFn2ivo53k27pAFwJ9+YDa4DVBQqUn1rmWKu
scFHGnrhQNwNko391C42CGmov42BNAQOYGR9YMk3fGhtmD57CagJVD5QbKi3aIvMBgn3Rca22ZbZ
9RzwVzxq5uwxIr2hIzUDTn3bBMEVQmo6/4DvLCMTsGAj78314AWOQMkDAUwZmNZpR+DQhvUiNVgP
pG4NybF6Wg8tm8Hz0Z4Uy+GlLZvsUgsCn4MNnkEZsIHLEkRWJUzxzk0CNoDk64HKqqTBuk0Cy9aY
CyMnJJKHwaDOjYJia01wJ5wK4xhPstU9WqQchWowNpw8YUKOCDG2po/d6LJUPB7WQmKdZmRoAtLT
bC1gN3KcBH540NYFA4c/i0Vi43cXl+TNJu66+E2GYAUAMF83XfyxFAWekgAatdVSlCUYzLhARB+w
TSTcw/TRVj8WAazRzhN0ZdHqJ8vgBQxl/IvYwWQ5qB2vpQV8+Zx0i7C2QWya/44kkF/3IoSOAKsG
W/3JjdoUA3/kUAIKDEbOjZZuApSaMdaCrucAHz7iUiMKQbSWMvRhkwu8P1iUlrKBCmGgPJu6U7pu
gFsJN6vArK6brhaEPJAVRDFFsodkk3rYomVB1RhRMtFMLboDRyDy40bgh5qmtizQjqRHcfXXXjeC
vFZsyIaew7cGPkQ5U9rLIvAd7rT2uQjytGzs2iR23aL5dSUZME2fGyohSWpNMQhChwqcXKzZHCut
M5WoyWK8GPqBQzEmvOki3a85fZ+oC/5GsAt/3bX6ExpjG8s8miXziYxiJnGxK9i574XNKfH5cxXC
E8mUMEh7T8Q0665jGV0Vv7/RPI7SCmo83FhFshv172p+z3vW+tpMavPHkyTOo3w8W8sHazXKs2hB
LPTtOI+b8UUZVnsaxetX2hgbGvAg0Xk0zaKiSbc+WxoTXkT3WdqiLGNgppTfRbMkag6YnFMO6KZk
P8QTeD/v7AzlylVk2sNxsXx8yKlG0vkapWW2GbJM6K1tWdMe9qf9biX598TkNMqjdPb4jzZo5ak2
HXTjHuMBeAzjCWwxOJp8V9uD6RTOo/zxh0a3jvC9AN3o8eGqJe3SA2ZMOs7TaHFVjfVPWnsZTYlz
fb0ziTufojROcr0DUoXYJF+ig4+IJJ1Mss5ZlpeaalQ+45ft5Ws13wxcLFnlfDLtQ6iCqHNEtk6e
pPqHrg1Z4w5YtZ3zqJrr36E+NRkTj3NqtGu8V14pU8rfsjGcSVJta1KRUlPabxfRUl+vKhRtSviU
T1h0PrKPJPq469CmKfnzJKoeH5pCqKJkpoS/ZIx4oUmfoIy5Z045nTz+m+ob9jYzypQ6ejdK9S+5
PQeb0j6K20p9G4s7THqX5bd1nD23BzcJZ7v+Tbd1xRvjOcN68x8AAAD//w==</cx:binary>
              </cx:geoCache>
            </cx:geography>
          </cx:layoutPr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t-BR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  <cx:spPr>
    <a:ln>
      <a:solidFill>
        <a:schemeClr val="accent1">
          <a:alpha val="96000"/>
        </a:schemeClr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992657E-8015-4F12-AEE7-CBD4C1966B23}">
  <sheetPr/>
  <sheetViews>
    <sheetView zoomScale="117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E74C92C-DC41-45F8-A3EA-D05713FCC7CD}">
  <sheetPr/>
  <sheetViews>
    <sheetView zoomScale="117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01C345D-5005-4AF7-B5DE-C84D5254E707}">
  <sheetPr/>
  <sheetViews>
    <sheetView zoomScale="117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2900B07-343B-47D3-86E6-9F409BABD844}">
  <sheetPr/>
  <sheetViews>
    <sheetView zoomScale="116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C6BF7A8-70CE-410E-87D0-F434C286A9E7}">
  <sheetPr/>
  <sheetViews>
    <sheetView zoomScale="117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DE39BC6-102F-4764-A532-408BDB1D0B3B}">
  <sheetPr/>
  <sheetViews>
    <sheetView zoomScale="117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5DA1160-94B2-46D5-89BC-E5FFEBF58647}">
  <sheetPr/>
  <sheetViews>
    <sheetView zoomScale="116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CF0B770-97D0-47F8-8BA9-C639501D6526}">
  <sheetPr/>
  <sheetViews>
    <sheetView zoomScale="119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4DC7E9E-0B60-4AAF-9238-C424B94D8B33}">
  <sheetPr/>
  <sheetViews>
    <sheetView zoomScale="116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963A057-BE69-46ED-9276-A54C8E30B5A5}">
  <sheetPr/>
  <sheetViews>
    <sheetView zoomScale="116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37C9E59-827A-426D-B9AA-A043918A382F}">
  <sheetPr/>
  <sheetViews>
    <sheetView zoomScale="117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microsoft.com/office/2014/relationships/chartEx" Target="../charts/chartEx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microsoft.com/office/2014/relationships/chartEx" Target="../charts/chartEx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microsoft.com/office/2014/relationships/chartEx" Target="../charts/chartEx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647115" cy="600807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95AED90-F2D2-428B-93BF-988BA1B2B2F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639957" cy="601060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C2A00C-182D-7A59-5B68-D134DE623CD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647115" cy="600807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E490C7D-085A-F67A-D223-C11803EB1F0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647115" cy="6008077"/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68469C07-2DA3-A216-51CE-00F83AD7F47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graphicFrame macro="">
          <xdr:nvGraphicFramePr>
            <xdr:cNvPr id="0" name=""/>
            <xdr:cNvGraphicFramePr/>
          </xdr:nvGraphicFramePr>
          <xdr:xfrm>
            <a:off x="0" y="0"/>
            <a:ext cx="0" cy="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mc:Fallback>
    </mc:AlternateContent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sp macro="" textlink="">
      <cdr:nvSpPr>
        <cdr:cNvPr id="2" name="Retângulo 1">
          <a:extLst xmlns:a="http://schemas.openxmlformats.org/drawingml/2006/main">
            <a:ext uri="{FF2B5EF4-FFF2-40B4-BE49-F238E27FC236}">
              <a16:creationId xmlns:a16="http://schemas.microsoft.com/office/drawing/2014/main" id="{AF9FF916-A30B-863C-F73C-2D3C5960BC41}"/>
            </a:ext>
          </a:extLst>
        </cdr:cNvPr>
        <cdr:cNvSpPr>
          <a:spLocks xmlns:a="http://schemas.openxmlformats.org/drawingml/2006/main" noTextEdit="1"/>
        </cdr:cNvSpPr>
      </cdr:nvSpPr>
      <cdr:spPr>
        <a:xfrm xmlns:a="http://schemas.openxmlformats.org/drawingml/2006/main">
          <a:off x="0" y="0"/>
          <a:ext cx="9647115" cy="6008077"/>
        </a:xfrm>
        <a:prstGeom xmlns:a="http://schemas.openxmlformats.org/drawingml/2006/main" prst="rect">
          <a:avLst/>
        </a:prstGeom>
        <a:solidFill xmlns:a="http://schemas.openxmlformats.org/drawingml/2006/main">
          <a:prstClr val="white"/>
        </a:solidFill>
        <a:ln xmlns:a="http://schemas.openxmlformats.org/drawingml/2006/main" w="1">
          <a:solidFill>
            <a:prstClr val="green"/>
          </a:solidFill>
        </a:ln>
      </cdr:spPr>
      <cdr:txBody>
        <a:bodyPr xmlns:a="http://schemas.openxmlformats.org/drawingml/2006/main" vertOverflow="clip" horzOverflow="clip"/>
        <a:lstStyle xmlns:a="http://schemas.openxmlformats.org/drawingml/2006/main"/>
        <a:p xmlns:a="http://schemas.openxmlformats.org/drawingml/2006/main">
          <a:r>
            <a:rPr lang="pt-BR" sz="1100"/>
            <a:t>Este gráfico não está disponível na sua versão de Excel.
Editar esta forma ou salvar esta pasta de trabalho em um formato de arquivo diferente quebrará o gráfico permanentemente.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647115" cy="600807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7414CD7-6421-0909-2AC3-B8F45ECD648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639957" cy="601060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5179CE7-7394-466C-A88F-DBA53B39727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647115" cy="600807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2092337-0DDF-468A-9CE1-CC9B4490A3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647115" cy="6008077"/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96F86963-F67B-4380-8094-0B435B20A9C3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graphicFrame macro="">
          <xdr:nvGraphicFramePr>
            <xdr:cNvPr id="0" name=""/>
            <xdr:cNvGraphicFramePr/>
          </xdr:nvGraphicFramePr>
          <xdr:xfrm>
            <a:off x="0" y="0"/>
            <a:ext cx="0" cy="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mc:Fallback>
    </mc:AlternateContent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sp macro="" textlink="">
      <cdr:nvSpPr>
        <cdr:cNvPr id="2" name="Retângulo 1">
          <a:extLst xmlns:a="http://schemas.openxmlformats.org/drawingml/2006/main">
            <a:ext uri="{FF2B5EF4-FFF2-40B4-BE49-F238E27FC236}">
              <a16:creationId xmlns:a16="http://schemas.microsoft.com/office/drawing/2014/main" id="{1C01C2FE-A250-9BB2-72F6-6FBEFAB1C81F}"/>
            </a:ext>
          </a:extLst>
        </cdr:cNvPr>
        <cdr:cNvSpPr>
          <a:spLocks xmlns:a="http://schemas.openxmlformats.org/drawingml/2006/main" noTextEdit="1"/>
        </cdr:cNvSpPr>
      </cdr:nvSpPr>
      <cdr:spPr>
        <a:xfrm xmlns:a="http://schemas.openxmlformats.org/drawingml/2006/main">
          <a:off x="0" y="0"/>
          <a:ext cx="9647115" cy="6008077"/>
        </a:xfrm>
        <a:prstGeom xmlns:a="http://schemas.openxmlformats.org/drawingml/2006/main" prst="rect">
          <a:avLst/>
        </a:prstGeom>
        <a:solidFill xmlns:a="http://schemas.openxmlformats.org/drawingml/2006/main">
          <a:prstClr val="white"/>
        </a:solidFill>
        <a:ln xmlns:a="http://schemas.openxmlformats.org/drawingml/2006/main" w="1">
          <a:solidFill>
            <a:prstClr val="green"/>
          </a:solidFill>
        </a:ln>
      </cdr:spPr>
      <cdr:txBody>
        <a:bodyPr xmlns:a="http://schemas.openxmlformats.org/drawingml/2006/main" vertOverflow="clip" horzOverflow="clip"/>
        <a:lstStyle xmlns:a="http://schemas.openxmlformats.org/drawingml/2006/main"/>
        <a:p xmlns:a="http://schemas.openxmlformats.org/drawingml/2006/main">
          <a:r>
            <a:rPr lang="pt-BR" sz="1100"/>
            <a:t>Este gráfico não está disponível na sua versão de Excel.
Editar esta forma ou salvar esta pasta de trabalho em um formato de arquivo diferente quebrará o gráfico permanentemente.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639957" cy="6010603"/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69F1986C-0B50-42E2-9D4A-63364C635538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graphicFrame macro="">
          <xdr:nvGraphicFramePr>
            <xdr:cNvPr id="0" name=""/>
            <xdr:cNvGraphicFramePr/>
          </xdr:nvGraphicFramePr>
          <xdr:xfrm>
            <a:off x="0" y="0"/>
            <a:ext cx="0" cy="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mc:Fallback>
    </mc:AlternateContent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sp macro="" textlink="">
      <cdr:nvSpPr>
        <cdr:cNvPr id="2" name="Retângulo 1">
          <a:extLst xmlns:a="http://schemas.openxmlformats.org/drawingml/2006/main">
            <a:ext uri="{FF2B5EF4-FFF2-40B4-BE49-F238E27FC236}">
              <a16:creationId xmlns:a16="http://schemas.microsoft.com/office/drawing/2014/main" id="{F6C35352-2DAC-76C1-4166-AB7D1D805714}"/>
            </a:ext>
          </a:extLst>
        </cdr:cNvPr>
        <cdr:cNvSpPr>
          <a:spLocks xmlns:a="http://schemas.openxmlformats.org/drawingml/2006/main" noTextEdit="1"/>
        </cdr:cNvSpPr>
      </cdr:nvSpPr>
      <cdr:spPr>
        <a:xfrm xmlns:a="http://schemas.openxmlformats.org/drawingml/2006/main">
          <a:off x="0" y="0"/>
          <a:ext cx="9639957" cy="6010603"/>
        </a:xfrm>
        <a:prstGeom xmlns:a="http://schemas.openxmlformats.org/drawingml/2006/main" prst="rect">
          <a:avLst/>
        </a:prstGeom>
        <a:solidFill xmlns:a="http://schemas.openxmlformats.org/drawingml/2006/main">
          <a:prstClr val="white"/>
        </a:solidFill>
        <a:ln xmlns:a="http://schemas.openxmlformats.org/drawingml/2006/main" w="1">
          <a:solidFill>
            <a:prstClr val="green"/>
          </a:solidFill>
        </a:ln>
      </cdr:spPr>
      <cdr:txBody>
        <a:bodyPr xmlns:a="http://schemas.openxmlformats.org/drawingml/2006/main" vertOverflow="clip" horzOverflow="clip"/>
        <a:lstStyle xmlns:a="http://schemas.openxmlformats.org/drawingml/2006/main"/>
        <a:p xmlns:a="http://schemas.openxmlformats.org/drawingml/2006/main">
          <a:r>
            <a:rPr lang="pt-BR" sz="1100"/>
            <a:t>Este gráfico não está disponível na sua versão de Excel.
Editar esta forma ou salvar esta pasta de trabalho em um formato de arquivo diferente quebrará o gráfico permanentemente.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645063" cy="60111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BBECA7-D342-49B8-AD6D-BF50A8046ED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639957" cy="601060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05FAA2C-5085-80AE-4BC5-52846DE013F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o Office">
  <a:themeElements>
    <a:clrScheme name="Azul Quente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5983B-7C4A-40B0-B270-903191A7D2B1}">
  <dimension ref="A1:O35"/>
  <sheetViews>
    <sheetView showGridLines="0" topLeftCell="A12" zoomScaleNormal="100" workbookViewId="0">
      <selection activeCell="G15" sqref="G15"/>
    </sheetView>
  </sheetViews>
  <sheetFormatPr defaultRowHeight="24" customHeight="1" x14ac:dyDescent="0.25"/>
  <cols>
    <col min="1" max="1" width="12.7109375" style="1" customWidth="1"/>
    <col min="2" max="2" width="1.7109375" style="1" customWidth="1"/>
    <col min="3" max="13" width="15.7109375" style="1" customWidth="1"/>
    <col min="14" max="16384" width="9.140625" style="1"/>
  </cols>
  <sheetData>
    <row r="1" spans="1:15" ht="24" customHeight="1" x14ac:dyDescent="0.25">
      <c r="A1" s="18" t="s">
        <v>0</v>
      </c>
      <c r="M1" s="169" t="s">
        <v>1</v>
      </c>
    </row>
    <row r="2" spans="1:15" ht="9.9499999999999993" customHeight="1" thickBot="1" x14ac:dyDescent="0.3"/>
    <row r="3" spans="1:15" ht="24" customHeight="1" thickBot="1" x14ac:dyDescent="0.3">
      <c r="A3" s="50" t="s">
        <v>2</v>
      </c>
      <c r="B3" s="5"/>
      <c r="C3" s="178" t="s">
        <v>3</v>
      </c>
      <c r="D3" s="179"/>
      <c r="E3" s="179"/>
      <c r="F3" s="179"/>
      <c r="G3" s="179"/>
      <c r="H3" s="180"/>
      <c r="I3" s="6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184" t="s">
        <v>4</v>
      </c>
      <c r="B5" s="5"/>
      <c r="C5" s="181" t="s">
        <v>5</v>
      </c>
      <c r="D5" s="182"/>
      <c r="E5" s="182"/>
      <c r="F5" s="182"/>
      <c r="G5" s="182"/>
      <c r="H5" s="182"/>
      <c r="I5" s="182"/>
      <c r="J5" s="182"/>
      <c r="K5" s="182"/>
      <c r="L5" s="182"/>
      <c r="M5" s="183"/>
    </row>
    <row r="6" spans="1:15" ht="24" customHeight="1" x14ac:dyDescent="0.25">
      <c r="A6" s="185"/>
      <c r="B6" s="5"/>
      <c r="C6" s="187" t="s">
        <v>6</v>
      </c>
      <c r="D6" s="189" t="s">
        <v>7</v>
      </c>
      <c r="E6" s="189"/>
      <c r="F6" s="189"/>
      <c r="G6" s="189"/>
      <c r="H6" s="189"/>
      <c r="I6" s="189" t="s">
        <v>8</v>
      </c>
      <c r="J6" s="189"/>
      <c r="K6" s="189"/>
      <c r="L6" s="189"/>
      <c r="M6" s="190"/>
    </row>
    <row r="7" spans="1:15" ht="24" customHeight="1" x14ac:dyDescent="0.25">
      <c r="A7" s="185"/>
      <c r="B7" s="5"/>
      <c r="C7" s="187"/>
      <c r="D7" s="191" t="s">
        <v>6</v>
      </c>
      <c r="E7" s="191" t="s">
        <v>9</v>
      </c>
      <c r="F7" s="191" t="s">
        <v>10</v>
      </c>
      <c r="G7" s="191" t="s">
        <v>11</v>
      </c>
      <c r="H7" s="191" t="s">
        <v>12</v>
      </c>
      <c r="I7" s="191" t="s">
        <v>6</v>
      </c>
      <c r="J7" s="191" t="s">
        <v>9</v>
      </c>
      <c r="K7" s="191" t="s">
        <v>10</v>
      </c>
      <c r="L7" s="191" t="s">
        <v>13</v>
      </c>
      <c r="M7" s="193" t="s">
        <v>11</v>
      </c>
    </row>
    <row r="8" spans="1:15" ht="24" customHeight="1" thickBot="1" x14ac:dyDescent="0.3">
      <c r="A8" s="186"/>
      <c r="B8" s="5"/>
      <c r="C8" s="188"/>
      <c r="D8" s="192"/>
      <c r="E8" s="192"/>
      <c r="F8" s="192"/>
      <c r="G8" s="192"/>
      <c r="H8" s="192"/>
      <c r="I8" s="192"/>
      <c r="J8" s="192"/>
      <c r="K8" s="192"/>
      <c r="L8" s="192"/>
      <c r="M8" s="194"/>
    </row>
    <row r="9" spans="1:15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21" customHeight="1" x14ac:dyDescent="0.25">
      <c r="A10" s="56">
        <v>44682</v>
      </c>
      <c r="C10" s="57">
        <v>158345</v>
      </c>
      <c r="D10" s="58">
        <v>144368</v>
      </c>
      <c r="E10" s="58">
        <v>129884</v>
      </c>
      <c r="F10" s="58">
        <v>1495</v>
      </c>
      <c r="G10" s="58">
        <v>11621</v>
      </c>
      <c r="H10" s="58">
        <v>1368</v>
      </c>
      <c r="I10" s="58">
        <v>13977</v>
      </c>
      <c r="J10" s="58">
        <v>10964</v>
      </c>
      <c r="K10" s="58">
        <v>2573</v>
      </c>
      <c r="L10" s="58">
        <v>8</v>
      </c>
      <c r="M10" s="59">
        <v>432</v>
      </c>
      <c r="O10" s="2"/>
    </row>
    <row r="11" spans="1:15" ht="21" customHeight="1" x14ac:dyDescent="0.25">
      <c r="A11" s="60">
        <v>44713</v>
      </c>
      <c r="C11" s="61">
        <v>192828</v>
      </c>
      <c r="D11" s="62">
        <v>175638</v>
      </c>
      <c r="E11" s="62">
        <v>162716</v>
      </c>
      <c r="F11" s="62">
        <v>1458</v>
      </c>
      <c r="G11" s="62">
        <v>10224</v>
      </c>
      <c r="H11" s="62">
        <v>1240</v>
      </c>
      <c r="I11" s="62">
        <v>17190</v>
      </c>
      <c r="J11" s="62">
        <v>14313</v>
      </c>
      <c r="K11" s="62">
        <v>2433</v>
      </c>
      <c r="L11" s="62">
        <v>9</v>
      </c>
      <c r="M11" s="63">
        <v>435</v>
      </c>
      <c r="O11" s="2"/>
    </row>
    <row r="12" spans="1:15" ht="21" customHeight="1" x14ac:dyDescent="0.25">
      <c r="A12" s="60">
        <v>44743</v>
      </c>
      <c r="C12" s="61">
        <v>181807</v>
      </c>
      <c r="D12" s="62">
        <v>165683</v>
      </c>
      <c r="E12" s="62">
        <v>151899</v>
      </c>
      <c r="F12" s="62">
        <v>1437</v>
      </c>
      <c r="G12" s="62">
        <v>10931</v>
      </c>
      <c r="H12" s="62">
        <v>1416</v>
      </c>
      <c r="I12" s="62">
        <v>16124</v>
      </c>
      <c r="J12" s="62">
        <v>13296</v>
      </c>
      <c r="K12" s="62">
        <v>2391</v>
      </c>
      <c r="L12" s="62">
        <v>12</v>
      </c>
      <c r="M12" s="63">
        <v>425</v>
      </c>
      <c r="O12" s="2"/>
    </row>
    <row r="13" spans="1:15" ht="21" customHeight="1" x14ac:dyDescent="0.25">
      <c r="A13" s="60">
        <v>44774</v>
      </c>
      <c r="C13" s="61">
        <v>245734</v>
      </c>
      <c r="D13" s="62">
        <v>225921</v>
      </c>
      <c r="E13" s="62">
        <v>206308</v>
      </c>
      <c r="F13" s="62">
        <v>2379</v>
      </c>
      <c r="G13" s="62">
        <v>15448</v>
      </c>
      <c r="H13" s="62">
        <v>1786</v>
      </c>
      <c r="I13" s="62">
        <v>19813</v>
      </c>
      <c r="J13" s="62">
        <v>16370</v>
      </c>
      <c r="K13" s="62">
        <v>2841</v>
      </c>
      <c r="L13" s="62">
        <v>6</v>
      </c>
      <c r="M13" s="63">
        <v>596</v>
      </c>
      <c r="O13" s="2"/>
    </row>
    <row r="14" spans="1:15" ht="21" customHeight="1" x14ac:dyDescent="0.25">
      <c r="A14" s="60">
        <v>44805</v>
      </c>
      <c r="C14" s="61">
        <v>217807</v>
      </c>
      <c r="D14" s="62">
        <v>199925</v>
      </c>
      <c r="E14" s="62">
        <v>183904</v>
      </c>
      <c r="F14" s="62">
        <v>1826</v>
      </c>
      <c r="G14" s="62">
        <v>12678</v>
      </c>
      <c r="H14" s="62">
        <v>1517</v>
      </c>
      <c r="I14" s="62">
        <v>17882</v>
      </c>
      <c r="J14" s="62">
        <v>14478</v>
      </c>
      <c r="K14" s="62">
        <v>2877</v>
      </c>
      <c r="L14" s="62">
        <v>11</v>
      </c>
      <c r="M14" s="63">
        <v>516</v>
      </c>
      <c r="O14" s="2"/>
    </row>
    <row r="15" spans="1:15" ht="21" customHeight="1" x14ac:dyDescent="0.25">
      <c r="A15" s="60">
        <v>44835</v>
      </c>
      <c r="C15" s="61">
        <v>225747</v>
      </c>
      <c r="D15" s="62">
        <v>208937</v>
      </c>
      <c r="E15" s="62">
        <v>196448</v>
      </c>
      <c r="F15" s="62">
        <v>1503</v>
      </c>
      <c r="G15" s="62">
        <v>9726</v>
      </c>
      <c r="H15" s="62">
        <v>1260</v>
      </c>
      <c r="I15" s="62">
        <v>16810</v>
      </c>
      <c r="J15" s="62">
        <v>13866</v>
      </c>
      <c r="K15" s="62">
        <v>2533</v>
      </c>
      <c r="L15" s="62">
        <v>7</v>
      </c>
      <c r="M15" s="63">
        <v>404</v>
      </c>
      <c r="O15" s="2"/>
    </row>
    <row r="16" spans="1:15" ht="21" customHeight="1" x14ac:dyDescent="0.25">
      <c r="A16" s="60">
        <v>44866</v>
      </c>
      <c r="C16" s="61">
        <v>193605</v>
      </c>
      <c r="D16" s="62">
        <v>178134</v>
      </c>
      <c r="E16" s="62">
        <v>165020</v>
      </c>
      <c r="F16" s="62">
        <v>1647</v>
      </c>
      <c r="G16" s="62">
        <v>10226</v>
      </c>
      <c r="H16" s="62">
        <v>1241</v>
      </c>
      <c r="I16" s="62">
        <v>15471</v>
      </c>
      <c r="J16" s="62">
        <v>13002</v>
      </c>
      <c r="K16" s="62">
        <v>2129</v>
      </c>
      <c r="L16" s="62">
        <v>5</v>
      </c>
      <c r="M16" s="63">
        <v>335</v>
      </c>
      <c r="O16" s="2"/>
    </row>
    <row r="17" spans="1:15" ht="21" customHeight="1" x14ac:dyDescent="0.25">
      <c r="A17" s="60">
        <v>44896</v>
      </c>
      <c r="C17" s="61">
        <v>180857</v>
      </c>
      <c r="D17" s="62">
        <v>167174</v>
      </c>
      <c r="E17" s="62">
        <v>153041</v>
      </c>
      <c r="F17" s="62">
        <v>1623</v>
      </c>
      <c r="G17" s="62">
        <v>11299</v>
      </c>
      <c r="H17" s="62">
        <v>1211</v>
      </c>
      <c r="I17" s="62">
        <v>13683</v>
      </c>
      <c r="J17" s="62">
        <v>10896</v>
      </c>
      <c r="K17" s="62">
        <v>2382</v>
      </c>
      <c r="L17" s="62">
        <v>10</v>
      </c>
      <c r="M17" s="63">
        <v>395</v>
      </c>
      <c r="O17" s="2"/>
    </row>
    <row r="18" spans="1:15" ht="21" customHeight="1" x14ac:dyDescent="0.25">
      <c r="A18" s="60">
        <v>44927</v>
      </c>
      <c r="C18" s="61">
        <v>189816</v>
      </c>
      <c r="D18" s="62">
        <v>175170</v>
      </c>
      <c r="E18" s="62">
        <v>161532</v>
      </c>
      <c r="F18" s="62">
        <v>1462</v>
      </c>
      <c r="G18" s="62">
        <v>11230</v>
      </c>
      <c r="H18" s="62">
        <v>946</v>
      </c>
      <c r="I18" s="62">
        <v>14646</v>
      </c>
      <c r="J18" s="62">
        <v>12214</v>
      </c>
      <c r="K18" s="62">
        <v>2044</v>
      </c>
      <c r="L18" s="62">
        <v>4</v>
      </c>
      <c r="M18" s="63">
        <v>384</v>
      </c>
      <c r="O18" s="2"/>
    </row>
    <row r="19" spans="1:15" ht="21" customHeight="1" x14ac:dyDescent="0.25">
      <c r="A19" s="60">
        <v>44958</v>
      </c>
      <c r="C19" s="61">
        <v>178920</v>
      </c>
      <c r="D19" s="62">
        <v>165314</v>
      </c>
      <c r="E19" s="62">
        <v>150700</v>
      </c>
      <c r="F19" s="62">
        <v>1491</v>
      </c>
      <c r="G19" s="62">
        <v>12085</v>
      </c>
      <c r="H19" s="62">
        <v>1038</v>
      </c>
      <c r="I19" s="62">
        <v>13606</v>
      </c>
      <c r="J19" s="62">
        <v>10995</v>
      </c>
      <c r="K19" s="62">
        <v>2189</v>
      </c>
      <c r="L19" s="62">
        <v>8</v>
      </c>
      <c r="M19" s="63">
        <v>414</v>
      </c>
      <c r="O19" s="2"/>
    </row>
    <row r="20" spans="1:15" ht="21" customHeight="1" x14ac:dyDescent="0.25">
      <c r="A20" s="60">
        <v>44986</v>
      </c>
      <c r="C20" s="61">
        <v>245509</v>
      </c>
      <c r="D20" s="62">
        <v>225829</v>
      </c>
      <c r="E20" s="62">
        <v>206613</v>
      </c>
      <c r="F20" s="62">
        <v>2333</v>
      </c>
      <c r="G20" s="62">
        <v>15557</v>
      </c>
      <c r="H20" s="62">
        <v>1326</v>
      </c>
      <c r="I20" s="62">
        <v>19680</v>
      </c>
      <c r="J20" s="62">
        <v>16046</v>
      </c>
      <c r="K20" s="62">
        <v>3005</v>
      </c>
      <c r="L20" s="62">
        <v>12</v>
      </c>
      <c r="M20" s="63">
        <v>617</v>
      </c>
      <c r="O20" s="2"/>
    </row>
    <row r="21" spans="1:15" ht="21" customHeight="1" x14ac:dyDescent="0.25">
      <c r="A21" s="60">
        <v>45017</v>
      </c>
      <c r="C21" s="61">
        <v>187443</v>
      </c>
      <c r="D21" s="62">
        <v>171928</v>
      </c>
      <c r="E21" s="62">
        <v>156559</v>
      </c>
      <c r="F21" s="62">
        <v>1791</v>
      </c>
      <c r="G21" s="62">
        <v>12507</v>
      </c>
      <c r="H21" s="62">
        <v>1071</v>
      </c>
      <c r="I21" s="62">
        <v>15515</v>
      </c>
      <c r="J21" s="62">
        <v>12179</v>
      </c>
      <c r="K21" s="62">
        <v>2838</v>
      </c>
      <c r="L21" s="62">
        <v>15</v>
      </c>
      <c r="M21" s="63">
        <v>483</v>
      </c>
      <c r="O21" s="2"/>
    </row>
    <row r="22" spans="1:15" ht="21" customHeight="1" x14ac:dyDescent="0.25">
      <c r="A22" s="60">
        <v>45047</v>
      </c>
      <c r="C22" s="61">
        <v>220405</v>
      </c>
      <c r="D22" s="62">
        <v>201897</v>
      </c>
      <c r="E22" s="62">
        <v>183519</v>
      </c>
      <c r="F22" s="62">
        <v>2191</v>
      </c>
      <c r="G22" s="62">
        <v>14707</v>
      </c>
      <c r="H22" s="62">
        <v>1480</v>
      </c>
      <c r="I22" s="62">
        <v>18508</v>
      </c>
      <c r="J22" s="62">
        <v>14597</v>
      </c>
      <c r="K22" s="62">
        <v>3304</v>
      </c>
      <c r="L22" s="62">
        <v>23</v>
      </c>
      <c r="M22" s="63">
        <v>584</v>
      </c>
      <c r="O22" s="2"/>
    </row>
    <row r="23" spans="1:15" ht="21" customHeight="1" x14ac:dyDescent="0.25">
      <c r="A23" s="60">
        <v>45078</v>
      </c>
      <c r="C23" s="61">
        <v>200267</v>
      </c>
      <c r="D23" s="62">
        <v>184455</v>
      </c>
      <c r="E23" s="62">
        <v>169715</v>
      </c>
      <c r="F23" s="62">
        <v>1719</v>
      </c>
      <c r="G23" s="62">
        <v>11659</v>
      </c>
      <c r="H23" s="62">
        <v>1362</v>
      </c>
      <c r="I23" s="62">
        <v>15812</v>
      </c>
      <c r="J23" s="62">
        <v>13404</v>
      </c>
      <c r="K23" s="62">
        <v>2002</v>
      </c>
      <c r="L23" s="62">
        <v>12</v>
      </c>
      <c r="M23" s="63">
        <v>394</v>
      </c>
      <c r="O23" s="2"/>
    </row>
    <row r="24" spans="1:15" ht="21" customHeight="1" x14ac:dyDescent="0.25">
      <c r="A24" s="60">
        <v>45108</v>
      </c>
      <c r="C24" s="61">
        <v>206853</v>
      </c>
      <c r="D24" s="62">
        <v>191112</v>
      </c>
      <c r="E24" s="62">
        <v>172941</v>
      </c>
      <c r="F24" s="62">
        <v>3020</v>
      </c>
      <c r="G24" s="62">
        <v>13882</v>
      </c>
      <c r="H24" s="62">
        <v>1269</v>
      </c>
      <c r="I24" s="62">
        <v>15741</v>
      </c>
      <c r="J24" s="62">
        <v>12765</v>
      </c>
      <c r="K24" s="62">
        <v>2565</v>
      </c>
      <c r="L24" s="62">
        <v>6</v>
      </c>
      <c r="M24" s="63">
        <v>405</v>
      </c>
      <c r="O24" s="2"/>
    </row>
    <row r="25" spans="1:15" ht="21" customHeight="1" x14ac:dyDescent="0.25">
      <c r="A25" s="60">
        <v>45139</v>
      </c>
      <c r="C25" s="61">
        <v>300027</v>
      </c>
      <c r="D25" s="62">
        <v>279045</v>
      </c>
      <c r="E25" s="62">
        <v>257528</v>
      </c>
      <c r="F25" s="62">
        <v>2570</v>
      </c>
      <c r="G25" s="62">
        <v>17478</v>
      </c>
      <c r="H25" s="62">
        <v>1469</v>
      </c>
      <c r="I25" s="62">
        <v>20982</v>
      </c>
      <c r="J25" s="62">
        <v>16639</v>
      </c>
      <c r="K25" s="62">
        <v>3714</v>
      </c>
      <c r="L25" s="62">
        <v>12</v>
      </c>
      <c r="M25" s="63">
        <v>617</v>
      </c>
      <c r="O25" s="2"/>
    </row>
    <row r="26" spans="1:15" ht="21" customHeight="1" x14ac:dyDescent="0.25">
      <c r="A26" s="60">
        <v>45170</v>
      </c>
      <c r="C26" s="61">
        <v>250078</v>
      </c>
      <c r="D26" s="62">
        <v>232557</v>
      </c>
      <c r="E26" s="62">
        <v>214706</v>
      </c>
      <c r="F26" s="62">
        <v>2536</v>
      </c>
      <c r="G26" s="62">
        <v>13909</v>
      </c>
      <c r="H26" s="62">
        <v>1406</v>
      </c>
      <c r="I26" s="62">
        <v>17521</v>
      </c>
      <c r="J26" s="62">
        <v>12890</v>
      </c>
      <c r="K26" s="62">
        <v>4018</v>
      </c>
      <c r="L26" s="62">
        <v>17</v>
      </c>
      <c r="M26" s="63">
        <v>596</v>
      </c>
      <c r="O26" s="2"/>
    </row>
    <row r="27" spans="1:15" ht="21" customHeight="1" x14ac:dyDescent="0.25">
      <c r="A27" s="60">
        <v>45200</v>
      </c>
      <c r="C27" s="61">
        <v>262169</v>
      </c>
      <c r="D27" s="62">
        <v>245493</v>
      </c>
      <c r="E27" s="62">
        <v>229548</v>
      </c>
      <c r="F27" s="62">
        <v>2076</v>
      </c>
      <c r="G27" s="62">
        <v>12696</v>
      </c>
      <c r="H27" s="62">
        <v>1173</v>
      </c>
      <c r="I27" s="62">
        <v>16676</v>
      </c>
      <c r="J27" s="62">
        <v>13117</v>
      </c>
      <c r="K27" s="62">
        <v>3089</v>
      </c>
      <c r="L27" s="62">
        <v>11</v>
      </c>
      <c r="M27" s="63">
        <v>459</v>
      </c>
      <c r="O27" s="2"/>
    </row>
    <row r="28" spans="1:15" ht="21" customHeight="1" x14ac:dyDescent="0.25">
      <c r="A28" s="60">
        <v>45231</v>
      </c>
      <c r="C28" s="61">
        <v>306871</v>
      </c>
      <c r="D28" s="62">
        <v>288419</v>
      </c>
      <c r="E28" s="62">
        <v>273112</v>
      </c>
      <c r="F28" s="62">
        <v>2227</v>
      </c>
      <c r="G28" s="62">
        <v>11889</v>
      </c>
      <c r="H28" s="62">
        <v>1191</v>
      </c>
      <c r="I28" s="62">
        <v>18452</v>
      </c>
      <c r="J28" s="62">
        <v>15364</v>
      </c>
      <c r="K28" s="62">
        <v>2650</v>
      </c>
      <c r="L28" s="62">
        <v>3</v>
      </c>
      <c r="M28" s="63">
        <v>435</v>
      </c>
      <c r="O28" s="2"/>
    </row>
    <row r="29" spans="1:15" ht="21" customHeight="1" x14ac:dyDescent="0.25">
      <c r="A29" s="60">
        <v>45261</v>
      </c>
      <c r="C29" s="61">
        <v>266379</v>
      </c>
      <c r="D29" s="62">
        <v>251416</v>
      </c>
      <c r="E29" s="62">
        <v>240014</v>
      </c>
      <c r="F29" s="62">
        <v>1671</v>
      </c>
      <c r="G29" s="62">
        <v>8805</v>
      </c>
      <c r="H29" s="62">
        <v>926</v>
      </c>
      <c r="I29" s="62">
        <v>14963</v>
      </c>
      <c r="J29" s="62">
        <v>12741</v>
      </c>
      <c r="K29" s="62">
        <v>1906</v>
      </c>
      <c r="L29" s="62">
        <v>6</v>
      </c>
      <c r="M29" s="63">
        <v>310</v>
      </c>
      <c r="O29" s="2"/>
    </row>
    <row r="30" spans="1:15" ht="21" customHeight="1" x14ac:dyDescent="0.25">
      <c r="A30" s="60">
        <v>45292</v>
      </c>
      <c r="C30" s="61">
        <v>259310</v>
      </c>
      <c r="D30" s="62">
        <v>242647</v>
      </c>
      <c r="E30" s="62">
        <v>229692</v>
      </c>
      <c r="F30" s="62">
        <v>1865</v>
      </c>
      <c r="G30" s="62">
        <v>10145</v>
      </c>
      <c r="H30" s="62">
        <v>945</v>
      </c>
      <c r="I30" s="62">
        <v>16663</v>
      </c>
      <c r="J30" s="62">
        <v>13785</v>
      </c>
      <c r="K30" s="62">
        <v>2446</v>
      </c>
      <c r="L30" s="62">
        <v>7</v>
      </c>
      <c r="M30" s="63">
        <v>425</v>
      </c>
      <c r="O30" s="2"/>
    </row>
    <row r="31" spans="1:15" ht="21" customHeight="1" x14ac:dyDescent="0.25">
      <c r="A31" s="60">
        <v>45323</v>
      </c>
      <c r="C31" s="61">
        <v>276116</v>
      </c>
      <c r="D31" s="62">
        <v>258986</v>
      </c>
      <c r="E31" s="62">
        <v>246220</v>
      </c>
      <c r="F31" s="62">
        <v>2212</v>
      </c>
      <c r="G31" s="62">
        <v>9491</v>
      </c>
      <c r="H31" s="62">
        <v>1063</v>
      </c>
      <c r="I31" s="62">
        <v>17130</v>
      </c>
      <c r="J31" s="62">
        <v>14078</v>
      </c>
      <c r="K31" s="62">
        <v>2697</v>
      </c>
      <c r="L31" s="62">
        <v>7</v>
      </c>
      <c r="M31" s="63">
        <v>348</v>
      </c>
      <c r="O31" s="2"/>
    </row>
    <row r="32" spans="1:15" ht="21" customHeight="1" x14ac:dyDescent="0.25">
      <c r="A32" s="60">
        <v>45352</v>
      </c>
      <c r="C32" s="61">
        <v>333587</v>
      </c>
      <c r="D32" s="62">
        <v>312663</v>
      </c>
      <c r="E32" s="62">
        <v>298864</v>
      </c>
      <c r="F32" s="62">
        <v>2480</v>
      </c>
      <c r="G32" s="62">
        <v>10288</v>
      </c>
      <c r="H32" s="62">
        <v>1031</v>
      </c>
      <c r="I32" s="62">
        <v>20924</v>
      </c>
      <c r="J32" s="62">
        <v>17706</v>
      </c>
      <c r="K32" s="62">
        <v>2828</v>
      </c>
      <c r="L32" s="62">
        <v>6</v>
      </c>
      <c r="M32" s="63">
        <v>384</v>
      </c>
      <c r="O32" s="2"/>
    </row>
    <row r="33" spans="1:15" ht="21" customHeight="1" thickBot="1" x14ac:dyDescent="0.3">
      <c r="A33" s="64">
        <v>45383</v>
      </c>
      <c r="B33" s="10"/>
      <c r="C33" s="65">
        <v>342251</v>
      </c>
      <c r="D33" s="66">
        <v>319770</v>
      </c>
      <c r="E33" s="66">
        <v>305311</v>
      </c>
      <c r="F33" s="66">
        <v>2924</v>
      </c>
      <c r="G33" s="66">
        <v>10354</v>
      </c>
      <c r="H33" s="66">
        <v>1181</v>
      </c>
      <c r="I33" s="66">
        <v>22481</v>
      </c>
      <c r="J33" s="66">
        <v>18631</v>
      </c>
      <c r="K33" s="66">
        <v>3432</v>
      </c>
      <c r="L33" s="66">
        <v>9</v>
      </c>
      <c r="M33" s="67">
        <v>409</v>
      </c>
      <c r="O33" s="2"/>
    </row>
    <row r="34" spans="1:15" ht="15" customHeight="1" x14ac:dyDescent="0.25">
      <c r="A34" s="160" t="s">
        <v>14</v>
      </c>
    </row>
    <row r="35" spans="1:15" ht="15" customHeight="1" x14ac:dyDescent="0.25"/>
  </sheetData>
  <mergeCells count="16">
    <mergeCell ref="C3:H3"/>
    <mergeCell ref="C5:M5"/>
    <mergeCell ref="A5:A8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ageMargins left="0.511811024" right="0.511811024" top="0.78740157499999996" bottom="0.78740157499999996" header="0.31496062000000002" footer="0.31496062000000002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69107-C9BA-4A57-B121-A2BD590A812A}">
  <dimension ref="A1:O35"/>
  <sheetViews>
    <sheetView showGridLines="0" tabSelected="1" topLeftCell="B17" zoomScaleNormal="100" workbookViewId="0">
      <selection activeCell="R25" sqref="R25"/>
    </sheetView>
  </sheetViews>
  <sheetFormatPr defaultRowHeight="24" customHeight="1" x14ac:dyDescent="0.25"/>
  <cols>
    <col min="1" max="1" width="12.7109375" style="1" customWidth="1"/>
    <col min="2" max="2" width="1.7109375" style="1" customWidth="1"/>
    <col min="3" max="13" width="15.7109375" style="1" customWidth="1"/>
    <col min="14" max="16384" width="9.140625" style="1"/>
  </cols>
  <sheetData>
    <row r="1" spans="1:15" ht="24" customHeight="1" x14ac:dyDescent="0.25">
      <c r="A1" s="18" t="s">
        <v>0</v>
      </c>
      <c r="M1" s="9" t="s">
        <v>1</v>
      </c>
    </row>
    <row r="2" spans="1:15" ht="9.9499999999999993" customHeight="1" thickBot="1" x14ac:dyDescent="0.3"/>
    <row r="3" spans="1:15" ht="24" customHeight="1" thickBot="1" x14ac:dyDescent="0.3">
      <c r="A3" s="50">
        <v>10</v>
      </c>
      <c r="B3" s="5"/>
      <c r="C3" s="178" t="s">
        <v>102</v>
      </c>
      <c r="D3" s="179"/>
      <c r="E3" s="179"/>
      <c r="F3" s="179"/>
      <c r="G3" s="179"/>
      <c r="H3" s="180"/>
      <c r="I3" s="6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184" t="s">
        <v>4</v>
      </c>
      <c r="B5" s="5"/>
      <c r="C5" s="181" t="s">
        <v>103</v>
      </c>
      <c r="D5" s="182"/>
      <c r="E5" s="182"/>
      <c r="F5" s="182"/>
      <c r="G5" s="182"/>
      <c r="H5" s="182"/>
      <c r="I5" s="182"/>
      <c r="J5" s="182"/>
      <c r="K5" s="182"/>
      <c r="L5" s="182"/>
      <c r="M5" s="183"/>
    </row>
    <row r="6" spans="1:15" ht="24" customHeight="1" x14ac:dyDescent="0.25">
      <c r="A6" s="185"/>
      <c r="B6" s="5"/>
      <c r="C6" s="187" t="s">
        <v>6</v>
      </c>
      <c r="D6" s="189" t="s">
        <v>7</v>
      </c>
      <c r="E6" s="189"/>
      <c r="F6" s="189"/>
      <c r="G6" s="189"/>
      <c r="H6" s="189"/>
      <c r="I6" s="189" t="s">
        <v>8</v>
      </c>
      <c r="J6" s="189"/>
      <c r="K6" s="189"/>
      <c r="L6" s="189"/>
      <c r="M6" s="190"/>
    </row>
    <row r="7" spans="1:15" ht="24" customHeight="1" x14ac:dyDescent="0.25">
      <c r="A7" s="185"/>
      <c r="B7" s="5"/>
      <c r="C7" s="187"/>
      <c r="D7" s="191" t="s">
        <v>6</v>
      </c>
      <c r="E7" s="191" t="s">
        <v>9</v>
      </c>
      <c r="F7" s="191" t="s">
        <v>10</v>
      </c>
      <c r="G7" s="191" t="s">
        <v>11</v>
      </c>
      <c r="H7" s="191" t="s">
        <v>12</v>
      </c>
      <c r="I7" s="191" t="s">
        <v>6</v>
      </c>
      <c r="J7" s="191" t="s">
        <v>9</v>
      </c>
      <c r="K7" s="191" t="s">
        <v>10</v>
      </c>
      <c r="L7" s="191" t="s">
        <v>13</v>
      </c>
      <c r="M7" s="193" t="s">
        <v>11</v>
      </c>
    </row>
    <row r="8" spans="1:15" ht="24" customHeight="1" thickBot="1" x14ac:dyDescent="0.3">
      <c r="A8" s="186"/>
      <c r="B8" s="5"/>
      <c r="C8" s="188"/>
      <c r="D8" s="192"/>
      <c r="E8" s="192"/>
      <c r="F8" s="192"/>
      <c r="G8" s="192"/>
      <c r="H8" s="192"/>
      <c r="I8" s="192"/>
      <c r="J8" s="192"/>
      <c r="K8" s="192"/>
      <c r="L8" s="192"/>
      <c r="M8" s="194"/>
    </row>
    <row r="9" spans="1:15" ht="9.9499999999999993" customHeight="1" x14ac:dyDescent="0.25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21" customHeight="1" x14ac:dyDescent="0.25">
      <c r="A10" s="56">
        <v>44682</v>
      </c>
      <c r="C10" s="57">
        <v>5289968</v>
      </c>
      <c r="D10" s="58">
        <v>4629420</v>
      </c>
      <c r="E10" s="58">
        <v>852941</v>
      </c>
      <c r="F10" s="58">
        <v>137769</v>
      </c>
      <c r="G10" s="58">
        <v>3204152</v>
      </c>
      <c r="H10" s="58">
        <v>434558</v>
      </c>
      <c r="I10" s="58">
        <v>660548</v>
      </c>
      <c r="J10" s="58">
        <v>73780</v>
      </c>
      <c r="K10" s="58">
        <v>357156</v>
      </c>
      <c r="L10" s="58">
        <v>25518</v>
      </c>
      <c r="M10" s="59">
        <v>204094</v>
      </c>
      <c r="O10" s="2"/>
    </row>
    <row r="11" spans="1:15" ht="21" customHeight="1" x14ac:dyDescent="0.25">
      <c r="A11" s="60">
        <v>44713</v>
      </c>
      <c r="C11" s="61">
        <v>5317177</v>
      </c>
      <c r="D11" s="62">
        <v>4653395</v>
      </c>
      <c r="E11" s="62">
        <v>876750</v>
      </c>
      <c r="F11" s="62">
        <v>138768</v>
      </c>
      <c r="G11" s="62">
        <v>3203201</v>
      </c>
      <c r="H11" s="62">
        <v>434676</v>
      </c>
      <c r="I11" s="62">
        <v>663782</v>
      </c>
      <c r="J11" s="62">
        <v>76017</v>
      </c>
      <c r="K11" s="62">
        <v>358320</v>
      </c>
      <c r="L11" s="62">
        <v>25305</v>
      </c>
      <c r="M11" s="63">
        <v>204140</v>
      </c>
      <c r="O11" s="2"/>
    </row>
    <row r="12" spans="1:15" ht="21" customHeight="1" x14ac:dyDescent="0.25">
      <c r="A12" s="60">
        <v>44743</v>
      </c>
      <c r="C12" s="61">
        <v>5329143</v>
      </c>
      <c r="D12" s="62">
        <v>4663596</v>
      </c>
      <c r="E12" s="62">
        <v>892513</v>
      </c>
      <c r="F12" s="62">
        <v>139609</v>
      </c>
      <c r="G12" s="62">
        <v>3197192</v>
      </c>
      <c r="H12" s="62">
        <v>434282</v>
      </c>
      <c r="I12" s="62">
        <v>665547</v>
      </c>
      <c r="J12" s="62">
        <v>77463</v>
      </c>
      <c r="K12" s="62">
        <v>358992</v>
      </c>
      <c r="L12" s="62">
        <v>24952</v>
      </c>
      <c r="M12" s="63">
        <v>204140</v>
      </c>
      <c r="O12" s="2"/>
    </row>
    <row r="13" spans="1:15" ht="21" customHeight="1" x14ac:dyDescent="0.25">
      <c r="A13" s="60">
        <v>44774</v>
      </c>
      <c r="C13" s="61">
        <v>5376880</v>
      </c>
      <c r="D13" s="62">
        <v>4706544</v>
      </c>
      <c r="E13" s="62">
        <v>932169</v>
      </c>
      <c r="F13" s="62">
        <v>140948</v>
      </c>
      <c r="G13" s="62">
        <v>3198540</v>
      </c>
      <c r="H13" s="62">
        <v>434887</v>
      </c>
      <c r="I13" s="62">
        <v>670336</v>
      </c>
      <c r="J13" s="62">
        <v>80997</v>
      </c>
      <c r="K13" s="62">
        <v>360449</v>
      </c>
      <c r="L13" s="62">
        <v>24664</v>
      </c>
      <c r="M13" s="63">
        <v>204226</v>
      </c>
      <c r="O13" s="2"/>
    </row>
    <row r="14" spans="1:15" ht="21" customHeight="1" x14ac:dyDescent="0.25">
      <c r="A14" s="60">
        <v>44805</v>
      </c>
      <c r="C14" s="61">
        <v>5400545</v>
      </c>
      <c r="D14" s="62">
        <v>4728497</v>
      </c>
      <c r="E14" s="62">
        <v>953500</v>
      </c>
      <c r="F14" s="62">
        <v>142347</v>
      </c>
      <c r="G14" s="62">
        <v>3197500</v>
      </c>
      <c r="H14" s="62">
        <v>435150</v>
      </c>
      <c r="I14" s="62">
        <v>672048</v>
      </c>
      <c r="J14" s="62">
        <v>82171</v>
      </c>
      <c r="K14" s="62">
        <v>361318</v>
      </c>
      <c r="L14" s="62">
        <v>24301</v>
      </c>
      <c r="M14" s="63">
        <v>204258</v>
      </c>
      <c r="O14" s="2"/>
    </row>
    <row r="15" spans="1:15" ht="21" customHeight="1" x14ac:dyDescent="0.25">
      <c r="A15" s="60">
        <v>44835</v>
      </c>
      <c r="C15" s="61">
        <v>5459225</v>
      </c>
      <c r="D15" s="62">
        <v>4782379</v>
      </c>
      <c r="E15" s="62">
        <v>999066</v>
      </c>
      <c r="F15" s="62">
        <v>143862</v>
      </c>
      <c r="G15" s="62">
        <v>3203750</v>
      </c>
      <c r="H15" s="62">
        <v>435701</v>
      </c>
      <c r="I15" s="62">
        <v>676846</v>
      </c>
      <c r="J15" s="62">
        <v>85047</v>
      </c>
      <c r="K15" s="62">
        <v>363328</v>
      </c>
      <c r="L15" s="62">
        <v>23981</v>
      </c>
      <c r="M15" s="63">
        <v>204490</v>
      </c>
      <c r="O15" s="2"/>
    </row>
    <row r="16" spans="1:15" ht="21" customHeight="1" x14ac:dyDescent="0.25">
      <c r="A16" s="60">
        <v>44866</v>
      </c>
      <c r="C16" s="61">
        <v>5469314</v>
      </c>
      <c r="D16" s="62">
        <v>4792401</v>
      </c>
      <c r="E16" s="62">
        <v>1009315</v>
      </c>
      <c r="F16" s="62">
        <v>144825</v>
      </c>
      <c r="G16" s="62">
        <v>3202336</v>
      </c>
      <c r="H16" s="62">
        <v>435925</v>
      </c>
      <c r="I16" s="62">
        <v>676913</v>
      </c>
      <c r="J16" s="62">
        <v>84365</v>
      </c>
      <c r="K16" s="62">
        <v>364344</v>
      </c>
      <c r="L16" s="62">
        <v>23716</v>
      </c>
      <c r="M16" s="63">
        <v>204488</v>
      </c>
      <c r="O16" s="2"/>
    </row>
    <row r="17" spans="1:15" ht="21" customHeight="1" x14ac:dyDescent="0.25">
      <c r="A17" s="60">
        <v>44896</v>
      </c>
      <c r="C17" s="61">
        <v>5456028</v>
      </c>
      <c r="D17" s="62">
        <v>4779238</v>
      </c>
      <c r="E17" s="62">
        <v>998033</v>
      </c>
      <c r="F17" s="62">
        <v>145849</v>
      </c>
      <c r="G17" s="62">
        <v>3199411</v>
      </c>
      <c r="H17" s="62">
        <v>435945</v>
      </c>
      <c r="I17" s="62">
        <v>676790</v>
      </c>
      <c r="J17" s="62">
        <v>84095</v>
      </c>
      <c r="K17" s="62">
        <v>364896</v>
      </c>
      <c r="L17" s="62">
        <v>23446</v>
      </c>
      <c r="M17" s="63">
        <v>204353</v>
      </c>
      <c r="O17" s="2"/>
    </row>
    <row r="18" spans="1:15" ht="21" customHeight="1" x14ac:dyDescent="0.25">
      <c r="A18" s="60">
        <v>44927</v>
      </c>
      <c r="C18" s="61">
        <v>5452834</v>
      </c>
      <c r="D18" s="62">
        <v>4774903</v>
      </c>
      <c r="E18" s="62">
        <v>991287</v>
      </c>
      <c r="F18" s="62">
        <v>147126</v>
      </c>
      <c r="G18" s="62">
        <v>3200360</v>
      </c>
      <c r="H18" s="62">
        <v>436130</v>
      </c>
      <c r="I18" s="62">
        <v>677931</v>
      </c>
      <c r="J18" s="62">
        <v>83992</v>
      </c>
      <c r="K18" s="62">
        <v>366277</v>
      </c>
      <c r="L18" s="62">
        <v>23293</v>
      </c>
      <c r="M18" s="63">
        <v>204369</v>
      </c>
      <c r="O18" s="2"/>
    </row>
    <row r="19" spans="1:15" ht="21" customHeight="1" x14ac:dyDescent="0.25">
      <c r="A19" s="60">
        <v>44958</v>
      </c>
      <c r="C19" s="61">
        <v>5438352</v>
      </c>
      <c r="D19" s="62">
        <v>4760909</v>
      </c>
      <c r="E19" s="62">
        <v>974991</v>
      </c>
      <c r="F19" s="62">
        <v>148149</v>
      </c>
      <c r="G19" s="62">
        <v>3201594</v>
      </c>
      <c r="H19" s="62">
        <v>436175</v>
      </c>
      <c r="I19" s="62">
        <v>677443</v>
      </c>
      <c r="J19" s="62">
        <v>82534</v>
      </c>
      <c r="K19" s="62">
        <v>367274</v>
      </c>
      <c r="L19" s="62">
        <v>23170</v>
      </c>
      <c r="M19" s="63">
        <v>204465</v>
      </c>
      <c r="O19" s="2"/>
    </row>
    <row r="20" spans="1:15" ht="21" customHeight="1" x14ac:dyDescent="0.25">
      <c r="A20" s="60">
        <v>44986</v>
      </c>
      <c r="C20" s="61">
        <v>5442802</v>
      </c>
      <c r="D20" s="62">
        <v>4764322</v>
      </c>
      <c r="E20" s="62">
        <v>978275</v>
      </c>
      <c r="F20" s="62">
        <v>149262</v>
      </c>
      <c r="G20" s="62">
        <v>3200669</v>
      </c>
      <c r="H20" s="62">
        <v>436116</v>
      </c>
      <c r="I20" s="62">
        <v>678480</v>
      </c>
      <c r="J20" s="62">
        <v>82730</v>
      </c>
      <c r="K20" s="62">
        <v>368289</v>
      </c>
      <c r="L20" s="62">
        <v>23029</v>
      </c>
      <c r="M20" s="63">
        <v>204432</v>
      </c>
      <c r="O20" s="2"/>
    </row>
    <row r="21" spans="1:15" ht="21" customHeight="1" x14ac:dyDescent="0.25">
      <c r="A21" s="60">
        <v>45017</v>
      </c>
      <c r="C21" s="61">
        <v>5479746</v>
      </c>
      <c r="D21" s="62">
        <v>4796841</v>
      </c>
      <c r="E21" s="62">
        <v>1002228</v>
      </c>
      <c r="F21" s="62">
        <v>151175</v>
      </c>
      <c r="G21" s="62">
        <v>3206814</v>
      </c>
      <c r="H21" s="62">
        <v>436624</v>
      </c>
      <c r="I21" s="62">
        <v>682905</v>
      </c>
      <c r="J21" s="62">
        <v>84909</v>
      </c>
      <c r="K21" s="62">
        <v>370329</v>
      </c>
      <c r="L21" s="62">
        <v>22906</v>
      </c>
      <c r="M21" s="63">
        <v>204761</v>
      </c>
      <c r="O21" s="2"/>
    </row>
    <row r="22" spans="1:15" ht="21" customHeight="1" x14ac:dyDescent="0.25">
      <c r="A22" s="60">
        <v>45047</v>
      </c>
      <c r="C22" s="61">
        <v>5485704</v>
      </c>
      <c r="D22" s="62">
        <v>4800215</v>
      </c>
      <c r="E22" s="62">
        <v>1005002</v>
      </c>
      <c r="F22" s="62">
        <v>152732</v>
      </c>
      <c r="G22" s="62">
        <v>3205874</v>
      </c>
      <c r="H22" s="62">
        <v>436607</v>
      </c>
      <c r="I22" s="62">
        <v>685489</v>
      </c>
      <c r="J22" s="62">
        <v>85777</v>
      </c>
      <c r="K22" s="62">
        <v>372113</v>
      </c>
      <c r="L22" s="62">
        <v>22764</v>
      </c>
      <c r="M22" s="63">
        <v>204835</v>
      </c>
      <c r="O22" s="2"/>
    </row>
    <row r="23" spans="1:15" ht="21" customHeight="1" x14ac:dyDescent="0.25">
      <c r="A23" s="60">
        <v>45078</v>
      </c>
      <c r="C23" s="61">
        <v>5488122</v>
      </c>
      <c r="D23" s="62">
        <v>4800508</v>
      </c>
      <c r="E23" s="62">
        <v>1004203</v>
      </c>
      <c r="F23" s="62">
        <v>154284</v>
      </c>
      <c r="G23" s="62">
        <v>3205249</v>
      </c>
      <c r="H23" s="62">
        <v>436772</v>
      </c>
      <c r="I23" s="62">
        <v>687614</v>
      </c>
      <c r="J23" s="62">
        <v>86130</v>
      </c>
      <c r="K23" s="62">
        <v>373990</v>
      </c>
      <c r="L23" s="62">
        <v>22605</v>
      </c>
      <c r="M23" s="63">
        <v>204889</v>
      </c>
      <c r="O23" s="2"/>
    </row>
    <row r="24" spans="1:15" ht="21" customHeight="1" x14ac:dyDescent="0.25">
      <c r="A24" s="60">
        <v>45108</v>
      </c>
      <c r="C24" s="61">
        <v>5521775</v>
      </c>
      <c r="D24" s="62">
        <v>4831006</v>
      </c>
      <c r="E24" s="62">
        <v>1030628</v>
      </c>
      <c r="F24" s="62">
        <v>155948</v>
      </c>
      <c r="G24" s="62">
        <v>3207206</v>
      </c>
      <c r="H24" s="62">
        <v>437224</v>
      </c>
      <c r="I24" s="62">
        <v>690769</v>
      </c>
      <c r="J24" s="62">
        <v>88202</v>
      </c>
      <c r="K24" s="62">
        <v>375178</v>
      </c>
      <c r="L24" s="62">
        <v>22424</v>
      </c>
      <c r="M24" s="63">
        <v>204965</v>
      </c>
      <c r="O24" s="2"/>
    </row>
    <row r="25" spans="1:15" ht="21" customHeight="1" x14ac:dyDescent="0.25">
      <c r="A25" s="60">
        <v>45139</v>
      </c>
      <c r="C25" s="61">
        <v>5535175</v>
      </c>
      <c r="D25" s="62">
        <v>4842662</v>
      </c>
      <c r="E25" s="62">
        <v>1037287</v>
      </c>
      <c r="F25" s="62">
        <v>158268</v>
      </c>
      <c r="G25" s="62">
        <v>3209690</v>
      </c>
      <c r="H25" s="62">
        <v>437417</v>
      </c>
      <c r="I25" s="62">
        <v>692513</v>
      </c>
      <c r="J25" s="62">
        <v>88725</v>
      </c>
      <c r="K25" s="62">
        <v>376569</v>
      </c>
      <c r="L25" s="62">
        <v>22208</v>
      </c>
      <c r="M25" s="63">
        <v>205011</v>
      </c>
      <c r="O25" s="2"/>
    </row>
    <row r="26" spans="1:15" ht="21" customHeight="1" x14ac:dyDescent="0.25">
      <c r="A26" s="60">
        <v>45170</v>
      </c>
      <c r="C26" s="61">
        <v>5354349</v>
      </c>
      <c r="D26" s="62">
        <v>4685563</v>
      </c>
      <c r="E26" s="62">
        <v>898555</v>
      </c>
      <c r="F26" s="62">
        <v>157023</v>
      </c>
      <c r="G26" s="62">
        <v>3192955</v>
      </c>
      <c r="H26" s="62">
        <v>437030</v>
      </c>
      <c r="I26" s="62">
        <v>668786</v>
      </c>
      <c r="J26" s="62">
        <v>71343</v>
      </c>
      <c r="K26" s="62">
        <v>371909</v>
      </c>
      <c r="L26" s="62">
        <v>21440</v>
      </c>
      <c r="M26" s="63">
        <v>204094</v>
      </c>
      <c r="O26" s="2"/>
    </row>
    <row r="27" spans="1:15" ht="21" customHeight="1" x14ac:dyDescent="0.25">
      <c r="A27" s="60">
        <v>45200</v>
      </c>
      <c r="C27" s="61">
        <v>5667509</v>
      </c>
      <c r="D27" s="62">
        <v>4966403</v>
      </c>
      <c r="E27" s="62">
        <v>1150172</v>
      </c>
      <c r="F27" s="62">
        <v>162272</v>
      </c>
      <c r="G27" s="62">
        <v>3215739</v>
      </c>
      <c r="H27" s="62">
        <v>438220</v>
      </c>
      <c r="I27" s="62">
        <v>701106</v>
      </c>
      <c r="J27" s="62">
        <v>92276</v>
      </c>
      <c r="K27" s="62">
        <v>381567</v>
      </c>
      <c r="L27" s="62">
        <v>21713</v>
      </c>
      <c r="M27" s="63">
        <v>205550</v>
      </c>
      <c r="O27" s="2"/>
    </row>
    <row r="28" spans="1:15" ht="21" customHeight="1" x14ac:dyDescent="0.25">
      <c r="A28" s="60">
        <v>45231</v>
      </c>
      <c r="C28" s="61">
        <v>5674089</v>
      </c>
      <c r="D28" s="62">
        <v>4973400</v>
      </c>
      <c r="E28" s="62">
        <v>1155742</v>
      </c>
      <c r="F28" s="62">
        <v>163527</v>
      </c>
      <c r="G28" s="62">
        <v>3215838</v>
      </c>
      <c r="H28" s="62">
        <v>438293</v>
      </c>
      <c r="I28" s="62">
        <v>700689</v>
      </c>
      <c r="J28" s="62">
        <v>90504</v>
      </c>
      <c r="K28" s="62">
        <v>383089</v>
      </c>
      <c r="L28" s="62">
        <v>21533</v>
      </c>
      <c r="M28" s="63">
        <v>205563</v>
      </c>
      <c r="O28" s="2"/>
    </row>
    <row r="29" spans="1:15" ht="21" customHeight="1" x14ac:dyDescent="0.25">
      <c r="A29" s="60">
        <v>45261</v>
      </c>
      <c r="C29" s="61">
        <v>5799492</v>
      </c>
      <c r="D29" s="62">
        <v>5091183</v>
      </c>
      <c r="E29" s="62">
        <v>1271096</v>
      </c>
      <c r="F29" s="62">
        <v>165508</v>
      </c>
      <c r="G29" s="62">
        <v>3216153</v>
      </c>
      <c r="H29" s="62">
        <v>438426</v>
      </c>
      <c r="I29" s="62">
        <v>708309</v>
      </c>
      <c r="J29" s="62">
        <v>96700</v>
      </c>
      <c r="K29" s="62">
        <v>384660</v>
      </c>
      <c r="L29" s="62">
        <v>21301</v>
      </c>
      <c r="M29" s="63">
        <v>205648</v>
      </c>
      <c r="O29" s="2"/>
    </row>
    <row r="30" spans="1:15" ht="21" customHeight="1" x14ac:dyDescent="0.25">
      <c r="A30" s="60">
        <v>45292</v>
      </c>
      <c r="C30" s="61">
        <v>5810018</v>
      </c>
      <c r="D30" s="62">
        <v>5100954</v>
      </c>
      <c r="E30" s="62">
        <v>1284657</v>
      </c>
      <c r="F30" s="62">
        <v>166424</v>
      </c>
      <c r="G30" s="62">
        <v>3211731</v>
      </c>
      <c r="H30" s="62">
        <v>438142</v>
      </c>
      <c r="I30" s="62">
        <v>709064</v>
      </c>
      <c r="J30" s="62">
        <v>97431</v>
      </c>
      <c r="K30" s="62">
        <v>384992</v>
      </c>
      <c r="L30" s="62">
        <v>21148</v>
      </c>
      <c r="M30" s="63">
        <v>205493</v>
      </c>
      <c r="O30" s="2"/>
    </row>
    <row r="31" spans="1:15" ht="21" customHeight="1" x14ac:dyDescent="0.25">
      <c r="A31" s="60">
        <v>45323</v>
      </c>
      <c r="C31" s="61">
        <v>5841960</v>
      </c>
      <c r="D31" s="62">
        <v>5129104</v>
      </c>
      <c r="E31" s="62">
        <v>1310130</v>
      </c>
      <c r="F31" s="62">
        <v>167833</v>
      </c>
      <c r="G31" s="62">
        <v>3212808</v>
      </c>
      <c r="H31" s="62">
        <v>438333</v>
      </c>
      <c r="I31" s="62">
        <v>712856</v>
      </c>
      <c r="J31" s="62">
        <v>99676</v>
      </c>
      <c r="K31" s="62">
        <v>386584</v>
      </c>
      <c r="L31" s="62">
        <v>21012</v>
      </c>
      <c r="M31" s="63">
        <v>205584</v>
      </c>
      <c r="O31" s="2"/>
    </row>
    <row r="32" spans="1:15" ht="21" customHeight="1" x14ac:dyDescent="0.25">
      <c r="A32" s="60">
        <v>45352</v>
      </c>
      <c r="C32" s="61">
        <v>5951368</v>
      </c>
      <c r="D32" s="62">
        <v>5231424</v>
      </c>
      <c r="E32" s="62">
        <v>1412345</v>
      </c>
      <c r="F32" s="62">
        <v>169860</v>
      </c>
      <c r="G32" s="62">
        <v>3210876</v>
      </c>
      <c r="H32" s="62">
        <v>438343</v>
      </c>
      <c r="I32" s="62">
        <v>719944</v>
      </c>
      <c r="J32" s="62">
        <v>105451</v>
      </c>
      <c r="K32" s="62">
        <v>388121</v>
      </c>
      <c r="L32" s="62">
        <v>20833</v>
      </c>
      <c r="M32" s="63">
        <v>205539</v>
      </c>
      <c r="O32" s="2"/>
    </row>
    <row r="33" spans="1:15" ht="21" customHeight="1" x14ac:dyDescent="0.25">
      <c r="A33" s="64">
        <v>45383</v>
      </c>
      <c r="B33" s="10"/>
      <c r="C33" s="65">
        <v>6007431</v>
      </c>
      <c r="D33" s="66">
        <v>5280994</v>
      </c>
      <c r="E33" s="66">
        <v>1461635</v>
      </c>
      <c r="F33" s="66">
        <v>171685</v>
      </c>
      <c r="G33" s="66">
        <v>3209338</v>
      </c>
      <c r="H33" s="66">
        <v>438336</v>
      </c>
      <c r="I33" s="66">
        <v>726437</v>
      </c>
      <c r="J33" s="66">
        <v>110436</v>
      </c>
      <c r="K33" s="66">
        <v>389806</v>
      </c>
      <c r="L33" s="66">
        <v>20683</v>
      </c>
      <c r="M33" s="67">
        <v>205512</v>
      </c>
      <c r="O33" s="2"/>
    </row>
    <row r="34" spans="1:15" ht="15" customHeight="1" x14ac:dyDescent="0.25">
      <c r="A34" s="160" t="s">
        <v>14</v>
      </c>
    </row>
    <row r="35" spans="1:15" ht="15" customHeight="1" x14ac:dyDescent="0.25"/>
  </sheetData>
  <mergeCells count="16">
    <mergeCell ref="C3:H3"/>
    <mergeCell ref="A5:A8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C5:M5"/>
    <mergeCell ref="K7:K8"/>
    <mergeCell ref="L7:L8"/>
    <mergeCell ref="M7:M8"/>
  </mergeCells>
  <pageMargins left="0.511811024" right="0.511811024" top="0.78740157499999996" bottom="0.78740157499999996" header="0.31496062000000002" footer="0.31496062000000002"/>
  <pageSetup paperSize="9" scale="6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268F9-AF13-4281-9D8E-595512EE667E}">
  <dimension ref="A1:O35"/>
  <sheetViews>
    <sheetView showGridLines="0" topLeftCell="A21" zoomScaleNormal="100" workbookViewId="0">
      <selection activeCell="G15" sqref="G15"/>
    </sheetView>
  </sheetViews>
  <sheetFormatPr defaultRowHeight="24" customHeight="1" x14ac:dyDescent="0.25"/>
  <cols>
    <col min="1" max="1" width="12.7109375" style="1" customWidth="1"/>
    <col min="2" max="2" width="1.7109375" style="1" customWidth="1"/>
    <col min="3" max="13" width="15.7109375" style="1" customWidth="1"/>
    <col min="14" max="16384" width="9.140625" style="1"/>
  </cols>
  <sheetData>
    <row r="1" spans="1:15" ht="24" customHeight="1" x14ac:dyDescent="0.25">
      <c r="A1" s="18" t="s">
        <v>0</v>
      </c>
      <c r="M1" s="9" t="s">
        <v>1</v>
      </c>
    </row>
    <row r="2" spans="1:15" ht="9.9499999999999993" customHeight="1" thickBot="1" x14ac:dyDescent="0.3"/>
    <row r="3" spans="1:15" ht="24" customHeight="1" thickBot="1" x14ac:dyDescent="0.3">
      <c r="A3" s="51">
        <v>11</v>
      </c>
      <c r="B3" s="5"/>
      <c r="C3" s="195" t="s">
        <v>104</v>
      </c>
      <c r="D3" s="196"/>
      <c r="E3" s="196"/>
      <c r="F3" s="196"/>
      <c r="G3" s="196"/>
      <c r="H3" s="196"/>
      <c r="I3" s="197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184" t="s">
        <v>4</v>
      </c>
      <c r="B5" s="5"/>
      <c r="C5" s="181" t="s">
        <v>17</v>
      </c>
      <c r="D5" s="182"/>
      <c r="E5" s="182"/>
      <c r="F5" s="182"/>
      <c r="G5" s="182"/>
      <c r="H5" s="182"/>
      <c r="I5" s="182"/>
      <c r="J5" s="182"/>
      <c r="K5" s="182"/>
      <c r="L5" s="182"/>
      <c r="M5" s="183"/>
    </row>
    <row r="6" spans="1:15" ht="24" customHeight="1" x14ac:dyDescent="0.25">
      <c r="A6" s="185"/>
      <c r="B6" s="5"/>
      <c r="C6" s="187" t="s">
        <v>6</v>
      </c>
      <c r="D6" s="189" t="s">
        <v>7</v>
      </c>
      <c r="E6" s="189"/>
      <c r="F6" s="189"/>
      <c r="G6" s="189"/>
      <c r="H6" s="189"/>
      <c r="I6" s="189" t="s">
        <v>8</v>
      </c>
      <c r="J6" s="189"/>
      <c r="K6" s="189"/>
      <c r="L6" s="189"/>
      <c r="M6" s="190"/>
    </row>
    <row r="7" spans="1:15" ht="24" customHeight="1" x14ac:dyDescent="0.25">
      <c r="A7" s="185"/>
      <c r="B7" s="5"/>
      <c r="C7" s="187"/>
      <c r="D7" s="191" t="s">
        <v>6</v>
      </c>
      <c r="E7" s="191" t="s">
        <v>9</v>
      </c>
      <c r="F7" s="191" t="s">
        <v>10</v>
      </c>
      <c r="G7" s="191" t="s">
        <v>11</v>
      </c>
      <c r="H7" s="191" t="s">
        <v>12</v>
      </c>
      <c r="I7" s="191" t="s">
        <v>6</v>
      </c>
      <c r="J7" s="191" t="s">
        <v>9</v>
      </c>
      <c r="K7" s="191" t="s">
        <v>10</v>
      </c>
      <c r="L7" s="191" t="s">
        <v>13</v>
      </c>
      <c r="M7" s="193" t="s">
        <v>11</v>
      </c>
    </row>
    <row r="8" spans="1:15" ht="24" customHeight="1" thickBot="1" x14ac:dyDescent="0.3">
      <c r="A8" s="186"/>
      <c r="B8" s="5"/>
      <c r="C8" s="188"/>
      <c r="D8" s="192"/>
      <c r="E8" s="192"/>
      <c r="F8" s="192"/>
      <c r="G8" s="192"/>
      <c r="H8" s="192"/>
      <c r="I8" s="192"/>
      <c r="J8" s="192"/>
      <c r="K8" s="192"/>
      <c r="L8" s="192"/>
      <c r="M8" s="194"/>
    </row>
    <row r="9" spans="1:15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21" customHeight="1" x14ac:dyDescent="0.25">
      <c r="A10" s="56">
        <v>44682</v>
      </c>
      <c r="C10" s="68">
        <v>2466.8412653101113</v>
      </c>
      <c r="D10" s="69">
        <v>2520.6930665634136</v>
      </c>
      <c r="E10" s="69">
        <v>2169.6646882609698</v>
      </c>
      <c r="F10" s="69">
        <v>1349.299173834462</v>
      </c>
      <c r="G10" s="69">
        <v>2337.5269165570171</v>
      </c>
      <c r="H10" s="69">
        <v>4931.6035712609137</v>
      </c>
      <c r="I10" s="69">
        <v>2089.4234156488251</v>
      </c>
      <c r="J10" s="69">
        <v>2571.2912863919764</v>
      </c>
      <c r="K10" s="69">
        <v>1625.0785282061622</v>
      </c>
      <c r="L10" s="69">
        <v>301.4129069676307</v>
      </c>
      <c r="M10" s="70">
        <v>2951.368417836879</v>
      </c>
      <c r="O10" s="2"/>
    </row>
    <row r="11" spans="1:15" ht="21" customHeight="1" x14ac:dyDescent="0.25">
      <c r="A11" s="60">
        <v>44713</v>
      </c>
      <c r="C11" s="71">
        <v>1610.0405327300559</v>
      </c>
      <c r="D11" s="72">
        <v>1642.9945560649805</v>
      </c>
      <c r="E11" s="72">
        <v>1579.9038112574849</v>
      </c>
      <c r="F11" s="72">
        <v>902.45452208001848</v>
      </c>
      <c r="G11" s="72">
        <v>1473.4514581008184</v>
      </c>
      <c r="H11" s="72">
        <v>3256.055067544562</v>
      </c>
      <c r="I11" s="72">
        <v>1379.0187704396926</v>
      </c>
      <c r="J11" s="72">
        <v>1858.3798229343436</v>
      </c>
      <c r="K11" s="72">
        <v>1090.6378330542532</v>
      </c>
      <c r="L11" s="72">
        <v>310.7815898043865</v>
      </c>
      <c r="M11" s="73">
        <v>1839.1187518859606</v>
      </c>
      <c r="O11" s="2"/>
    </row>
    <row r="12" spans="1:15" ht="21" customHeight="1" x14ac:dyDescent="0.25">
      <c r="A12" s="60">
        <v>44743</v>
      </c>
      <c r="C12" s="71">
        <v>1615.6723171493052</v>
      </c>
      <c r="D12" s="72">
        <v>1648.5359036181521</v>
      </c>
      <c r="E12" s="72">
        <v>1612.8074588605432</v>
      </c>
      <c r="F12" s="72">
        <v>902.49910664785227</v>
      </c>
      <c r="G12" s="72">
        <v>1472.3400741306746</v>
      </c>
      <c r="H12" s="72">
        <v>3258.9490662058292</v>
      </c>
      <c r="I12" s="72">
        <v>1385.3918254608616</v>
      </c>
      <c r="J12" s="72">
        <v>1899.2771573525424</v>
      </c>
      <c r="K12" s="72">
        <v>1091.3596150889157</v>
      </c>
      <c r="L12" s="72">
        <v>310.97224591215132</v>
      </c>
      <c r="M12" s="73">
        <v>1838.7915959635543</v>
      </c>
      <c r="O12" s="2"/>
    </row>
    <row r="13" spans="1:15" ht="21" customHeight="1" x14ac:dyDescent="0.25">
      <c r="A13" s="60">
        <v>44774</v>
      </c>
      <c r="C13" s="71">
        <v>1614.4757017378108</v>
      </c>
      <c r="D13" s="72">
        <v>1646.6915113297571</v>
      </c>
      <c r="E13" s="72">
        <v>1615.6565655583911</v>
      </c>
      <c r="F13" s="72">
        <v>902.83621782501348</v>
      </c>
      <c r="G13" s="72">
        <v>1469.3010924046598</v>
      </c>
      <c r="H13" s="72">
        <v>3258.9840857740055</v>
      </c>
      <c r="I13" s="72">
        <v>1388.2829784764654</v>
      </c>
      <c r="J13" s="72">
        <v>1905.4151116708028</v>
      </c>
      <c r="K13" s="72">
        <v>1092.0474332291114</v>
      </c>
      <c r="L13" s="72">
        <v>311.27878243593898</v>
      </c>
      <c r="M13" s="73">
        <v>1836.0951382781818</v>
      </c>
      <c r="O13" s="2"/>
    </row>
    <row r="14" spans="1:15" ht="21" customHeight="1" x14ac:dyDescent="0.25">
      <c r="A14" s="60">
        <v>44805</v>
      </c>
      <c r="C14" s="71">
        <v>1616.9535772519257</v>
      </c>
      <c r="D14" s="72">
        <v>1648.85961843055</v>
      </c>
      <c r="E14" s="72">
        <v>1634.0378709491349</v>
      </c>
      <c r="F14" s="72">
        <v>902.49569348142222</v>
      </c>
      <c r="G14" s="72">
        <v>1467.1475535574668</v>
      </c>
      <c r="H14" s="72">
        <v>3260.7165166953923</v>
      </c>
      <c r="I14" s="72">
        <v>1392.4642253083114</v>
      </c>
      <c r="J14" s="72">
        <v>1931.4891708753696</v>
      </c>
      <c r="K14" s="72">
        <v>1092.9072162195075</v>
      </c>
      <c r="L14" s="72">
        <v>311.71727171721329</v>
      </c>
      <c r="M14" s="73">
        <v>1834.0936955223297</v>
      </c>
      <c r="O14" s="2"/>
    </row>
    <row r="15" spans="1:15" ht="21" customHeight="1" x14ac:dyDescent="0.25">
      <c r="A15" s="60">
        <v>44835</v>
      </c>
      <c r="C15" s="71">
        <v>1616.5529374902114</v>
      </c>
      <c r="D15" s="72">
        <v>1647.8777355119701</v>
      </c>
      <c r="E15" s="72">
        <v>1644.8156056656919</v>
      </c>
      <c r="F15" s="72">
        <v>902.77064631382848</v>
      </c>
      <c r="G15" s="72">
        <v>1463.0321220382364</v>
      </c>
      <c r="H15" s="72">
        <v>3260.1095184312176</v>
      </c>
      <c r="I15" s="72">
        <v>1395.2218573944442</v>
      </c>
      <c r="J15" s="72">
        <v>1946.562416193399</v>
      </c>
      <c r="K15" s="72">
        <v>1093.5180279802273</v>
      </c>
      <c r="L15" s="72">
        <v>312.10332388140608</v>
      </c>
      <c r="M15" s="73">
        <v>1828.9929659152037</v>
      </c>
      <c r="O15" s="2"/>
    </row>
    <row r="16" spans="1:15" ht="21" customHeight="1" x14ac:dyDescent="0.25">
      <c r="A16" s="60">
        <v>44866</v>
      </c>
      <c r="C16" s="71">
        <v>1706.6214389994798</v>
      </c>
      <c r="D16" s="72">
        <v>1740.8569445545147</v>
      </c>
      <c r="E16" s="72">
        <v>2012.0972158444094</v>
      </c>
      <c r="F16" s="72">
        <v>947.93661418953911</v>
      </c>
      <c r="G16" s="72">
        <v>1476.1146376613824</v>
      </c>
      <c r="H16" s="72">
        <v>3321.0866457991624</v>
      </c>
      <c r="I16" s="72">
        <v>1464.2412940510817</v>
      </c>
      <c r="J16" s="72">
        <v>2316.7693400106682</v>
      </c>
      <c r="K16" s="72">
        <v>1131.8895957666382</v>
      </c>
      <c r="L16" s="72">
        <v>308.85392435486591</v>
      </c>
      <c r="M16" s="73">
        <v>1838.6788425726695</v>
      </c>
      <c r="O16" s="2"/>
    </row>
    <row r="17" spans="1:15" ht="21" customHeight="1" x14ac:dyDescent="0.25">
      <c r="A17" s="60">
        <v>44896</v>
      </c>
      <c r="C17" s="71">
        <v>1600.0072511541364</v>
      </c>
      <c r="D17" s="72">
        <v>1630.406282947198</v>
      </c>
      <c r="E17" s="72">
        <v>1594.3073014118772</v>
      </c>
      <c r="F17" s="72">
        <v>901.91378569616529</v>
      </c>
      <c r="G17" s="72">
        <v>1452.9212391093236</v>
      </c>
      <c r="H17" s="72">
        <v>3259.3399297617821</v>
      </c>
      <c r="I17" s="72">
        <v>1385.3406516053726</v>
      </c>
      <c r="J17" s="72">
        <v>1896.4234527617575</v>
      </c>
      <c r="K17" s="72">
        <v>1094.9487741986759</v>
      </c>
      <c r="L17" s="72">
        <v>312.57481404077453</v>
      </c>
      <c r="M17" s="73">
        <v>1816.6305967614862</v>
      </c>
      <c r="O17" s="2"/>
    </row>
    <row r="18" spans="1:15" ht="21" customHeight="1" x14ac:dyDescent="0.25">
      <c r="A18" s="60">
        <v>44927</v>
      </c>
      <c r="C18" s="71">
        <v>1702.0043787854167</v>
      </c>
      <c r="D18" s="72">
        <v>1734.7715362301601</v>
      </c>
      <c r="E18" s="72">
        <v>1663.8742588069854</v>
      </c>
      <c r="F18" s="72">
        <v>958.40720178622405</v>
      </c>
      <c r="G18" s="72">
        <v>1559.2964156813609</v>
      </c>
      <c r="H18" s="72">
        <v>3445.4690010088739</v>
      </c>
      <c r="I18" s="72">
        <v>1471.2139319930789</v>
      </c>
      <c r="J18" s="72">
        <v>1970.8844841175351</v>
      </c>
      <c r="K18" s="72">
        <v>1162.4793951572171</v>
      </c>
      <c r="L18" s="72">
        <v>334.1356428970077</v>
      </c>
      <c r="M18" s="73">
        <v>1948.7814472351481</v>
      </c>
      <c r="O18" s="2"/>
    </row>
    <row r="19" spans="1:15" ht="21" customHeight="1" x14ac:dyDescent="0.25">
      <c r="A19" s="60">
        <v>44958</v>
      </c>
      <c r="C19" s="71">
        <v>1697.1716556100084</v>
      </c>
      <c r="D19" s="72">
        <v>1729.7777649142215</v>
      </c>
      <c r="E19" s="72">
        <v>1668.4440190114576</v>
      </c>
      <c r="F19" s="72">
        <v>958.60921005204227</v>
      </c>
      <c r="G19" s="72">
        <v>1551.0960490493173</v>
      </c>
      <c r="H19" s="72">
        <v>3440.3618421963661</v>
      </c>
      <c r="I19" s="72">
        <v>1468.0236398486663</v>
      </c>
      <c r="J19" s="72">
        <v>1979.9442218964305</v>
      </c>
      <c r="K19" s="72">
        <v>1162.8270026192979</v>
      </c>
      <c r="L19" s="72">
        <v>334.20716357358657</v>
      </c>
      <c r="M19" s="73">
        <v>1938.0819098623235</v>
      </c>
      <c r="O19" s="2"/>
    </row>
    <row r="20" spans="1:15" ht="21" customHeight="1" x14ac:dyDescent="0.25">
      <c r="A20" s="60">
        <v>44986</v>
      </c>
      <c r="C20" s="71">
        <v>1700.3220040945819</v>
      </c>
      <c r="D20" s="72">
        <v>1733.0478130907186</v>
      </c>
      <c r="E20" s="72">
        <v>1692.9649093353096</v>
      </c>
      <c r="F20" s="72">
        <v>958.68575632109992</v>
      </c>
      <c r="G20" s="72">
        <v>1548.5926299126838</v>
      </c>
      <c r="H20" s="72">
        <v>3441.7100008483981</v>
      </c>
      <c r="I20" s="72">
        <v>1470.5196639105061</v>
      </c>
      <c r="J20" s="72">
        <v>2006.3156781095131</v>
      </c>
      <c r="K20" s="72">
        <v>1163.2173411369877</v>
      </c>
      <c r="L20" s="72">
        <v>334.210498936124</v>
      </c>
      <c r="M20" s="73">
        <v>1935.3085651463566</v>
      </c>
      <c r="O20" s="2"/>
    </row>
    <row r="21" spans="1:15" ht="21" customHeight="1" x14ac:dyDescent="0.25">
      <c r="A21" s="60">
        <v>45017</v>
      </c>
      <c r="C21" s="71">
        <v>1702.3569625581188</v>
      </c>
      <c r="D21" s="72">
        <v>1734.8436729401706</v>
      </c>
      <c r="E21" s="72">
        <v>1714.118410331781</v>
      </c>
      <c r="F21" s="72">
        <v>958.63058164379038</v>
      </c>
      <c r="G21" s="72">
        <v>1545.5632505814183</v>
      </c>
      <c r="H21" s="72">
        <v>3441.3521583101251</v>
      </c>
      <c r="I21" s="72">
        <v>1474.1647772384154</v>
      </c>
      <c r="J21" s="72">
        <v>2033.2621730323051</v>
      </c>
      <c r="K21" s="72">
        <v>1163.6806807730422</v>
      </c>
      <c r="L21" s="72">
        <v>334.5196441980267</v>
      </c>
      <c r="M21" s="73">
        <v>1931.3493758577074</v>
      </c>
      <c r="O21" s="2"/>
    </row>
    <row r="22" spans="1:15" ht="21" customHeight="1" x14ac:dyDescent="0.25">
      <c r="A22" s="60">
        <v>45047</v>
      </c>
      <c r="C22" s="71">
        <v>2640.6409048209671</v>
      </c>
      <c r="D22" s="72">
        <v>2699.2281990119191</v>
      </c>
      <c r="E22" s="72">
        <v>2252.279672985725</v>
      </c>
      <c r="F22" s="72">
        <v>1440.9814571929915</v>
      </c>
      <c r="G22" s="72">
        <v>2513.8632371172416</v>
      </c>
      <c r="H22" s="72">
        <v>5529.2685230882689</v>
      </c>
      <c r="I22" s="72">
        <v>2230.3766870365539</v>
      </c>
      <c r="J22" s="72">
        <v>2683.6271550648776</v>
      </c>
      <c r="K22" s="72">
        <v>1748.6748365684618</v>
      </c>
      <c r="L22" s="72">
        <v>337.14678263925498</v>
      </c>
      <c r="M22" s="73">
        <v>3126.0563356848193</v>
      </c>
      <c r="O22" s="2"/>
    </row>
    <row r="23" spans="1:15" ht="21" customHeight="1" x14ac:dyDescent="0.25">
      <c r="A23" s="60">
        <v>45078</v>
      </c>
      <c r="C23" s="71">
        <v>2627.8226488751529</v>
      </c>
      <c r="D23" s="72">
        <v>2683.7454766328897</v>
      </c>
      <c r="E23" s="72">
        <v>2313.7247494480698</v>
      </c>
      <c r="F23" s="72">
        <v>1441.576145873843</v>
      </c>
      <c r="G23" s="72">
        <v>2497.0838519097892</v>
      </c>
      <c r="H23" s="72">
        <v>5343.0729136254158</v>
      </c>
      <c r="I23" s="72">
        <v>2237.4030500397025</v>
      </c>
      <c r="J23" s="72">
        <v>2741.5411603390221</v>
      </c>
      <c r="K23" s="72">
        <v>1749.4764388085243</v>
      </c>
      <c r="L23" s="72">
        <v>337.46023888520239</v>
      </c>
      <c r="M23" s="73">
        <v>3125.72045673511</v>
      </c>
      <c r="O23" s="2"/>
    </row>
    <row r="24" spans="1:15" ht="21" customHeight="1" x14ac:dyDescent="0.25">
      <c r="A24" s="60">
        <v>45108</v>
      </c>
      <c r="C24" s="71">
        <v>1707.6865363420279</v>
      </c>
      <c r="D24" s="72">
        <v>1741.458137708792</v>
      </c>
      <c r="E24" s="72">
        <v>1679.4480496260533</v>
      </c>
      <c r="F24" s="72">
        <v>961.59664054684902</v>
      </c>
      <c r="G24" s="72">
        <v>1558.5128098351024</v>
      </c>
      <c r="H24" s="72">
        <v>3507.7621993531916</v>
      </c>
      <c r="I24" s="72">
        <v>1471.4993177024448</v>
      </c>
      <c r="J24" s="72">
        <v>1985.0472653681322</v>
      </c>
      <c r="K24" s="72">
        <v>1166.7583183182383</v>
      </c>
      <c r="L24" s="72">
        <v>338.01252541919371</v>
      </c>
      <c r="M24" s="73">
        <v>1932.3266317176103</v>
      </c>
      <c r="O24" s="2"/>
    </row>
    <row r="25" spans="1:15" ht="21" customHeight="1" x14ac:dyDescent="0.25">
      <c r="A25" s="60">
        <v>45139</v>
      </c>
      <c r="C25" s="71">
        <v>1708.625296320351</v>
      </c>
      <c r="D25" s="72">
        <v>1742.3462216648611</v>
      </c>
      <c r="E25" s="72">
        <v>1681.6470492448088</v>
      </c>
      <c r="F25" s="72">
        <v>961.78315464907621</v>
      </c>
      <c r="G25" s="72">
        <v>1559.6486747411743</v>
      </c>
      <c r="H25" s="72">
        <v>3509.3171152012837</v>
      </c>
      <c r="I25" s="72">
        <v>1472.8188294804572</v>
      </c>
      <c r="J25" s="72">
        <v>1992.9409018878559</v>
      </c>
      <c r="K25" s="72">
        <v>1167.287166999939</v>
      </c>
      <c r="L25" s="72">
        <v>338.54120857348704</v>
      </c>
      <c r="M25" s="73">
        <v>1931.7988800113164</v>
      </c>
      <c r="O25" s="2"/>
    </row>
    <row r="26" spans="1:15" ht="21" customHeight="1" x14ac:dyDescent="0.25">
      <c r="A26" s="60">
        <v>45170</v>
      </c>
      <c r="C26" s="71">
        <v>1709.6151997469719</v>
      </c>
      <c r="D26" s="72">
        <v>1744.3304219535626</v>
      </c>
      <c r="E26" s="72">
        <v>1688.4461101991531</v>
      </c>
      <c r="F26" s="72">
        <v>962.55189895747765</v>
      </c>
      <c r="G26" s="72">
        <v>1556.411721718596</v>
      </c>
      <c r="H26" s="72">
        <v>3513.0609216300941</v>
      </c>
      <c r="I26" s="72">
        <v>1466.397846650498</v>
      </c>
      <c r="J26" s="72">
        <v>2028.6159781618378</v>
      </c>
      <c r="K26" s="72">
        <v>1167.8672889604716</v>
      </c>
      <c r="L26" s="72">
        <v>340.48500559701489</v>
      </c>
      <c r="M26" s="73">
        <v>1932.1412998422295</v>
      </c>
      <c r="O26" s="2"/>
    </row>
    <row r="27" spans="1:15" ht="21" customHeight="1" x14ac:dyDescent="0.25">
      <c r="A27" s="60">
        <v>45200</v>
      </c>
      <c r="C27" s="71">
        <v>1709.145590293725</v>
      </c>
      <c r="D27" s="72">
        <v>1741.5071750258687</v>
      </c>
      <c r="E27" s="72">
        <v>1707.7941744626021</v>
      </c>
      <c r="F27" s="72">
        <v>962.48880367531058</v>
      </c>
      <c r="G27" s="72">
        <v>1551.6716820239453</v>
      </c>
      <c r="H27" s="72">
        <v>3511.5085826981881</v>
      </c>
      <c r="I27" s="72">
        <v>1479.9068282542155</v>
      </c>
      <c r="J27" s="72">
        <v>2039.4969232519832</v>
      </c>
      <c r="K27" s="72">
        <v>1167.6546131871992</v>
      </c>
      <c r="L27" s="72">
        <v>339.55289734260577</v>
      </c>
      <c r="M27" s="73">
        <v>1928.7947399172951</v>
      </c>
      <c r="O27" s="2"/>
    </row>
    <row r="28" spans="1:15" ht="21" customHeight="1" x14ac:dyDescent="0.25">
      <c r="A28" s="60">
        <v>45231</v>
      </c>
      <c r="C28" s="71">
        <v>1802.0408695862895</v>
      </c>
      <c r="D28" s="72">
        <v>1837.7491930309247</v>
      </c>
      <c r="E28" s="72">
        <v>2053.2990633030554</v>
      </c>
      <c r="F28" s="72">
        <v>1012.8618886789337</v>
      </c>
      <c r="G28" s="72">
        <v>1567.2628453734301</v>
      </c>
      <c r="H28" s="72">
        <v>3561.7365333007829</v>
      </c>
      <c r="I28" s="72">
        <v>1548.5878029339692</v>
      </c>
      <c r="J28" s="72">
        <v>2393.3696250994431</v>
      </c>
      <c r="K28" s="72">
        <v>1204.441577126986</v>
      </c>
      <c r="L28" s="72">
        <v>337.88838248270099</v>
      </c>
      <c r="M28" s="73">
        <v>1944.8288097566196</v>
      </c>
      <c r="O28" s="2"/>
    </row>
    <row r="29" spans="1:15" ht="21" customHeight="1" x14ac:dyDescent="0.25">
      <c r="A29" s="60">
        <v>45261</v>
      </c>
      <c r="C29" s="71">
        <v>1702.581295161714</v>
      </c>
      <c r="D29" s="72">
        <v>1733.2704803539766</v>
      </c>
      <c r="E29" s="72">
        <v>1686.8102008424225</v>
      </c>
      <c r="F29" s="72">
        <v>961.98811338424719</v>
      </c>
      <c r="G29" s="72">
        <v>1548.3401100165322</v>
      </c>
      <c r="H29" s="72">
        <v>3515.7223486061503</v>
      </c>
      <c r="I29" s="72">
        <v>1481.9935884762158</v>
      </c>
      <c r="J29" s="72">
        <v>2034.3561473629782</v>
      </c>
      <c r="K29" s="72">
        <v>1168.1869170956168</v>
      </c>
      <c r="L29" s="72">
        <v>339.95099619736163</v>
      </c>
      <c r="M29" s="73">
        <v>1927.5221811542051</v>
      </c>
      <c r="O29" s="2"/>
    </row>
    <row r="30" spans="1:15" ht="21" customHeight="1" x14ac:dyDescent="0.25">
      <c r="A30" s="60">
        <v>45292</v>
      </c>
      <c r="C30" s="71">
        <v>1782.645983095061</v>
      </c>
      <c r="D30" s="72">
        <v>1815.6959900226507</v>
      </c>
      <c r="E30" s="72">
        <v>1736.3394667214675</v>
      </c>
      <c r="F30" s="72">
        <v>1005.3791561313272</v>
      </c>
      <c r="G30" s="72">
        <v>1639.6921829132016</v>
      </c>
      <c r="H30" s="72">
        <v>3646.3330102797722</v>
      </c>
      <c r="I30" s="72">
        <v>1544.8866764072072</v>
      </c>
      <c r="J30" s="72">
        <v>2080.3081406328579</v>
      </c>
      <c r="K30" s="72">
        <v>1216.7907925359489</v>
      </c>
      <c r="L30" s="72">
        <v>359.55237989407982</v>
      </c>
      <c r="M30" s="73">
        <v>2027.7016216610784</v>
      </c>
      <c r="O30" s="2"/>
    </row>
    <row r="31" spans="1:15" ht="21" customHeight="1" x14ac:dyDescent="0.25">
      <c r="A31" s="60">
        <v>45323</v>
      </c>
      <c r="C31" s="71">
        <v>1780.3519594896234</v>
      </c>
      <c r="D31" s="72">
        <v>1813.059716584027</v>
      </c>
      <c r="E31" s="72">
        <v>1745.0730606657353</v>
      </c>
      <c r="F31" s="72">
        <v>1005.6732679508798</v>
      </c>
      <c r="G31" s="72">
        <v>1632.1680233895086</v>
      </c>
      <c r="H31" s="72">
        <v>3651.2688552538825</v>
      </c>
      <c r="I31" s="72">
        <v>1545.0148258414042</v>
      </c>
      <c r="J31" s="72">
        <v>2096.0495758256752</v>
      </c>
      <c r="K31" s="72">
        <v>1216.8280697856092</v>
      </c>
      <c r="L31" s="72">
        <v>359.837186845612</v>
      </c>
      <c r="M31" s="73">
        <v>2016.110639300724</v>
      </c>
      <c r="O31" s="2"/>
    </row>
    <row r="32" spans="1:15" ht="21" customHeight="1" x14ac:dyDescent="0.25">
      <c r="A32" s="60">
        <v>45352</v>
      </c>
      <c r="C32" s="71">
        <v>1783.3924582348127</v>
      </c>
      <c r="D32" s="72">
        <v>1815.3261088395818</v>
      </c>
      <c r="E32" s="72">
        <v>1765.2123169338938</v>
      </c>
      <c r="F32" s="72">
        <v>1005.9915137171789</v>
      </c>
      <c r="G32" s="72">
        <v>1629.1146753689648</v>
      </c>
      <c r="H32" s="72">
        <v>3654.4186925307354</v>
      </c>
      <c r="I32" s="72">
        <v>1551.3487629176714</v>
      </c>
      <c r="J32" s="72">
        <v>2116.3010580269511</v>
      </c>
      <c r="K32" s="72">
        <v>1216.7329447775307</v>
      </c>
      <c r="L32" s="72">
        <v>360.05060720971534</v>
      </c>
      <c r="M32" s="73">
        <v>2014.1074411182306</v>
      </c>
      <c r="O32" s="2"/>
    </row>
    <row r="33" spans="1:15" ht="21" customHeight="1" x14ac:dyDescent="0.25">
      <c r="A33" s="64">
        <v>45383</v>
      </c>
      <c r="B33" s="174"/>
      <c r="C33" s="74">
        <v>2669.6532214585568</v>
      </c>
      <c r="D33" s="75">
        <v>2718.7548380285984</v>
      </c>
      <c r="E33" s="75">
        <v>2157.3329191282364</v>
      </c>
      <c r="F33" s="75">
        <v>1508.6508865655126</v>
      </c>
      <c r="G33" s="75">
        <v>2622.2443313761282</v>
      </c>
      <c r="H33" s="75">
        <v>5771.4027148580089</v>
      </c>
      <c r="I33" s="75">
        <v>2312.6981895745948</v>
      </c>
      <c r="J33" s="75">
        <v>2642.7874607012204</v>
      </c>
      <c r="K33" s="75">
        <v>1824.9258307465766</v>
      </c>
      <c r="L33" s="75">
        <v>360.36968524875505</v>
      </c>
      <c r="M33" s="76">
        <v>3256.9878846490715</v>
      </c>
      <c r="O33" s="2"/>
    </row>
    <row r="34" spans="1:15" ht="15" customHeight="1" x14ac:dyDescent="0.25">
      <c r="A34" s="160" t="s">
        <v>14</v>
      </c>
    </row>
    <row r="35" spans="1:15" ht="15" customHeight="1" x14ac:dyDescent="0.25">
      <c r="A35" s="7" t="s">
        <v>105</v>
      </c>
    </row>
  </sheetData>
  <mergeCells count="16">
    <mergeCell ref="C3:I3"/>
    <mergeCell ref="A5:A8"/>
    <mergeCell ref="C5:M5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ageMargins left="0.511811024" right="0.511811024" top="0.78740157499999996" bottom="0.78740157499999996" header="0.31496062000000002" footer="0.31496062000000002"/>
  <pageSetup paperSize="9" scale="6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072A2-7F92-4BB9-8179-1F869F76646F}">
  <dimension ref="A1:O35"/>
  <sheetViews>
    <sheetView showGridLines="0" topLeftCell="A13" zoomScaleNormal="100" workbookViewId="0">
      <selection activeCell="G15" sqref="G15"/>
    </sheetView>
  </sheetViews>
  <sheetFormatPr defaultRowHeight="24" customHeight="1" x14ac:dyDescent="0.25"/>
  <cols>
    <col min="1" max="1" width="12.7109375" style="1" customWidth="1"/>
    <col min="2" max="2" width="1.7109375" style="1" customWidth="1"/>
    <col min="3" max="13" width="15.7109375" style="1" customWidth="1"/>
    <col min="14" max="16384" width="9.140625" style="1"/>
  </cols>
  <sheetData>
    <row r="1" spans="1:15" ht="24" customHeight="1" x14ac:dyDescent="0.25">
      <c r="A1" s="18" t="s">
        <v>0</v>
      </c>
      <c r="M1" s="9" t="s">
        <v>1</v>
      </c>
    </row>
    <row r="2" spans="1:15" ht="9.9499999999999993" customHeight="1" thickBot="1" x14ac:dyDescent="0.3"/>
    <row r="3" spans="1:15" ht="24" customHeight="1" thickBot="1" x14ac:dyDescent="0.3">
      <c r="A3" s="51">
        <v>12</v>
      </c>
      <c r="B3" s="5"/>
      <c r="C3" s="195" t="s">
        <v>106</v>
      </c>
      <c r="D3" s="196"/>
      <c r="E3" s="196"/>
      <c r="F3" s="196"/>
      <c r="G3" s="196"/>
      <c r="H3" s="196"/>
      <c r="I3" s="197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184" t="s">
        <v>4</v>
      </c>
      <c r="B5" s="5"/>
      <c r="C5" s="181" t="s">
        <v>107</v>
      </c>
      <c r="D5" s="182"/>
      <c r="E5" s="182"/>
      <c r="F5" s="182"/>
      <c r="G5" s="182"/>
      <c r="H5" s="182"/>
      <c r="I5" s="182"/>
      <c r="J5" s="182"/>
      <c r="K5" s="182"/>
      <c r="L5" s="182"/>
      <c r="M5" s="183"/>
    </row>
    <row r="6" spans="1:15" ht="24" customHeight="1" x14ac:dyDescent="0.25">
      <c r="A6" s="185"/>
      <c r="B6" s="5"/>
      <c r="C6" s="187" t="s">
        <v>6</v>
      </c>
      <c r="D6" s="189" t="s">
        <v>7</v>
      </c>
      <c r="E6" s="189"/>
      <c r="F6" s="189"/>
      <c r="G6" s="189"/>
      <c r="H6" s="189"/>
      <c r="I6" s="189" t="s">
        <v>8</v>
      </c>
      <c r="J6" s="189"/>
      <c r="K6" s="189"/>
      <c r="L6" s="189"/>
      <c r="M6" s="190"/>
    </row>
    <row r="7" spans="1:15" ht="24" customHeight="1" x14ac:dyDescent="0.25">
      <c r="A7" s="185"/>
      <c r="B7" s="5"/>
      <c r="C7" s="187"/>
      <c r="D7" s="191" t="s">
        <v>6</v>
      </c>
      <c r="E7" s="191" t="s">
        <v>9</v>
      </c>
      <c r="F7" s="191" t="s">
        <v>10</v>
      </c>
      <c r="G7" s="191" t="s">
        <v>11</v>
      </c>
      <c r="H7" s="191" t="s">
        <v>12</v>
      </c>
      <c r="I7" s="191" t="s">
        <v>6</v>
      </c>
      <c r="J7" s="191" t="s">
        <v>9</v>
      </c>
      <c r="K7" s="191" t="s">
        <v>10</v>
      </c>
      <c r="L7" s="191" t="s">
        <v>13</v>
      </c>
      <c r="M7" s="193" t="s">
        <v>11</v>
      </c>
    </row>
    <row r="8" spans="1:15" ht="24" customHeight="1" thickBot="1" x14ac:dyDescent="0.3">
      <c r="A8" s="186"/>
      <c r="B8" s="5"/>
      <c r="C8" s="188"/>
      <c r="D8" s="192"/>
      <c r="E8" s="192"/>
      <c r="F8" s="192"/>
      <c r="G8" s="192"/>
      <c r="H8" s="192"/>
      <c r="I8" s="192"/>
      <c r="J8" s="192"/>
      <c r="K8" s="192"/>
      <c r="L8" s="192"/>
      <c r="M8" s="194"/>
    </row>
    <row r="9" spans="1:15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21" customHeight="1" x14ac:dyDescent="0.25">
      <c r="A10" s="56">
        <v>44682</v>
      </c>
      <c r="C10" s="113">
        <v>13049.511354570001</v>
      </c>
      <c r="D10" s="114">
        <v>11669.34689621</v>
      </c>
      <c r="E10" s="114">
        <v>1850.59596887</v>
      </c>
      <c r="F10" s="114">
        <v>185.89159788000001</v>
      </c>
      <c r="G10" s="114">
        <v>7489.7915447400001</v>
      </c>
      <c r="H10" s="114">
        <v>2143.06778472</v>
      </c>
      <c r="I10" s="114">
        <v>1380.16445836</v>
      </c>
      <c r="J10" s="114">
        <v>189.70987111000002</v>
      </c>
      <c r="K10" s="114">
        <v>580.40654682000002</v>
      </c>
      <c r="L10" s="114">
        <v>7.6914545600000004</v>
      </c>
      <c r="M10" s="115">
        <v>602.35658587</v>
      </c>
      <c r="O10" s="2"/>
    </row>
    <row r="11" spans="1:15" ht="21" customHeight="1" x14ac:dyDescent="0.25">
      <c r="A11" s="60">
        <v>44713</v>
      </c>
      <c r="C11" s="116">
        <v>8560.8704897000007</v>
      </c>
      <c r="D11" s="161">
        <v>7645.5026522200005</v>
      </c>
      <c r="E11" s="161">
        <v>1385.1806665199999</v>
      </c>
      <c r="F11" s="161">
        <v>125.23180912000001</v>
      </c>
      <c r="G11" s="161">
        <v>4719.7611840399995</v>
      </c>
      <c r="H11" s="161">
        <v>1415.3289925399999</v>
      </c>
      <c r="I11" s="161">
        <v>915.36783748000005</v>
      </c>
      <c r="J11" s="161">
        <v>141.26845900000001</v>
      </c>
      <c r="K11" s="161">
        <v>390.79734833999999</v>
      </c>
      <c r="L11" s="161">
        <v>7.8643281300000005</v>
      </c>
      <c r="M11" s="117">
        <v>375.43770201000001</v>
      </c>
      <c r="O11" s="2"/>
    </row>
    <row r="12" spans="1:15" ht="21" customHeight="1" x14ac:dyDescent="0.25">
      <c r="A12" s="60">
        <v>44743</v>
      </c>
      <c r="C12" s="116">
        <v>8610.1488192300003</v>
      </c>
      <c r="D12" s="161">
        <v>7688.1054459699999</v>
      </c>
      <c r="E12" s="161">
        <v>1439.45162353</v>
      </c>
      <c r="F12" s="161">
        <v>125.99699778</v>
      </c>
      <c r="G12" s="161">
        <v>4707.3539062899999</v>
      </c>
      <c r="H12" s="161">
        <v>1415.3029183699998</v>
      </c>
      <c r="I12" s="161">
        <v>922.04337325999995</v>
      </c>
      <c r="J12" s="161">
        <v>147.12370644000001</v>
      </c>
      <c r="K12" s="161">
        <v>391.78937093999997</v>
      </c>
      <c r="L12" s="161">
        <v>7.7593794799999998</v>
      </c>
      <c r="M12" s="117">
        <v>375.3709164</v>
      </c>
      <c r="O12" s="2"/>
    </row>
    <row r="13" spans="1:15" ht="21" customHeight="1" x14ac:dyDescent="0.25">
      <c r="A13" s="60">
        <v>44774</v>
      </c>
      <c r="C13" s="116">
        <v>8680.8421111600001</v>
      </c>
      <c r="D13" s="161">
        <v>7750.2260525000002</v>
      </c>
      <c r="E13" s="161">
        <v>1506.0649650599998</v>
      </c>
      <c r="F13" s="161">
        <v>127.25295923</v>
      </c>
      <c r="G13" s="161">
        <v>4699.6183161000008</v>
      </c>
      <c r="H13" s="161">
        <v>1417.28981211</v>
      </c>
      <c r="I13" s="161">
        <v>930.61605865999979</v>
      </c>
      <c r="J13" s="161">
        <v>154.33290780000002</v>
      </c>
      <c r="K13" s="161">
        <v>393.62740525999999</v>
      </c>
      <c r="L13" s="161">
        <v>7.6773798899999983</v>
      </c>
      <c r="M13" s="117">
        <v>374.97836570999999</v>
      </c>
      <c r="O13" s="2"/>
    </row>
    <row r="14" spans="1:15" ht="21" customHeight="1" x14ac:dyDescent="0.25">
      <c r="A14" s="60">
        <v>44805</v>
      </c>
      <c r="C14" s="116">
        <v>8732.4305568600012</v>
      </c>
      <c r="D14" s="161">
        <v>7796.62775917</v>
      </c>
      <c r="E14" s="161">
        <v>1558.0551099500001</v>
      </c>
      <c r="F14" s="161">
        <v>128.46755448000002</v>
      </c>
      <c r="G14" s="161">
        <v>4691.2043025000003</v>
      </c>
      <c r="H14" s="161">
        <v>1418.9007922400001</v>
      </c>
      <c r="I14" s="161">
        <v>935.80279769000003</v>
      </c>
      <c r="J14" s="161">
        <v>158.71239666</v>
      </c>
      <c r="K14" s="161">
        <v>394.88704955000003</v>
      </c>
      <c r="L14" s="161">
        <v>7.5750414199999998</v>
      </c>
      <c r="M14" s="117">
        <v>374.62831005999999</v>
      </c>
      <c r="O14" s="2"/>
    </row>
    <row r="15" spans="1:15" ht="21" customHeight="1" x14ac:dyDescent="0.25">
      <c r="A15" s="60">
        <v>44835</v>
      </c>
      <c r="C15" s="116">
        <v>8825.1262101699995</v>
      </c>
      <c r="D15" s="161">
        <v>7880.7758768800004</v>
      </c>
      <c r="E15" s="161">
        <v>1643.2793478900001</v>
      </c>
      <c r="F15" s="161">
        <v>129.87439072000001</v>
      </c>
      <c r="G15" s="161">
        <v>4687.1891609799995</v>
      </c>
      <c r="H15" s="161">
        <v>1420.4329772900001</v>
      </c>
      <c r="I15" s="161">
        <v>944.35033328999998</v>
      </c>
      <c r="J15" s="161">
        <v>165.54929380999999</v>
      </c>
      <c r="K15" s="161">
        <v>397.30571807000007</v>
      </c>
      <c r="L15" s="161">
        <v>7.4845498099999999</v>
      </c>
      <c r="M15" s="117">
        <v>374.0107716</v>
      </c>
      <c r="O15" s="2"/>
    </row>
    <row r="16" spans="1:15" ht="21" customHeight="1" x14ac:dyDescent="0.25">
      <c r="A16" s="60">
        <v>44866</v>
      </c>
      <c r="C16" s="116">
        <v>9334.0485290200013</v>
      </c>
      <c r="D16" s="161">
        <v>8342.8845619399999</v>
      </c>
      <c r="E16" s="161">
        <v>2030.83990141</v>
      </c>
      <c r="F16" s="161">
        <v>137.28492015</v>
      </c>
      <c r="G16" s="161">
        <v>4727.0150443100001</v>
      </c>
      <c r="H16" s="161">
        <v>1447.7446960699999</v>
      </c>
      <c r="I16" s="161">
        <v>991.16396707999979</v>
      </c>
      <c r="J16" s="161">
        <v>195.45424537000002</v>
      </c>
      <c r="K16" s="161">
        <v>412.39718288000006</v>
      </c>
      <c r="L16" s="161">
        <v>7.3247796699999999</v>
      </c>
      <c r="M16" s="117">
        <v>375.98775916000005</v>
      </c>
      <c r="O16" s="2"/>
    </row>
    <row r="17" spans="1:15" ht="21" customHeight="1" x14ac:dyDescent="0.25">
      <c r="A17" s="60">
        <v>44896</v>
      </c>
      <c r="C17" s="116">
        <v>8729.6843625000001</v>
      </c>
      <c r="D17" s="161">
        <v>7792.099662900001</v>
      </c>
      <c r="E17" s="161">
        <v>1591.1712989499999</v>
      </c>
      <c r="F17" s="161">
        <v>131.54322372999999</v>
      </c>
      <c r="G17" s="161">
        <v>4648.4921945400001</v>
      </c>
      <c r="H17" s="161">
        <v>1420.8929456800001</v>
      </c>
      <c r="I17" s="161">
        <v>937.58469960000014</v>
      </c>
      <c r="J17" s="161">
        <v>159.47973026</v>
      </c>
      <c r="K17" s="161">
        <v>399.54242791000001</v>
      </c>
      <c r="L17" s="161">
        <v>7.3286290899999997</v>
      </c>
      <c r="M17" s="117">
        <v>371.23391233999996</v>
      </c>
      <c r="O17" s="2"/>
    </row>
    <row r="18" spans="1:15" ht="21" customHeight="1" x14ac:dyDescent="0.25">
      <c r="A18" s="60">
        <v>44927</v>
      </c>
      <c r="C18" s="116">
        <v>9280.7473447899993</v>
      </c>
      <c r="D18" s="161">
        <v>8283.3658126600003</v>
      </c>
      <c r="E18" s="161">
        <v>1649.3769223900001</v>
      </c>
      <c r="F18" s="161">
        <v>141.00661797000001</v>
      </c>
      <c r="G18" s="161">
        <v>4990.3098768899999</v>
      </c>
      <c r="H18" s="161">
        <v>1502.67239541</v>
      </c>
      <c r="I18" s="161">
        <v>997.38153212999998</v>
      </c>
      <c r="J18" s="161">
        <v>165.53852959</v>
      </c>
      <c r="K18" s="161">
        <v>425.78946542</v>
      </c>
      <c r="L18" s="161">
        <v>7.7830215300000001</v>
      </c>
      <c r="M18" s="117">
        <v>398.27051558999995</v>
      </c>
      <c r="O18" s="2"/>
    </row>
    <row r="19" spans="1:15" ht="21" customHeight="1" x14ac:dyDescent="0.25">
      <c r="A19" s="60">
        <v>44958</v>
      </c>
      <c r="C19" s="116">
        <v>9229.8168676300011</v>
      </c>
      <c r="D19" s="161">
        <v>8235.3145289800013</v>
      </c>
      <c r="E19" s="161">
        <v>1626.7179025400001</v>
      </c>
      <c r="F19" s="161">
        <v>142.01699586000001</v>
      </c>
      <c r="G19" s="161">
        <v>4965.9798040600008</v>
      </c>
      <c r="H19" s="161">
        <v>1500.5998265200001</v>
      </c>
      <c r="I19" s="161">
        <v>994.50233865000007</v>
      </c>
      <c r="J19" s="161">
        <v>163.41271641</v>
      </c>
      <c r="K19" s="161">
        <v>427.07612455999998</v>
      </c>
      <c r="L19" s="161">
        <v>7.7435799800000007</v>
      </c>
      <c r="M19" s="117">
        <v>396.26991770000001</v>
      </c>
      <c r="O19" s="2"/>
    </row>
    <row r="20" spans="1:15" ht="21" customHeight="1" x14ac:dyDescent="0.25">
      <c r="A20" s="60">
        <v>44986</v>
      </c>
      <c r="C20" s="116">
        <v>9254.5160045299981</v>
      </c>
      <c r="D20" s="161">
        <v>8256.7978229599976</v>
      </c>
      <c r="E20" s="161">
        <v>1656.1852466800001</v>
      </c>
      <c r="F20" s="161">
        <v>143.09535336000002</v>
      </c>
      <c r="G20" s="161">
        <v>4956.5324241899998</v>
      </c>
      <c r="H20" s="161">
        <v>1500.98479873</v>
      </c>
      <c r="I20" s="161">
        <v>997.71818157000018</v>
      </c>
      <c r="J20" s="161">
        <v>165.98249605000001</v>
      </c>
      <c r="K20" s="161">
        <v>428.40015135000004</v>
      </c>
      <c r="L20" s="161">
        <v>7.6965335799999988</v>
      </c>
      <c r="M20" s="117">
        <v>395.63900058999997</v>
      </c>
      <c r="O20" s="2"/>
    </row>
    <row r="21" spans="1:15" ht="21" customHeight="1" x14ac:dyDescent="0.25">
      <c r="A21" s="60">
        <v>45017</v>
      </c>
      <c r="C21" s="116">
        <v>9328.4837561500008</v>
      </c>
      <c r="D21" s="161">
        <v>8321.7692589500002</v>
      </c>
      <c r="E21" s="161">
        <v>1717.9374661500001</v>
      </c>
      <c r="F21" s="161">
        <v>144.92097818000002</v>
      </c>
      <c r="G21" s="161">
        <v>4956.3338698500002</v>
      </c>
      <c r="H21" s="161">
        <v>1502.57694477</v>
      </c>
      <c r="I21" s="161">
        <v>1006.7144972000001</v>
      </c>
      <c r="J21" s="161">
        <v>172.64225784999999</v>
      </c>
      <c r="K21" s="161">
        <v>430.94470282999998</v>
      </c>
      <c r="L21" s="161">
        <v>7.6625069699999999</v>
      </c>
      <c r="M21" s="117">
        <v>395.46502955</v>
      </c>
      <c r="O21" s="2"/>
    </row>
    <row r="22" spans="1:15" ht="21" customHeight="1" x14ac:dyDescent="0.25">
      <c r="A22" s="60">
        <v>45047</v>
      </c>
      <c r="C22" s="116">
        <v>14485.774374139997</v>
      </c>
      <c r="D22" s="161">
        <v>12956.875689319999</v>
      </c>
      <c r="E22" s="161">
        <v>2263.54557591</v>
      </c>
      <c r="F22" s="161">
        <v>220.08397991999996</v>
      </c>
      <c r="G22" s="161">
        <v>8059.1287914300001</v>
      </c>
      <c r="H22" s="161">
        <v>2414.1173420599998</v>
      </c>
      <c r="I22" s="161">
        <v>1528.8986848200004</v>
      </c>
      <c r="J22" s="161">
        <v>230.19348647999999</v>
      </c>
      <c r="K22" s="161">
        <v>650.70463946000007</v>
      </c>
      <c r="L22" s="161">
        <v>7.6748093600000002</v>
      </c>
      <c r="M22" s="117">
        <v>640.32574951999993</v>
      </c>
      <c r="O22" s="2"/>
    </row>
    <row r="23" spans="1:15" ht="21" customHeight="1" x14ac:dyDescent="0.25">
      <c r="A23" s="60">
        <v>45078</v>
      </c>
      <c r="C23" s="116">
        <v>14421.81129139</v>
      </c>
      <c r="D23" s="161">
        <v>12883.341630539999</v>
      </c>
      <c r="E23" s="161">
        <v>2323.4493345700002</v>
      </c>
      <c r="F23" s="161">
        <v>222.41213408999997</v>
      </c>
      <c r="G23" s="161">
        <v>8003.7755192499999</v>
      </c>
      <c r="H23" s="161">
        <v>2333.7046426300003</v>
      </c>
      <c r="I23" s="161">
        <v>1538.4696608499999</v>
      </c>
      <c r="J23" s="161">
        <v>236.12894014</v>
      </c>
      <c r="K23" s="161">
        <v>654.28669335000006</v>
      </c>
      <c r="L23" s="161">
        <v>7.6282887000000006</v>
      </c>
      <c r="M23" s="117">
        <v>640.42573865999998</v>
      </c>
      <c r="O23" s="2"/>
    </row>
    <row r="24" spans="1:15" ht="21" customHeight="1" x14ac:dyDescent="0.25">
      <c r="A24" s="60">
        <v>45108</v>
      </c>
      <c r="C24" s="116">
        <v>9429.4608242100003</v>
      </c>
      <c r="D24" s="161">
        <v>8412.9947120200013</v>
      </c>
      <c r="E24" s="161">
        <v>1730.88618449</v>
      </c>
      <c r="F24" s="161">
        <v>149.9590729</v>
      </c>
      <c r="G24" s="161">
        <v>4998.4716347799995</v>
      </c>
      <c r="H24" s="161">
        <v>1533.6778198499999</v>
      </c>
      <c r="I24" s="161">
        <v>1016.4661121900002</v>
      </c>
      <c r="J24" s="161">
        <v>175.0851389</v>
      </c>
      <c r="K24" s="161">
        <v>437.74205234999994</v>
      </c>
      <c r="L24" s="161">
        <v>7.5795928699999999</v>
      </c>
      <c r="M24" s="117">
        <v>396.05932806999999</v>
      </c>
      <c r="O24" s="2"/>
    </row>
    <row r="25" spans="1:15" ht="21" customHeight="1" x14ac:dyDescent="0.25">
      <c r="A25" s="60">
        <v>45139</v>
      </c>
      <c r="C25" s="116">
        <v>9457.5400245599994</v>
      </c>
      <c r="D25" s="161">
        <v>8437.5938385000009</v>
      </c>
      <c r="E25" s="161">
        <v>1744.35062277</v>
      </c>
      <c r="F25" s="161">
        <v>152.21949631999999</v>
      </c>
      <c r="G25" s="161">
        <v>5005.9887548300003</v>
      </c>
      <c r="H25" s="161">
        <v>1535.03496458</v>
      </c>
      <c r="I25" s="161">
        <v>1019.9461860599998</v>
      </c>
      <c r="J25" s="161">
        <v>176.82368152000001</v>
      </c>
      <c r="K25" s="161">
        <v>439.56416119000005</v>
      </c>
      <c r="L25" s="161">
        <v>7.5183231600000004</v>
      </c>
      <c r="M25" s="117">
        <v>396.04002019000001</v>
      </c>
      <c r="O25" s="2"/>
    </row>
    <row r="26" spans="1:15" ht="21" customHeight="1" x14ac:dyDescent="0.25">
      <c r="A26" s="60">
        <v>45170</v>
      </c>
      <c r="C26" s="116">
        <v>9153.8764351499995</v>
      </c>
      <c r="D26" s="161">
        <v>8173.1700848800001</v>
      </c>
      <c r="E26" s="161">
        <v>1517.16169455</v>
      </c>
      <c r="F26" s="161">
        <v>151.14278683000001</v>
      </c>
      <c r="G26" s="161">
        <v>4969.5525889199998</v>
      </c>
      <c r="H26" s="161">
        <v>1535.3130145799998</v>
      </c>
      <c r="I26" s="161">
        <v>980.70635027000003</v>
      </c>
      <c r="J26" s="161">
        <v>144.72754972999999</v>
      </c>
      <c r="K26" s="161">
        <v>434.34035556999999</v>
      </c>
      <c r="L26" s="161">
        <v>7.2999985199999999</v>
      </c>
      <c r="M26" s="117">
        <v>394.33844644999999</v>
      </c>
      <c r="O26" s="2"/>
    </row>
    <row r="27" spans="1:15" ht="21" customHeight="1" x14ac:dyDescent="0.25">
      <c r="A27" s="60">
        <v>45200</v>
      </c>
      <c r="C27" s="116">
        <v>9686.5980153</v>
      </c>
      <c r="D27" s="161">
        <v>8649.0264585699988</v>
      </c>
      <c r="E27" s="161">
        <v>1964.2570412299999</v>
      </c>
      <c r="F27" s="161">
        <v>156.18498314999999</v>
      </c>
      <c r="G27" s="161">
        <v>4989.77114308</v>
      </c>
      <c r="H27" s="161">
        <v>1538.8132911099999</v>
      </c>
      <c r="I27" s="161">
        <v>1037.5715567300001</v>
      </c>
      <c r="J27" s="161">
        <v>188.19661809000002</v>
      </c>
      <c r="K27" s="161">
        <v>445.53846779000003</v>
      </c>
      <c r="L27" s="161">
        <v>7.3727120599999996</v>
      </c>
      <c r="M27" s="117">
        <v>396.46375879000004</v>
      </c>
      <c r="O27" s="2"/>
    </row>
    <row r="28" spans="1:15" ht="21" customHeight="1" x14ac:dyDescent="0.25">
      <c r="A28" s="60">
        <v>45231</v>
      </c>
      <c r="C28" s="116">
        <v>10224.94027567</v>
      </c>
      <c r="D28" s="161">
        <v>9139.8618366200008</v>
      </c>
      <c r="E28" s="161">
        <v>2373.0839660199999</v>
      </c>
      <c r="F28" s="161">
        <v>165.63026607</v>
      </c>
      <c r="G28" s="161">
        <v>5040.0634141400005</v>
      </c>
      <c r="H28" s="161">
        <v>1561.08419039</v>
      </c>
      <c r="I28" s="161">
        <v>1085.07843905</v>
      </c>
      <c r="J28" s="161">
        <v>216.60952454999997</v>
      </c>
      <c r="K28" s="161">
        <v>461.40831933999993</v>
      </c>
      <c r="L28" s="161">
        <v>7.2757505399999998</v>
      </c>
      <c r="M28" s="117">
        <v>399.78484462</v>
      </c>
      <c r="O28" s="2"/>
    </row>
    <row r="29" spans="1:15" ht="21" customHeight="1" x14ac:dyDescent="0.25">
      <c r="A29" s="60">
        <v>45261</v>
      </c>
      <c r="C29" s="116">
        <v>9874.1066006399997</v>
      </c>
      <c r="D29" s="161">
        <v>8824.3972039799992</v>
      </c>
      <c r="E29" s="161">
        <v>2144.0976990499998</v>
      </c>
      <c r="F29" s="161">
        <v>159.21672866999998</v>
      </c>
      <c r="G29" s="161">
        <v>4979.6986898499999</v>
      </c>
      <c r="H29" s="161">
        <v>1541.38408641</v>
      </c>
      <c r="I29" s="161">
        <v>1049.70939666</v>
      </c>
      <c r="J29" s="161">
        <v>196.72223944999999</v>
      </c>
      <c r="K29" s="161">
        <v>449.35477952999997</v>
      </c>
      <c r="L29" s="161">
        <v>7.24129617</v>
      </c>
      <c r="M29" s="117">
        <v>396.39108150999999</v>
      </c>
      <c r="O29" s="2"/>
    </row>
    <row r="30" spans="1:15" ht="21" customHeight="1" x14ac:dyDescent="0.25">
      <c r="A30" s="60">
        <v>45292</v>
      </c>
      <c r="C30" s="116">
        <v>10357.205249409999</v>
      </c>
      <c r="D30" s="161">
        <v>9261.78172309</v>
      </c>
      <c r="E30" s="161">
        <v>2230.6006503000003</v>
      </c>
      <c r="F30" s="161">
        <v>167.31922068</v>
      </c>
      <c r="G30" s="161">
        <v>5266.2502143199999</v>
      </c>
      <c r="H30" s="161">
        <v>1597.61163779</v>
      </c>
      <c r="I30" s="161">
        <v>1095.4235263199998</v>
      </c>
      <c r="J30" s="161">
        <v>202.68650244999998</v>
      </c>
      <c r="K30" s="161">
        <v>468.45472080000002</v>
      </c>
      <c r="L30" s="161">
        <v>7.6038137300000006</v>
      </c>
      <c r="M30" s="117">
        <v>416.67848934</v>
      </c>
      <c r="O30" s="2"/>
    </row>
    <row r="31" spans="1:15" ht="21" customHeight="1" x14ac:dyDescent="0.25">
      <c r="A31" s="60">
        <v>45323</v>
      </c>
      <c r="C31" s="116">
        <v>10400.744933260001</v>
      </c>
      <c r="D31" s="161">
        <v>9299.3718445699997</v>
      </c>
      <c r="E31" s="161">
        <v>2286.2725689699996</v>
      </c>
      <c r="F31" s="161">
        <v>168.78516158000002</v>
      </c>
      <c r="G31" s="161">
        <v>5243.8424828900006</v>
      </c>
      <c r="H31" s="161">
        <v>1600.4716311300001</v>
      </c>
      <c r="I31" s="161">
        <v>1101.37308869</v>
      </c>
      <c r="J31" s="161">
        <v>208.92583752000002</v>
      </c>
      <c r="K31" s="161">
        <v>470.40626252999994</v>
      </c>
      <c r="L31" s="161">
        <v>7.5608989699999984</v>
      </c>
      <c r="M31" s="117">
        <v>414.48008967000004</v>
      </c>
      <c r="O31" s="2"/>
    </row>
    <row r="32" spans="1:15" ht="21" customHeight="1" x14ac:dyDescent="0.25">
      <c r="A32" s="60">
        <v>45352</v>
      </c>
      <c r="C32" s="116">
        <v>10613.624807380002</v>
      </c>
      <c r="D32" s="161">
        <v>9496.7405736100009</v>
      </c>
      <c r="E32" s="161">
        <v>2493.0887897600001</v>
      </c>
      <c r="F32" s="161">
        <v>170.87771852</v>
      </c>
      <c r="G32" s="161">
        <v>5230.8852123900006</v>
      </c>
      <c r="H32" s="161">
        <v>1601.8888529400001</v>
      </c>
      <c r="I32" s="161">
        <v>1116.88423377</v>
      </c>
      <c r="J32" s="161">
        <v>223.16606287000002</v>
      </c>
      <c r="K32" s="161">
        <v>472.23960726000001</v>
      </c>
      <c r="L32" s="161">
        <v>7.5009342999999999</v>
      </c>
      <c r="M32" s="117">
        <v>413.97762933999996</v>
      </c>
      <c r="O32" s="2"/>
    </row>
    <row r="33" spans="1:15" ht="21" customHeight="1" thickBot="1" x14ac:dyDescent="0.3">
      <c r="A33" s="64">
        <v>45383</v>
      </c>
      <c r="B33" s="174"/>
      <c r="C33" s="175">
        <v>16037.75752184</v>
      </c>
      <c r="D33" s="176">
        <v>14357.727987100001</v>
      </c>
      <c r="E33" s="176">
        <v>3153.2333012499998</v>
      </c>
      <c r="F33" s="176">
        <v>259.01272746000006</v>
      </c>
      <c r="G33" s="176">
        <v>8415.6683779699997</v>
      </c>
      <c r="H33" s="176">
        <v>2529.8135804200001</v>
      </c>
      <c r="I33" s="176">
        <v>1680.0295347399999</v>
      </c>
      <c r="J33" s="176">
        <v>291.85887601000002</v>
      </c>
      <c r="K33" s="176">
        <v>711.36703837999994</v>
      </c>
      <c r="L33" s="176">
        <v>7.4535261999999998</v>
      </c>
      <c r="M33" s="177">
        <v>669.35009415000002</v>
      </c>
      <c r="O33" s="2"/>
    </row>
    <row r="34" spans="1:15" ht="15" customHeight="1" x14ac:dyDescent="0.25">
      <c r="A34" s="160" t="s">
        <v>14</v>
      </c>
    </row>
    <row r="35" spans="1:15" ht="15" customHeight="1" x14ac:dyDescent="0.25">
      <c r="A35" s="7" t="s">
        <v>105</v>
      </c>
    </row>
  </sheetData>
  <mergeCells count="16">
    <mergeCell ref="C3:I3"/>
    <mergeCell ref="A5:A8"/>
    <mergeCell ref="C5:M5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ageMargins left="0.511811024" right="0.511811024" top="0.78740157499999996" bottom="0.78740157499999996" header="0.31496062000000002" footer="0.31496062000000002"/>
  <pageSetup paperSize="9" scale="6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F0F1F-DBB7-4AD8-B223-3E43C72C56B0}">
  <dimension ref="A1:O35"/>
  <sheetViews>
    <sheetView showGridLines="0" topLeftCell="A9" zoomScaleNormal="100" workbookViewId="0">
      <selection activeCell="G15" sqref="G15"/>
    </sheetView>
  </sheetViews>
  <sheetFormatPr defaultRowHeight="24" customHeight="1" x14ac:dyDescent="0.25"/>
  <cols>
    <col min="1" max="1" width="12.7109375" style="1" customWidth="1"/>
    <col min="2" max="2" width="1.7109375" style="1" customWidth="1"/>
    <col min="3" max="13" width="15.7109375" style="1" customWidth="1"/>
    <col min="14" max="14" width="9.140625" style="1"/>
    <col min="15" max="15" width="13.85546875" style="1" bestFit="1" customWidth="1"/>
    <col min="16" max="16384" width="9.140625" style="1"/>
  </cols>
  <sheetData>
    <row r="1" spans="1:15" ht="24" customHeight="1" x14ac:dyDescent="0.25">
      <c r="A1" s="18" t="s">
        <v>0</v>
      </c>
      <c r="M1" s="9" t="s">
        <v>1</v>
      </c>
    </row>
    <row r="2" spans="1:15" ht="9.9499999999999993" customHeight="1" thickBot="1" x14ac:dyDescent="0.3"/>
    <row r="3" spans="1:15" ht="24" customHeight="1" thickBot="1" x14ac:dyDescent="0.3">
      <c r="A3" s="51">
        <v>13</v>
      </c>
      <c r="B3" s="5"/>
      <c r="C3" s="195" t="s">
        <v>108</v>
      </c>
      <c r="D3" s="196"/>
      <c r="E3" s="196"/>
      <c r="F3" s="196"/>
      <c r="G3" s="196"/>
      <c r="H3" s="196"/>
      <c r="I3" s="197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184" t="s">
        <v>4</v>
      </c>
      <c r="B5" s="5"/>
      <c r="C5" s="181" t="s">
        <v>109</v>
      </c>
      <c r="D5" s="182"/>
      <c r="E5" s="182"/>
      <c r="F5" s="182"/>
      <c r="G5" s="182"/>
      <c r="H5" s="182"/>
      <c r="I5" s="182"/>
      <c r="J5" s="182"/>
      <c r="K5" s="182"/>
      <c r="L5" s="182"/>
      <c r="M5" s="183"/>
    </row>
    <row r="6" spans="1:15" ht="24" customHeight="1" x14ac:dyDescent="0.25">
      <c r="A6" s="185"/>
      <c r="B6" s="5"/>
      <c r="C6" s="187" t="s">
        <v>6</v>
      </c>
      <c r="D6" s="189" t="s">
        <v>7</v>
      </c>
      <c r="E6" s="189"/>
      <c r="F6" s="189"/>
      <c r="G6" s="189"/>
      <c r="H6" s="189"/>
      <c r="I6" s="189" t="s">
        <v>8</v>
      </c>
      <c r="J6" s="189"/>
      <c r="K6" s="189"/>
      <c r="L6" s="189"/>
      <c r="M6" s="190"/>
    </row>
    <row r="7" spans="1:15" ht="24" customHeight="1" x14ac:dyDescent="0.25">
      <c r="A7" s="185"/>
      <c r="B7" s="5"/>
      <c r="C7" s="187"/>
      <c r="D7" s="191" t="s">
        <v>6</v>
      </c>
      <c r="E7" s="191" t="s">
        <v>9</v>
      </c>
      <c r="F7" s="191" t="s">
        <v>10</v>
      </c>
      <c r="G7" s="191" t="s">
        <v>11</v>
      </c>
      <c r="H7" s="191" t="s">
        <v>12</v>
      </c>
      <c r="I7" s="191" t="s">
        <v>6</v>
      </c>
      <c r="J7" s="191" t="s">
        <v>9</v>
      </c>
      <c r="K7" s="191" t="s">
        <v>10</v>
      </c>
      <c r="L7" s="191" t="s">
        <v>13</v>
      </c>
      <c r="M7" s="193" t="s">
        <v>11</v>
      </c>
    </row>
    <row r="8" spans="1:15" ht="24" customHeight="1" thickBot="1" x14ac:dyDescent="0.3">
      <c r="A8" s="186"/>
      <c r="B8" s="5"/>
      <c r="C8" s="188"/>
      <c r="D8" s="192"/>
      <c r="E8" s="192"/>
      <c r="F8" s="192"/>
      <c r="G8" s="192"/>
      <c r="H8" s="192"/>
      <c r="I8" s="192"/>
      <c r="J8" s="192"/>
      <c r="K8" s="192"/>
      <c r="L8" s="192"/>
      <c r="M8" s="194"/>
    </row>
    <row r="9" spans="1:15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21" customHeight="1" x14ac:dyDescent="0.25">
      <c r="A10" s="56">
        <v>44682</v>
      </c>
      <c r="C10" s="113">
        <v>15031.198276770001</v>
      </c>
      <c r="D10" s="114">
        <v>13521.214346389999</v>
      </c>
      <c r="E10" s="114">
        <v>2198.4785149700001</v>
      </c>
      <c r="F10" s="114">
        <v>193.907433</v>
      </c>
      <c r="G10" s="114">
        <v>8627.6383010099999</v>
      </c>
      <c r="H10" s="114">
        <v>2501.1900974099999</v>
      </c>
      <c r="I10" s="114">
        <v>1509.9839303800002</v>
      </c>
      <c r="J10" s="114">
        <v>219.05508366999999</v>
      </c>
      <c r="K10" s="114">
        <v>594.7353402</v>
      </c>
      <c r="L10" s="114">
        <v>7.7224158199999993</v>
      </c>
      <c r="M10" s="115">
        <v>688.47109068999998</v>
      </c>
      <c r="O10" s="2"/>
    </row>
    <row r="11" spans="1:15" ht="21" customHeight="1" x14ac:dyDescent="0.25">
      <c r="A11" s="60">
        <v>44713</v>
      </c>
      <c r="C11" s="116">
        <v>10541.670008159999</v>
      </c>
      <c r="D11" s="161">
        <v>9478.3153746399985</v>
      </c>
      <c r="E11" s="161">
        <v>1880.5106675699999</v>
      </c>
      <c r="F11" s="161">
        <v>134.90619251000001</v>
      </c>
      <c r="G11" s="161">
        <v>5782.8266129499998</v>
      </c>
      <c r="H11" s="161">
        <v>1680.0719016100002</v>
      </c>
      <c r="I11" s="161">
        <v>1063.3546335199999</v>
      </c>
      <c r="J11" s="161">
        <v>187.64668571999997</v>
      </c>
      <c r="K11" s="161">
        <v>406.73691925999992</v>
      </c>
      <c r="L11" s="161">
        <v>7.893738739999999</v>
      </c>
      <c r="M11" s="117">
        <v>461.07728980000002</v>
      </c>
      <c r="O11" s="2"/>
    </row>
    <row r="12" spans="1:15" ht="21" customHeight="1" x14ac:dyDescent="0.25">
      <c r="A12" s="60">
        <v>44743</v>
      </c>
      <c r="C12" s="116">
        <v>10607.932932259999</v>
      </c>
      <c r="D12" s="161">
        <v>9534.9533137399976</v>
      </c>
      <c r="E12" s="161">
        <v>1967.4187386499998</v>
      </c>
      <c r="F12" s="161">
        <v>132.98723731999999</v>
      </c>
      <c r="G12" s="161">
        <v>5757.8660143099996</v>
      </c>
      <c r="H12" s="161">
        <v>1676.6813234599997</v>
      </c>
      <c r="I12" s="161">
        <v>1072.97961852</v>
      </c>
      <c r="J12" s="161">
        <v>198.69903936999998</v>
      </c>
      <c r="K12" s="161">
        <v>405.28689867000003</v>
      </c>
      <c r="L12" s="161">
        <v>7.8007956300000005</v>
      </c>
      <c r="M12" s="117">
        <v>461.19288485000004</v>
      </c>
      <c r="O12" s="2"/>
    </row>
    <row r="13" spans="1:15" ht="21" customHeight="1" x14ac:dyDescent="0.25">
      <c r="A13" s="60">
        <v>44774</v>
      </c>
      <c r="C13" s="116">
        <v>10739.53173943</v>
      </c>
      <c r="D13" s="161">
        <v>9656.8482534100003</v>
      </c>
      <c r="E13" s="161">
        <v>2060.76619583</v>
      </c>
      <c r="F13" s="161">
        <v>135.90161846999999</v>
      </c>
      <c r="G13" s="161">
        <v>5770.4061478800004</v>
      </c>
      <c r="H13" s="161">
        <v>1689.77429123</v>
      </c>
      <c r="I13" s="161">
        <v>1082.6834860199999</v>
      </c>
      <c r="J13" s="161">
        <v>207.70207968</v>
      </c>
      <c r="K13" s="161">
        <v>405.97258019999998</v>
      </c>
      <c r="L13" s="161">
        <v>7.7513455600000007</v>
      </c>
      <c r="M13" s="117">
        <v>461.25748057999999</v>
      </c>
      <c r="O13" s="2"/>
    </row>
    <row r="14" spans="1:15" ht="21" customHeight="1" x14ac:dyDescent="0.25">
      <c r="A14" s="60">
        <v>44805</v>
      </c>
      <c r="C14" s="116">
        <v>10839.705592939999</v>
      </c>
      <c r="D14" s="161">
        <v>9750.3465897099995</v>
      </c>
      <c r="E14" s="161">
        <v>2153.22705688</v>
      </c>
      <c r="F14" s="161">
        <v>137.75026478000001</v>
      </c>
      <c r="G14" s="161">
        <v>5767.99177332</v>
      </c>
      <c r="H14" s="161">
        <v>1691.3774947300001</v>
      </c>
      <c r="I14" s="161">
        <v>1089.3590032300001</v>
      </c>
      <c r="J14" s="161">
        <v>211.48793368</v>
      </c>
      <c r="K14" s="161">
        <v>408.87367823</v>
      </c>
      <c r="L14" s="161">
        <v>7.6041366100000003</v>
      </c>
      <c r="M14" s="117">
        <v>461.39325470999995</v>
      </c>
      <c r="O14" s="2"/>
    </row>
    <row r="15" spans="1:15" ht="21" customHeight="1" x14ac:dyDescent="0.25">
      <c r="A15" s="60">
        <v>44835</v>
      </c>
      <c r="C15" s="116">
        <v>10933.775188849999</v>
      </c>
      <c r="D15" s="161">
        <v>9832.3199157099989</v>
      </c>
      <c r="E15" s="161">
        <v>2235.7386701700002</v>
      </c>
      <c r="F15" s="161">
        <v>138.70160993000002</v>
      </c>
      <c r="G15" s="161">
        <v>5766.682069389999</v>
      </c>
      <c r="H15" s="161">
        <v>1691.19756622</v>
      </c>
      <c r="I15" s="161">
        <v>1101.4552731399999</v>
      </c>
      <c r="J15" s="161">
        <v>219.50286446000001</v>
      </c>
      <c r="K15" s="161">
        <v>412.46494468999998</v>
      </c>
      <c r="L15" s="161">
        <v>7.5149840099999992</v>
      </c>
      <c r="M15" s="117">
        <v>461.97247998</v>
      </c>
      <c r="O15" s="2"/>
    </row>
    <row r="16" spans="1:15" ht="21" customHeight="1" x14ac:dyDescent="0.25">
      <c r="A16" s="60">
        <v>44866</v>
      </c>
      <c r="C16" s="116">
        <v>11550.446903669999</v>
      </c>
      <c r="D16" s="161">
        <v>10398.922472280001</v>
      </c>
      <c r="E16" s="161">
        <v>2711.7969718700006</v>
      </c>
      <c r="F16" s="161">
        <v>146.95002496000001</v>
      </c>
      <c r="G16" s="161">
        <v>5817.5869510300008</v>
      </c>
      <c r="H16" s="161">
        <v>1722.5885244200001</v>
      </c>
      <c r="I16" s="161">
        <v>1151.52443139</v>
      </c>
      <c r="J16" s="161">
        <v>253.39075421999999</v>
      </c>
      <c r="K16" s="161">
        <v>426.04034236000001</v>
      </c>
      <c r="L16" s="161">
        <v>7.4318133799999995</v>
      </c>
      <c r="M16" s="117">
        <v>464.66152143000005</v>
      </c>
      <c r="O16" s="2"/>
    </row>
    <row r="17" spans="1:15" ht="21" customHeight="1" x14ac:dyDescent="0.25">
      <c r="A17" s="60">
        <v>44896</v>
      </c>
      <c r="C17" s="116">
        <v>10746.052197319999</v>
      </c>
      <c r="D17" s="161">
        <v>9660.3445664899991</v>
      </c>
      <c r="E17" s="161">
        <v>2093.8136655600001</v>
      </c>
      <c r="F17" s="161">
        <v>141.0120465</v>
      </c>
      <c r="G17" s="161">
        <v>5735.3821772499996</v>
      </c>
      <c r="H17" s="161">
        <v>1690.1366771800001</v>
      </c>
      <c r="I17" s="161">
        <v>1085.70763083</v>
      </c>
      <c r="J17" s="161">
        <v>204.58456546000002</v>
      </c>
      <c r="K17" s="161">
        <v>414.41896823000002</v>
      </c>
      <c r="L17" s="161">
        <v>7.3577852899999998</v>
      </c>
      <c r="M17" s="117">
        <v>459.34631185000001</v>
      </c>
      <c r="O17" s="2"/>
    </row>
    <row r="18" spans="1:15" ht="21" customHeight="1" x14ac:dyDescent="0.25">
      <c r="A18" s="60">
        <v>44927</v>
      </c>
      <c r="C18" s="116">
        <v>11430.925434719999</v>
      </c>
      <c r="D18" s="161">
        <v>10278.12550848</v>
      </c>
      <c r="E18" s="161">
        <v>2220.34946846</v>
      </c>
      <c r="F18" s="161">
        <v>151.60235633000002</v>
      </c>
      <c r="G18" s="161">
        <v>6110.3365186500005</v>
      </c>
      <c r="H18" s="161">
        <v>1795.8371650399999</v>
      </c>
      <c r="I18" s="161">
        <v>1152.7999262400001</v>
      </c>
      <c r="J18" s="161">
        <v>213.82547069000003</v>
      </c>
      <c r="K18" s="161">
        <v>443.03930559999998</v>
      </c>
      <c r="L18" s="161">
        <v>7.8150857</v>
      </c>
      <c r="M18" s="117">
        <v>488.12006424999998</v>
      </c>
      <c r="O18" s="2"/>
    </row>
    <row r="19" spans="1:15" ht="21" customHeight="1" x14ac:dyDescent="0.25">
      <c r="A19" s="60">
        <v>44958</v>
      </c>
      <c r="C19" s="116">
        <v>11439.251716750003</v>
      </c>
      <c r="D19" s="161">
        <v>10284.630310150002</v>
      </c>
      <c r="E19" s="161">
        <v>2220.2364202799999</v>
      </c>
      <c r="F19" s="161">
        <v>152.15616508000002</v>
      </c>
      <c r="G19" s="161">
        <v>6120.2603419600009</v>
      </c>
      <c r="H19" s="161">
        <v>1791.9773828299999</v>
      </c>
      <c r="I19" s="161">
        <v>1154.6214066</v>
      </c>
      <c r="J19" s="161">
        <v>214.75889952999998</v>
      </c>
      <c r="K19" s="161">
        <v>443.87946161000002</v>
      </c>
      <c r="L19" s="161">
        <v>7.7745277100000001</v>
      </c>
      <c r="M19" s="117">
        <v>488.20851775</v>
      </c>
      <c r="O19" s="2"/>
    </row>
    <row r="20" spans="1:15" ht="21" customHeight="1" x14ac:dyDescent="0.25">
      <c r="A20" s="60">
        <v>44986</v>
      </c>
      <c r="C20" s="116">
        <v>11376.2321512</v>
      </c>
      <c r="D20" s="161">
        <v>10224.464054550001</v>
      </c>
      <c r="E20" s="161">
        <v>2184.6050359800001</v>
      </c>
      <c r="F20" s="161">
        <v>154.02024113000002</v>
      </c>
      <c r="G20" s="161">
        <v>6094.7467205900002</v>
      </c>
      <c r="H20" s="161">
        <v>1791.0920568500001</v>
      </c>
      <c r="I20" s="161">
        <v>1151.7680966500002</v>
      </c>
      <c r="J20" s="161">
        <v>211.24643965000001</v>
      </c>
      <c r="K20" s="161">
        <v>445.45286075000001</v>
      </c>
      <c r="L20" s="161">
        <v>7.7466527599999999</v>
      </c>
      <c r="M20" s="117">
        <v>487.32214349000003</v>
      </c>
      <c r="O20" s="2"/>
    </row>
    <row r="21" spans="1:15" ht="21" customHeight="1" x14ac:dyDescent="0.25">
      <c r="A21" s="60">
        <v>45017</v>
      </c>
      <c r="C21" s="116">
        <v>11564.261672780003</v>
      </c>
      <c r="D21" s="161">
        <v>10390.496472740002</v>
      </c>
      <c r="E21" s="161">
        <v>2332.0783174200001</v>
      </c>
      <c r="F21" s="161">
        <v>155.56902757</v>
      </c>
      <c r="G21" s="161">
        <v>6107.7358500600003</v>
      </c>
      <c r="H21" s="161">
        <v>1795.1132776900001</v>
      </c>
      <c r="I21" s="161">
        <v>1173.7652000399999</v>
      </c>
      <c r="J21" s="161">
        <v>227.29198849999997</v>
      </c>
      <c r="K21" s="161">
        <v>449.96559980000001</v>
      </c>
      <c r="L21" s="161">
        <v>7.7348053999999991</v>
      </c>
      <c r="M21" s="117">
        <v>488.77280634000005</v>
      </c>
      <c r="O21" s="2"/>
    </row>
    <row r="22" spans="1:15" ht="21" customHeight="1" x14ac:dyDescent="0.25">
      <c r="A22" s="60">
        <v>45047</v>
      </c>
      <c r="C22" s="116">
        <v>16771.124006639999</v>
      </c>
      <c r="D22" s="161">
        <v>15065.59880355</v>
      </c>
      <c r="E22" s="161">
        <v>2940.44114025</v>
      </c>
      <c r="F22" s="161">
        <v>233.80442057999997</v>
      </c>
      <c r="G22" s="161">
        <v>9198.8500385900006</v>
      </c>
      <c r="H22" s="161">
        <v>2692.5032041299996</v>
      </c>
      <c r="I22" s="161">
        <v>1705.5252030899999</v>
      </c>
      <c r="J22" s="161">
        <v>290.03259427999996</v>
      </c>
      <c r="K22" s="161">
        <v>672.82339648000004</v>
      </c>
      <c r="L22" s="161">
        <v>7.7062512699999992</v>
      </c>
      <c r="M22" s="117">
        <v>734.96296106</v>
      </c>
      <c r="O22" s="2"/>
    </row>
    <row r="23" spans="1:15" ht="21" customHeight="1" x14ac:dyDescent="0.25">
      <c r="A23" s="60">
        <v>45078</v>
      </c>
      <c r="C23" s="116">
        <v>16690.08628227</v>
      </c>
      <c r="D23" s="161">
        <v>14985.318677169998</v>
      </c>
      <c r="E23" s="161">
        <v>2875.45148582</v>
      </c>
      <c r="F23" s="161">
        <v>236.03550238999998</v>
      </c>
      <c r="G23" s="161">
        <v>9187.8269290499993</v>
      </c>
      <c r="H23" s="161">
        <v>2686.0047599100003</v>
      </c>
      <c r="I23" s="161">
        <v>1704.7676050999999</v>
      </c>
      <c r="J23" s="161">
        <v>285.53650423999994</v>
      </c>
      <c r="K23" s="161">
        <v>675.90735698000003</v>
      </c>
      <c r="L23" s="161">
        <v>7.6750166799999997</v>
      </c>
      <c r="M23" s="117">
        <v>735.64872720000005</v>
      </c>
      <c r="O23" s="2"/>
    </row>
    <row r="24" spans="1:15" ht="21" customHeight="1" x14ac:dyDescent="0.25">
      <c r="A24" s="60">
        <v>45108</v>
      </c>
      <c r="C24" s="116">
        <v>11621.557404520001</v>
      </c>
      <c r="D24" s="161">
        <v>10440.38595233</v>
      </c>
      <c r="E24" s="161">
        <v>2328.7044360199998</v>
      </c>
      <c r="F24" s="161">
        <v>163.39558496999999</v>
      </c>
      <c r="G24" s="161">
        <v>6140.1133961699989</v>
      </c>
      <c r="H24" s="161">
        <v>1808.1725351700002</v>
      </c>
      <c r="I24" s="161">
        <v>1181.1714521900001</v>
      </c>
      <c r="J24" s="161">
        <v>226.53382109</v>
      </c>
      <c r="K24" s="161">
        <v>457.11558778000006</v>
      </c>
      <c r="L24" s="161">
        <v>7.6088800499999998</v>
      </c>
      <c r="M24" s="117">
        <v>489.91316326999998</v>
      </c>
      <c r="O24" s="2"/>
    </row>
    <row r="25" spans="1:15" ht="21" customHeight="1" x14ac:dyDescent="0.25">
      <c r="A25" s="60">
        <v>45139</v>
      </c>
      <c r="C25" s="116">
        <v>11957.49566572</v>
      </c>
      <c r="D25" s="161">
        <v>10763.06174881</v>
      </c>
      <c r="E25" s="161">
        <v>2489.6817272799999</v>
      </c>
      <c r="F25" s="161">
        <v>169.72107395999998</v>
      </c>
      <c r="G25" s="161">
        <v>6290.4401826599997</v>
      </c>
      <c r="H25" s="161">
        <v>1813.2187649099999</v>
      </c>
      <c r="I25" s="161">
        <v>1194.4339169099999</v>
      </c>
      <c r="J25" s="161">
        <v>235.27785164000002</v>
      </c>
      <c r="K25" s="161">
        <v>461.06346537000002</v>
      </c>
      <c r="L25" s="161">
        <v>7.5935136600000002</v>
      </c>
      <c r="M25" s="117">
        <v>490.49908624</v>
      </c>
      <c r="O25" s="2"/>
    </row>
    <row r="26" spans="1:15" ht="21" customHeight="1" x14ac:dyDescent="0.25">
      <c r="A26" s="60">
        <v>45170</v>
      </c>
      <c r="C26" s="116">
        <v>11465.861322560002</v>
      </c>
      <c r="D26" s="161">
        <v>10316.82941387</v>
      </c>
      <c r="E26" s="161">
        <v>2198.3926833600003</v>
      </c>
      <c r="F26" s="161">
        <v>164.19619034000004</v>
      </c>
      <c r="G26" s="161">
        <v>6149.1022242299996</v>
      </c>
      <c r="H26" s="161">
        <v>1805.1383159399998</v>
      </c>
      <c r="I26" s="161">
        <v>1149.0319086900001</v>
      </c>
      <c r="J26" s="161">
        <v>201.24344038999999</v>
      </c>
      <c r="K26" s="161">
        <v>452.34552561999999</v>
      </c>
      <c r="L26" s="161">
        <v>7.3698478099999996</v>
      </c>
      <c r="M26" s="117">
        <v>488.07309486999998</v>
      </c>
      <c r="O26" s="2"/>
    </row>
    <row r="27" spans="1:15" ht="21" customHeight="1" x14ac:dyDescent="0.25">
      <c r="A27" s="60">
        <v>45200</v>
      </c>
      <c r="C27" s="116">
        <v>12050.93211329</v>
      </c>
      <c r="D27" s="161">
        <v>10835.254181350001</v>
      </c>
      <c r="E27" s="161">
        <v>2705.2392544999998</v>
      </c>
      <c r="F27" s="161">
        <v>170.78830859999999</v>
      </c>
      <c r="G27" s="161">
        <v>6140.7712291600001</v>
      </c>
      <c r="H27" s="161">
        <v>1818.4553890899999</v>
      </c>
      <c r="I27" s="161">
        <v>1215.67793194</v>
      </c>
      <c r="J27" s="161">
        <v>245.39714377999999</v>
      </c>
      <c r="K27" s="161">
        <v>471.09678001000003</v>
      </c>
      <c r="L27" s="161">
        <v>7.4060065299999991</v>
      </c>
      <c r="M27" s="117">
        <v>491.77800162</v>
      </c>
      <c r="O27" s="2"/>
    </row>
    <row r="28" spans="1:15" ht="21" customHeight="1" x14ac:dyDescent="0.25">
      <c r="A28" s="60">
        <v>45231</v>
      </c>
      <c r="C28" s="116">
        <v>12514.500768399999</v>
      </c>
      <c r="D28" s="161">
        <v>11264.516656760001</v>
      </c>
      <c r="E28" s="161">
        <v>3002.6905339899999</v>
      </c>
      <c r="F28" s="161">
        <v>176.39718604999999</v>
      </c>
      <c r="G28" s="161">
        <v>6244.6562454900004</v>
      </c>
      <c r="H28" s="161">
        <v>1840.77269123</v>
      </c>
      <c r="I28" s="161">
        <v>1249.9841116399998</v>
      </c>
      <c r="J28" s="161">
        <v>264.50422353000005</v>
      </c>
      <c r="K28" s="161">
        <v>477.80003656999997</v>
      </c>
      <c r="L28" s="161">
        <v>7.3437785600000005</v>
      </c>
      <c r="M28" s="117">
        <v>500.33607298000004</v>
      </c>
      <c r="O28" s="2"/>
    </row>
    <row r="29" spans="1:15" ht="21" customHeight="1" x14ac:dyDescent="0.25">
      <c r="A29" s="60">
        <v>45261</v>
      </c>
      <c r="C29" s="116">
        <v>12414.96894239</v>
      </c>
      <c r="D29" s="161">
        <v>11179.833516190001</v>
      </c>
      <c r="E29" s="161">
        <v>2992.60073023</v>
      </c>
      <c r="F29" s="161">
        <v>173.17234667</v>
      </c>
      <c r="G29" s="161">
        <v>6192.3407231000001</v>
      </c>
      <c r="H29" s="161">
        <v>1821.7197161900001</v>
      </c>
      <c r="I29" s="161">
        <v>1235.1354261999998</v>
      </c>
      <c r="J29" s="161">
        <v>261.08208249</v>
      </c>
      <c r="K29" s="161">
        <v>469.23371928999995</v>
      </c>
      <c r="L29" s="161">
        <v>7.2665844100000001</v>
      </c>
      <c r="M29" s="117">
        <v>497.55304001000002</v>
      </c>
      <c r="O29" s="2"/>
    </row>
    <row r="30" spans="1:15" ht="21" customHeight="1" x14ac:dyDescent="0.25">
      <c r="A30" s="60">
        <v>45292</v>
      </c>
      <c r="C30" s="116">
        <v>12665.183243149999</v>
      </c>
      <c r="D30" s="161">
        <v>11409.605860420001</v>
      </c>
      <c r="E30" s="161">
        <v>2870.4163149599999</v>
      </c>
      <c r="F30" s="161">
        <v>178.28713722000001</v>
      </c>
      <c r="G30" s="161">
        <v>6474.6575142999991</v>
      </c>
      <c r="H30" s="161">
        <v>1886.2448939399999</v>
      </c>
      <c r="I30" s="161">
        <v>1255.57738273</v>
      </c>
      <c r="J30" s="161">
        <v>248.87410394999998</v>
      </c>
      <c r="K30" s="161">
        <v>482.10120104999999</v>
      </c>
      <c r="L30" s="161">
        <v>7.6352169100000014</v>
      </c>
      <c r="M30" s="117">
        <v>516.96686081999997</v>
      </c>
      <c r="O30" s="2"/>
    </row>
    <row r="31" spans="1:15" ht="21" customHeight="1" x14ac:dyDescent="0.25">
      <c r="A31" s="60">
        <v>45323</v>
      </c>
      <c r="C31" s="116">
        <v>12824.559457950001</v>
      </c>
      <c r="D31" s="161">
        <v>11541.56120618</v>
      </c>
      <c r="E31" s="161">
        <v>2986.3521235499998</v>
      </c>
      <c r="F31" s="161">
        <v>183.23477546000001</v>
      </c>
      <c r="G31" s="161">
        <v>6486.3217717099997</v>
      </c>
      <c r="H31" s="161">
        <v>1885.6525354600001</v>
      </c>
      <c r="I31" s="161">
        <v>1282.99825177</v>
      </c>
      <c r="J31" s="161">
        <v>266.29281508000003</v>
      </c>
      <c r="K31" s="161">
        <v>490.77563602999999</v>
      </c>
      <c r="L31" s="161">
        <v>7.60184792</v>
      </c>
      <c r="M31" s="117">
        <v>518.32795274</v>
      </c>
      <c r="O31" s="2"/>
    </row>
    <row r="32" spans="1:15" ht="21" customHeight="1" x14ac:dyDescent="0.25">
      <c r="A32" s="60">
        <v>45352</v>
      </c>
      <c r="C32" s="116">
        <v>12983.874319780001</v>
      </c>
      <c r="D32" s="161">
        <v>11693.810020270001</v>
      </c>
      <c r="E32" s="161">
        <v>3149.6042244400001</v>
      </c>
      <c r="F32" s="161">
        <v>184.13966413999998</v>
      </c>
      <c r="G32" s="161">
        <v>6470.2054629799995</v>
      </c>
      <c r="H32" s="161">
        <v>1889.86066871</v>
      </c>
      <c r="I32" s="161">
        <v>1290.06429951</v>
      </c>
      <c r="J32" s="161">
        <v>273.83128375000001</v>
      </c>
      <c r="K32" s="161">
        <v>491.13442770999995</v>
      </c>
      <c r="L32" s="161">
        <v>7.6683546799999993</v>
      </c>
      <c r="M32" s="117">
        <v>517.43023337</v>
      </c>
      <c r="O32" s="2"/>
    </row>
    <row r="33" spans="1:15" ht="21" customHeight="1" thickBot="1" x14ac:dyDescent="0.3">
      <c r="A33" s="64">
        <v>45383</v>
      </c>
      <c r="B33" s="174"/>
      <c r="C33" s="175">
        <v>18496.898828990001</v>
      </c>
      <c r="D33" s="176">
        <v>16635.545345310002</v>
      </c>
      <c r="E33" s="176">
        <v>3865.7132101699999</v>
      </c>
      <c r="F33" s="176">
        <v>274.22936377000002</v>
      </c>
      <c r="G33" s="176">
        <v>9675.7598608600001</v>
      </c>
      <c r="H33" s="176">
        <v>2819.8429105100004</v>
      </c>
      <c r="I33" s="176">
        <v>1861.3534836799997</v>
      </c>
      <c r="J33" s="176">
        <v>346.12034474999996</v>
      </c>
      <c r="K33" s="176">
        <v>733.02817850999998</v>
      </c>
      <c r="L33" s="176">
        <v>7.48726425</v>
      </c>
      <c r="M33" s="177">
        <v>774.71769616999995</v>
      </c>
      <c r="N33" s="173"/>
      <c r="O33" s="2"/>
    </row>
    <row r="34" spans="1:15" ht="15" customHeight="1" x14ac:dyDescent="0.25">
      <c r="A34" s="160" t="s">
        <v>14</v>
      </c>
    </row>
    <row r="35" spans="1:15" ht="15" customHeight="1" x14ac:dyDescent="0.25">
      <c r="A35" s="7" t="s">
        <v>110</v>
      </c>
    </row>
  </sheetData>
  <mergeCells count="16">
    <mergeCell ref="C3:I3"/>
    <mergeCell ref="A5:A8"/>
    <mergeCell ref="C5:M5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ageMargins left="0.511811024" right="0.511811024" top="0.78740157499999996" bottom="0.78740157499999996" header="0.31496062000000002" footer="0.31496062000000002"/>
  <pageSetup paperSize="9"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D6DA4-88EB-45E6-A08E-601153508426}">
  <dimension ref="A1:Q48"/>
  <sheetViews>
    <sheetView showGridLines="0" zoomScaleNormal="100" workbookViewId="0">
      <selection activeCell="G15" sqref="G15"/>
    </sheetView>
  </sheetViews>
  <sheetFormatPr defaultRowHeight="24" customHeight="1" x14ac:dyDescent="0.25"/>
  <cols>
    <col min="1" max="1" width="24.7109375" style="1" customWidth="1"/>
    <col min="2" max="2" width="1.7109375" style="1" customWidth="1"/>
    <col min="3" max="3" width="13.7109375" style="1" customWidth="1"/>
    <col min="4" max="4" width="12.7109375" style="1" customWidth="1"/>
    <col min="5" max="5" width="13.7109375" style="1" customWidth="1"/>
    <col min="6" max="6" width="12.7109375" style="1" customWidth="1"/>
    <col min="7" max="7" width="15.7109375" style="1" customWidth="1"/>
    <col min="8" max="10" width="13.7109375" style="1" customWidth="1"/>
    <col min="11" max="11" width="12.7109375" style="1" customWidth="1"/>
    <col min="12" max="12" width="13.7109375" style="1" customWidth="1"/>
    <col min="13" max="13" width="15.7109375" style="1" customWidth="1"/>
    <col min="14" max="16384" width="9.140625" style="1"/>
  </cols>
  <sheetData>
    <row r="1" spans="1:17" ht="24" customHeight="1" x14ac:dyDescent="0.25">
      <c r="A1" s="18" t="s">
        <v>0</v>
      </c>
      <c r="M1" s="9" t="s">
        <v>1</v>
      </c>
    </row>
    <row r="2" spans="1:17" ht="9.9499999999999993" customHeight="1" thickBot="1" x14ac:dyDescent="0.3"/>
    <row r="3" spans="1:17" ht="24" customHeight="1" thickBot="1" x14ac:dyDescent="0.3">
      <c r="A3" s="50">
        <v>14</v>
      </c>
      <c r="B3" s="5"/>
      <c r="C3" s="198" t="s">
        <v>111</v>
      </c>
      <c r="D3" s="199"/>
      <c r="E3" s="199"/>
      <c r="F3" s="199"/>
      <c r="G3" s="199"/>
      <c r="H3" s="199"/>
      <c r="I3" s="200"/>
      <c r="J3" s="6"/>
      <c r="K3" s="6"/>
      <c r="L3" s="6"/>
      <c r="M3" s="6"/>
    </row>
    <row r="4" spans="1:17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7" ht="24" customHeight="1" x14ac:dyDescent="0.25">
      <c r="A5" s="213" t="s">
        <v>53</v>
      </c>
      <c r="B5" s="5"/>
      <c r="C5" s="181" t="s">
        <v>103</v>
      </c>
      <c r="D5" s="182"/>
      <c r="E5" s="182"/>
      <c r="F5" s="182"/>
      <c r="G5" s="182"/>
      <c r="H5" s="182"/>
      <c r="I5" s="182"/>
      <c r="J5" s="182"/>
      <c r="K5" s="182"/>
      <c r="L5" s="182"/>
      <c r="M5" s="183"/>
    </row>
    <row r="6" spans="1:17" ht="24" customHeight="1" x14ac:dyDescent="0.25">
      <c r="A6" s="214"/>
      <c r="B6" s="5"/>
      <c r="C6" s="187" t="s">
        <v>6</v>
      </c>
      <c r="D6" s="189" t="s">
        <v>7</v>
      </c>
      <c r="E6" s="189"/>
      <c r="F6" s="189"/>
      <c r="G6" s="189"/>
      <c r="H6" s="189"/>
      <c r="I6" s="189" t="s">
        <v>8</v>
      </c>
      <c r="J6" s="189"/>
      <c r="K6" s="189"/>
      <c r="L6" s="189"/>
      <c r="M6" s="190"/>
    </row>
    <row r="7" spans="1:17" ht="24" customHeight="1" x14ac:dyDescent="0.25">
      <c r="A7" s="214"/>
      <c r="B7" s="5"/>
      <c r="C7" s="187"/>
      <c r="D7" s="191" t="s">
        <v>6</v>
      </c>
      <c r="E7" s="191" t="s">
        <v>9</v>
      </c>
      <c r="F7" s="191" t="s">
        <v>10</v>
      </c>
      <c r="G7" s="191" t="s">
        <v>11</v>
      </c>
      <c r="H7" s="191" t="s">
        <v>12</v>
      </c>
      <c r="I7" s="191" t="s">
        <v>6</v>
      </c>
      <c r="J7" s="191" t="s">
        <v>9</v>
      </c>
      <c r="K7" s="191" t="s">
        <v>10</v>
      </c>
      <c r="L7" s="191" t="s">
        <v>13</v>
      </c>
      <c r="M7" s="193" t="s">
        <v>11</v>
      </c>
    </row>
    <row r="8" spans="1:17" ht="24" customHeight="1" thickBot="1" x14ac:dyDescent="0.3">
      <c r="A8" s="215"/>
      <c r="B8" s="5"/>
      <c r="C8" s="188"/>
      <c r="D8" s="192"/>
      <c r="E8" s="192"/>
      <c r="F8" s="192"/>
      <c r="G8" s="192"/>
      <c r="H8" s="192"/>
      <c r="I8" s="192"/>
      <c r="J8" s="192"/>
      <c r="K8" s="192"/>
      <c r="L8" s="192"/>
      <c r="M8" s="194"/>
    </row>
    <row r="9" spans="1:17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7" ht="15" customHeight="1" x14ac:dyDescent="0.25">
      <c r="A10" s="95" t="s">
        <v>54</v>
      </c>
      <c r="B10" s="10"/>
      <c r="C10" s="96">
        <v>6007431</v>
      </c>
      <c r="D10" s="97">
        <v>5280994</v>
      </c>
      <c r="E10" s="97">
        <v>1461635</v>
      </c>
      <c r="F10" s="97">
        <v>171685</v>
      </c>
      <c r="G10" s="97">
        <v>3209338</v>
      </c>
      <c r="H10" s="97">
        <v>438336</v>
      </c>
      <c r="I10" s="97">
        <v>726437</v>
      </c>
      <c r="J10" s="97">
        <v>110436</v>
      </c>
      <c r="K10" s="97">
        <v>389806</v>
      </c>
      <c r="L10" s="97">
        <v>20683</v>
      </c>
      <c r="M10" s="98">
        <v>205512</v>
      </c>
      <c r="O10" s="2"/>
    </row>
    <row r="11" spans="1:17" ht="15" customHeight="1" x14ac:dyDescent="0.25">
      <c r="A11" s="99" t="s">
        <v>55</v>
      </c>
      <c r="B11" s="10"/>
      <c r="C11" s="100">
        <v>260497</v>
      </c>
      <c r="D11" s="101">
        <v>233566</v>
      </c>
      <c r="E11" s="101">
        <v>72598</v>
      </c>
      <c r="F11" s="101">
        <v>10095</v>
      </c>
      <c r="G11" s="101">
        <v>144774</v>
      </c>
      <c r="H11" s="101">
        <v>6099</v>
      </c>
      <c r="I11" s="101">
        <v>26931</v>
      </c>
      <c r="J11" s="101">
        <v>7139</v>
      </c>
      <c r="K11" s="101">
        <v>10460</v>
      </c>
      <c r="L11" s="101">
        <v>435</v>
      </c>
      <c r="M11" s="102">
        <v>8897</v>
      </c>
      <c r="N11" s="120"/>
      <c r="O11" s="120"/>
      <c r="P11" s="120"/>
      <c r="Q11" s="120"/>
    </row>
    <row r="12" spans="1:17" ht="15" customHeight="1" x14ac:dyDescent="0.25">
      <c r="A12" s="103" t="s">
        <v>56</v>
      </c>
      <c r="C12" s="78">
        <v>65192</v>
      </c>
      <c r="D12" s="79">
        <v>60135</v>
      </c>
      <c r="E12" s="79">
        <v>17238</v>
      </c>
      <c r="F12" s="79">
        <v>3290</v>
      </c>
      <c r="G12" s="79">
        <v>38878</v>
      </c>
      <c r="H12" s="79">
        <v>729</v>
      </c>
      <c r="I12" s="79">
        <v>5057</v>
      </c>
      <c r="J12" s="79">
        <v>1100</v>
      </c>
      <c r="K12" s="79">
        <v>2339</v>
      </c>
      <c r="L12" s="79">
        <v>76</v>
      </c>
      <c r="M12" s="80">
        <v>1542</v>
      </c>
      <c r="N12" s="120"/>
      <c r="O12" s="120"/>
      <c r="P12" s="120"/>
      <c r="Q12" s="120"/>
    </row>
    <row r="13" spans="1:17" ht="15" customHeight="1" x14ac:dyDescent="0.25">
      <c r="A13" s="103" t="s">
        <v>57</v>
      </c>
      <c r="C13" s="78">
        <v>13357</v>
      </c>
      <c r="D13" s="79">
        <v>12277</v>
      </c>
      <c r="E13" s="79">
        <v>4388</v>
      </c>
      <c r="F13" s="79">
        <v>839</v>
      </c>
      <c r="G13" s="79">
        <v>6768</v>
      </c>
      <c r="H13" s="79">
        <v>282</v>
      </c>
      <c r="I13" s="79">
        <v>1080</v>
      </c>
      <c r="J13" s="79">
        <v>284</v>
      </c>
      <c r="K13" s="79">
        <v>444</v>
      </c>
      <c r="L13" s="79">
        <v>28</v>
      </c>
      <c r="M13" s="80">
        <v>324</v>
      </c>
      <c r="N13" s="120"/>
      <c r="O13" s="120"/>
      <c r="P13" s="120"/>
      <c r="Q13" s="120"/>
    </row>
    <row r="14" spans="1:17" ht="15" customHeight="1" x14ac:dyDescent="0.25">
      <c r="A14" s="103" t="s">
        <v>58</v>
      </c>
      <c r="C14" s="78">
        <v>47593</v>
      </c>
      <c r="D14" s="79">
        <v>38955</v>
      </c>
      <c r="E14" s="79">
        <v>11085</v>
      </c>
      <c r="F14" s="79">
        <v>1397</v>
      </c>
      <c r="G14" s="79">
        <v>25403</v>
      </c>
      <c r="H14" s="79">
        <v>1070</v>
      </c>
      <c r="I14" s="79">
        <v>8638</v>
      </c>
      <c r="J14" s="79">
        <v>2917</v>
      </c>
      <c r="K14" s="79">
        <v>3141</v>
      </c>
      <c r="L14" s="79">
        <v>144</v>
      </c>
      <c r="M14" s="80">
        <v>2436</v>
      </c>
      <c r="N14" s="120"/>
      <c r="O14" s="120"/>
      <c r="P14" s="120"/>
      <c r="Q14" s="120"/>
    </row>
    <row r="15" spans="1:17" ht="15" customHeight="1" x14ac:dyDescent="0.25">
      <c r="A15" s="103" t="s">
        <v>59</v>
      </c>
      <c r="C15" s="78">
        <v>6752</v>
      </c>
      <c r="D15" s="79">
        <v>6197</v>
      </c>
      <c r="E15" s="79">
        <v>1477</v>
      </c>
      <c r="F15" s="79">
        <v>174</v>
      </c>
      <c r="G15" s="79">
        <v>4456</v>
      </c>
      <c r="H15" s="79">
        <v>90</v>
      </c>
      <c r="I15" s="79">
        <v>555</v>
      </c>
      <c r="J15" s="79">
        <v>168</v>
      </c>
      <c r="K15" s="79">
        <v>132</v>
      </c>
      <c r="L15" s="79">
        <v>25</v>
      </c>
      <c r="M15" s="80">
        <v>230</v>
      </c>
      <c r="N15" s="120"/>
      <c r="O15" s="120"/>
      <c r="P15" s="120"/>
      <c r="Q15" s="120"/>
    </row>
    <row r="16" spans="1:17" ht="15" customHeight="1" x14ac:dyDescent="0.25">
      <c r="A16" s="103" t="s">
        <v>60</v>
      </c>
      <c r="C16" s="78">
        <v>92552</v>
      </c>
      <c r="D16" s="79">
        <v>83073</v>
      </c>
      <c r="E16" s="79">
        <v>28402</v>
      </c>
      <c r="F16" s="79">
        <v>2870</v>
      </c>
      <c r="G16" s="79">
        <v>48654</v>
      </c>
      <c r="H16" s="79">
        <v>3147</v>
      </c>
      <c r="I16" s="79">
        <v>9479</v>
      </c>
      <c r="J16" s="79">
        <v>2243</v>
      </c>
      <c r="K16" s="79">
        <v>3527</v>
      </c>
      <c r="L16" s="79">
        <v>121</v>
      </c>
      <c r="M16" s="80">
        <v>3588</v>
      </c>
      <c r="O16" s="2"/>
    </row>
    <row r="17" spans="1:16" ht="15" customHeight="1" x14ac:dyDescent="0.25">
      <c r="A17" s="103" t="s">
        <v>61</v>
      </c>
      <c r="C17" s="78">
        <v>5611</v>
      </c>
      <c r="D17" s="79">
        <v>5116</v>
      </c>
      <c r="E17" s="79">
        <v>1991</v>
      </c>
      <c r="F17" s="79">
        <v>277</v>
      </c>
      <c r="G17" s="79">
        <v>2498</v>
      </c>
      <c r="H17" s="79">
        <v>350</v>
      </c>
      <c r="I17" s="79">
        <v>495</v>
      </c>
      <c r="J17" s="79">
        <v>169</v>
      </c>
      <c r="K17" s="79">
        <v>191</v>
      </c>
      <c r="L17" s="79">
        <v>13</v>
      </c>
      <c r="M17" s="80">
        <v>122</v>
      </c>
      <c r="O17" s="2"/>
    </row>
    <row r="18" spans="1:16" ht="15" customHeight="1" x14ac:dyDescent="0.25">
      <c r="A18" s="103" t="s">
        <v>62</v>
      </c>
      <c r="C18" s="78">
        <v>29440</v>
      </c>
      <c r="D18" s="79">
        <v>27813</v>
      </c>
      <c r="E18" s="79">
        <v>8017</v>
      </c>
      <c r="F18" s="79">
        <v>1248</v>
      </c>
      <c r="G18" s="79">
        <v>18117</v>
      </c>
      <c r="H18" s="79">
        <v>431</v>
      </c>
      <c r="I18" s="79">
        <v>1627</v>
      </c>
      <c r="J18" s="79">
        <v>258</v>
      </c>
      <c r="K18" s="79">
        <v>686</v>
      </c>
      <c r="L18" s="79">
        <v>28</v>
      </c>
      <c r="M18" s="80">
        <v>655</v>
      </c>
      <c r="O18" s="2"/>
    </row>
    <row r="19" spans="1:16" ht="15" customHeight="1" x14ac:dyDescent="0.25">
      <c r="A19" s="99" t="s">
        <v>63</v>
      </c>
      <c r="B19" s="10"/>
      <c r="C19" s="100">
        <v>1247231</v>
      </c>
      <c r="D19" s="101">
        <v>1146884</v>
      </c>
      <c r="E19" s="101">
        <v>356066</v>
      </c>
      <c r="F19" s="101">
        <v>41932</v>
      </c>
      <c r="G19" s="101">
        <v>686474</v>
      </c>
      <c r="H19" s="101">
        <v>62412</v>
      </c>
      <c r="I19" s="101">
        <v>100347</v>
      </c>
      <c r="J19" s="101">
        <v>20942</v>
      </c>
      <c r="K19" s="101">
        <v>38883</v>
      </c>
      <c r="L19" s="101">
        <v>2105</v>
      </c>
      <c r="M19" s="102">
        <v>38417</v>
      </c>
      <c r="O19" s="2"/>
    </row>
    <row r="20" spans="1:16" ht="15" customHeight="1" x14ac:dyDescent="0.25">
      <c r="A20" s="103" t="s">
        <v>64</v>
      </c>
      <c r="C20" s="78">
        <v>99972</v>
      </c>
      <c r="D20" s="79">
        <v>93939</v>
      </c>
      <c r="E20" s="79">
        <v>30282</v>
      </c>
      <c r="F20" s="79">
        <v>4047</v>
      </c>
      <c r="G20" s="79">
        <v>56893</v>
      </c>
      <c r="H20" s="79">
        <v>2717</v>
      </c>
      <c r="I20" s="79">
        <v>6033</v>
      </c>
      <c r="J20" s="79">
        <v>1339</v>
      </c>
      <c r="K20" s="79">
        <v>2461</v>
      </c>
      <c r="L20" s="79">
        <v>164</v>
      </c>
      <c r="M20" s="80">
        <v>2069</v>
      </c>
      <c r="O20" s="2"/>
    </row>
    <row r="21" spans="1:16" ht="15" customHeight="1" x14ac:dyDescent="0.25">
      <c r="A21" s="103" t="s">
        <v>65</v>
      </c>
      <c r="C21" s="78">
        <v>95338</v>
      </c>
      <c r="D21" s="79">
        <v>90336</v>
      </c>
      <c r="E21" s="79">
        <v>32455</v>
      </c>
      <c r="F21" s="79">
        <v>2413</v>
      </c>
      <c r="G21" s="79">
        <v>54166</v>
      </c>
      <c r="H21" s="79">
        <v>1302</v>
      </c>
      <c r="I21" s="79">
        <v>5002</v>
      </c>
      <c r="J21" s="79">
        <v>978</v>
      </c>
      <c r="K21" s="79">
        <v>2348</v>
      </c>
      <c r="L21" s="79">
        <v>126</v>
      </c>
      <c r="M21" s="80">
        <v>1550</v>
      </c>
      <c r="O21" s="2"/>
    </row>
    <row r="22" spans="1:16" ht="15" customHeight="1" x14ac:dyDescent="0.25">
      <c r="A22" s="103" t="s">
        <v>66</v>
      </c>
      <c r="C22" s="78">
        <v>162711</v>
      </c>
      <c r="D22" s="79">
        <v>151803</v>
      </c>
      <c r="E22" s="79">
        <v>49981</v>
      </c>
      <c r="F22" s="79">
        <v>9271</v>
      </c>
      <c r="G22" s="79">
        <v>84097</v>
      </c>
      <c r="H22" s="79">
        <v>8454</v>
      </c>
      <c r="I22" s="79">
        <v>10908</v>
      </c>
      <c r="J22" s="79">
        <v>1811</v>
      </c>
      <c r="K22" s="79">
        <v>5666</v>
      </c>
      <c r="L22" s="79">
        <v>256</v>
      </c>
      <c r="M22" s="80">
        <v>3175</v>
      </c>
      <c r="O22" s="2"/>
    </row>
    <row r="23" spans="1:16" ht="15" customHeight="1" x14ac:dyDescent="0.25">
      <c r="A23" s="103" t="s">
        <v>67</v>
      </c>
      <c r="C23" s="78">
        <v>95615</v>
      </c>
      <c r="D23" s="79">
        <v>89504</v>
      </c>
      <c r="E23" s="79">
        <v>27583</v>
      </c>
      <c r="F23" s="79">
        <v>3646</v>
      </c>
      <c r="G23" s="79">
        <v>53671</v>
      </c>
      <c r="H23" s="79">
        <v>4604</v>
      </c>
      <c r="I23" s="79">
        <v>6111</v>
      </c>
      <c r="J23" s="79">
        <v>1219</v>
      </c>
      <c r="K23" s="79">
        <v>2806</v>
      </c>
      <c r="L23" s="79">
        <v>270</v>
      </c>
      <c r="M23" s="80">
        <v>1816</v>
      </c>
      <c r="O23" s="2"/>
    </row>
    <row r="24" spans="1:16" ht="15" customHeight="1" x14ac:dyDescent="0.25">
      <c r="A24" s="103" t="s">
        <v>68</v>
      </c>
      <c r="C24" s="78">
        <v>107171</v>
      </c>
      <c r="D24" s="79">
        <v>99315</v>
      </c>
      <c r="E24" s="79">
        <v>29376</v>
      </c>
      <c r="F24" s="79">
        <v>6205</v>
      </c>
      <c r="G24" s="79">
        <v>59969</v>
      </c>
      <c r="H24" s="79">
        <v>3765</v>
      </c>
      <c r="I24" s="79">
        <v>7856</v>
      </c>
      <c r="J24" s="79">
        <v>1077</v>
      </c>
      <c r="K24" s="79">
        <v>4221</v>
      </c>
      <c r="L24" s="79">
        <v>206</v>
      </c>
      <c r="M24" s="80">
        <v>2352</v>
      </c>
      <c r="O24" s="2"/>
    </row>
    <row r="25" spans="1:16" ht="15" customHeight="1" x14ac:dyDescent="0.25">
      <c r="A25" s="103" t="s">
        <v>69</v>
      </c>
      <c r="C25" s="78">
        <v>187409</v>
      </c>
      <c r="D25" s="79">
        <v>165663</v>
      </c>
      <c r="E25" s="79">
        <v>52886</v>
      </c>
      <c r="F25" s="79">
        <v>5680</v>
      </c>
      <c r="G25" s="79">
        <v>92841</v>
      </c>
      <c r="H25" s="79">
        <v>14256</v>
      </c>
      <c r="I25" s="79">
        <v>21746</v>
      </c>
      <c r="J25" s="79">
        <v>5095</v>
      </c>
      <c r="K25" s="79">
        <v>8868</v>
      </c>
      <c r="L25" s="79">
        <v>454</v>
      </c>
      <c r="M25" s="80">
        <v>7329</v>
      </c>
      <c r="O25" s="2"/>
    </row>
    <row r="26" spans="1:16" ht="15" customHeight="1" x14ac:dyDescent="0.25">
      <c r="A26" s="103" t="s">
        <v>70</v>
      </c>
      <c r="C26" s="78">
        <v>112795</v>
      </c>
      <c r="D26" s="79">
        <v>106598</v>
      </c>
      <c r="E26" s="79">
        <v>34109</v>
      </c>
      <c r="F26" s="79">
        <v>583</v>
      </c>
      <c r="G26" s="79">
        <v>64126</v>
      </c>
      <c r="H26" s="79">
        <v>7780</v>
      </c>
      <c r="I26" s="79">
        <v>6197</v>
      </c>
      <c r="J26" s="79">
        <v>1973</v>
      </c>
      <c r="K26" s="79">
        <v>1167</v>
      </c>
      <c r="L26" s="79">
        <v>88</v>
      </c>
      <c r="M26" s="80">
        <v>2969</v>
      </c>
      <c r="O26" s="2"/>
    </row>
    <row r="27" spans="1:16" ht="15" customHeight="1" x14ac:dyDescent="0.25">
      <c r="A27" s="103" t="s">
        <v>71</v>
      </c>
      <c r="C27" s="78">
        <v>61425</v>
      </c>
      <c r="D27" s="79">
        <v>56288</v>
      </c>
      <c r="E27" s="79">
        <v>19847</v>
      </c>
      <c r="F27" s="79">
        <v>1251</v>
      </c>
      <c r="G27" s="79">
        <v>30137</v>
      </c>
      <c r="H27" s="79">
        <v>5053</v>
      </c>
      <c r="I27" s="79">
        <v>5137</v>
      </c>
      <c r="J27" s="79">
        <v>1373</v>
      </c>
      <c r="K27" s="79">
        <v>1704</v>
      </c>
      <c r="L27" s="79">
        <v>79</v>
      </c>
      <c r="M27" s="80">
        <v>1981</v>
      </c>
      <c r="O27" s="2"/>
    </row>
    <row r="28" spans="1:16" ht="15" customHeight="1" x14ac:dyDescent="0.25">
      <c r="A28" s="103" t="s">
        <v>72</v>
      </c>
      <c r="C28" s="78">
        <v>324795</v>
      </c>
      <c r="D28" s="79">
        <v>293438</v>
      </c>
      <c r="E28" s="79">
        <v>79547</v>
      </c>
      <c r="F28" s="79">
        <v>8836</v>
      </c>
      <c r="G28" s="79">
        <v>190574</v>
      </c>
      <c r="H28" s="79">
        <v>14481</v>
      </c>
      <c r="I28" s="79">
        <v>31357</v>
      </c>
      <c r="J28" s="79">
        <v>6077</v>
      </c>
      <c r="K28" s="79">
        <v>9642</v>
      </c>
      <c r="L28" s="79">
        <v>462</v>
      </c>
      <c r="M28" s="80">
        <v>15176</v>
      </c>
      <c r="O28" s="2"/>
    </row>
    <row r="29" spans="1:16" ht="15" customHeight="1" x14ac:dyDescent="0.25">
      <c r="A29" s="99" t="s">
        <v>73</v>
      </c>
      <c r="B29" s="10"/>
      <c r="C29" s="100">
        <v>2819086</v>
      </c>
      <c r="D29" s="101">
        <v>2426202</v>
      </c>
      <c r="E29" s="101">
        <v>612821</v>
      </c>
      <c r="F29" s="101">
        <v>47641</v>
      </c>
      <c r="G29" s="101">
        <v>1517159</v>
      </c>
      <c r="H29" s="101">
        <v>248581</v>
      </c>
      <c r="I29" s="101">
        <v>392884</v>
      </c>
      <c r="J29" s="101">
        <v>46731</v>
      </c>
      <c r="K29" s="101">
        <v>235997</v>
      </c>
      <c r="L29" s="101">
        <v>14099</v>
      </c>
      <c r="M29" s="102">
        <v>96057</v>
      </c>
      <c r="O29" s="2"/>
    </row>
    <row r="30" spans="1:16" ht="15" customHeight="1" x14ac:dyDescent="0.25">
      <c r="A30" s="103" t="s">
        <v>74</v>
      </c>
      <c r="C30" s="78">
        <v>808602</v>
      </c>
      <c r="D30" s="79">
        <v>743659</v>
      </c>
      <c r="E30" s="79">
        <v>184974</v>
      </c>
      <c r="F30" s="79">
        <v>10367</v>
      </c>
      <c r="G30" s="79">
        <v>489847</v>
      </c>
      <c r="H30" s="79">
        <v>58471</v>
      </c>
      <c r="I30" s="79">
        <v>64943</v>
      </c>
      <c r="J30" s="79">
        <v>12185</v>
      </c>
      <c r="K30" s="79">
        <v>21084</v>
      </c>
      <c r="L30" s="79">
        <v>1178</v>
      </c>
      <c r="M30" s="80">
        <v>30496</v>
      </c>
      <c r="O30" s="2"/>
    </row>
    <row r="31" spans="1:16" ht="15" customHeight="1" x14ac:dyDescent="0.25">
      <c r="A31" s="103" t="s">
        <v>75</v>
      </c>
      <c r="C31" s="78">
        <v>115952</v>
      </c>
      <c r="D31" s="79">
        <v>105901</v>
      </c>
      <c r="E31" s="79">
        <v>28188</v>
      </c>
      <c r="F31" s="79">
        <v>2730</v>
      </c>
      <c r="G31" s="79">
        <v>66224</v>
      </c>
      <c r="H31" s="79">
        <v>8759</v>
      </c>
      <c r="I31" s="79">
        <v>10051</v>
      </c>
      <c r="J31" s="79">
        <v>1622</v>
      </c>
      <c r="K31" s="79">
        <v>4596</v>
      </c>
      <c r="L31" s="79">
        <v>179</v>
      </c>
      <c r="M31" s="80">
        <v>3654</v>
      </c>
      <c r="O31" s="2"/>
      <c r="P31" s="2"/>
    </row>
    <row r="32" spans="1:16" ht="15" customHeight="1" x14ac:dyDescent="0.25">
      <c r="A32" s="103" t="s">
        <v>76</v>
      </c>
      <c r="C32" s="78">
        <v>484886</v>
      </c>
      <c r="D32" s="79">
        <v>436973</v>
      </c>
      <c r="E32" s="79">
        <v>126818</v>
      </c>
      <c r="F32" s="79">
        <v>2753</v>
      </c>
      <c r="G32" s="79">
        <v>268503</v>
      </c>
      <c r="H32" s="79">
        <v>38899</v>
      </c>
      <c r="I32" s="79">
        <v>47913</v>
      </c>
      <c r="J32" s="79">
        <v>10973</v>
      </c>
      <c r="K32" s="79">
        <v>16246</v>
      </c>
      <c r="L32" s="79">
        <v>4621</v>
      </c>
      <c r="M32" s="80">
        <v>16073</v>
      </c>
      <c r="O32" s="2"/>
    </row>
    <row r="33" spans="1:15" ht="15" customHeight="1" x14ac:dyDescent="0.25">
      <c r="A33" s="103" t="s">
        <v>77</v>
      </c>
      <c r="C33" s="78">
        <v>1409646</v>
      </c>
      <c r="D33" s="79">
        <v>1139669</v>
      </c>
      <c r="E33" s="79">
        <v>272841</v>
      </c>
      <c r="F33" s="79">
        <v>31791</v>
      </c>
      <c r="G33" s="79">
        <v>692585</v>
      </c>
      <c r="H33" s="79">
        <v>142452</v>
      </c>
      <c r="I33" s="79">
        <v>269977</v>
      </c>
      <c r="J33" s="79">
        <v>21951</v>
      </c>
      <c r="K33" s="79">
        <v>194071</v>
      </c>
      <c r="L33" s="79">
        <v>8121</v>
      </c>
      <c r="M33" s="80">
        <v>45834</v>
      </c>
      <c r="O33" s="2"/>
    </row>
    <row r="34" spans="1:15" ht="15" customHeight="1" x14ac:dyDescent="0.25">
      <c r="A34" s="99" t="s">
        <v>78</v>
      </c>
      <c r="B34" s="10"/>
      <c r="C34" s="100">
        <v>1243700</v>
      </c>
      <c r="D34" s="101">
        <v>1078125</v>
      </c>
      <c r="E34" s="101">
        <v>305953</v>
      </c>
      <c r="F34" s="101">
        <v>57390</v>
      </c>
      <c r="G34" s="101">
        <v>604868</v>
      </c>
      <c r="H34" s="101">
        <v>109914</v>
      </c>
      <c r="I34" s="101">
        <v>165575</v>
      </c>
      <c r="J34" s="101">
        <v>27070</v>
      </c>
      <c r="K34" s="101">
        <v>88114</v>
      </c>
      <c r="L34" s="101">
        <v>3241</v>
      </c>
      <c r="M34" s="102">
        <v>47150</v>
      </c>
      <c r="O34" s="2"/>
    </row>
    <row r="35" spans="1:15" ht="15" customHeight="1" x14ac:dyDescent="0.25">
      <c r="A35" s="103" t="s">
        <v>79</v>
      </c>
      <c r="C35" s="78">
        <v>331091</v>
      </c>
      <c r="D35" s="79">
        <v>288909</v>
      </c>
      <c r="E35" s="79">
        <v>76868</v>
      </c>
      <c r="F35" s="79">
        <v>14494</v>
      </c>
      <c r="G35" s="79">
        <v>175192</v>
      </c>
      <c r="H35" s="79">
        <v>22355</v>
      </c>
      <c r="I35" s="79">
        <v>42182</v>
      </c>
      <c r="J35" s="79">
        <v>6193</v>
      </c>
      <c r="K35" s="79">
        <v>21063</v>
      </c>
      <c r="L35" s="79">
        <v>904</v>
      </c>
      <c r="M35" s="80">
        <v>14022</v>
      </c>
      <c r="O35" s="2"/>
    </row>
    <row r="36" spans="1:15" ht="15" customHeight="1" x14ac:dyDescent="0.25">
      <c r="A36" s="103" t="s">
        <v>80</v>
      </c>
      <c r="C36" s="78">
        <v>412873</v>
      </c>
      <c r="D36" s="79">
        <v>342608</v>
      </c>
      <c r="E36" s="79">
        <v>94760</v>
      </c>
      <c r="F36" s="79">
        <v>24578</v>
      </c>
      <c r="G36" s="79">
        <v>186622</v>
      </c>
      <c r="H36" s="79">
        <v>36648</v>
      </c>
      <c r="I36" s="79">
        <v>70265</v>
      </c>
      <c r="J36" s="79">
        <v>10018</v>
      </c>
      <c r="K36" s="79">
        <v>40958</v>
      </c>
      <c r="L36" s="79">
        <v>944</v>
      </c>
      <c r="M36" s="80">
        <v>18345</v>
      </c>
      <c r="O36" s="2"/>
    </row>
    <row r="37" spans="1:15" ht="15" customHeight="1" x14ac:dyDescent="0.25">
      <c r="A37" s="103" t="s">
        <v>81</v>
      </c>
      <c r="C37" s="78">
        <v>499736</v>
      </c>
      <c r="D37" s="79">
        <v>446608</v>
      </c>
      <c r="E37" s="79">
        <v>134325</v>
      </c>
      <c r="F37" s="79">
        <v>18318</v>
      </c>
      <c r="G37" s="79">
        <v>243054</v>
      </c>
      <c r="H37" s="79">
        <v>50911</v>
      </c>
      <c r="I37" s="79">
        <v>53128</v>
      </c>
      <c r="J37" s="79">
        <v>10859</v>
      </c>
      <c r="K37" s="79">
        <v>26093</v>
      </c>
      <c r="L37" s="79">
        <v>1393</v>
      </c>
      <c r="M37" s="80">
        <v>14783</v>
      </c>
      <c r="O37" s="2"/>
    </row>
    <row r="38" spans="1:15" ht="15" customHeight="1" x14ac:dyDescent="0.25">
      <c r="A38" s="99" t="s">
        <v>82</v>
      </c>
      <c r="B38" s="10"/>
      <c r="C38" s="100">
        <v>436917</v>
      </c>
      <c r="D38" s="101">
        <v>396217</v>
      </c>
      <c r="E38" s="101">
        <v>114197</v>
      </c>
      <c r="F38" s="101">
        <v>14627</v>
      </c>
      <c r="G38" s="101">
        <v>256063</v>
      </c>
      <c r="H38" s="101">
        <v>11330</v>
      </c>
      <c r="I38" s="101">
        <v>40700</v>
      </c>
      <c r="J38" s="101">
        <v>8554</v>
      </c>
      <c r="K38" s="101">
        <v>16352</v>
      </c>
      <c r="L38" s="101">
        <v>803</v>
      </c>
      <c r="M38" s="102">
        <v>14991</v>
      </c>
      <c r="O38" s="2"/>
    </row>
    <row r="39" spans="1:15" ht="15" customHeight="1" x14ac:dyDescent="0.25">
      <c r="A39" s="103" t="s">
        <v>83</v>
      </c>
      <c r="C39" s="78">
        <v>93375</v>
      </c>
      <c r="D39" s="79">
        <v>82035</v>
      </c>
      <c r="E39" s="79">
        <v>24156</v>
      </c>
      <c r="F39" s="79">
        <v>2985</v>
      </c>
      <c r="G39" s="79">
        <v>53339</v>
      </c>
      <c r="H39" s="79">
        <v>1555</v>
      </c>
      <c r="I39" s="79">
        <v>11340</v>
      </c>
      <c r="J39" s="79">
        <v>2376</v>
      </c>
      <c r="K39" s="79">
        <v>4619</v>
      </c>
      <c r="L39" s="79">
        <v>149</v>
      </c>
      <c r="M39" s="80">
        <v>4196</v>
      </c>
      <c r="O39" s="2"/>
    </row>
    <row r="40" spans="1:15" ht="15" customHeight="1" x14ac:dyDescent="0.25">
      <c r="A40" s="103" t="s">
        <v>84</v>
      </c>
      <c r="C40" s="78">
        <v>88359</v>
      </c>
      <c r="D40" s="79">
        <v>80514</v>
      </c>
      <c r="E40" s="79">
        <v>22995</v>
      </c>
      <c r="F40" s="79">
        <v>4161</v>
      </c>
      <c r="G40" s="79">
        <v>51465</v>
      </c>
      <c r="H40" s="79">
        <v>1893</v>
      </c>
      <c r="I40" s="79">
        <v>7845</v>
      </c>
      <c r="J40" s="79">
        <v>1525</v>
      </c>
      <c r="K40" s="79">
        <v>3497</v>
      </c>
      <c r="L40" s="79">
        <v>137</v>
      </c>
      <c r="M40" s="80">
        <v>2686</v>
      </c>
      <c r="O40" s="2"/>
    </row>
    <row r="41" spans="1:15" ht="15" customHeight="1" x14ac:dyDescent="0.25">
      <c r="A41" s="103" t="s">
        <v>85</v>
      </c>
      <c r="C41" s="78">
        <v>162665</v>
      </c>
      <c r="D41" s="79">
        <v>151059</v>
      </c>
      <c r="E41" s="79">
        <v>39562</v>
      </c>
      <c r="F41" s="79">
        <v>6394</v>
      </c>
      <c r="G41" s="79">
        <v>99664</v>
      </c>
      <c r="H41" s="79">
        <v>5439</v>
      </c>
      <c r="I41" s="79">
        <v>11606</v>
      </c>
      <c r="J41" s="79">
        <v>1925</v>
      </c>
      <c r="K41" s="79">
        <v>5110</v>
      </c>
      <c r="L41" s="79">
        <v>392</v>
      </c>
      <c r="M41" s="80">
        <v>4179</v>
      </c>
      <c r="O41" s="2"/>
    </row>
    <row r="42" spans="1:15" ht="15" customHeight="1" thickBot="1" x14ac:dyDescent="0.3">
      <c r="A42" s="153" t="s">
        <v>86</v>
      </c>
      <c r="C42" s="154">
        <v>92518</v>
      </c>
      <c r="D42" s="155">
        <v>82609</v>
      </c>
      <c r="E42" s="155">
        <v>27484</v>
      </c>
      <c r="F42" s="155">
        <v>1087</v>
      </c>
      <c r="G42" s="155">
        <v>51595</v>
      </c>
      <c r="H42" s="155">
        <v>2443</v>
      </c>
      <c r="I42" s="155">
        <v>9909</v>
      </c>
      <c r="J42" s="155">
        <v>2728</v>
      </c>
      <c r="K42" s="155">
        <v>3126</v>
      </c>
      <c r="L42" s="155">
        <v>125</v>
      </c>
      <c r="M42" s="156">
        <v>3930</v>
      </c>
      <c r="O42" s="2"/>
    </row>
    <row r="43" spans="1:15" ht="15" customHeight="1" x14ac:dyDescent="0.25">
      <c r="A43" s="160" t="s">
        <v>14</v>
      </c>
    </row>
    <row r="44" spans="1:15" ht="15" customHeight="1" x14ac:dyDescent="0.25"/>
    <row r="46" spans="1:15" ht="24" customHeight="1" x14ac:dyDescent="0.25">
      <c r="C46" s="2"/>
    </row>
    <row r="48" spans="1:15" ht="24" customHeight="1" x14ac:dyDescent="0.25">
      <c r="C48" s="2"/>
    </row>
  </sheetData>
  <mergeCells count="16">
    <mergeCell ref="A5:A8"/>
    <mergeCell ref="C6:C8"/>
    <mergeCell ref="D6:H6"/>
    <mergeCell ref="I6:M6"/>
    <mergeCell ref="D7:D8"/>
    <mergeCell ref="E7:E8"/>
    <mergeCell ref="F7:F8"/>
    <mergeCell ref="G7:G8"/>
    <mergeCell ref="L7:L8"/>
    <mergeCell ref="M7:M8"/>
    <mergeCell ref="C5:M5"/>
    <mergeCell ref="C3:I3"/>
    <mergeCell ref="H7:H8"/>
    <mergeCell ref="I7:I8"/>
    <mergeCell ref="J7:J8"/>
    <mergeCell ref="K7:K8"/>
  </mergeCells>
  <pageMargins left="0.511811024" right="0.511811024" top="0.78740157499999996" bottom="0.78740157499999996" header="0.31496062000000002" footer="0.31496062000000002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67CA4-A2D8-41E1-B9B1-48C44746831F}">
  <dimension ref="A1:P46"/>
  <sheetViews>
    <sheetView showGridLines="0" zoomScaleNormal="100" workbookViewId="0">
      <selection activeCell="G15" sqref="G15"/>
    </sheetView>
  </sheetViews>
  <sheetFormatPr defaultRowHeight="24" customHeight="1" x14ac:dyDescent="0.25"/>
  <cols>
    <col min="1" max="1" width="24.7109375" style="1" customWidth="1"/>
    <col min="2" max="2" width="1.7109375" style="1" customWidth="1"/>
    <col min="3" max="3" width="13.7109375" style="1" customWidth="1"/>
    <col min="4" max="4" width="12.7109375" style="1" customWidth="1"/>
    <col min="5" max="5" width="13.7109375" style="1" customWidth="1"/>
    <col min="6" max="6" width="12.7109375" style="1" customWidth="1"/>
    <col min="7" max="7" width="15.7109375" style="1" customWidth="1"/>
    <col min="8" max="10" width="13.7109375" style="1" customWidth="1"/>
    <col min="11" max="11" width="12.7109375" style="1" customWidth="1"/>
    <col min="12" max="12" width="13.7109375" style="1" customWidth="1"/>
    <col min="13" max="13" width="15.7109375" style="1" customWidth="1"/>
    <col min="14" max="16384" width="9.140625" style="1"/>
  </cols>
  <sheetData>
    <row r="1" spans="1:16" ht="24" customHeight="1" x14ac:dyDescent="0.25">
      <c r="A1" s="18" t="s">
        <v>0</v>
      </c>
      <c r="M1" s="9" t="s">
        <v>1</v>
      </c>
    </row>
    <row r="2" spans="1:16" ht="9.9499999999999993" customHeight="1" thickBot="1" x14ac:dyDescent="0.3"/>
    <row r="3" spans="1:16" ht="24" customHeight="1" thickBot="1" x14ac:dyDescent="0.3">
      <c r="A3" s="50">
        <v>15</v>
      </c>
      <c r="B3" s="5"/>
      <c r="C3" s="198" t="s">
        <v>112</v>
      </c>
      <c r="D3" s="199"/>
      <c r="E3" s="199"/>
      <c r="F3" s="199"/>
      <c r="G3" s="199"/>
      <c r="H3" s="199"/>
      <c r="I3" s="199"/>
      <c r="J3" s="200"/>
      <c r="K3" s="6"/>
      <c r="L3" s="6"/>
      <c r="M3" s="6"/>
    </row>
    <row r="4" spans="1:16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6" ht="24" customHeight="1" x14ac:dyDescent="0.25">
      <c r="A5" s="213" t="s">
        <v>53</v>
      </c>
      <c r="B5" s="5"/>
      <c r="C5" s="181" t="s">
        <v>113</v>
      </c>
      <c r="D5" s="182"/>
      <c r="E5" s="182"/>
      <c r="F5" s="182"/>
      <c r="G5" s="182"/>
      <c r="H5" s="182"/>
      <c r="I5" s="182"/>
      <c r="J5" s="182"/>
      <c r="K5" s="182"/>
      <c r="L5" s="182"/>
      <c r="M5" s="183"/>
    </row>
    <row r="6" spans="1:16" ht="24" customHeight="1" x14ac:dyDescent="0.25">
      <c r="A6" s="214"/>
      <c r="B6" s="5"/>
      <c r="C6" s="187" t="s">
        <v>6</v>
      </c>
      <c r="D6" s="189" t="s">
        <v>7</v>
      </c>
      <c r="E6" s="189"/>
      <c r="F6" s="189"/>
      <c r="G6" s="189"/>
      <c r="H6" s="189"/>
      <c r="I6" s="189" t="s">
        <v>8</v>
      </c>
      <c r="J6" s="189"/>
      <c r="K6" s="189"/>
      <c r="L6" s="189"/>
      <c r="M6" s="190"/>
    </row>
    <row r="7" spans="1:16" ht="24" customHeight="1" x14ac:dyDescent="0.25">
      <c r="A7" s="214"/>
      <c r="B7" s="5"/>
      <c r="C7" s="187"/>
      <c r="D7" s="191" t="s">
        <v>6</v>
      </c>
      <c r="E7" s="191" t="s">
        <v>9</v>
      </c>
      <c r="F7" s="191" t="s">
        <v>10</v>
      </c>
      <c r="G7" s="191" t="s">
        <v>11</v>
      </c>
      <c r="H7" s="191" t="s">
        <v>12</v>
      </c>
      <c r="I7" s="191" t="s">
        <v>6</v>
      </c>
      <c r="J7" s="191" t="s">
        <v>9</v>
      </c>
      <c r="K7" s="191" t="s">
        <v>10</v>
      </c>
      <c r="L7" s="191" t="s">
        <v>13</v>
      </c>
      <c r="M7" s="193" t="s">
        <v>11</v>
      </c>
    </row>
    <row r="8" spans="1:16" ht="24" customHeight="1" thickBot="1" x14ac:dyDescent="0.3">
      <c r="A8" s="215"/>
      <c r="B8" s="5"/>
      <c r="C8" s="188"/>
      <c r="D8" s="192"/>
      <c r="E8" s="192"/>
      <c r="F8" s="192"/>
      <c r="G8" s="192"/>
      <c r="H8" s="192"/>
      <c r="I8" s="192"/>
      <c r="J8" s="192"/>
      <c r="K8" s="192"/>
      <c r="L8" s="192"/>
      <c r="M8" s="194"/>
    </row>
    <row r="9" spans="1:16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6" ht="15" customHeight="1" x14ac:dyDescent="0.25">
      <c r="A10" s="95" t="s">
        <v>54</v>
      </c>
      <c r="B10" s="10"/>
      <c r="C10" s="104">
        <v>2669.6532214585568</v>
      </c>
      <c r="D10" s="105">
        <v>2718.7548380285984</v>
      </c>
      <c r="E10" s="105">
        <v>2157.3329191282364</v>
      </c>
      <c r="F10" s="105">
        <v>1508.6508865655126</v>
      </c>
      <c r="G10" s="105">
        <v>2622.2443313761278</v>
      </c>
      <c r="H10" s="105">
        <v>5771.4027148580089</v>
      </c>
      <c r="I10" s="105">
        <v>2312.6981895745953</v>
      </c>
      <c r="J10" s="105">
        <v>2642.7874607012204</v>
      </c>
      <c r="K10" s="105">
        <v>1824.9258307465768</v>
      </c>
      <c r="L10" s="105">
        <v>360.36968524875505</v>
      </c>
      <c r="M10" s="106">
        <v>3256.9878846490715</v>
      </c>
      <c r="O10" s="2"/>
    </row>
    <row r="11" spans="1:16" ht="15" customHeight="1" x14ac:dyDescent="0.25">
      <c r="A11" s="99" t="s">
        <v>55</v>
      </c>
      <c r="B11" s="10"/>
      <c r="C11" s="107">
        <v>2356.7832700503363</v>
      </c>
      <c r="D11" s="108">
        <v>2387.6760637250286</v>
      </c>
      <c r="E11" s="108">
        <v>2205.2934107000192</v>
      </c>
      <c r="F11" s="108">
        <v>1396.9106577513619</v>
      </c>
      <c r="G11" s="108">
        <v>2405.9766148617846</v>
      </c>
      <c r="H11" s="108">
        <v>5764.1227971798653</v>
      </c>
      <c r="I11" s="108">
        <v>2088.8575989863875</v>
      </c>
      <c r="J11" s="108">
        <v>2733.7765401316715</v>
      </c>
      <c r="K11" s="108">
        <v>1475.5054521988527</v>
      </c>
      <c r="L11" s="108">
        <v>339.58278160919542</v>
      </c>
      <c r="M11" s="109">
        <v>2378.0024433294816</v>
      </c>
      <c r="O11" s="2"/>
    </row>
    <row r="12" spans="1:16" ht="15" customHeight="1" x14ac:dyDescent="0.25">
      <c r="A12" s="103" t="s">
        <v>56</v>
      </c>
      <c r="C12" s="89">
        <v>2188.2073620996443</v>
      </c>
      <c r="D12" s="90">
        <v>2188.7461155732935</v>
      </c>
      <c r="E12" s="90">
        <v>2087.1543061840121</v>
      </c>
      <c r="F12" s="90">
        <v>1403.2196930091186</v>
      </c>
      <c r="G12" s="90">
        <v>2229.3531380215031</v>
      </c>
      <c r="H12" s="90">
        <v>5970.5043072702329</v>
      </c>
      <c r="I12" s="90">
        <v>2181.8008087799094</v>
      </c>
      <c r="J12" s="90">
        <v>2807.0259727272728</v>
      </c>
      <c r="K12" s="90">
        <v>1448.5046301838393</v>
      </c>
      <c r="L12" s="90">
        <v>378.07355263157893</v>
      </c>
      <c r="M12" s="91">
        <v>2936.9988326848252</v>
      </c>
      <c r="O12" s="2"/>
      <c r="P12" s="16"/>
    </row>
    <row r="13" spans="1:16" ht="15" customHeight="1" x14ac:dyDescent="0.25">
      <c r="A13" s="103" t="s">
        <v>57</v>
      </c>
      <c r="C13" s="89">
        <v>2163.3846043273188</v>
      </c>
      <c r="D13" s="90">
        <v>2181.342046102468</v>
      </c>
      <c r="E13" s="90">
        <v>2144.5640838650866</v>
      </c>
      <c r="F13" s="90">
        <v>1251.1521334922525</v>
      </c>
      <c r="G13" s="90">
        <v>2187.822112884161</v>
      </c>
      <c r="H13" s="90">
        <v>5365.5758865248226</v>
      </c>
      <c r="I13" s="90">
        <v>1959.251722222222</v>
      </c>
      <c r="J13" s="90">
        <v>2406.4066197183097</v>
      </c>
      <c r="K13" s="90">
        <v>1306.9283108108109</v>
      </c>
      <c r="L13" s="90">
        <v>317.42250000000001</v>
      </c>
      <c r="M13" s="91">
        <v>2603.1122839506174</v>
      </c>
      <c r="O13" s="2"/>
      <c r="P13" s="16"/>
    </row>
    <row r="14" spans="1:16" ht="15" customHeight="1" x14ac:dyDescent="0.25">
      <c r="A14" s="103" t="s">
        <v>58</v>
      </c>
      <c r="C14" s="89">
        <v>2663.0071836194397</v>
      </c>
      <c r="D14" s="90">
        <v>2700.1556298292903</v>
      </c>
      <c r="E14" s="90">
        <v>2377.9710996842582</v>
      </c>
      <c r="F14" s="90">
        <v>1669.3428990694345</v>
      </c>
      <c r="G14" s="90">
        <v>2745.1606999173327</v>
      </c>
      <c r="H14" s="90">
        <v>6315.293112149533</v>
      </c>
      <c r="I14" s="90">
        <v>2495.4779266033806</v>
      </c>
      <c r="J14" s="90">
        <v>2869.4751662667122</v>
      </c>
      <c r="K14" s="90">
        <v>1664.0139637058262</v>
      </c>
      <c r="L14" s="90">
        <v>326.31631944444445</v>
      </c>
      <c r="M14" s="91">
        <v>3247.9564285714287</v>
      </c>
      <c r="O14" s="2"/>
      <c r="P14" s="16"/>
    </row>
    <row r="15" spans="1:16" ht="15" customHeight="1" x14ac:dyDescent="0.25">
      <c r="A15" s="103" t="s">
        <v>59</v>
      </c>
      <c r="C15" s="89">
        <v>2336.6068838862557</v>
      </c>
      <c r="D15" s="90">
        <v>2340.7096175568822</v>
      </c>
      <c r="E15" s="90">
        <v>2164.2139268788087</v>
      </c>
      <c r="F15" s="90">
        <v>1285.8817816091953</v>
      </c>
      <c r="G15" s="90">
        <v>2349.8748137342909</v>
      </c>
      <c r="H15" s="90">
        <v>6822.7547777777781</v>
      </c>
      <c r="I15" s="90">
        <v>2290.7967207207207</v>
      </c>
      <c r="J15" s="90">
        <v>2400.5504166666665</v>
      </c>
      <c r="K15" s="90">
        <v>1509.8521212121213</v>
      </c>
      <c r="L15" s="90">
        <v>396.72120000000001</v>
      </c>
      <c r="M15" s="91">
        <v>2864.7008695652171</v>
      </c>
      <c r="O15" s="2"/>
      <c r="P15" s="16"/>
    </row>
    <row r="16" spans="1:16" ht="15" customHeight="1" x14ac:dyDescent="0.25">
      <c r="A16" s="103" t="s">
        <v>60</v>
      </c>
      <c r="C16" s="89">
        <v>2438.1062549701792</v>
      </c>
      <c r="D16" s="90">
        <v>2458.7239453251959</v>
      </c>
      <c r="E16" s="90">
        <v>2243.6742137877613</v>
      </c>
      <c r="F16" s="90">
        <v>1316.5654041811847</v>
      </c>
      <c r="G16" s="90">
        <v>2448.7282585193407</v>
      </c>
      <c r="H16" s="90">
        <v>5595.7330441690501</v>
      </c>
      <c r="I16" s="90">
        <v>2257.4148960860848</v>
      </c>
      <c r="J16" s="90">
        <v>2637.7923406152472</v>
      </c>
      <c r="K16" s="90">
        <v>1369.8174794442868</v>
      </c>
      <c r="L16" s="90">
        <v>336.08380165289253</v>
      </c>
      <c r="M16" s="91">
        <v>2956.9273104793756</v>
      </c>
      <c r="O16" s="2"/>
      <c r="P16" s="16"/>
    </row>
    <row r="17" spans="1:16" ht="15" customHeight="1" x14ac:dyDescent="0.25">
      <c r="A17" s="103" t="s">
        <v>61</v>
      </c>
      <c r="C17" s="89">
        <v>2516.3968490465154</v>
      </c>
      <c r="D17" s="90">
        <v>2566.0330531665363</v>
      </c>
      <c r="E17" s="90">
        <v>2273.3940030135609</v>
      </c>
      <c r="F17" s="90">
        <v>1418.7285920577617</v>
      </c>
      <c r="G17" s="90">
        <v>2440.3687990392314</v>
      </c>
      <c r="H17" s="90">
        <v>6035.624457142857</v>
      </c>
      <c r="I17" s="90">
        <v>2003.3891313131314</v>
      </c>
      <c r="J17" s="90">
        <v>2400.0695857988167</v>
      </c>
      <c r="K17" s="90">
        <v>1268.3274345549739</v>
      </c>
      <c r="L17" s="90">
        <v>294.23076923076923</v>
      </c>
      <c r="M17" s="91">
        <v>2786.8059016393445</v>
      </c>
      <c r="O17" s="2"/>
      <c r="P17" s="16"/>
    </row>
    <row r="18" spans="1:16" ht="15" customHeight="1" x14ac:dyDescent="0.25">
      <c r="A18" s="103" t="s">
        <v>62</v>
      </c>
      <c r="C18" s="89">
        <v>2229.0820845788044</v>
      </c>
      <c r="D18" s="90">
        <v>2236.6527907812892</v>
      </c>
      <c r="E18" s="90">
        <v>2108.4772121741298</v>
      </c>
      <c r="F18" s="90">
        <v>1368.7160817307692</v>
      </c>
      <c r="G18" s="90">
        <v>2285.14995308274</v>
      </c>
      <c r="H18" s="90">
        <v>5095.4591415313225</v>
      </c>
      <c r="I18" s="90">
        <v>2099.663491087892</v>
      </c>
      <c r="J18" s="90">
        <v>2517.64015503876</v>
      </c>
      <c r="K18" s="90">
        <v>1408.0078717201166</v>
      </c>
      <c r="L18" s="90">
        <v>310.65607142857147</v>
      </c>
      <c r="M18" s="91">
        <v>2735.892473282443</v>
      </c>
      <c r="O18" s="2"/>
      <c r="P18" s="16"/>
    </row>
    <row r="19" spans="1:16" ht="15" customHeight="1" x14ac:dyDescent="0.25">
      <c r="A19" s="99" t="s">
        <v>63</v>
      </c>
      <c r="B19" s="10"/>
      <c r="C19" s="107">
        <v>2312.3215531716032</v>
      </c>
      <c r="D19" s="108">
        <v>2336.0429059172507</v>
      </c>
      <c r="E19" s="108">
        <v>2001.5347870619491</v>
      </c>
      <c r="F19" s="108">
        <v>1275.874144567395</v>
      </c>
      <c r="G19" s="108">
        <v>2350.3298978548351</v>
      </c>
      <c r="H19" s="108">
        <v>4799.5806205537392</v>
      </c>
      <c r="I19" s="108">
        <v>2041.2059251773512</v>
      </c>
      <c r="J19" s="108">
        <v>2651.6083459077449</v>
      </c>
      <c r="K19" s="108">
        <v>1510.796504127768</v>
      </c>
      <c r="L19" s="108">
        <v>372.9943372921615</v>
      </c>
      <c r="M19" s="109">
        <v>2336.7117537489044</v>
      </c>
      <c r="O19" s="2"/>
      <c r="P19" s="16"/>
    </row>
    <row r="20" spans="1:16" ht="15" customHeight="1" x14ac:dyDescent="0.25">
      <c r="A20" s="103" t="s">
        <v>64</v>
      </c>
      <c r="C20" s="89">
        <v>2216.1123173488572</v>
      </c>
      <c r="D20" s="90">
        <v>2220.1654746165063</v>
      </c>
      <c r="E20" s="90">
        <v>2112.0452103559869</v>
      </c>
      <c r="F20" s="90">
        <v>1286.4312305411418</v>
      </c>
      <c r="G20" s="90">
        <v>2217.1230523966042</v>
      </c>
      <c r="H20" s="90">
        <v>4879.7211814501288</v>
      </c>
      <c r="I20" s="90">
        <v>2153.0011718879496</v>
      </c>
      <c r="J20" s="90">
        <v>2707.3963256161314</v>
      </c>
      <c r="K20" s="90">
        <v>1377.6798293376676</v>
      </c>
      <c r="L20" s="90">
        <v>349.28243902439021</v>
      </c>
      <c r="M20" s="91">
        <v>2859.4006814886416</v>
      </c>
      <c r="O20" s="2"/>
      <c r="P20" s="16"/>
    </row>
    <row r="21" spans="1:16" ht="15" customHeight="1" x14ac:dyDescent="0.25">
      <c r="A21" s="103" t="s">
        <v>65</v>
      </c>
      <c r="C21" s="89">
        <v>2106.1973921206654</v>
      </c>
      <c r="D21" s="90">
        <v>2109.3544340019484</v>
      </c>
      <c r="E21" s="90">
        <v>1885.4861928824525</v>
      </c>
      <c r="F21" s="90">
        <v>1295.7056734355574</v>
      </c>
      <c r="G21" s="90">
        <v>2199.8515328804046</v>
      </c>
      <c r="H21" s="90">
        <v>5432.789431643625</v>
      </c>
      <c r="I21" s="90">
        <v>2049.1812914834068</v>
      </c>
      <c r="J21" s="90">
        <v>2224.5303067484665</v>
      </c>
      <c r="K21" s="90">
        <v>1547.1023807495742</v>
      </c>
      <c r="L21" s="90">
        <v>347.95992063492059</v>
      </c>
      <c r="M21" s="91">
        <v>2837.4031225806452</v>
      </c>
      <c r="O21" s="2"/>
      <c r="P21" s="16"/>
    </row>
    <row r="22" spans="1:16" ht="15" customHeight="1" x14ac:dyDescent="0.25">
      <c r="A22" s="103" t="s">
        <v>66</v>
      </c>
      <c r="C22" s="89">
        <v>2204.7498416210337</v>
      </c>
      <c r="D22" s="90">
        <v>2227.7473163244467</v>
      </c>
      <c r="E22" s="90">
        <v>1945.0675036513876</v>
      </c>
      <c r="F22" s="90">
        <v>1236.0198543846402</v>
      </c>
      <c r="G22" s="90">
        <v>2278.850047088481</v>
      </c>
      <c r="H22" s="90">
        <v>4478.2013815945111</v>
      </c>
      <c r="I22" s="90">
        <v>1884.701651998533</v>
      </c>
      <c r="J22" s="90">
        <v>2293.0948812810602</v>
      </c>
      <c r="K22" s="90">
        <v>1359.3162566184258</v>
      </c>
      <c r="L22" s="90">
        <v>415.10496093749998</v>
      </c>
      <c r="M22" s="91">
        <v>2707.8355937007873</v>
      </c>
      <c r="O22" s="2"/>
      <c r="P22" s="16"/>
    </row>
    <row r="23" spans="1:16" ht="15" customHeight="1" x14ac:dyDescent="0.25">
      <c r="A23" s="103" t="s">
        <v>67</v>
      </c>
      <c r="C23" s="89">
        <v>2217.6340890027714</v>
      </c>
      <c r="D23" s="90">
        <v>2234.6559169422594</v>
      </c>
      <c r="E23" s="90">
        <v>1967.2913928869232</v>
      </c>
      <c r="F23" s="90">
        <v>1233.1395748765769</v>
      </c>
      <c r="G23" s="90">
        <v>2269.3745437946004</v>
      </c>
      <c r="H23" s="90">
        <v>4224.8515790616857</v>
      </c>
      <c r="I23" s="90">
        <v>1968.326007200131</v>
      </c>
      <c r="J23" s="90">
        <v>2541.2407629204267</v>
      </c>
      <c r="K23" s="90">
        <v>1368.0541696364933</v>
      </c>
      <c r="L23" s="90">
        <v>390.04925925925926</v>
      </c>
      <c r="M23" s="91">
        <v>2745.9220484581501</v>
      </c>
      <c r="O23" s="2"/>
      <c r="P23" s="16"/>
    </row>
    <row r="24" spans="1:16" ht="15" customHeight="1" x14ac:dyDescent="0.25">
      <c r="A24" s="103" t="s">
        <v>68</v>
      </c>
      <c r="C24" s="89">
        <v>2179.654052029</v>
      </c>
      <c r="D24" s="90">
        <v>2195.5004033630366</v>
      </c>
      <c r="E24" s="90">
        <v>1901.7286965550109</v>
      </c>
      <c r="F24" s="90">
        <v>1271.5617888799356</v>
      </c>
      <c r="G24" s="90">
        <v>2313.8980453234171</v>
      </c>
      <c r="H24" s="90">
        <v>4124.5013519256308</v>
      </c>
      <c r="I24" s="90">
        <v>1979.3255919042767</v>
      </c>
      <c r="J24" s="90">
        <v>2295.8804456824514</v>
      </c>
      <c r="K24" s="90">
        <v>1476.1215328121298</v>
      </c>
      <c r="L24" s="90">
        <v>352.30116504854368</v>
      </c>
      <c r="M24" s="91">
        <v>2879.9471003401359</v>
      </c>
      <c r="O24" s="2"/>
      <c r="P24" s="16"/>
    </row>
    <row r="25" spans="1:16" ht="15" customHeight="1" x14ac:dyDescent="0.25">
      <c r="A25" s="103" t="s">
        <v>69</v>
      </c>
      <c r="C25" s="89">
        <v>2426.6725246919841</v>
      </c>
      <c r="D25" s="90">
        <v>2455.2584606097921</v>
      </c>
      <c r="E25" s="90">
        <v>2036.6153131263472</v>
      </c>
      <c r="F25" s="90">
        <v>1308.7999471830985</v>
      </c>
      <c r="G25" s="90">
        <v>2404.6998799021985</v>
      </c>
      <c r="H25" s="90">
        <v>4794.354633838384</v>
      </c>
      <c r="I25" s="90">
        <v>2208.9022726018579</v>
      </c>
      <c r="J25" s="90">
        <v>2669.6933935230618</v>
      </c>
      <c r="K25" s="90">
        <v>1483.5933750563827</v>
      </c>
      <c r="L25" s="90">
        <v>371.64339207048459</v>
      </c>
      <c r="M25" s="91">
        <v>2879.9930181470868</v>
      </c>
      <c r="O25" s="2"/>
      <c r="P25" s="16"/>
    </row>
    <row r="26" spans="1:16" ht="15" customHeight="1" x14ac:dyDescent="0.25">
      <c r="A26" s="103" t="s">
        <v>70</v>
      </c>
      <c r="C26" s="89">
        <v>2342.2793085686421</v>
      </c>
      <c r="D26" s="90">
        <v>2334.919846995253</v>
      </c>
      <c r="E26" s="90">
        <v>2001.2841581400801</v>
      </c>
      <c r="F26" s="90">
        <v>1362.4146655231561</v>
      </c>
      <c r="G26" s="90">
        <v>2286.8932063437605</v>
      </c>
      <c r="H26" s="90">
        <v>4266.373136246787</v>
      </c>
      <c r="I26" s="90">
        <v>2468.8734484427951</v>
      </c>
      <c r="J26" s="90">
        <v>2569.5774404460212</v>
      </c>
      <c r="K26" s="90">
        <v>1542.4292373607541</v>
      </c>
      <c r="L26" s="90">
        <v>344.96784090909091</v>
      </c>
      <c r="M26" s="91">
        <v>2829.0536813742006</v>
      </c>
      <c r="O26" s="2"/>
      <c r="P26" s="16"/>
    </row>
    <row r="27" spans="1:16" ht="15" customHeight="1" x14ac:dyDescent="0.25">
      <c r="A27" s="103" t="s">
        <v>71</v>
      </c>
      <c r="C27" s="89">
        <v>2392.30715034595</v>
      </c>
      <c r="D27" s="90">
        <v>2381.5706457859578</v>
      </c>
      <c r="E27" s="90">
        <v>2052.0405471859726</v>
      </c>
      <c r="F27" s="90">
        <v>1314.2214708233414</v>
      </c>
      <c r="G27" s="90">
        <v>2302.8407668314694</v>
      </c>
      <c r="H27" s="90">
        <v>4409.696520878686</v>
      </c>
      <c r="I27" s="90">
        <v>2509.950983064045</v>
      </c>
      <c r="J27" s="90">
        <v>2693.5341879096868</v>
      </c>
      <c r="K27" s="90">
        <v>1725.9319424882628</v>
      </c>
      <c r="L27" s="90">
        <v>373.69936708860757</v>
      </c>
      <c r="M27" s="91">
        <v>3142.2945381120649</v>
      </c>
      <c r="O27" s="2"/>
      <c r="P27" s="16"/>
    </row>
    <row r="28" spans="1:16" ht="15" customHeight="1" x14ac:dyDescent="0.25">
      <c r="A28" s="103" t="s">
        <v>72</v>
      </c>
      <c r="C28" s="89">
        <v>2530.1268122046213</v>
      </c>
      <c r="D28" s="90">
        <v>2501.812502504788</v>
      </c>
      <c r="E28" s="90">
        <v>2055.2074989628773</v>
      </c>
      <c r="F28" s="90">
        <v>1295.7966591217744</v>
      </c>
      <c r="G28" s="90">
        <v>2501.0413457764439</v>
      </c>
      <c r="H28" s="90">
        <v>5701.1362115875982</v>
      </c>
      <c r="I28" s="90">
        <v>2795.0913945849411</v>
      </c>
      <c r="J28" s="90">
        <v>2902.0685420437717</v>
      </c>
      <c r="K28" s="90">
        <v>1664.8382202862476</v>
      </c>
      <c r="L28" s="90">
        <v>370.71012987012983</v>
      </c>
      <c r="M28" s="91">
        <v>3544.1599980231945</v>
      </c>
      <c r="O28" s="2"/>
      <c r="P28" s="16"/>
    </row>
    <row r="29" spans="1:16" ht="15" customHeight="1" x14ac:dyDescent="0.25">
      <c r="A29" s="99" t="s">
        <v>73</v>
      </c>
      <c r="B29" s="10"/>
      <c r="C29" s="107">
        <v>2869.3632689015935</v>
      </c>
      <c r="D29" s="108">
        <v>2969.3536873764015</v>
      </c>
      <c r="E29" s="108">
        <v>2261.6054769174034</v>
      </c>
      <c r="F29" s="108">
        <v>1735.0142039419827</v>
      </c>
      <c r="G29" s="108">
        <v>2779.665442672785</v>
      </c>
      <c r="H29" s="108">
        <v>6108.4325431951756</v>
      </c>
      <c r="I29" s="108">
        <v>2251.8859644442573</v>
      </c>
      <c r="J29" s="108">
        <v>2670.7127326614022</v>
      </c>
      <c r="K29" s="108">
        <v>2022.5726639321688</v>
      </c>
      <c r="L29" s="108">
        <v>362.57686077026739</v>
      </c>
      <c r="M29" s="109">
        <v>2888.8247229740423</v>
      </c>
      <c r="O29" s="2"/>
      <c r="P29" s="16"/>
    </row>
    <row r="30" spans="1:16" ht="15" customHeight="1" x14ac:dyDescent="0.25">
      <c r="A30" s="103" t="s">
        <v>74</v>
      </c>
      <c r="C30" s="89">
        <v>2579.8088559884836</v>
      </c>
      <c r="D30" s="90">
        <v>2595.9447990275112</v>
      </c>
      <c r="E30" s="90">
        <v>2013.9414334987621</v>
      </c>
      <c r="F30" s="90">
        <v>1426.0401649464648</v>
      </c>
      <c r="G30" s="90">
        <v>2463.965847948441</v>
      </c>
      <c r="H30" s="90">
        <v>5750.2158928357649</v>
      </c>
      <c r="I30" s="90">
        <v>2395.0369904377681</v>
      </c>
      <c r="J30" s="90">
        <v>2336.5153943372998</v>
      </c>
      <c r="K30" s="90">
        <v>1514.4186577499527</v>
      </c>
      <c r="L30" s="90">
        <v>358.54803056027168</v>
      </c>
      <c r="M30" s="91">
        <v>3105.9179771117524</v>
      </c>
      <c r="O30" s="2"/>
      <c r="P30" s="16"/>
    </row>
    <row r="31" spans="1:16" ht="15" customHeight="1" x14ac:dyDescent="0.25">
      <c r="A31" s="103" t="s">
        <v>75</v>
      </c>
      <c r="C31" s="89">
        <v>2683.8398341555126</v>
      </c>
      <c r="D31" s="90">
        <v>2717.0938907092473</v>
      </c>
      <c r="E31" s="90">
        <v>2160.0211852561374</v>
      </c>
      <c r="F31" s="90">
        <v>1451.5713736263738</v>
      </c>
      <c r="G31" s="90">
        <v>2578.9647011657407</v>
      </c>
      <c r="H31" s="90">
        <v>5948.6396540700989</v>
      </c>
      <c r="I31" s="90">
        <v>2333.4629718435976</v>
      </c>
      <c r="J31" s="90">
        <v>2610.1454130702837</v>
      </c>
      <c r="K31" s="90">
        <v>1592.9024194952131</v>
      </c>
      <c r="L31" s="90">
        <v>365.54094972067043</v>
      </c>
      <c r="M31" s="91">
        <v>3238.5246633825941</v>
      </c>
      <c r="O31" s="2"/>
      <c r="P31" s="16"/>
    </row>
    <row r="32" spans="1:16" ht="15" customHeight="1" x14ac:dyDescent="0.25">
      <c r="A32" s="103" t="s">
        <v>76</v>
      </c>
      <c r="C32" s="89">
        <v>2895.043193369163</v>
      </c>
      <c r="D32" s="90">
        <v>2951.4516578598677</v>
      </c>
      <c r="E32" s="90">
        <v>2374.1649433834314</v>
      </c>
      <c r="F32" s="90">
        <v>1717.2265819106431</v>
      </c>
      <c r="G32" s="90">
        <v>2809.3113023318174</v>
      </c>
      <c r="H32" s="90">
        <v>5901.9974320676629</v>
      </c>
      <c r="I32" s="90">
        <v>2380.5904153361298</v>
      </c>
      <c r="J32" s="90">
        <v>2904.783573316322</v>
      </c>
      <c r="K32" s="90">
        <v>1540.9898953588577</v>
      </c>
      <c r="L32" s="90">
        <v>357.0958515472841</v>
      </c>
      <c r="M32" s="91">
        <v>3453.1186866173084</v>
      </c>
      <c r="O32" s="2"/>
      <c r="P32" s="16"/>
    </row>
    <row r="33" spans="1:16" ht="15" customHeight="1" x14ac:dyDescent="0.25">
      <c r="A33" s="103" t="s">
        <v>77</v>
      </c>
      <c r="C33" s="89">
        <v>3080.804841861006</v>
      </c>
      <c r="D33" s="90">
        <v>3243.3158191632833</v>
      </c>
      <c r="E33" s="90">
        <v>2387.6873354444529</v>
      </c>
      <c r="F33" s="90">
        <v>1861.650739832028</v>
      </c>
      <c r="G33" s="90">
        <v>3010.6489364337954</v>
      </c>
      <c r="H33" s="90">
        <v>6321.6624807654507</v>
      </c>
      <c r="I33" s="90">
        <v>2394.7881701033789</v>
      </c>
      <c r="J33" s="90">
        <v>2743.6923429456515</v>
      </c>
      <c r="K33" s="90">
        <v>2128.2683998639673</v>
      </c>
      <c r="L33" s="90">
        <v>366.21472971308953</v>
      </c>
      <c r="M33" s="91">
        <v>3715.6200359994759</v>
      </c>
      <c r="O33" s="2"/>
      <c r="P33" s="16"/>
    </row>
    <row r="34" spans="1:16" ht="15" customHeight="1" x14ac:dyDescent="0.25">
      <c r="A34" s="99" t="s">
        <v>78</v>
      </c>
      <c r="B34" s="10"/>
      <c r="C34" s="107">
        <v>2615.0193603469911</v>
      </c>
      <c r="D34" s="108">
        <v>2711.347187802899</v>
      </c>
      <c r="E34" s="108">
        <v>2105.0188248194986</v>
      </c>
      <c r="F34" s="108">
        <v>1514.687109252483</v>
      </c>
      <c r="G34" s="108">
        <v>2611.498751909508</v>
      </c>
      <c r="H34" s="108">
        <v>5573.3977661626359</v>
      </c>
      <c r="I34" s="108">
        <v>1987.790376648363</v>
      </c>
      <c r="J34" s="108">
        <v>2569.8959394163285</v>
      </c>
      <c r="K34" s="108">
        <v>1525.8288393444855</v>
      </c>
      <c r="L34" s="108">
        <v>348.23444615859296</v>
      </c>
      <c r="M34" s="109">
        <v>2629.6033582938003</v>
      </c>
      <c r="O34" s="2"/>
      <c r="P34" s="16"/>
    </row>
    <row r="35" spans="1:16" ht="15" customHeight="1" x14ac:dyDescent="0.25">
      <c r="A35" s="103" t="s">
        <v>79</v>
      </c>
      <c r="C35" s="89">
        <v>2576.6301518917758</v>
      </c>
      <c r="D35" s="90">
        <v>2641.3218595820831</v>
      </c>
      <c r="E35" s="90">
        <v>2063.3381785658535</v>
      </c>
      <c r="F35" s="90">
        <v>1449.1444114806127</v>
      </c>
      <c r="G35" s="90">
        <v>2605.3622128293532</v>
      </c>
      <c r="H35" s="90">
        <v>5683.491931558935</v>
      </c>
      <c r="I35" s="90">
        <v>2133.549772177706</v>
      </c>
      <c r="J35" s="90">
        <v>2455.544398514452</v>
      </c>
      <c r="K35" s="90">
        <v>1518.1631315577079</v>
      </c>
      <c r="L35" s="90">
        <v>336.27000000000004</v>
      </c>
      <c r="M35" s="91">
        <v>3031.6040443588645</v>
      </c>
      <c r="O35" s="2"/>
      <c r="P35" s="16"/>
    </row>
    <row r="36" spans="1:16" ht="15" customHeight="1" x14ac:dyDescent="0.25">
      <c r="A36" s="103" t="s">
        <v>80</v>
      </c>
      <c r="C36" s="89">
        <v>2588.2038097913883</v>
      </c>
      <c r="D36" s="90">
        <v>2705.6452057745291</v>
      </c>
      <c r="E36" s="90">
        <v>2109.2630702828196</v>
      </c>
      <c r="F36" s="90">
        <v>1562.8651004963788</v>
      </c>
      <c r="G36" s="90">
        <v>2630.9891942000404</v>
      </c>
      <c r="H36" s="90">
        <v>5394.2741835843699</v>
      </c>
      <c r="I36" s="90">
        <v>2015.5664826015798</v>
      </c>
      <c r="J36" s="90">
        <v>2465.8928698342984</v>
      </c>
      <c r="K36" s="90">
        <v>1539.53326749353</v>
      </c>
      <c r="L36" s="90">
        <v>333.45078389830508</v>
      </c>
      <c r="M36" s="91">
        <v>2919.0233316980107</v>
      </c>
      <c r="O36" s="2"/>
      <c r="P36" s="16"/>
    </row>
    <row r="37" spans="1:16" ht="15" customHeight="1" x14ac:dyDescent="0.25">
      <c r="A37" s="103" t="s">
        <v>81</v>
      </c>
      <c r="C37" s="89">
        <v>2698.9033640362113</v>
      </c>
      <c r="D37" s="90">
        <v>2761.0204856608038</v>
      </c>
      <c r="E37" s="90">
        <v>2125.8766190954775</v>
      </c>
      <c r="F37" s="90">
        <v>1501.9049929031553</v>
      </c>
      <c r="G37" s="90">
        <v>2600.9567622009922</v>
      </c>
      <c r="H37" s="90">
        <v>5653.9965755927014</v>
      </c>
      <c r="I37" s="90">
        <v>2176.7304334814035</v>
      </c>
      <c r="J37" s="90">
        <v>2731.0601206372594</v>
      </c>
      <c r="K37" s="90">
        <v>1510.5050680259073</v>
      </c>
      <c r="L37" s="90">
        <v>366.01738693467337</v>
      </c>
      <c r="M37" s="91">
        <v>3116.098333220591</v>
      </c>
      <c r="O37" s="2"/>
      <c r="P37" s="16"/>
    </row>
    <row r="38" spans="1:16" ht="15" customHeight="1" x14ac:dyDescent="0.25">
      <c r="A38" s="99" t="s">
        <v>82</v>
      </c>
      <c r="B38" s="10"/>
      <c r="C38" s="107">
        <v>2469.5330650947126</v>
      </c>
      <c r="D38" s="108">
        <v>2507.3501783618572</v>
      </c>
      <c r="E38" s="108">
        <v>2193.2167241696366</v>
      </c>
      <c r="F38" s="108">
        <v>1492.1210672044849</v>
      </c>
      <c r="G38" s="108">
        <v>2566.1602137755158</v>
      </c>
      <c r="H38" s="108">
        <v>5655.0801147396296</v>
      </c>
      <c r="I38" s="108">
        <v>2101.3811445205556</v>
      </c>
      <c r="J38" s="108">
        <v>2623.3695955108719</v>
      </c>
      <c r="K38" s="108">
        <v>1554.6102959882585</v>
      </c>
      <c r="L38" s="108">
        <v>348.76165628891653</v>
      </c>
      <c r="M38" s="109">
        <v>2493.8206852102344</v>
      </c>
      <c r="O38" s="2"/>
      <c r="P38" s="16"/>
    </row>
    <row r="39" spans="1:16" ht="15" customHeight="1" x14ac:dyDescent="0.25">
      <c r="A39" s="103" t="s">
        <v>83</v>
      </c>
      <c r="C39" s="89">
        <v>2354.3655008299861</v>
      </c>
      <c r="D39" s="90">
        <v>2382.3605596391781</v>
      </c>
      <c r="E39" s="90">
        <v>2146.7088164431198</v>
      </c>
      <c r="F39" s="90">
        <v>1437.6397989949749</v>
      </c>
      <c r="G39" s="90">
        <v>2456.3886111475654</v>
      </c>
      <c r="H39" s="90">
        <v>5317.2883665594854</v>
      </c>
      <c r="I39" s="90">
        <v>2151.8456904761906</v>
      </c>
      <c r="J39" s="90">
        <v>2384.8829713804716</v>
      </c>
      <c r="K39" s="90">
        <v>1533.1001212383633</v>
      </c>
      <c r="L39" s="90">
        <v>318.95208053691277</v>
      </c>
      <c r="M39" s="91">
        <v>2766.0950595805525</v>
      </c>
      <c r="O39" s="2"/>
    </row>
    <row r="40" spans="1:16" ht="15" customHeight="1" x14ac:dyDescent="0.25">
      <c r="A40" s="103" t="s">
        <v>84</v>
      </c>
      <c r="C40" s="89">
        <v>2413.8540727034028</v>
      </c>
      <c r="D40" s="90">
        <v>2436.6544024641676</v>
      </c>
      <c r="E40" s="90">
        <v>2254.465935203305</v>
      </c>
      <c r="F40" s="90">
        <v>1518.2876327805816</v>
      </c>
      <c r="G40" s="90">
        <v>2485.0477967550764</v>
      </c>
      <c r="H40" s="90">
        <v>5352.7568304278921</v>
      </c>
      <c r="I40" s="90">
        <v>2179.8520650095606</v>
      </c>
      <c r="J40" s="90">
        <v>2546.2292327868854</v>
      </c>
      <c r="K40" s="90">
        <v>1490.4978553045466</v>
      </c>
      <c r="L40" s="90">
        <v>345.63051094890511</v>
      </c>
      <c r="M40" s="91">
        <v>2962.888119880864</v>
      </c>
      <c r="O40" s="2"/>
    </row>
    <row r="41" spans="1:16" ht="15" customHeight="1" x14ac:dyDescent="0.25">
      <c r="A41" s="103" t="s">
        <v>85</v>
      </c>
      <c r="C41" s="89">
        <v>2432.4865732025942</v>
      </c>
      <c r="D41" s="90">
        <v>2450.6361350862903</v>
      </c>
      <c r="E41" s="90">
        <v>2104.2245834386531</v>
      </c>
      <c r="F41" s="90">
        <v>1477.0639083515798</v>
      </c>
      <c r="G41" s="90">
        <v>2471.1245279137902</v>
      </c>
      <c r="H41" s="90">
        <v>5739.4391211619777</v>
      </c>
      <c r="I41" s="90">
        <v>2196.2592193692917</v>
      </c>
      <c r="J41" s="90">
        <v>2330.6940519480518</v>
      </c>
      <c r="K41" s="90">
        <v>1497.8571311154599</v>
      </c>
      <c r="L41" s="90">
        <v>347.60229591836736</v>
      </c>
      <c r="M41" s="91">
        <v>3161.7344843263941</v>
      </c>
      <c r="O41" s="2"/>
    </row>
    <row r="42" spans="1:16" ht="15" customHeight="1" thickBot="1" x14ac:dyDescent="0.3">
      <c r="A42" s="153" t="s">
        <v>86</v>
      </c>
      <c r="C42" s="157">
        <v>2818.77702976718</v>
      </c>
      <c r="D42" s="158">
        <v>2804.081645099202</v>
      </c>
      <c r="E42" s="158">
        <v>2310.9480035657111</v>
      </c>
      <c r="F42" s="158">
        <v>1630.1366881324748</v>
      </c>
      <c r="G42" s="158">
        <v>2944.1269673417964</v>
      </c>
      <c r="H42" s="158">
        <v>5916.5355014326651</v>
      </c>
      <c r="I42" s="158">
        <v>2941.2889918256128</v>
      </c>
      <c r="J42" s="158">
        <v>3080.731653225806</v>
      </c>
      <c r="K42" s="158">
        <v>1750.888406909789</v>
      </c>
      <c r="L42" s="158">
        <v>391.36215999999996</v>
      </c>
      <c r="M42" s="159">
        <v>3872.4679999999998</v>
      </c>
      <c r="O42" s="2"/>
    </row>
    <row r="43" spans="1:16" ht="15" customHeight="1" x14ac:dyDescent="0.25">
      <c r="A43" s="160" t="s">
        <v>14</v>
      </c>
      <c r="O43" s="2"/>
    </row>
    <row r="44" spans="1:16" ht="15" customHeight="1" x14ac:dyDescent="0.25">
      <c r="O44" s="2"/>
    </row>
    <row r="45" spans="1:16" ht="15" customHeight="1" x14ac:dyDescent="0.25">
      <c r="A45" s="7"/>
    </row>
    <row r="46" spans="1:16" ht="15" customHeight="1" x14ac:dyDescent="0.25"/>
  </sheetData>
  <mergeCells count="16">
    <mergeCell ref="A5:A8"/>
    <mergeCell ref="C6:C8"/>
    <mergeCell ref="D6:H6"/>
    <mergeCell ref="I6:M6"/>
    <mergeCell ref="D7:D8"/>
    <mergeCell ref="E7:E8"/>
    <mergeCell ref="F7:F8"/>
    <mergeCell ref="G7:G8"/>
    <mergeCell ref="C5:M5"/>
    <mergeCell ref="L7:L8"/>
    <mergeCell ref="M7:M8"/>
    <mergeCell ref="C3:J3"/>
    <mergeCell ref="H7:H8"/>
    <mergeCell ref="I7:I8"/>
    <mergeCell ref="J7:J8"/>
    <mergeCell ref="K7:K8"/>
  </mergeCells>
  <pageMargins left="0.511811024" right="0.511811024" top="0.78740157499999996" bottom="0.78740157499999996" header="0.31496062000000002" footer="0.31496062000000002"/>
  <pageSetup paperSize="9"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2601F-C952-42A4-A23B-29598A84A22A}">
  <dimension ref="A1:Q21"/>
  <sheetViews>
    <sheetView showGridLines="0" topLeftCell="A5" zoomScaleNormal="100" workbookViewId="0">
      <selection activeCell="G15" sqref="G15"/>
    </sheetView>
  </sheetViews>
  <sheetFormatPr defaultRowHeight="24" customHeight="1" x14ac:dyDescent="0.25"/>
  <cols>
    <col min="1" max="1" width="46.7109375" style="1" customWidth="1"/>
    <col min="2" max="2" width="1.7109375" style="1" customWidth="1"/>
    <col min="3" max="3" width="11.7109375" style="1" customWidth="1"/>
    <col min="4" max="5" width="7.7109375" style="1" customWidth="1"/>
    <col min="6" max="6" width="8.42578125" style="1" bestFit="1" customWidth="1"/>
    <col min="7" max="7" width="11.7109375" style="1" customWidth="1"/>
    <col min="8" max="9" width="7.7109375" style="1" customWidth="1"/>
    <col min="10" max="10" width="11.7109375" style="1" customWidth="1"/>
    <col min="11" max="12" width="7.7109375" style="1" customWidth="1"/>
    <col min="13" max="15" width="12.7109375" style="1" customWidth="1"/>
    <col min="16" max="16384" width="9.140625" style="1"/>
  </cols>
  <sheetData>
    <row r="1" spans="1:17" ht="24" customHeight="1" x14ac:dyDescent="0.25">
      <c r="A1" s="18" t="s">
        <v>0</v>
      </c>
      <c r="O1" s="9" t="s">
        <v>1</v>
      </c>
    </row>
    <row r="2" spans="1:17" ht="9.9499999999999993" customHeight="1" thickBot="1" x14ac:dyDescent="0.3"/>
    <row r="3" spans="1:17" ht="24" customHeight="1" thickBot="1" x14ac:dyDescent="0.3">
      <c r="A3" s="50">
        <v>16</v>
      </c>
      <c r="B3" s="5"/>
      <c r="C3" s="198" t="s">
        <v>114</v>
      </c>
      <c r="D3" s="199"/>
      <c r="E3" s="199"/>
      <c r="F3" s="199"/>
      <c r="G3" s="199"/>
      <c r="H3" s="199"/>
      <c r="I3" s="199"/>
      <c r="J3" s="199"/>
      <c r="K3" s="199"/>
      <c r="L3" s="199"/>
      <c r="M3" s="200"/>
      <c r="N3" s="6"/>
      <c r="O3" s="6"/>
    </row>
    <row r="4" spans="1:17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7" ht="24" customHeight="1" x14ac:dyDescent="0.25">
      <c r="A5" s="201" t="s">
        <v>20</v>
      </c>
      <c r="B5" s="5"/>
      <c r="C5" s="229" t="s">
        <v>103</v>
      </c>
      <c r="D5" s="205"/>
      <c r="E5" s="205"/>
      <c r="F5" s="205"/>
      <c r="G5" s="205"/>
      <c r="H5" s="205"/>
      <c r="I5" s="205"/>
      <c r="J5" s="205"/>
      <c r="K5" s="205"/>
      <c r="L5" s="205"/>
      <c r="M5" s="204" t="s">
        <v>115</v>
      </c>
      <c r="N5" s="205"/>
      <c r="O5" s="206"/>
    </row>
    <row r="6" spans="1:17" ht="24" customHeight="1" x14ac:dyDescent="0.25">
      <c r="A6" s="202"/>
      <c r="B6" s="5"/>
      <c r="C6" s="212" t="s">
        <v>6</v>
      </c>
      <c r="D6" s="207"/>
      <c r="E6" s="207"/>
      <c r="F6" s="207"/>
      <c r="G6" s="207" t="s">
        <v>21</v>
      </c>
      <c r="H6" s="207"/>
      <c r="I6" s="207"/>
      <c r="J6" s="207" t="s">
        <v>22</v>
      </c>
      <c r="K6" s="207"/>
      <c r="L6" s="207"/>
      <c r="M6" s="207" t="s">
        <v>6</v>
      </c>
      <c r="N6" s="207" t="s">
        <v>21</v>
      </c>
      <c r="O6" s="210" t="s">
        <v>22</v>
      </c>
    </row>
    <row r="7" spans="1:17" ht="24" customHeight="1" thickBot="1" x14ac:dyDescent="0.3">
      <c r="A7" s="203"/>
      <c r="B7" s="5"/>
      <c r="C7" s="52" t="s">
        <v>23</v>
      </c>
      <c r="D7" s="53" t="s">
        <v>24</v>
      </c>
      <c r="E7" s="54" t="s">
        <v>25</v>
      </c>
      <c r="F7" s="54" t="s">
        <v>26</v>
      </c>
      <c r="G7" s="53" t="s">
        <v>23</v>
      </c>
      <c r="H7" s="53" t="s">
        <v>24</v>
      </c>
      <c r="I7" s="54" t="s">
        <v>25</v>
      </c>
      <c r="J7" s="53" t="s">
        <v>23</v>
      </c>
      <c r="K7" s="53" t="s">
        <v>24</v>
      </c>
      <c r="L7" s="54" t="s">
        <v>25</v>
      </c>
      <c r="M7" s="208"/>
      <c r="N7" s="208"/>
      <c r="O7" s="211"/>
    </row>
    <row r="8" spans="1:17" ht="9.9499999999999993" customHeight="1" thickBot="1" x14ac:dyDescent="0.3">
      <c r="A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17" ht="21" customHeight="1" x14ac:dyDescent="0.25">
      <c r="A9" s="39" t="s">
        <v>98</v>
      </c>
      <c r="B9" s="10"/>
      <c r="C9" s="170">
        <v>6007330</v>
      </c>
      <c r="D9" s="41"/>
      <c r="E9" s="41"/>
      <c r="F9" s="42">
        <v>9.4201870897581141E-3</v>
      </c>
      <c r="G9" s="43">
        <v>3643263</v>
      </c>
      <c r="H9" s="41"/>
      <c r="I9" s="41"/>
      <c r="J9" s="43">
        <v>2364067</v>
      </c>
      <c r="K9" s="41"/>
      <c r="L9" s="41"/>
      <c r="M9" s="44">
        <v>2669.6657484556363</v>
      </c>
      <c r="N9" s="44">
        <v>2962.4688903491187</v>
      </c>
      <c r="O9" s="45">
        <v>2218.4269074480544</v>
      </c>
      <c r="Q9" s="2"/>
    </row>
    <row r="10" spans="1:17" ht="21" customHeight="1" x14ac:dyDescent="0.25">
      <c r="A10" s="25" t="s">
        <v>28</v>
      </c>
      <c r="B10" s="10"/>
      <c r="C10" s="26">
        <v>5280918</v>
      </c>
      <c r="D10" s="46">
        <v>0.87907905841696732</v>
      </c>
      <c r="E10" s="47"/>
      <c r="F10" s="48">
        <v>9.4754315459806282E-3</v>
      </c>
      <c r="G10" s="28">
        <v>3084263</v>
      </c>
      <c r="H10" s="46">
        <v>0.84656611394785386</v>
      </c>
      <c r="I10" s="47"/>
      <c r="J10" s="28">
        <v>2196655</v>
      </c>
      <c r="K10" s="46">
        <v>0.92918474814800089</v>
      </c>
      <c r="L10" s="47"/>
      <c r="M10" s="27">
        <v>2718.7622944457762</v>
      </c>
      <c r="N10" s="27">
        <v>3078.7353817621911</v>
      </c>
      <c r="O10" s="49">
        <v>2213.3339617281731</v>
      </c>
      <c r="Q10" s="2"/>
    </row>
    <row r="11" spans="1:17" ht="21" customHeight="1" x14ac:dyDescent="0.25">
      <c r="A11" s="19" t="s">
        <v>9</v>
      </c>
      <c r="C11" s="20">
        <v>1461635</v>
      </c>
      <c r="D11" s="11">
        <v>0.24330859133758259</v>
      </c>
      <c r="E11" s="11">
        <v>0.27677668920441484</v>
      </c>
      <c r="F11" s="15">
        <v>3.4899404890448071E-2</v>
      </c>
      <c r="G11" s="12">
        <v>769397</v>
      </c>
      <c r="H11" s="11">
        <v>0.2111834912824026</v>
      </c>
      <c r="I11" s="11">
        <v>0.24945894691859935</v>
      </c>
      <c r="J11" s="12">
        <v>692238</v>
      </c>
      <c r="K11" s="11">
        <v>0.2928165741495482</v>
      </c>
      <c r="L11" s="11">
        <v>0.3151327814335888</v>
      </c>
      <c r="M11" s="13">
        <v>2157.3329191282364</v>
      </c>
      <c r="N11" s="13">
        <v>2342.9138631291776</v>
      </c>
      <c r="O11" s="21">
        <v>1951.0665460434129</v>
      </c>
      <c r="Q11" s="2"/>
    </row>
    <row r="12" spans="1:17" ht="21" customHeight="1" x14ac:dyDescent="0.25">
      <c r="A12" s="19" t="s">
        <v>10</v>
      </c>
      <c r="C12" s="20">
        <v>171685</v>
      </c>
      <c r="D12" s="11">
        <v>2.8579252346716429E-2</v>
      </c>
      <c r="E12" s="11">
        <v>3.2510446100469652E-2</v>
      </c>
      <c r="F12" s="15">
        <v>1.0744142234781595E-2</v>
      </c>
      <c r="G12" s="12">
        <v>141039</v>
      </c>
      <c r="H12" s="11">
        <v>3.8712275232394698E-2</v>
      </c>
      <c r="I12" s="11">
        <v>4.5728590590361461E-2</v>
      </c>
      <c r="J12" s="12">
        <v>30646</v>
      </c>
      <c r="K12" s="11">
        <v>1.2963253579530529E-2</v>
      </c>
      <c r="L12" s="11">
        <v>1.3951212183979734E-2</v>
      </c>
      <c r="M12" s="13">
        <v>1508.6508865655123</v>
      </c>
      <c r="N12" s="13">
        <v>1549.170774892051</v>
      </c>
      <c r="O12" s="21">
        <v>1322.170284539581</v>
      </c>
      <c r="Q12" s="2"/>
    </row>
    <row r="13" spans="1:17" ht="21" customHeight="1" x14ac:dyDescent="0.25">
      <c r="A13" s="19" t="s">
        <v>11</v>
      </c>
      <c r="C13" s="20">
        <v>3209264</v>
      </c>
      <c r="D13" s="11">
        <v>0.53422468883846896</v>
      </c>
      <c r="E13" s="11">
        <v>0.60770949293285748</v>
      </c>
      <c r="F13" s="15">
        <v>-4.7899700891596009E-4</v>
      </c>
      <c r="G13" s="12">
        <v>1791588</v>
      </c>
      <c r="H13" s="11">
        <v>0.49175368344256232</v>
      </c>
      <c r="I13" s="11">
        <v>0.58088042426991471</v>
      </c>
      <c r="J13" s="12">
        <v>1417676</v>
      </c>
      <c r="K13" s="11">
        <v>0.59967674351023048</v>
      </c>
      <c r="L13" s="11">
        <v>0.64537945193942603</v>
      </c>
      <c r="M13" s="13">
        <v>2622.2547999167409</v>
      </c>
      <c r="N13" s="13">
        <v>2896.6715847170221</v>
      </c>
      <c r="O13" s="21">
        <v>2275.4605968359483</v>
      </c>
      <c r="Q13" s="2"/>
    </row>
    <row r="14" spans="1:17" ht="21" customHeight="1" x14ac:dyDescent="0.25">
      <c r="A14" s="19" t="s">
        <v>12</v>
      </c>
      <c r="C14" s="20">
        <v>438334</v>
      </c>
      <c r="D14" s="11">
        <v>7.2966525894199247E-2</v>
      </c>
      <c r="E14" s="11">
        <v>8.3003371762257999E-2</v>
      </c>
      <c r="F14" s="15">
        <v>-8.6325966850875346E-5</v>
      </c>
      <c r="G14" s="12">
        <v>382239</v>
      </c>
      <c r="H14" s="11">
        <v>0.10491666399049424</v>
      </c>
      <c r="I14" s="11">
        <v>0.12393203822112446</v>
      </c>
      <c r="J14" s="12">
        <v>56095</v>
      </c>
      <c r="K14" s="11">
        <v>2.3728176908691674E-2</v>
      </c>
      <c r="L14" s="11">
        <v>2.5536554443005389E-2</v>
      </c>
      <c r="M14" s="13">
        <v>5771.4135375079286</v>
      </c>
      <c r="N14" s="13">
        <v>5977.5773251028804</v>
      </c>
      <c r="O14" s="21">
        <v>4366.5852995810674</v>
      </c>
      <c r="Q14" s="2"/>
    </row>
    <row r="15" spans="1:17" ht="21" customHeight="1" x14ac:dyDescent="0.25">
      <c r="A15" s="30" t="s">
        <v>29</v>
      </c>
      <c r="B15" s="10"/>
      <c r="C15" s="26">
        <v>726412</v>
      </c>
      <c r="D15" s="46">
        <v>0.12092094158303272</v>
      </c>
      <c r="E15" s="47"/>
      <c r="F15" s="48">
        <v>9.018757014434442E-3</v>
      </c>
      <c r="G15" s="28">
        <v>559000</v>
      </c>
      <c r="H15" s="46">
        <v>0.15343388605214611</v>
      </c>
      <c r="I15" s="47"/>
      <c r="J15" s="28">
        <v>167412</v>
      </c>
      <c r="K15" s="46">
        <v>7.081525185199912E-2</v>
      </c>
      <c r="L15" s="47"/>
      <c r="M15" s="27">
        <v>2312.7404313392399</v>
      </c>
      <c r="N15" s="27">
        <v>2320.9725797853307</v>
      </c>
      <c r="O15" s="49">
        <v>2285.2527304494301</v>
      </c>
      <c r="Q15" s="2"/>
    </row>
    <row r="16" spans="1:17" ht="21" customHeight="1" x14ac:dyDescent="0.25">
      <c r="A16" s="19" t="s">
        <v>9</v>
      </c>
      <c r="C16" s="20">
        <v>110436</v>
      </c>
      <c r="D16" s="11">
        <v>1.8383541440207214E-2</v>
      </c>
      <c r="E16" s="11">
        <v>0.15202942682664933</v>
      </c>
      <c r="F16" s="14">
        <v>4.727314107974312E-2</v>
      </c>
      <c r="G16" s="12">
        <v>74967</v>
      </c>
      <c r="H16" s="11">
        <v>2.0576883963633698E-2</v>
      </c>
      <c r="I16" s="11">
        <v>0.13410912343470482</v>
      </c>
      <c r="J16" s="12">
        <v>35469</v>
      </c>
      <c r="K16" s="11">
        <v>1.5003381883846778E-2</v>
      </c>
      <c r="L16" s="11">
        <v>0.2118665328650276</v>
      </c>
      <c r="M16" s="13">
        <v>2642.7874607012204</v>
      </c>
      <c r="N16" s="13">
        <v>2721.0254299891953</v>
      </c>
      <c r="O16" s="21">
        <v>2477.4243029124023</v>
      </c>
      <c r="Q16" s="2"/>
    </row>
    <row r="17" spans="1:17" ht="21" customHeight="1" x14ac:dyDescent="0.25">
      <c r="A17" s="19" t="s">
        <v>10</v>
      </c>
      <c r="C17" s="20">
        <v>389788</v>
      </c>
      <c r="D17" s="11">
        <v>6.4885398338363293E-2</v>
      </c>
      <c r="E17" s="11">
        <v>0.53659355847645684</v>
      </c>
      <c r="F17" s="15">
        <v>4.3414296057158186E-3</v>
      </c>
      <c r="G17" s="12">
        <v>316378</v>
      </c>
      <c r="H17" s="11">
        <v>8.6839187837935386E-2</v>
      </c>
      <c r="I17" s="11">
        <v>0.56597137745974957</v>
      </c>
      <c r="J17" s="12">
        <v>73410</v>
      </c>
      <c r="K17" s="11">
        <v>3.1052419411124983E-2</v>
      </c>
      <c r="L17" s="11">
        <v>0.4384990323274317</v>
      </c>
      <c r="M17" s="13">
        <v>1824.9672362668937</v>
      </c>
      <c r="N17" s="13">
        <v>1872.9568543640833</v>
      </c>
      <c r="O17" s="21">
        <v>1618.1444683285656</v>
      </c>
      <c r="Q17" s="2"/>
    </row>
    <row r="18" spans="1:17" ht="21" customHeight="1" x14ac:dyDescent="0.25">
      <c r="A18" s="19" t="s">
        <v>13</v>
      </c>
      <c r="C18" s="20">
        <v>20681</v>
      </c>
      <c r="D18" s="11">
        <v>3.442627589960931E-3</v>
      </c>
      <c r="E18" s="11">
        <v>2.8470069327048562E-2</v>
      </c>
      <c r="F18" s="15">
        <v>-7.2001152018432713E-3</v>
      </c>
      <c r="G18" s="12">
        <v>17770</v>
      </c>
      <c r="H18" s="11">
        <v>4.8774958052712637E-3</v>
      </c>
      <c r="I18" s="11">
        <v>3.1788908765652948E-2</v>
      </c>
      <c r="J18" s="12">
        <v>2911</v>
      </c>
      <c r="K18" s="11">
        <v>1.2313525801087703E-3</v>
      </c>
      <c r="L18" s="11">
        <v>1.7388239791651734E-2</v>
      </c>
      <c r="M18" s="13">
        <v>360.36713601856781</v>
      </c>
      <c r="N18" s="13">
        <v>365.08061845807538</v>
      </c>
      <c r="O18" s="21">
        <v>331.59400549639298</v>
      </c>
      <c r="Q18" s="2"/>
    </row>
    <row r="19" spans="1:17" ht="21" customHeight="1" thickBot="1" x14ac:dyDescent="0.3">
      <c r="A19" s="122" t="s">
        <v>11</v>
      </c>
      <c r="C19" s="123">
        <v>205507</v>
      </c>
      <c r="D19" s="124">
        <v>3.4209374214501286E-2</v>
      </c>
      <c r="E19" s="124">
        <v>0.28290694536984523</v>
      </c>
      <c r="F19" s="125">
        <v>-1.3136193131235707E-4</v>
      </c>
      <c r="G19" s="126">
        <v>149885</v>
      </c>
      <c r="H19" s="124">
        <v>4.114031844530576E-2</v>
      </c>
      <c r="I19" s="124">
        <v>0.26813059033989267</v>
      </c>
      <c r="J19" s="126">
        <v>55622</v>
      </c>
      <c r="K19" s="124">
        <v>2.3528097976918589E-2</v>
      </c>
      <c r="L19" s="124">
        <v>0.33224619501588892</v>
      </c>
      <c r="M19" s="127">
        <v>3257.0201714296836</v>
      </c>
      <c r="N19" s="127">
        <v>3298.4403538045835</v>
      </c>
      <c r="O19" s="128">
        <v>3145.4049106468665</v>
      </c>
      <c r="Q19" s="2"/>
    </row>
    <row r="20" spans="1:17" ht="15" customHeight="1" x14ac:dyDescent="0.25">
      <c r="A20" s="160" t="s">
        <v>14</v>
      </c>
    </row>
    <row r="21" spans="1:17" ht="15" customHeight="1" x14ac:dyDescent="0.25">
      <c r="A21" s="171" t="s">
        <v>165</v>
      </c>
      <c r="C21" s="119"/>
    </row>
  </sheetData>
  <mergeCells count="10">
    <mergeCell ref="C3:M3"/>
    <mergeCell ref="A5:A7"/>
    <mergeCell ref="C5:L5"/>
    <mergeCell ref="M5:O5"/>
    <mergeCell ref="C6:F6"/>
    <mergeCell ref="G6:I6"/>
    <mergeCell ref="J6:L6"/>
    <mergeCell ref="M6:M7"/>
    <mergeCell ref="N6:N7"/>
    <mergeCell ref="O6:O7"/>
  </mergeCells>
  <pageMargins left="0.511811024" right="0.511811024" top="0.78740157499999996" bottom="0.78740157499999996" header="0.31496062000000002" footer="0.31496062000000002"/>
  <pageSetup paperSize="9" scale="7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5F867-1E20-4762-A5A9-CD204BD346F0}">
  <dimension ref="A1:Q21"/>
  <sheetViews>
    <sheetView showGridLines="0" topLeftCell="A13" zoomScaleNormal="100" workbookViewId="0">
      <selection activeCell="G15" sqref="G15"/>
    </sheetView>
  </sheetViews>
  <sheetFormatPr defaultRowHeight="24" customHeight="1" x14ac:dyDescent="0.25"/>
  <cols>
    <col min="1" max="1" width="46.7109375" style="1" customWidth="1"/>
    <col min="2" max="2" width="1.7109375" style="1" customWidth="1"/>
    <col min="3" max="3" width="11.7109375" style="1" customWidth="1"/>
    <col min="4" max="5" width="7.7109375" style="1" customWidth="1"/>
    <col min="6" max="6" width="8.42578125" style="1" bestFit="1" customWidth="1"/>
    <col min="7" max="7" width="11.7109375" style="1" customWidth="1"/>
    <col min="8" max="9" width="7.7109375" style="1" customWidth="1"/>
    <col min="10" max="10" width="11.7109375" style="1" customWidth="1"/>
    <col min="11" max="12" width="7.7109375" style="1" customWidth="1"/>
    <col min="13" max="15" width="12.7109375" style="1" customWidth="1"/>
    <col min="16" max="16384" width="9.140625" style="1"/>
  </cols>
  <sheetData>
    <row r="1" spans="1:17" ht="24" customHeight="1" x14ac:dyDescent="0.25">
      <c r="A1" s="18" t="s">
        <v>0</v>
      </c>
      <c r="O1" s="9" t="s">
        <v>1</v>
      </c>
    </row>
    <row r="2" spans="1:17" ht="9.9499999999999993" customHeight="1" thickBot="1" x14ac:dyDescent="0.3"/>
    <row r="3" spans="1:17" ht="24" customHeight="1" thickBot="1" x14ac:dyDescent="0.3">
      <c r="A3" s="50">
        <v>17</v>
      </c>
      <c r="B3" s="5"/>
      <c r="C3" s="198" t="s">
        <v>116</v>
      </c>
      <c r="D3" s="199"/>
      <c r="E3" s="199"/>
      <c r="F3" s="199"/>
      <c r="G3" s="199"/>
      <c r="H3" s="199"/>
      <c r="I3" s="199"/>
      <c r="J3" s="199"/>
      <c r="K3" s="199"/>
      <c r="L3" s="199"/>
      <c r="M3" s="200"/>
      <c r="N3" s="6"/>
      <c r="O3" s="6"/>
    </row>
    <row r="4" spans="1:17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7" ht="24" customHeight="1" x14ac:dyDescent="0.25">
      <c r="A5" s="201" t="s">
        <v>20</v>
      </c>
      <c r="B5" s="5"/>
      <c r="C5" s="229" t="s">
        <v>103</v>
      </c>
      <c r="D5" s="205"/>
      <c r="E5" s="205"/>
      <c r="F5" s="205"/>
      <c r="G5" s="205"/>
      <c r="H5" s="205"/>
      <c r="I5" s="205"/>
      <c r="J5" s="205"/>
      <c r="K5" s="205"/>
      <c r="L5" s="205"/>
      <c r="M5" s="204" t="s">
        <v>115</v>
      </c>
      <c r="N5" s="205"/>
      <c r="O5" s="206"/>
    </row>
    <row r="6" spans="1:17" ht="24" customHeight="1" x14ac:dyDescent="0.25">
      <c r="A6" s="202"/>
      <c r="B6" s="5"/>
      <c r="C6" s="212" t="s">
        <v>6</v>
      </c>
      <c r="D6" s="207"/>
      <c r="E6" s="207"/>
      <c r="F6" s="207"/>
      <c r="G6" s="207" t="s">
        <v>32</v>
      </c>
      <c r="H6" s="207"/>
      <c r="I6" s="207"/>
      <c r="J6" s="207" t="s">
        <v>33</v>
      </c>
      <c r="K6" s="207"/>
      <c r="L6" s="207"/>
      <c r="M6" s="207" t="s">
        <v>6</v>
      </c>
      <c r="N6" s="207" t="s">
        <v>32</v>
      </c>
      <c r="O6" s="210" t="s">
        <v>33</v>
      </c>
    </row>
    <row r="7" spans="1:17" ht="24" customHeight="1" thickBot="1" x14ac:dyDescent="0.3">
      <c r="A7" s="203"/>
      <c r="B7" s="5"/>
      <c r="C7" s="52" t="s">
        <v>23</v>
      </c>
      <c r="D7" s="53" t="s">
        <v>24</v>
      </c>
      <c r="E7" s="54" t="s">
        <v>25</v>
      </c>
      <c r="F7" s="54" t="s">
        <v>26</v>
      </c>
      <c r="G7" s="53" t="s">
        <v>23</v>
      </c>
      <c r="H7" s="53" t="s">
        <v>24</v>
      </c>
      <c r="I7" s="54" t="s">
        <v>25</v>
      </c>
      <c r="J7" s="53" t="s">
        <v>23</v>
      </c>
      <c r="K7" s="53" t="s">
        <v>24</v>
      </c>
      <c r="L7" s="54" t="s">
        <v>25</v>
      </c>
      <c r="M7" s="208"/>
      <c r="N7" s="208"/>
      <c r="O7" s="211"/>
    </row>
    <row r="8" spans="1:17" ht="9.9499999999999993" customHeight="1" thickBot="1" x14ac:dyDescent="0.3">
      <c r="A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17" ht="21" customHeight="1" x14ac:dyDescent="0.25">
      <c r="A9" s="39" t="s">
        <v>98</v>
      </c>
      <c r="B9" s="10"/>
      <c r="C9" s="40">
        <v>6007431</v>
      </c>
      <c r="D9" s="41"/>
      <c r="E9" s="41"/>
      <c r="F9" s="42">
        <v>9.4201870897581141E-3</v>
      </c>
      <c r="G9" s="43">
        <v>5402715</v>
      </c>
      <c r="H9" s="41"/>
      <c r="I9" s="41"/>
      <c r="J9" s="43">
        <v>604716</v>
      </c>
      <c r="K9" s="41"/>
      <c r="L9" s="41"/>
      <c r="M9" s="44">
        <v>2669.6532214585568</v>
      </c>
      <c r="N9" s="44">
        <v>2762.298904373079</v>
      </c>
      <c r="O9" s="45">
        <v>1841.9287677190616</v>
      </c>
      <c r="Q9" s="2"/>
    </row>
    <row r="10" spans="1:17" ht="21" customHeight="1" x14ac:dyDescent="0.25">
      <c r="A10" s="25" t="s">
        <v>28</v>
      </c>
      <c r="B10" s="10"/>
      <c r="C10" s="26">
        <v>5280994</v>
      </c>
      <c r="D10" s="46">
        <v>0.8790769298889991</v>
      </c>
      <c r="E10" s="47"/>
      <c r="F10" s="48">
        <v>9.4754315459806282E-3</v>
      </c>
      <c r="G10" s="28">
        <v>4698303</v>
      </c>
      <c r="H10" s="46">
        <v>0.86961888606006421</v>
      </c>
      <c r="I10" s="47"/>
      <c r="J10" s="28">
        <v>582691</v>
      </c>
      <c r="K10" s="46">
        <v>0.96357794402661745</v>
      </c>
      <c r="L10" s="47"/>
      <c r="M10" s="27">
        <v>2718.7548380285984</v>
      </c>
      <c r="N10" s="27">
        <v>2826.2206371279162</v>
      </c>
      <c r="O10" s="49">
        <v>1852.2460258009819</v>
      </c>
      <c r="Q10" s="2"/>
    </row>
    <row r="11" spans="1:17" ht="21" customHeight="1" x14ac:dyDescent="0.25">
      <c r="A11" s="19" t="s">
        <v>9</v>
      </c>
      <c r="C11" s="20">
        <v>1461635</v>
      </c>
      <c r="D11" s="11">
        <v>0.24330450070920498</v>
      </c>
      <c r="E11" s="11">
        <v>0.27677270604738424</v>
      </c>
      <c r="F11" s="15">
        <v>3.4899404890448071E-2</v>
      </c>
      <c r="G11" s="12">
        <v>1306980</v>
      </c>
      <c r="H11" s="11">
        <v>0.24191170550362179</v>
      </c>
      <c r="I11" s="11">
        <v>0.27818129226659072</v>
      </c>
      <c r="J11" s="12">
        <v>154655</v>
      </c>
      <c r="K11" s="11">
        <v>0.25574815285191727</v>
      </c>
      <c r="L11" s="11">
        <v>0.26541511710323312</v>
      </c>
      <c r="M11" s="13">
        <v>2157.3329191282364</v>
      </c>
      <c r="N11" s="13">
        <v>2205.7597673491559</v>
      </c>
      <c r="O11" s="21">
        <v>1748.0805697843587</v>
      </c>
      <c r="Q11" s="2"/>
    </row>
    <row r="12" spans="1:17" ht="21" customHeight="1" x14ac:dyDescent="0.25">
      <c r="A12" s="19" t="s">
        <v>10</v>
      </c>
      <c r="C12" s="20">
        <v>171685</v>
      </c>
      <c r="D12" s="11">
        <v>2.857877185772088E-2</v>
      </c>
      <c r="E12" s="11">
        <v>3.2509978235157999E-2</v>
      </c>
      <c r="F12" s="15">
        <v>1.0744142234781595E-2</v>
      </c>
      <c r="G12" s="12">
        <v>146480</v>
      </c>
      <c r="H12" s="11">
        <v>2.711229446676347E-2</v>
      </c>
      <c r="I12" s="11">
        <v>3.1177214411245931E-2</v>
      </c>
      <c r="J12" s="12">
        <v>25205</v>
      </c>
      <c r="K12" s="11">
        <v>4.1680722851718824E-2</v>
      </c>
      <c r="L12" s="11">
        <v>4.325620268718755E-2</v>
      </c>
      <c r="M12" s="13">
        <v>1508.6508865655126</v>
      </c>
      <c r="N12" s="13">
        <v>1585.017101856909</v>
      </c>
      <c r="O12" s="21">
        <v>1064.8451648482444</v>
      </c>
      <c r="Q12" s="2"/>
    </row>
    <row r="13" spans="1:17" ht="21" customHeight="1" x14ac:dyDescent="0.25">
      <c r="A13" s="19" t="s">
        <v>11</v>
      </c>
      <c r="C13" s="20">
        <v>3209338</v>
      </c>
      <c r="D13" s="11">
        <v>0.53422802525738544</v>
      </c>
      <c r="E13" s="11">
        <v>0.60771475975924227</v>
      </c>
      <c r="F13" s="15">
        <v>-4.7899700891596009E-4</v>
      </c>
      <c r="G13" s="12">
        <v>2806507</v>
      </c>
      <c r="H13" s="11">
        <v>0.51946234439536421</v>
      </c>
      <c r="I13" s="11">
        <v>0.59734482854766924</v>
      </c>
      <c r="J13" s="12">
        <v>402831</v>
      </c>
      <c r="K13" s="11">
        <v>0.66614906832298137</v>
      </c>
      <c r="L13" s="11">
        <v>0.69132868020957938</v>
      </c>
      <c r="M13" s="13">
        <v>2622.2443313761282</v>
      </c>
      <c r="N13" s="13">
        <v>2719.9540609911182</v>
      </c>
      <c r="O13" s="21">
        <v>1941.5046660261996</v>
      </c>
      <c r="Q13" s="2"/>
    </row>
    <row r="14" spans="1:17" ht="21" customHeight="1" x14ac:dyDescent="0.25">
      <c r="A14" s="19" t="s">
        <v>12</v>
      </c>
      <c r="C14" s="20">
        <v>438336</v>
      </c>
      <c r="D14" s="11">
        <v>7.2965632064687883E-2</v>
      </c>
      <c r="E14" s="11">
        <v>8.3002555958215443E-2</v>
      </c>
      <c r="F14" s="15">
        <v>-1.5969229575918398E-5</v>
      </c>
      <c r="G14" s="12">
        <v>438336</v>
      </c>
      <c r="H14" s="11">
        <v>8.1132541694314803E-2</v>
      </c>
      <c r="I14" s="11">
        <v>9.3296664774494109E-2</v>
      </c>
      <c r="J14" s="12">
        <v>0</v>
      </c>
      <c r="K14" s="11">
        <v>0</v>
      </c>
      <c r="L14" s="11">
        <v>0</v>
      </c>
      <c r="M14" s="13">
        <v>5771.4027148580089</v>
      </c>
      <c r="N14" s="13">
        <v>5771.4027148580089</v>
      </c>
      <c r="O14" s="21">
        <v>0</v>
      </c>
      <c r="Q14" s="2"/>
    </row>
    <row r="15" spans="1:17" ht="21" customHeight="1" x14ac:dyDescent="0.25">
      <c r="A15" s="30" t="s">
        <v>29</v>
      </c>
      <c r="B15" s="10"/>
      <c r="C15" s="26">
        <v>726437</v>
      </c>
      <c r="D15" s="46">
        <v>0.12092307011100085</v>
      </c>
      <c r="E15" s="47"/>
      <c r="F15" s="48">
        <v>9.018757014434442E-3</v>
      </c>
      <c r="G15" s="28">
        <v>704412</v>
      </c>
      <c r="H15" s="46">
        <v>0.13038111393993576</v>
      </c>
      <c r="I15" s="47"/>
      <c r="J15" s="28">
        <v>22025</v>
      </c>
      <c r="K15" s="46">
        <v>3.642205597338255E-2</v>
      </c>
      <c r="L15" s="47"/>
      <c r="M15" s="27">
        <v>2312.6981895745948</v>
      </c>
      <c r="N15" s="27">
        <v>2335.9522936292965</v>
      </c>
      <c r="O15" s="49">
        <v>1568.9765121452895</v>
      </c>
      <c r="Q15" s="2"/>
    </row>
    <row r="16" spans="1:17" ht="21" customHeight="1" x14ac:dyDescent="0.25">
      <c r="A16" s="19" t="s">
        <v>9</v>
      </c>
      <c r="C16" s="20">
        <v>110436</v>
      </c>
      <c r="D16" s="11">
        <v>1.8383232366713825E-2</v>
      </c>
      <c r="E16" s="11">
        <v>0.15202419480285284</v>
      </c>
      <c r="F16" s="14">
        <v>4.727314107974312E-2</v>
      </c>
      <c r="G16" s="12">
        <v>107824</v>
      </c>
      <c r="H16" s="11">
        <v>1.9957373283617588E-2</v>
      </c>
      <c r="I16" s="11">
        <v>0.1530695104569485</v>
      </c>
      <c r="J16" s="12">
        <v>2612</v>
      </c>
      <c r="K16" s="11">
        <v>4.3193829830862748E-3</v>
      </c>
      <c r="L16" s="11">
        <v>0.11859250851305335</v>
      </c>
      <c r="M16" s="13">
        <v>2642.7874607012204</v>
      </c>
      <c r="N16" s="13">
        <v>2663.7517975589849</v>
      </c>
      <c r="O16" s="21">
        <v>1777.3744984686066</v>
      </c>
      <c r="Q16" s="2"/>
    </row>
    <row r="17" spans="1:17" ht="21" customHeight="1" x14ac:dyDescent="0.25">
      <c r="A17" s="19" t="s">
        <v>10</v>
      </c>
      <c r="C17" s="20">
        <v>389806</v>
      </c>
      <c r="D17" s="11">
        <v>6.4887303740983462E-2</v>
      </c>
      <c r="E17" s="11">
        <v>0.53659987032598833</v>
      </c>
      <c r="F17" s="15">
        <v>4.3414296057158186E-3</v>
      </c>
      <c r="G17" s="12">
        <v>380847</v>
      </c>
      <c r="H17" s="11">
        <v>7.0491780521460046E-2</v>
      </c>
      <c r="I17" s="11">
        <v>0.54065944362106266</v>
      </c>
      <c r="J17" s="12">
        <v>8959</v>
      </c>
      <c r="K17" s="11">
        <v>1.4815219044973177E-2</v>
      </c>
      <c r="L17" s="11">
        <v>0.40676503972758227</v>
      </c>
      <c r="M17" s="13">
        <v>1824.9258307465766</v>
      </c>
      <c r="N17" s="13">
        <v>1842.8467451758843</v>
      </c>
      <c r="O17" s="21">
        <v>1063.1079383859806</v>
      </c>
      <c r="Q17" s="2"/>
    </row>
    <row r="18" spans="1:17" ht="21" customHeight="1" x14ac:dyDescent="0.25">
      <c r="A18" s="19" t="s">
        <v>13</v>
      </c>
      <c r="C18" s="20">
        <v>20683</v>
      </c>
      <c r="D18" s="11">
        <v>3.4429026317572354E-3</v>
      </c>
      <c r="E18" s="11">
        <v>2.847184270624982E-2</v>
      </c>
      <c r="F18" s="15">
        <v>-7.2001152018432713E-3</v>
      </c>
      <c r="G18" s="12">
        <v>20683</v>
      </c>
      <c r="H18" s="11">
        <v>3.8282604209180014E-3</v>
      </c>
      <c r="I18" s="11">
        <v>2.936207787488004E-2</v>
      </c>
      <c r="J18" s="12">
        <v>0</v>
      </c>
      <c r="K18" s="11">
        <v>0</v>
      </c>
      <c r="L18" s="11">
        <v>0</v>
      </c>
      <c r="M18" s="13">
        <v>360.36968524875505</v>
      </c>
      <c r="N18" s="13">
        <v>360.36968524875505</v>
      </c>
      <c r="O18" s="21">
        <v>0</v>
      </c>
      <c r="Q18" s="2"/>
    </row>
    <row r="19" spans="1:17" ht="21" customHeight="1" thickBot="1" x14ac:dyDescent="0.3">
      <c r="A19" s="122" t="s">
        <v>11</v>
      </c>
      <c r="C19" s="123">
        <v>205512</v>
      </c>
      <c r="D19" s="124">
        <v>3.420963137154634E-2</v>
      </c>
      <c r="E19" s="124">
        <v>0.28290409216490903</v>
      </c>
      <c r="F19" s="125">
        <v>-1.3136193131235707E-4</v>
      </c>
      <c r="G19" s="126">
        <v>195058</v>
      </c>
      <c r="H19" s="124">
        <v>3.6103699713940118E-2</v>
      </c>
      <c r="I19" s="124">
        <v>0.27690896804710879</v>
      </c>
      <c r="J19" s="126">
        <v>10454</v>
      </c>
      <c r="K19" s="124">
        <v>1.7287453945323095E-2</v>
      </c>
      <c r="L19" s="124">
        <v>0.47464245175936437</v>
      </c>
      <c r="M19" s="127">
        <v>3256.9878846490715</v>
      </c>
      <c r="N19" s="127">
        <v>3327.0118256108435</v>
      </c>
      <c r="O19" s="128">
        <v>1950.4325110005739</v>
      </c>
      <c r="Q19" s="2"/>
    </row>
    <row r="20" spans="1:17" ht="15" customHeight="1" x14ac:dyDescent="0.25">
      <c r="A20" s="160" t="s">
        <v>14</v>
      </c>
    </row>
    <row r="21" spans="1:17" ht="15" customHeight="1" x14ac:dyDescent="0.25">
      <c r="A21" s="7"/>
      <c r="C21" s="119"/>
    </row>
  </sheetData>
  <mergeCells count="10">
    <mergeCell ref="C3:M3"/>
    <mergeCell ref="A5:A7"/>
    <mergeCell ref="C5:L5"/>
    <mergeCell ref="M5:O5"/>
    <mergeCell ref="C6:F6"/>
    <mergeCell ref="G6:I6"/>
    <mergeCell ref="J6:L6"/>
    <mergeCell ref="M6:M7"/>
    <mergeCell ref="N6:N7"/>
    <mergeCell ref="O6:O7"/>
  </mergeCells>
  <pageMargins left="0.511811024" right="0.511811024" top="0.78740157499999996" bottom="0.78740157499999996" header="0.31496062000000002" footer="0.31496062000000002"/>
  <pageSetup paperSize="9" scale="7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CBA25-46B9-4089-9196-D7723F5DBF33}">
  <dimension ref="A1:Q37"/>
  <sheetViews>
    <sheetView showGridLines="0" zoomScaleNormal="100" workbookViewId="0">
      <selection activeCell="G15" sqref="G15"/>
    </sheetView>
  </sheetViews>
  <sheetFormatPr defaultRowHeight="24" customHeight="1" x14ac:dyDescent="0.25"/>
  <cols>
    <col min="1" max="1" width="24.7109375" style="1" customWidth="1"/>
    <col min="2" max="2" width="1.7109375" style="1" customWidth="1"/>
    <col min="3" max="3" width="13.7109375" style="1" customWidth="1"/>
    <col min="4" max="4" width="12.7109375" style="1" customWidth="1"/>
    <col min="5" max="5" width="13.7109375" style="1" customWidth="1"/>
    <col min="6" max="6" width="12.7109375" style="1" customWidth="1"/>
    <col min="7" max="7" width="15.7109375" style="1" customWidth="1"/>
    <col min="8" max="10" width="13.7109375" style="1" customWidth="1"/>
    <col min="11" max="11" width="12.7109375" style="1" customWidth="1"/>
    <col min="12" max="12" width="13.7109375" style="1" customWidth="1"/>
    <col min="13" max="13" width="15.7109375" style="1" customWidth="1"/>
    <col min="14" max="16384" width="9.140625" style="1"/>
  </cols>
  <sheetData>
    <row r="1" spans="1:17" ht="24" customHeight="1" x14ac:dyDescent="0.25">
      <c r="A1" s="18" t="s">
        <v>0</v>
      </c>
      <c r="M1" s="9" t="s">
        <v>1</v>
      </c>
    </row>
    <row r="2" spans="1:17" ht="9.9499999999999993" customHeight="1" thickBot="1" x14ac:dyDescent="0.3"/>
    <row r="3" spans="1:17" ht="24" customHeight="1" thickBot="1" x14ac:dyDescent="0.3">
      <c r="A3" s="50">
        <v>18</v>
      </c>
      <c r="B3" s="5"/>
      <c r="C3" s="198" t="s">
        <v>117</v>
      </c>
      <c r="D3" s="199"/>
      <c r="E3" s="199"/>
      <c r="F3" s="199"/>
      <c r="G3" s="199"/>
      <c r="H3" s="199"/>
      <c r="I3" s="199"/>
      <c r="J3" s="200"/>
      <c r="K3" s="6"/>
      <c r="L3" s="6"/>
      <c r="M3" s="6"/>
    </row>
    <row r="4" spans="1:17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7" ht="24" customHeight="1" x14ac:dyDescent="0.25">
      <c r="A5" s="230" t="s">
        <v>118</v>
      </c>
      <c r="B5" s="5"/>
      <c r="C5" s="181" t="s">
        <v>103</v>
      </c>
      <c r="D5" s="182"/>
      <c r="E5" s="182"/>
      <c r="F5" s="182"/>
      <c r="G5" s="182"/>
      <c r="H5" s="182"/>
      <c r="I5" s="182"/>
      <c r="J5" s="182"/>
      <c r="K5" s="182"/>
      <c r="L5" s="182"/>
      <c r="M5" s="183"/>
    </row>
    <row r="6" spans="1:17" ht="24" customHeight="1" x14ac:dyDescent="0.25">
      <c r="A6" s="231"/>
      <c r="B6" s="5"/>
      <c r="C6" s="187" t="s">
        <v>6</v>
      </c>
      <c r="D6" s="189" t="s">
        <v>7</v>
      </c>
      <c r="E6" s="189"/>
      <c r="F6" s="189"/>
      <c r="G6" s="189"/>
      <c r="H6" s="189"/>
      <c r="I6" s="189" t="s">
        <v>8</v>
      </c>
      <c r="J6" s="189"/>
      <c r="K6" s="189"/>
      <c r="L6" s="189"/>
      <c r="M6" s="190"/>
    </row>
    <row r="7" spans="1:17" ht="24" customHeight="1" x14ac:dyDescent="0.25">
      <c r="A7" s="231"/>
      <c r="B7" s="5"/>
      <c r="C7" s="187"/>
      <c r="D7" s="191" t="s">
        <v>6</v>
      </c>
      <c r="E7" s="191" t="s">
        <v>9</v>
      </c>
      <c r="F7" s="191" t="s">
        <v>10</v>
      </c>
      <c r="G7" s="191" t="s">
        <v>11</v>
      </c>
      <c r="H7" s="191" t="s">
        <v>12</v>
      </c>
      <c r="I7" s="191" t="s">
        <v>6</v>
      </c>
      <c r="J7" s="191" t="s">
        <v>9</v>
      </c>
      <c r="K7" s="191" t="s">
        <v>10</v>
      </c>
      <c r="L7" s="191" t="s">
        <v>13</v>
      </c>
      <c r="M7" s="193" t="s">
        <v>11</v>
      </c>
    </row>
    <row r="8" spans="1:17" ht="24" customHeight="1" thickBot="1" x14ac:dyDescent="0.3">
      <c r="A8" s="232"/>
      <c r="B8" s="5"/>
      <c r="C8" s="188"/>
      <c r="D8" s="192"/>
      <c r="E8" s="192"/>
      <c r="F8" s="192"/>
      <c r="G8" s="192"/>
      <c r="H8" s="192"/>
      <c r="I8" s="192"/>
      <c r="J8" s="192"/>
      <c r="K8" s="192"/>
      <c r="L8" s="192"/>
      <c r="M8" s="194"/>
    </row>
    <row r="9" spans="1:17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7" ht="18" customHeight="1" x14ac:dyDescent="0.25">
      <c r="A10" s="135" t="s">
        <v>119</v>
      </c>
      <c r="B10" s="129"/>
      <c r="C10" s="132">
        <v>490842</v>
      </c>
      <c r="D10" s="133">
        <v>184899</v>
      </c>
      <c r="E10" s="133">
        <v>3733</v>
      </c>
      <c r="F10" s="133">
        <v>147835</v>
      </c>
      <c r="G10" s="133">
        <v>29421</v>
      </c>
      <c r="H10" s="133">
        <v>3910</v>
      </c>
      <c r="I10" s="133">
        <v>305943</v>
      </c>
      <c r="J10" s="133">
        <v>642</v>
      </c>
      <c r="K10" s="133">
        <v>280880</v>
      </c>
      <c r="L10" s="133">
        <v>20445</v>
      </c>
      <c r="M10" s="134">
        <v>3976</v>
      </c>
      <c r="O10" s="2"/>
    </row>
    <row r="11" spans="1:17" ht="18" customHeight="1" x14ac:dyDescent="0.25">
      <c r="A11" s="136" t="s">
        <v>120</v>
      </c>
      <c r="B11" s="129"/>
      <c r="C11" s="130">
        <v>2814272</v>
      </c>
      <c r="D11" s="162">
        <v>2717803</v>
      </c>
      <c r="E11" s="162">
        <v>779838</v>
      </c>
      <c r="F11" s="162">
        <v>28</v>
      </c>
      <c r="G11" s="162">
        <v>1918390</v>
      </c>
      <c r="H11" s="162">
        <v>19547</v>
      </c>
      <c r="I11" s="162">
        <v>96469</v>
      </c>
      <c r="J11" s="162">
        <v>30147</v>
      </c>
      <c r="K11" s="162">
        <v>44</v>
      </c>
      <c r="L11" s="162">
        <v>9</v>
      </c>
      <c r="M11" s="131">
        <v>66269</v>
      </c>
      <c r="N11" s="120"/>
      <c r="O11" s="120"/>
      <c r="P11" s="120"/>
      <c r="Q11" s="120"/>
    </row>
    <row r="12" spans="1:17" ht="18" customHeight="1" x14ac:dyDescent="0.25">
      <c r="A12" s="137" t="s">
        <v>121</v>
      </c>
      <c r="B12" s="129"/>
      <c r="C12" s="130">
        <v>1697407</v>
      </c>
      <c r="D12" s="162">
        <v>1467403</v>
      </c>
      <c r="E12" s="162">
        <v>551108</v>
      </c>
      <c r="F12" s="162">
        <v>21448</v>
      </c>
      <c r="G12" s="162">
        <v>798468</v>
      </c>
      <c r="H12" s="162">
        <v>96379</v>
      </c>
      <c r="I12" s="162">
        <v>230004</v>
      </c>
      <c r="J12" s="162">
        <v>61358</v>
      </c>
      <c r="K12" s="162">
        <v>91264</v>
      </c>
      <c r="L12" s="162">
        <v>179</v>
      </c>
      <c r="M12" s="131">
        <v>77203</v>
      </c>
      <c r="N12" s="120"/>
      <c r="O12" s="120"/>
      <c r="P12" s="120"/>
      <c r="Q12" s="120"/>
    </row>
    <row r="13" spans="1:17" ht="18" customHeight="1" x14ac:dyDescent="0.25">
      <c r="A13" s="136" t="s">
        <v>122</v>
      </c>
      <c r="B13" s="129"/>
      <c r="C13" s="130">
        <v>519636</v>
      </c>
      <c r="D13" s="162">
        <v>460819</v>
      </c>
      <c r="E13" s="162">
        <v>87915</v>
      </c>
      <c r="F13" s="162">
        <v>2365</v>
      </c>
      <c r="G13" s="162">
        <v>259108</v>
      </c>
      <c r="H13" s="162">
        <v>111431</v>
      </c>
      <c r="I13" s="162">
        <v>58817</v>
      </c>
      <c r="J13" s="162">
        <v>11711</v>
      </c>
      <c r="K13" s="162">
        <v>17323</v>
      </c>
      <c r="L13" s="162">
        <v>27</v>
      </c>
      <c r="M13" s="131">
        <v>29756</v>
      </c>
      <c r="N13" s="120"/>
      <c r="O13" s="120"/>
      <c r="P13" s="120"/>
      <c r="Q13" s="120"/>
    </row>
    <row r="14" spans="1:17" ht="18" customHeight="1" x14ac:dyDescent="0.25">
      <c r="A14" s="136" t="s">
        <v>123</v>
      </c>
      <c r="B14" s="129"/>
      <c r="C14" s="130">
        <v>252007</v>
      </c>
      <c r="D14" s="162">
        <v>230134</v>
      </c>
      <c r="E14" s="162">
        <v>27783</v>
      </c>
      <c r="F14" s="162">
        <v>6</v>
      </c>
      <c r="G14" s="162">
        <v>120983</v>
      </c>
      <c r="H14" s="162">
        <v>81362</v>
      </c>
      <c r="I14" s="162">
        <v>21873</v>
      </c>
      <c r="J14" s="162">
        <v>4418</v>
      </c>
      <c r="K14" s="162">
        <v>251</v>
      </c>
      <c r="L14" s="162">
        <v>16</v>
      </c>
      <c r="M14" s="131">
        <v>17188</v>
      </c>
      <c r="N14" s="120"/>
      <c r="O14" s="120"/>
      <c r="P14" s="120"/>
      <c r="Q14" s="120"/>
    </row>
    <row r="15" spans="1:17" ht="18" customHeight="1" x14ac:dyDescent="0.25">
      <c r="A15" s="136" t="s">
        <v>124</v>
      </c>
      <c r="B15" s="129"/>
      <c r="C15" s="130">
        <v>200002</v>
      </c>
      <c r="D15" s="162">
        <v>187696</v>
      </c>
      <c r="E15" s="162">
        <v>11244</v>
      </c>
      <c r="F15" s="162">
        <v>3</v>
      </c>
      <c r="G15" s="162">
        <v>73513</v>
      </c>
      <c r="H15" s="162">
        <v>102936</v>
      </c>
      <c r="I15" s="162">
        <v>12306</v>
      </c>
      <c r="J15" s="162">
        <v>2159</v>
      </c>
      <c r="K15" s="162">
        <v>33</v>
      </c>
      <c r="L15" s="162">
        <v>4</v>
      </c>
      <c r="M15" s="131">
        <v>10110</v>
      </c>
      <c r="N15" s="120"/>
      <c r="O15" s="120"/>
      <c r="P15" s="120"/>
      <c r="Q15" s="120"/>
    </row>
    <row r="16" spans="1:17" ht="18" customHeight="1" x14ac:dyDescent="0.25">
      <c r="A16" s="137" t="s">
        <v>125</v>
      </c>
      <c r="B16" s="129"/>
      <c r="C16" s="130">
        <v>33265</v>
      </c>
      <c r="D16" s="162">
        <v>32240</v>
      </c>
      <c r="E16" s="162">
        <v>14</v>
      </c>
      <c r="F16" s="162">
        <v>0</v>
      </c>
      <c r="G16" s="162">
        <v>9455</v>
      </c>
      <c r="H16" s="162">
        <v>22771</v>
      </c>
      <c r="I16" s="162">
        <v>1025</v>
      </c>
      <c r="J16" s="162">
        <v>1</v>
      </c>
      <c r="K16" s="162">
        <v>11</v>
      </c>
      <c r="L16" s="162">
        <v>3</v>
      </c>
      <c r="M16" s="131">
        <v>1010</v>
      </c>
      <c r="O16" s="2"/>
    </row>
    <row r="17" spans="1:17" ht="18" customHeight="1" thickBot="1" x14ac:dyDescent="0.3">
      <c r="A17" s="141" t="s">
        <v>6</v>
      </c>
      <c r="B17" s="129"/>
      <c r="C17" s="138">
        <v>6007431</v>
      </c>
      <c r="D17" s="139">
        <v>5280994</v>
      </c>
      <c r="E17" s="139">
        <v>1461635</v>
      </c>
      <c r="F17" s="139">
        <v>171685</v>
      </c>
      <c r="G17" s="139">
        <v>3209338</v>
      </c>
      <c r="H17" s="139">
        <v>438336</v>
      </c>
      <c r="I17" s="139">
        <v>726437</v>
      </c>
      <c r="J17" s="139">
        <v>110436</v>
      </c>
      <c r="K17" s="139">
        <v>389806</v>
      </c>
      <c r="L17" s="139">
        <v>20683</v>
      </c>
      <c r="M17" s="140">
        <v>205512</v>
      </c>
      <c r="O17" s="2"/>
    </row>
    <row r="18" spans="1:17" ht="15" customHeight="1" x14ac:dyDescent="0.25">
      <c r="A18" s="160" t="s">
        <v>14</v>
      </c>
    </row>
    <row r="19" spans="1:17" ht="15" customHeight="1" x14ac:dyDescent="0.25">
      <c r="A19" s="7" t="s">
        <v>126</v>
      </c>
    </row>
    <row r="20" spans="1:17" ht="24" customHeight="1" thickBot="1" x14ac:dyDescent="0.3"/>
    <row r="21" spans="1:17" ht="24" customHeight="1" thickBot="1" x14ac:dyDescent="0.3">
      <c r="A21" s="50">
        <v>19</v>
      </c>
      <c r="B21" s="5"/>
      <c r="C21" s="198" t="s">
        <v>127</v>
      </c>
      <c r="D21" s="199"/>
      <c r="E21" s="199"/>
      <c r="F21" s="199"/>
      <c r="G21" s="199"/>
      <c r="H21" s="199"/>
      <c r="I21" s="199"/>
      <c r="J21" s="200"/>
      <c r="K21" s="6"/>
      <c r="L21" s="6"/>
      <c r="M21" s="6"/>
    </row>
    <row r="22" spans="1:17" ht="9.9499999999999993" customHeight="1" thickBot="1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</row>
    <row r="23" spans="1:17" ht="24" customHeight="1" x14ac:dyDescent="0.25">
      <c r="A23" s="230" t="s">
        <v>118</v>
      </c>
      <c r="B23" s="5"/>
      <c r="C23" s="181" t="s">
        <v>103</v>
      </c>
      <c r="D23" s="182"/>
      <c r="E23" s="182"/>
      <c r="F23" s="182"/>
      <c r="G23" s="182"/>
      <c r="H23" s="182"/>
      <c r="I23" s="182"/>
      <c r="J23" s="182"/>
      <c r="K23" s="182"/>
      <c r="L23" s="182"/>
      <c r="M23" s="183"/>
    </row>
    <row r="24" spans="1:17" ht="24" customHeight="1" x14ac:dyDescent="0.25">
      <c r="A24" s="231"/>
      <c r="B24" s="5"/>
      <c r="C24" s="187" t="s">
        <v>6</v>
      </c>
      <c r="D24" s="189" t="s">
        <v>7</v>
      </c>
      <c r="E24" s="189"/>
      <c r="F24" s="189"/>
      <c r="G24" s="189"/>
      <c r="H24" s="189"/>
      <c r="I24" s="189" t="s">
        <v>8</v>
      </c>
      <c r="J24" s="189"/>
      <c r="K24" s="189"/>
      <c r="L24" s="189"/>
      <c r="M24" s="190"/>
    </row>
    <row r="25" spans="1:17" ht="24" customHeight="1" x14ac:dyDescent="0.25">
      <c r="A25" s="231"/>
      <c r="B25" s="5"/>
      <c r="C25" s="187"/>
      <c r="D25" s="191" t="s">
        <v>6</v>
      </c>
      <c r="E25" s="191" t="s">
        <v>9</v>
      </c>
      <c r="F25" s="191" t="s">
        <v>10</v>
      </c>
      <c r="G25" s="191" t="s">
        <v>11</v>
      </c>
      <c r="H25" s="191" t="s">
        <v>12</v>
      </c>
      <c r="I25" s="191" t="s">
        <v>6</v>
      </c>
      <c r="J25" s="191" t="s">
        <v>9</v>
      </c>
      <c r="K25" s="191" t="s">
        <v>10</v>
      </c>
      <c r="L25" s="191" t="s">
        <v>13</v>
      </c>
      <c r="M25" s="193" t="s">
        <v>11</v>
      </c>
    </row>
    <row r="26" spans="1:17" ht="24" customHeight="1" thickBot="1" x14ac:dyDescent="0.3">
      <c r="A26" s="232"/>
      <c r="B26" s="5"/>
      <c r="C26" s="188"/>
      <c r="D26" s="192"/>
      <c r="E26" s="192"/>
      <c r="F26" s="192"/>
      <c r="G26" s="192"/>
      <c r="H26" s="192"/>
      <c r="I26" s="192"/>
      <c r="J26" s="192"/>
      <c r="K26" s="192"/>
      <c r="L26" s="192"/>
      <c r="M26" s="194"/>
    </row>
    <row r="27" spans="1:17" ht="9.9499999999999993" customHeight="1" thickBot="1" x14ac:dyDescent="0.3">
      <c r="A27" s="3"/>
      <c r="C27" s="3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18" customHeight="1" x14ac:dyDescent="0.25">
      <c r="A28" s="135" t="s">
        <v>119</v>
      </c>
      <c r="B28" s="129"/>
      <c r="C28" s="142">
        <v>820.31467492594345</v>
      </c>
      <c r="D28" s="143">
        <v>820.65872265398946</v>
      </c>
      <c r="E28" s="143">
        <v>620.7693811947496</v>
      </c>
      <c r="F28" s="143">
        <v>856.25584773565129</v>
      </c>
      <c r="G28" s="143">
        <v>657.79414397879077</v>
      </c>
      <c r="H28" s="143">
        <v>891.07424552429666</v>
      </c>
      <c r="I28" s="143">
        <v>820.10674704111545</v>
      </c>
      <c r="J28" s="143">
        <v>652.58264797507786</v>
      </c>
      <c r="K28" s="143">
        <v>857.57361819994298</v>
      </c>
      <c r="L28" s="143">
        <v>337.63071802396678</v>
      </c>
      <c r="M28" s="144">
        <v>681.29339537223336</v>
      </c>
      <c r="O28" s="2"/>
    </row>
    <row r="29" spans="1:17" ht="18" customHeight="1" x14ac:dyDescent="0.25">
      <c r="A29" s="136" t="s">
        <v>120</v>
      </c>
      <c r="B29" s="129"/>
      <c r="C29" s="145">
        <v>1412</v>
      </c>
      <c r="D29" s="163">
        <v>1412</v>
      </c>
      <c r="E29" s="163">
        <v>1412</v>
      </c>
      <c r="F29" s="163">
        <v>1412</v>
      </c>
      <c r="G29" s="163">
        <v>1412</v>
      </c>
      <c r="H29" s="163">
        <v>1412</v>
      </c>
      <c r="I29" s="163">
        <v>1412</v>
      </c>
      <c r="J29" s="163">
        <v>1412</v>
      </c>
      <c r="K29" s="163">
        <v>1412</v>
      </c>
      <c r="L29" s="163">
        <v>1412</v>
      </c>
      <c r="M29" s="146">
        <v>1412</v>
      </c>
      <c r="N29" s="120"/>
      <c r="O29" s="120"/>
      <c r="P29" s="120"/>
      <c r="Q29" s="120"/>
    </row>
    <row r="30" spans="1:17" ht="18" customHeight="1" x14ac:dyDescent="0.25">
      <c r="A30" s="137" t="s">
        <v>121</v>
      </c>
      <c r="B30" s="129"/>
      <c r="C30" s="145">
        <v>1948.6728201250494</v>
      </c>
      <c r="D30" s="163">
        <v>1945.7263811509174</v>
      </c>
      <c r="E30" s="163">
        <v>1882.9935972985331</v>
      </c>
      <c r="F30" s="163">
        <v>1848.5635420552032</v>
      </c>
      <c r="G30" s="163">
        <v>1963.9800512356162</v>
      </c>
      <c r="H30" s="163">
        <v>2174.8376623538325</v>
      </c>
      <c r="I30" s="163">
        <v>1967.4708122902209</v>
      </c>
      <c r="J30" s="163">
        <v>1919.6150881710616</v>
      </c>
      <c r="K30" s="163">
        <v>1965.457445323457</v>
      </c>
      <c r="L30" s="163">
        <v>1814.673966480447</v>
      </c>
      <c r="M30" s="146">
        <v>2008.2390477053998</v>
      </c>
      <c r="N30" s="120"/>
      <c r="O30" s="120"/>
      <c r="P30" s="120"/>
      <c r="Q30" s="120"/>
    </row>
    <row r="31" spans="1:17" ht="18" customHeight="1" x14ac:dyDescent="0.25">
      <c r="A31" s="136" t="s">
        <v>122</v>
      </c>
      <c r="B31" s="129"/>
      <c r="C31" s="145">
        <v>3429.9183749971135</v>
      </c>
      <c r="D31" s="163">
        <v>3439.2038474108053</v>
      </c>
      <c r="E31" s="163">
        <v>3369.1477857020986</v>
      </c>
      <c r="F31" s="163">
        <v>3197.886706131078</v>
      </c>
      <c r="G31" s="163">
        <v>3428.074654507001</v>
      </c>
      <c r="H31" s="163">
        <v>3525.475680376197</v>
      </c>
      <c r="I31" s="163">
        <v>3357.1686238672492</v>
      </c>
      <c r="J31" s="163">
        <v>3380.4778942874218</v>
      </c>
      <c r="K31" s="163">
        <v>3206.3496519078685</v>
      </c>
      <c r="L31" s="163">
        <v>3503.5266666666666</v>
      </c>
      <c r="M31" s="146">
        <v>3435.6640707756419</v>
      </c>
      <c r="N31" s="120"/>
      <c r="O31" s="120"/>
      <c r="P31" s="120"/>
      <c r="Q31" s="120"/>
    </row>
    <row r="32" spans="1:17" ht="18" customHeight="1" x14ac:dyDescent="0.25">
      <c r="A32" s="136" t="s">
        <v>123</v>
      </c>
      <c r="B32" s="129"/>
      <c r="C32" s="145">
        <v>4902.0569264345841</v>
      </c>
      <c r="D32" s="163">
        <v>4901.6101248837631</v>
      </c>
      <c r="E32" s="163">
        <v>4840.2991322031457</v>
      </c>
      <c r="F32" s="163">
        <v>5223.2133333333331</v>
      </c>
      <c r="G32" s="163">
        <v>4883.5120724399294</v>
      </c>
      <c r="H32" s="163">
        <v>4949.4338063223622</v>
      </c>
      <c r="I32" s="163">
        <v>4906.7578923787314</v>
      </c>
      <c r="J32" s="163">
        <v>4866.5022702580354</v>
      </c>
      <c r="K32" s="163">
        <v>4696.9054183266935</v>
      </c>
      <c r="L32" s="163">
        <v>5328.4525000000003</v>
      </c>
      <c r="M32" s="146">
        <v>4919.7771613916684</v>
      </c>
      <c r="N32" s="120"/>
      <c r="O32" s="120"/>
      <c r="P32" s="120"/>
      <c r="Q32" s="120"/>
    </row>
    <row r="33" spans="1:17" ht="18" customHeight="1" x14ac:dyDescent="0.25">
      <c r="A33" s="136" t="s">
        <v>124</v>
      </c>
      <c r="B33" s="129"/>
      <c r="C33" s="145">
        <v>6379.5932667673324</v>
      </c>
      <c r="D33" s="163">
        <v>6387.4777029345332</v>
      </c>
      <c r="E33" s="163">
        <v>6175.7768578797577</v>
      </c>
      <c r="F33" s="163">
        <v>6225.2400000000007</v>
      </c>
      <c r="G33" s="163">
        <v>6264.7933932773803</v>
      </c>
      <c r="H33" s="163">
        <v>6498.2236292453563</v>
      </c>
      <c r="I33" s="163">
        <v>6259.3367146107594</v>
      </c>
      <c r="J33" s="163">
        <v>6137.7233858267709</v>
      </c>
      <c r="K33" s="163">
        <v>6210.9348484848488</v>
      </c>
      <c r="L33" s="163">
        <v>6330.6125000000002</v>
      </c>
      <c r="M33" s="146">
        <v>6285.437143422354</v>
      </c>
      <c r="N33" s="120"/>
      <c r="O33" s="120"/>
      <c r="P33" s="120"/>
      <c r="Q33" s="120"/>
    </row>
    <row r="34" spans="1:17" ht="18" customHeight="1" x14ac:dyDescent="0.25">
      <c r="A34" s="137" t="s">
        <v>125</v>
      </c>
      <c r="B34" s="129"/>
      <c r="C34" s="145">
        <v>7312.5208597625133</v>
      </c>
      <c r="D34" s="163">
        <v>7299.822201612903</v>
      </c>
      <c r="E34" s="163">
        <v>7346.4307142857142</v>
      </c>
      <c r="F34" s="163">
        <v>0</v>
      </c>
      <c r="G34" s="163">
        <v>7422.3285700687466</v>
      </c>
      <c r="H34" s="163">
        <v>7248.9263150498446</v>
      </c>
      <c r="I34" s="163">
        <v>7711.9401170731708</v>
      </c>
      <c r="J34" s="163">
        <v>7359.46</v>
      </c>
      <c r="K34" s="163">
        <v>9384.5418181818186</v>
      </c>
      <c r="L34" s="163">
        <v>8983.8799999999992</v>
      </c>
      <c r="M34" s="146">
        <v>7690.294613861387</v>
      </c>
      <c r="O34" s="2"/>
    </row>
    <row r="35" spans="1:17" ht="18" customHeight="1" thickBot="1" x14ac:dyDescent="0.3">
      <c r="A35" s="141" t="s">
        <v>6</v>
      </c>
      <c r="B35" s="129"/>
      <c r="C35" s="147">
        <v>2034.3025144641699</v>
      </c>
      <c r="D35" s="148">
        <v>2081.3448087594875</v>
      </c>
      <c r="E35" s="148">
        <v>1807.1552521046635</v>
      </c>
      <c r="F35" s="148">
        <v>1012.8149061362378</v>
      </c>
      <c r="G35" s="148">
        <v>1964.9162060992021</v>
      </c>
      <c r="H35" s="148">
        <v>4266.5961861905016</v>
      </c>
      <c r="I35" s="148">
        <v>1692.3181800761799</v>
      </c>
      <c r="J35" s="148">
        <v>2128.9973608243686</v>
      </c>
      <c r="K35" s="148">
        <v>1224.5671520192093</v>
      </c>
      <c r="L35" s="148">
        <v>361.28797659913937</v>
      </c>
      <c r="M35" s="149">
        <v>2478.8257948927558</v>
      </c>
      <c r="O35" s="2"/>
    </row>
    <row r="36" spans="1:17" ht="15" customHeight="1" x14ac:dyDescent="0.25">
      <c r="A36" s="160" t="s">
        <v>14</v>
      </c>
    </row>
    <row r="37" spans="1:17" ht="15" customHeight="1" x14ac:dyDescent="0.25">
      <c r="A37" s="7" t="s">
        <v>126</v>
      </c>
    </row>
  </sheetData>
  <mergeCells count="32">
    <mergeCell ref="M25:M26"/>
    <mergeCell ref="F25:F26"/>
    <mergeCell ref="G25:G26"/>
    <mergeCell ref="H25:H26"/>
    <mergeCell ref="I25:I26"/>
    <mergeCell ref="J25:J26"/>
    <mergeCell ref="K25:K26"/>
    <mergeCell ref="C3:J3"/>
    <mergeCell ref="C21:J21"/>
    <mergeCell ref="A23:A26"/>
    <mergeCell ref="C23:M23"/>
    <mergeCell ref="C24:C26"/>
    <mergeCell ref="D24:H24"/>
    <mergeCell ref="I24:M24"/>
    <mergeCell ref="D25:D26"/>
    <mergeCell ref="E25:E26"/>
    <mergeCell ref="H7:H8"/>
    <mergeCell ref="I7:I8"/>
    <mergeCell ref="J7:J8"/>
    <mergeCell ref="K7:K8"/>
    <mergeCell ref="L7:L8"/>
    <mergeCell ref="M7:M8"/>
    <mergeCell ref="L25:L26"/>
    <mergeCell ref="A5:A8"/>
    <mergeCell ref="C5:M5"/>
    <mergeCell ref="C6:C8"/>
    <mergeCell ref="D6:H6"/>
    <mergeCell ref="I6:M6"/>
    <mergeCell ref="D7:D8"/>
    <mergeCell ref="E7:E8"/>
    <mergeCell ref="F7:F8"/>
    <mergeCell ref="G7:G8"/>
  </mergeCells>
  <pageMargins left="0.511811024" right="0.511811024" top="0.78740157499999996" bottom="0.78740157499999996" header="0.31496062000000002" footer="0.31496062000000002"/>
  <pageSetup paperSize="9" scale="7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4E32F-5530-451B-BA11-0B23A4009B45}">
  <sheetPr>
    <tabColor rgb="FFFF0000"/>
  </sheetPr>
  <dimension ref="A1:AE29"/>
  <sheetViews>
    <sheetView workbookViewId="0"/>
  </sheetViews>
  <sheetFormatPr defaultRowHeight="15" x14ac:dyDescent="0.25"/>
  <sheetData>
    <row r="1" spans="1:31" x14ac:dyDescent="0.25">
      <c r="A1" t="s">
        <v>128</v>
      </c>
      <c r="E1" t="s">
        <v>129</v>
      </c>
      <c r="M1" t="s">
        <v>130</v>
      </c>
      <c r="T1" t="s">
        <v>131</v>
      </c>
    </row>
    <row r="2" spans="1:31" x14ac:dyDescent="0.25">
      <c r="U2" s="168" t="s">
        <v>132</v>
      </c>
      <c r="V2" t="s">
        <v>95</v>
      </c>
      <c r="W2" t="s">
        <v>133</v>
      </c>
      <c r="AA2" t="s">
        <v>134</v>
      </c>
      <c r="AB2" t="s">
        <v>135</v>
      </c>
    </row>
    <row r="3" spans="1:31" x14ac:dyDescent="0.25">
      <c r="A3" t="s">
        <v>21</v>
      </c>
      <c r="B3">
        <f>'03'!G9</f>
        <v>172193</v>
      </c>
      <c r="E3" t="s">
        <v>56</v>
      </c>
      <c r="F3" s="17">
        <f>'08'!$C$12</f>
        <v>1739.7104523026317</v>
      </c>
      <c r="G3" t="s">
        <v>136</v>
      </c>
      <c r="I3" t="s">
        <v>56</v>
      </c>
      <c r="J3" s="38">
        <f>'07'!$C$12</f>
        <v>2432</v>
      </c>
      <c r="M3" t="s">
        <v>137</v>
      </c>
      <c r="N3" s="118">
        <f>'13'!D33</f>
        <v>16635.545345310002</v>
      </c>
      <c r="Q3" t="s">
        <v>56</v>
      </c>
      <c r="R3" s="38">
        <f>'14'!D12+'14'!I12</f>
        <v>65192</v>
      </c>
      <c r="T3" t="s">
        <v>7</v>
      </c>
      <c r="U3">
        <f>'09'!G10/100</f>
        <v>0.43665134315289111</v>
      </c>
      <c r="V3">
        <f>'09'!J10/100</f>
        <v>9.2813584764049162E-2</v>
      </c>
      <c r="W3">
        <f>'09'!M10/100</f>
        <v>0.47053507208305972</v>
      </c>
      <c r="Z3" t="s">
        <v>7</v>
      </c>
      <c r="AA3">
        <f>'16'!G10</f>
        <v>3084263</v>
      </c>
      <c r="AB3">
        <f>'16'!J10</f>
        <v>2196655</v>
      </c>
      <c r="AD3" s="121">
        <f>AA3/SUM(AA$3:AA$4)</f>
        <v>0.84656611394785386</v>
      </c>
      <c r="AE3" s="121">
        <f>AB3/SUM(AB$3:AB$4)</f>
        <v>0.92918474814800089</v>
      </c>
    </row>
    <row r="4" spans="1:31" x14ac:dyDescent="0.25">
      <c r="A4" t="s">
        <v>22</v>
      </c>
      <c r="B4">
        <f>'03'!J9</f>
        <v>170058</v>
      </c>
      <c r="E4" t="s">
        <v>57</v>
      </c>
      <c r="F4" s="17">
        <f>'08'!$C$13</f>
        <v>1744.355679758308</v>
      </c>
      <c r="G4" t="s">
        <v>138</v>
      </c>
      <c r="I4" t="s">
        <v>57</v>
      </c>
      <c r="J4" s="38">
        <f>'07'!$C$13</f>
        <v>662</v>
      </c>
      <c r="M4" t="s">
        <v>139</v>
      </c>
      <c r="N4" s="118">
        <f>'13'!I33</f>
        <v>1861.3534836799997</v>
      </c>
      <c r="Q4" t="s">
        <v>57</v>
      </c>
      <c r="R4" s="38">
        <f>'14'!D13+'14'!I13</f>
        <v>13357</v>
      </c>
      <c r="T4" t="s">
        <v>8</v>
      </c>
      <c r="U4">
        <f>'09'!G15/100</f>
        <v>0.61878919976869351</v>
      </c>
      <c r="V4">
        <f>'09'!J15/100</f>
        <v>0.17161158311463012</v>
      </c>
      <c r="W4">
        <f>'09'!M15/100</f>
        <v>0.20959921711667634</v>
      </c>
      <c r="Z4" t="s">
        <v>8</v>
      </c>
      <c r="AA4">
        <f>'16'!G15</f>
        <v>559000</v>
      </c>
      <c r="AB4">
        <f>'16'!J15</f>
        <v>167412</v>
      </c>
      <c r="AD4" s="121">
        <f>AA4/SUM(AA$3:AA$4)</f>
        <v>0.15343388605214611</v>
      </c>
      <c r="AE4" s="121">
        <f>AB4/SUM(AB$3:AB$4)</f>
        <v>7.081525185199912E-2</v>
      </c>
    </row>
    <row r="5" spans="1:31" x14ac:dyDescent="0.25">
      <c r="E5" t="s">
        <v>58</v>
      </c>
      <c r="F5" s="17">
        <f>'08'!$C$14</f>
        <v>1947.5306234413963</v>
      </c>
      <c r="G5" t="s">
        <v>140</v>
      </c>
      <c r="I5" t="s">
        <v>58</v>
      </c>
      <c r="J5" s="38">
        <f>'07'!$C$14</f>
        <v>2406</v>
      </c>
      <c r="N5" s="118"/>
      <c r="Q5" t="s">
        <v>58</v>
      </c>
      <c r="R5" s="38">
        <f>'14'!D14+'14'!I14</f>
        <v>47593</v>
      </c>
      <c r="AD5" s="121"/>
      <c r="AE5" s="121"/>
    </row>
    <row r="6" spans="1:31" x14ac:dyDescent="0.25">
      <c r="E6" t="s">
        <v>59</v>
      </c>
      <c r="F6" s="17">
        <f>'08'!$C$15</f>
        <v>1927.3841666666669</v>
      </c>
      <c r="G6" t="s">
        <v>141</v>
      </c>
      <c r="I6" t="s">
        <v>59</v>
      </c>
      <c r="J6" s="38">
        <f>'07'!$C$15</f>
        <v>420</v>
      </c>
      <c r="Q6" t="s">
        <v>59</v>
      </c>
      <c r="R6" s="38">
        <f>'14'!D15+'14'!I15</f>
        <v>6752</v>
      </c>
    </row>
    <row r="7" spans="1:31" x14ac:dyDescent="0.25">
      <c r="E7" t="s">
        <v>60</v>
      </c>
      <c r="F7" s="17">
        <f>'08'!$C$16</f>
        <v>1833.9413366851593</v>
      </c>
      <c r="G7" t="s">
        <v>142</v>
      </c>
      <c r="I7" t="s">
        <v>60</v>
      </c>
      <c r="J7" s="38">
        <f>'07'!$C$16</f>
        <v>5768</v>
      </c>
      <c r="Q7" t="s">
        <v>60</v>
      </c>
      <c r="R7" s="38">
        <f>'14'!D16+'14'!I16</f>
        <v>92552</v>
      </c>
    </row>
    <row r="8" spans="1:31" x14ac:dyDescent="0.25">
      <c r="E8" t="s">
        <v>61</v>
      </c>
      <c r="F8" s="17">
        <f>'08'!$C$17</f>
        <v>1886.7395818815332</v>
      </c>
      <c r="G8" t="s">
        <v>143</v>
      </c>
      <c r="I8" t="s">
        <v>61</v>
      </c>
      <c r="J8" s="38">
        <f>'07'!$C$17</f>
        <v>287</v>
      </c>
      <c r="Q8" t="s">
        <v>61</v>
      </c>
      <c r="R8" s="38">
        <f>'14'!D17+'14'!I17</f>
        <v>5611</v>
      </c>
    </row>
    <row r="9" spans="1:31" x14ac:dyDescent="0.25">
      <c r="E9" t="s">
        <v>62</v>
      </c>
      <c r="F9" s="17">
        <f>'08'!$C$18</f>
        <v>1762.0252281069743</v>
      </c>
      <c r="G9" t="s">
        <v>144</v>
      </c>
      <c r="I9" t="s">
        <v>62</v>
      </c>
      <c r="J9" s="38">
        <f>'07'!$C$18</f>
        <v>1907</v>
      </c>
      <c r="Q9" t="s">
        <v>62</v>
      </c>
      <c r="R9" s="38">
        <f>'14'!D18+'14'!I18</f>
        <v>29440</v>
      </c>
    </row>
    <row r="10" spans="1:31" x14ac:dyDescent="0.25">
      <c r="E10" t="s">
        <v>64</v>
      </c>
      <c r="F10" s="17">
        <f>'08'!$C$20</f>
        <v>1727.6499716484407</v>
      </c>
      <c r="G10" t="s">
        <v>145</v>
      </c>
      <c r="I10" t="s">
        <v>64</v>
      </c>
      <c r="J10" s="38">
        <f>'07'!$C$20</f>
        <v>4938</v>
      </c>
      <c r="Q10" t="s">
        <v>64</v>
      </c>
      <c r="R10" s="38">
        <f>'14'!D20+'14'!I20</f>
        <v>99972</v>
      </c>
    </row>
    <row r="11" spans="1:31" x14ac:dyDescent="0.25">
      <c r="E11" t="s">
        <v>65</v>
      </c>
      <c r="F11" s="17">
        <f>'08'!$C$21</f>
        <v>1591.3041990904496</v>
      </c>
      <c r="G11" t="s">
        <v>146</v>
      </c>
      <c r="I11" t="s">
        <v>65</v>
      </c>
      <c r="J11" s="38">
        <f>'07'!$C$21</f>
        <v>5937</v>
      </c>
      <c r="Q11" t="s">
        <v>65</v>
      </c>
      <c r="R11" s="38">
        <f>'14'!D21+'14'!I21</f>
        <v>95338</v>
      </c>
    </row>
    <row r="12" spans="1:31" x14ac:dyDescent="0.25">
      <c r="E12" t="s">
        <v>66</v>
      </c>
      <c r="F12" s="17">
        <f>'08'!$C$22</f>
        <v>1640.0234859759589</v>
      </c>
      <c r="G12" t="s">
        <v>147</v>
      </c>
      <c r="I12" t="s">
        <v>66</v>
      </c>
      <c r="J12" s="38">
        <f>'07'!$C$22</f>
        <v>12229</v>
      </c>
      <c r="Q12" t="s">
        <v>66</v>
      </c>
      <c r="R12" s="38">
        <f>'14'!D22+'14'!I22</f>
        <v>162711</v>
      </c>
    </row>
    <row r="13" spans="1:31" x14ac:dyDescent="0.25">
      <c r="E13" t="s">
        <v>67</v>
      </c>
      <c r="F13" s="17">
        <f>'08'!$C$23</f>
        <v>1652.0232029384756</v>
      </c>
      <c r="G13" t="s">
        <v>148</v>
      </c>
      <c r="I13" t="s">
        <v>67</v>
      </c>
      <c r="J13" s="38">
        <f>'07'!$C$23</f>
        <v>5445</v>
      </c>
      <c r="Q13" t="s">
        <v>67</v>
      </c>
      <c r="R13" s="38">
        <f>'14'!D23+'14'!I23</f>
        <v>95615</v>
      </c>
    </row>
    <row r="14" spans="1:31" x14ac:dyDescent="0.25">
      <c r="E14" t="s">
        <v>68</v>
      </c>
      <c r="F14" s="17">
        <f>'08'!$C$24</f>
        <v>1624.3197334097749</v>
      </c>
      <c r="G14" t="s">
        <v>149</v>
      </c>
      <c r="I14" t="s">
        <v>68</v>
      </c>
      <c r="J14" s="38">
        <f>'07'!$C$24</f>
        <v>6977</v>
      </c>
      <c r="Q14" t="s">
        <v>68</v>
      </c>
      <c r="R14" s="38">
        <f>'14'!D24+'14'!I24</f>
        <v>107171</v>
      </c>
    </row>
    <row r="15" spans="1:31" x14ac:dyDescent="0.25">
      <c r="E15" t="s">
        <v>69</v>
      </c>
      <c r="F15" s="17">
        <f>'08'!$C$25</f>
        <v>1691.543249023619</v>
      </c>
      <c r="G15" t="s">
        <v>150</v>
      </c>
      <c r="I15" t="s">
        <v>69</v>
      </c>
      <c r="J15" s="38">
        <f>'07'!$C$25</f>
        <v>10754</v>
      </c>
      <c r="Q15" t="s">
        <v>69</v>
      </c>
      <c r="R15" s="38">
        <f>'14'!D25+'14'!I25</f>
        <v>187409</v>
      </c>
    </row>
    <row r="16" spans="1:31" x14ac:dyDescent="0.25">
      <c r="E16" t="s">
        <v>70</v>
      </c>
      <c r="F16" s="17">
        <f>'08'!$C$26</f>
        <v>1646.2413917233562</v>
      </c>
      <c r="G16" t="s">
        <v>151</v>
      </c>
      <c r="I16" t="s">
        <v>70</v>
      </c>
      <c r="J16" s="38">
        <f>'07'!$C$26</f>
        <v>3528</v>
      </c>
      <c r="Q16" t="s">
        <v>70</v>
      </c>
      <c r="R16" s="38">
        <f>'14'!D26+'14'!I26</f>
        <v>112795</v>
      </c>
    </row>
    <row r="17" spans="5:18" x14ac:dyDescent="0.25">
      <c r="E17" t="s">
        <v>71</v>
      </c>
      <c r="F17" s="17">
        <f>'08'!$C$27</f>
        <v>1674.1481704035878</v>
      </c>
      <c r="G17" t="s">
        <v>152</v>
      </c>
      <c r="I17" t="s">
        <v>71</v>
      </c>
      <c r="J17" s="38">
        <f>'07'!$C$27</f>
        <v>3345</v>
      </c>
      <c r="Q17" t="s">
        <v>71</v>
      </c>
      <c r="R17" s="38">
        <f>'14'!D27+'14'!I27</f>
        <v>61425</v>
      </c>
    </row>
    <row r="18" spans="5:18" x14ac:dyDescent="0.25">
      <c r="E18" t="s">
        <v>72</v>
      </c>
      <c r="F18" s="17">
        <f>'08'!$C$28</f>
        <v>1691.3014875182757</v>
      </c>
      <c r="G18" t="s">
        <v>153</v>
      </c>
      <c r="I18" t="s">
        <v>72</v>
      </c>
      <c r="J18" s="38">
        <f>'07'!$C$28</f>
        <v>18467</v>
      </c>
      <c r="Q18" t="s">
        <v>72</v>
      </c>
      <c r="R18" s="38">
        <f>'14'!D28+'14'!I28</f>
        <v>324795</v>
      </c>
    </row>
    <row r="19" spans="5:18" x14ac:dyDescent="0.25">
      <c r="E19" t="s">
        <v>74</v>
      </c>
      <c r="F19" s="17">
        <f>'08'!$C$30</f>
        <v>1743.9720443646447</v>
      </c>
      <c r="G19" t="s">
        <v>154</v>
      </c>
      <c r="I19" t="s">
        <v>74</v>
      </c>
      <c r="J19" s="38">
        <f>'07'!$C$30</f>
        <v>43999</v>
      </c>
      <c r="Q19" t="s">
        <v>74</v>
      </c>
      <c r="R19" s="38">
        <f>'14'!D30+'14'!I30</f>
        <v>808602</v>
      </c>
    </row>
    <row r="20" spans="5:18" x14ac:dyDescent="0.25">
      <c r="E20" t="s">
        <v>75</v>
      </c>
      <c r="F20" s="17">
        <f>'08'!$C$31</f>
        <v>1797.1334589189973</v>
      </c>
      <c r="G20" t="s">
        <v>155</v>
      </c>
      <c r="I20" t="s">
        <v>75</v>
      </c>
      <c r="J20" s="38">
        <f>'07'!$C$31</f>
        <v>6901</v>
      </c>
      <c r="Q20" t="s">
        <v>75</v>
      </c>
      <c r="R20" s="38">
        <f>'14'!D31+'14'!I31</f>
        <v>115952</v>
      </c>
    </row>
    <row r="21" spans="5:18" x14ac:dyDescent="0.25">
      <c r="E21" t="s">
        <v>76</v>
      </c>
      <c r="F21" s="17">
        <f>'08'!$C$32</f>
        <v>1941.1244388800362</v>
      </c>
      <c r="G21" t="s">
        <v>156</v>
      </c>
      <c r="I21" t="s">
        <v>76</v>
      </c>
      <c r="J21" s="38">
        <f>'07'!$C$32</f>
        <v>21965</v>
      </c>
      <c r="Q21" t="s">
        <v>76</v>
      </c>
      <c r="R21" s="38">
        <f>'14'!D32+'14'!I32</f>
        <v>484886</v>
      </c>
    </row>
    <row r="22" spans="5:18" x14ac:dyDescent="0.25">
      <c r="E22" t="s">
        <v>77</v>
      </c>
      <c r="F22" s="17">
        <f>'08'!$C$33</f>
        <v>2110.4515282157427</v>
      </c>
      <c r="G22" t="s">
        <v>157</v>
      </c>
      <c r="I22" t="s">
        <v>77</v>
      </c>
      <c r="J22" s="38">
        <f>'07'!$C$33</f>
        <v>82135</v>
      </c>
      <c r="Q22" t="s">
        <v>77</v>
      </c>
      <c r="R22" s="38">
        <f>'14'!D33+'14'!I33</f>
        <v>1409646</v>
      </c>
    </row>
    <row r="23" spans="5:18" x14ac:dyDescent="0.25">
      <c r="E23" t="s">
        <v>79</v>
      </c>
      <c r="F23" s="17">
        <f>'08'!$C$35</f>
        <v>1823.9588766445993</v>
      </c>
      <c r="G23" t="s">
        <v>158</v>
      </c>
      <c r="I23" t="s">
        <v>79</v>
      </c>
      <c r="J23" s="38">
        <f>'07'!$C$35</f>
        <v>23866</v>
      </c>
      <c r="Q23" t="s">
        <v>79</v>
      </c>
      <c r="R23" s="38">
        <f>'14'!D35+'14'!I35</f>
        <v>331091</v>
      </c>
    </row>
    <row r="24" spans="5:18" x14ac:dyDescent="0.25">
      <c r="E24" t="s">
        <v>80</v>
      </c>
      <c r="F24" s="17">
        <f>'08'!$C$36</f>
        <v>1854.7381061070707</v>
      </c>
      <c r="G24" t="s">
        <v>159</v>
      </c>
      <c r="I24" t="s">
        <v>80</v>
      </c>
      <c r="J24" s="38">
        <f>'07'!$C$36</f>
        <v>22826</v>
      </c>
      <c r="Q24" t="s">
        <v>80</v>
      </c>
      <c r="R24" s="38">
        <f>'14'!D36+'14'!I36</f>
        <v>412873</v>
      </c>
    </row>
    <row r="25" spans="5:18" x14ac:dyDescent="0.25">
      <c r="E25" t="s">
        <v>81</v>
      </c>
      <c r="F25" s="17">
        <f>'08'!$C$37</f>
        <v>1816.1931424586573</v>
      </c>
      <c r="G25" t="s">
        <v>160</v>
      </c>
      <c r="I25" t="s">
        <v>81</v>
      </c>
      <c r="J25" s="38">
        <f>'07'!$C$37</f>
        <v>25095</v>
      </c>
      <c r="Q25" t="s">
        <v>81</v>
      </c>
      <c r="R25" s="38">
        <f>'14'!D37+'14'!I37</f>
        <v>499736</v>
      </c>
    </row>
    <row r="26" spans="5:18" x14ac:dyDescent="0.25">
      <c r="E26" t="s">
        <v>83</v>
      </c>
      <c r="F26" s="17">
        <f>'08'!$C$39</f>
        <v>1803.6954621588093</v>
      </c>
      <c r="G26" t="s">
        <v>161</v>
      </c>
      <c r="I26" t="s">
        <v>83</v>
      </c>
      <c r="J26" s="38">
        <f>'07'!$C$39</f>
        <v>6448</v>
      </c>
      <c r="Q26" t="s">
        <v>83</v>
      </c>
      <c r="R26" s="38">
        <f>'14'!D39+'14'!I39</f>
        <v>93375</v>
      </c>
    </row>
    <row r="27" spans="5:18" x14ac:dyDescent="0.25">
      <c r="E27" t="s">
        <v>84</v>
      </c>
      <c r="F27" s="17">
        <f>'08'!$C$40</f>
        <v>1901.4754345670849</v>
      </c>
      <c r="G27" t="s">
        <v>162</v>
      </c>
      <c r="I27" t="s">
        <v>84</v>
      </c>
      <c r="J27" s="38">
        <f>'07'!$C$40</f>
        <v>6052</v>
      </c>
      <c r="Q27" t="s">
        <v>84</v>
      </c>
      <c r="R27" s="38">
        <f>'14'!D40+'14'!I40</f>
        <v>88359</v>
      </c>
    </row>
    <row r="28" spans="5:18" x14ac:dyDescent="0.25">
      <c r="E28" t="s">
        <v>85</v>
      </c>
      <c r="F28" s="17">
        <f>'08'!$C$41</f>
        <v>1796.5141150972981</v>
      </c>
      <c r="G28" t="s">
        <v>163</v>
      </c>
      <c r="I28" t="s">
        <v>85</v>
      </c>
      <c r="J28" s="38">
        <f>'07'!$C$41</f>
        <v>10843</v>
      </c>
      <c r="Q28" t="s">
        <v>85</v>
      </c>
      <c r="R28" s="38">
        <f>'14'!D41+'14'!I41</f>
        <v>162665</v>
      </c>
    </row>
    <row r="29" spans="5:18" x14ac:dyDescent="0.25">
      <c r="E29" t="s">
        <v>86</v>
      </c>
      <c r="F29" s="17">
        <f>'08'!$C$42</f>
        <v>2039.2584801329504</v>
      </c>
      <c r="G29" t="s">
        <v>164</v>
      </c>
      <c r="I29" t="s">
        <v>86</v>
      </c>
      <c r="J29" s="38">
        <f>'07'!$C$42</f>
        <v>6619</v>
      </c>
      <c r="Q29" t="s">
        <v>86</v>
      </c>
      <c r="R29" s="38">
        <f>'14'!D42+'14'!I42</f>
        <v>92518</v>
      </c>
    </row>
  </sheetData>
  <phoneticPr fontId="9" type="noConversion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D550C-B9B8-435F-954C-9AEE23E7CC97}">
  <dimension ref="A1:O35"/>
  <sheetViews>
    <sheetView showGridLines="0" topLeftCell="A12" zoomScaleNormal="100" workbookViewId="0">
      <selection activeCell="G15" sqref="G15"/>
    </sheetView>
  </sheetViews>
  <sheetFormatPr defaultRowHeight="24" customHeight="1" x14ac:dyDescent="0.25"/>
  <cols>
    <col min="1" max="1" width="12.7109375" style="1" customWidth="1"/>
    <col min="2" max="2" width="1.7109375" style="1" customWidth="1"/>
    <col min="3" max="13" width="15.7109375" style="1" customWidth="1"/>
    <col min="14" max="16384" width="9.140625" style="1"/>
  </cols>
  <sheetData>
    <row r="1" spans="1:15" ht="24" customHeight="1" x14ac:dyDescent="0.25">
      <c r="A1" s="8" t="s">
        <v>0</v>
      </c>
      <c r="M1" s="9" t="s">
        <v>1</v>
      </c>
    </row>
    <row r="2" spans="1:15" ht="9.9499999999999993" customHeight="1" thickBot="1" x14ac:dyDescent="0.3"/>
    <row r="3" spans="1:15" ht="24" customHeight="1" thickBot="1" x14ac:dyDescent="0.3">
      <c r="A3" s="51" t="s">
        <v>15</v>
      </c>
      <c r="B3" s="5"/>
      <c r="C3" s="195" t="s">
        <v>16</v>
      </c>
      <c r="D3" s="196"/>
      <c r="E3" s="196"/>
      <c r="F3" s="196"/>
      <c r="G3" s="196"/>
      <c r="H3" s="196"/>
      <c r="I3" s="197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184" t="s">
        <v>4</v>
      </c>
      <c r="B5" s="5"/>
      <c r="C5" s="181" t="s">
        <v>17</v>
      </c>
      <c r="D5" s="182"/>
      <c r="E5" s="182"/>
      <c r="F5" s="182"/>
      <c r="G5" s="182"/>
      <c r="H5" s="182"/>
      <c r="I5" s="182"/>
      <c r="J5" s="182"/>
      <c r="K5" s="182"/>
      <c r="L5" s="182"/>
      <c r="M5" s="183"/>
    </row>
    <row r="6" spans="1:15" ht="24" customHeight="1" x14ac:dyDescent="0.25">
      <c r="A6" s="185"/>
      <c r="B6" s="5"/>
      <c r="C6" s="187" t="s">
        <v>6</v>
      </c>
      <c r="D6" s="189" t="s">
        <v>7</v>
      </c>
      <c r="E6" s="189"/>
      <c r="F6" s="189"/>
      <c r="G6" s="189"/>
      <c r="H6" s="189"/>
      <c r="I6" s="189" t="s">
        <v>8</v>
      </c>
      <c r="J6" s="189"/>
      <c r="K6" s="189"/>
      <c r="L6" s="189"/>
      <c r="M6" s="190"/>
    </row>
    <row r="7" spans="1:15" ht="24" customHeight="1" x14ac:dyDescent="0.25">
      <c r="A7" s="185"/>
      <c r="B7" s="5"/>
      <c r="C7" s="187"/>
      <c r="D7" s="191" t="s">
        <v>6</v>
      </c>
      <c r="E7" s="191" t="s">
        <v>9</v>
      </c>
      <c r="F7" s="191" t="s">
        <v>10</v>
      </c>
      <c r="G7" s="191" t="s">
        <v>11</v>
      </c>
      <c r="H7" s="191" t="s">
        <v>12</v>
      </c>
      <c r="I7" s="191" t="s">
        <v>6</v>
      </c>
      <c r="J7" s="191" t="s">
        <v>9</v>
      </c>
      <c r="K7" s="191" t="s">
        <v>10</v>
      </c>
      <c r="L7" s="191" t="s">
        <v>13</v>
      </c>
      <c r="M7" s="193" t="s">
        <v>11</v>
      </c>
    </row>
    <row r="8" spans="1:15" ht="24" customHeight="1" thickBot="1" x14ac:dyDescent="0.3">
      <c r="A8" s="186"/>
      <c r="B8" s="5"/>
      <c r="C8" s="188"/>
      <c r="D8" s="192"/>
      <c r="E8" s="192"/>
      <c r="F8" s="192"/>
      <c r="G8" s="192"/>
      <c r="H8" s="192"/>
      <c r="I8" s="192"/>
      <c r="J8" s="192"/>
      <c r="K8" s="192"/>
      <c r="L8" s="192"/>
      <c r="M8" s="194"/>
    </row>
    <row r="9" spans="1:15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21" customHeight="1" x14ac:dyDescent="0.25">
      <c r="A10" s="56">
        <v>44682</v>
      </c>
      <c r="C10" s="68">
        <v>1710.5527989516561</v>
      </c>
      <c r="D10" s="69">
        <v>1700.3426821733349</v>
      </c>
      <c r="E10" s="69">
        <v>1704.2344922392288</v>
      </c>
      <c r="F10" s="69">
        <v>930.71575919732447</v>
      </c>
      <c r="G10" s="69">
        <v>1450.8495129506928</v>
      </c>
      <c r="H10" s="69">
        <v>4291.3284356725144</v>
      </c>
      <c r="I10" s="69">
        <v>1816.0127788509692</v>
      </c>
      <c r="J10" s="69">
        <v>1933.0874443633709</v>
      </c>
      <c r="K10" s="69">
        <v>1275.5353633890402</v>
      </c>
      <c r="L10" s="69">
        <v>515.09875</v>
      </c>
      <c r="M10" s="70">
        <v>2087.8856249999999</v>
      </c>
      <c r="O10" s="2"/>
    </row>
    <row r="11" spans="1:15" ht="21" customHeight="1" x14ac:dyDescent="0.25">
      <c r="A11" s="60">
        <v>44713</v>
      </c>
      <c r="C11" s="71">
        <v>1724.1658153898809</v>
      </c>
      <c r="D11" s="72">
        <v>1710.9678757444287</v>
      </c>
      <c r="E11" s="72">
        <v>1715.169788219966</v>
      </c>
      <c r="F11" s="72">
        <v>940.80513031550061</v>
      </c>
      <c r="G11" s="72">
        <v>1448.7102288732394</v>
      </c>
      <c r="H11" s="72">
        <v>4227.5010000000002</v>
      </c>
      <c r="I11" s="72">
        <v>1859.0151303083187</v>
      </c>
      <c r="J11" s="72">
        <v>1948.1128701180746</v>
      </c>
      <c r="K11" s="72">
        <v>1285.1772585285655</v>
      </c>
      <c r="L11" s="72">
        <v>317.40666666666664</v>
      </c>
      <c r="M11" s="73">
        <v>2168.8221839080461</v>
      </c>
      <c r="O11" s="2"/>
    </row>
    <row r="12" spans="1:15" ht="21" customHeight="1" x14ac:dyDescent="0.25">
      <c r="A12" s="60">
        <v>44743</v>
      </c>
      <c r="C12" s="71">
        <v>1723.2474457529138</v>
      </c>
      <c r="D12" s="72">
        <v>1710.8838858543122</v>
      </c>
      <c r="E12" s="72">
        <v>1712.771615942172</v>
      </c>
      <c r="F12" s="72">
        <v>962.32417536534456</v>
      </c>
      <c r="G12" s="72">
        <v>1459.2802204738816</v>
      </c>
      <c r="H12" s="72">
        <v>4210.3299717514128</v>
      </c>
      <c r="I12" s="72">
        <v>1850.2898480525923</v>
      </c>
      <c r="J12" s="72">
        <v>1953.7582235258724</v>
      </c>
      <c r="K12" s="72">
        <v>1232.7096068590547</v>
      </c>
      <c r="L12" s="72">
        <v>334.30666666666667</v>
      </c>
      <c r="M12" s="73">
        <v>2130.5501647058823</v>
      </c>
      <c r="O12" s="2"/>
    </row>
    <row r="13" spans="1:15" ht="21" customHeight="1" x14ac:dyDescent="0.25">
      <c r="A13" s="60">
        <v>44774</v>
      </c>
      <c r="C13" s="71">
        <v>1710.6060438929901</v>
      </c>
      <c r="D13" s="72">
        <v>1697.4371176207612</v>
      </c>
      <c r="E13" s="72">
        <v>1702.1789621342846</v>
      </c>
      <c r="F13" s="72">
        <v>925.89732240437161</v>
      </c>
      <c r="G13" s="72">
        <v>1457.5736872087002</v>
      </c>
      <c r="H13" s="72">
        <v>4252.0972452407614</v>
      </c>
      <c r="I13" s="72">
        <v>1860.7668974915459</v>
      </c>
      <c r="J13" s="72">
        <v>1952.17783995113</v>
      </c>
      <c r="K13" s="72">
        <v>1265.9640654699051</v>
      </c>
      <c r="L13" s="72">
        <v>568.63</v>
      </c>
      <c r="M13" s="73">
        <v>2198.3349161073829</v>
      </c>
      <c r="O13" s="2"/>
    </row>
    <row r="14" spans="1:15" ht="21" customHeight="1" x14ac:dyDescent="0.25">
      <c r="A14" s="60">
        <v>44805</v>
      </c>
      <c r="C14" s="71">
        <v>1710.6096378445138</v>
      </c>
      <c r="D14" s="72">
        <v>1700.6887460797802</v>
      </c>
      <c r="E14" s="72">
        <v>1704.5176092961547</v>
      </c>
      <c r="F14" s="72">
        <v>966.10848849945239</v>
      </c>
      <c r="G14" s="72">
        <v>1452.334204921912</v>
      </c>
      <c r="H14" s="72">
        <v>4196.2979499011208</v>
      </c>
      <c r="I14" s="72">
        <v>1821.5275601163182</v>
      </c>
      <c r="J14" s="72">
        <v>1926.5288776074044</v>
      </c>
      <c r="K14" s="72">
        <v>1253.0575669099758</v>
      </c>
      <c r="L14" s="72">
        <v>647.20727272727265</v>
      </c>
      <c r="M14" s="73">
        <v>2069.9706201550389</v>
      </c>
      <c r="O14" s="2"/>
    </row>
    <row r="15" spans="1:15" ht="21" customHeight="1" x14ac:dyDescent="0.25">
      <c r="A15" s="60">
        <v>44835</v>
      </c>
      <c r="C15" s="71">
        <v>1710.2749812843579</v>
      </c>
      <c r="D15" s="72">
        <v>1700.8348377262043</v>
      </c>
      <c r="E15" s="72">
        <v>1704.6082692620946</v>
      </c>
      <c r="F15" s="72">
        <v>957.53093812375255</v>
      </c>
      <c r="G15" s="72">
        <v>1428.080803002262</v>
      </c>
      <c r="H15" s="72">
        <v>4104.571682539683</v>
      </c>
      <c r="I15" s="72">
        <v>1827.6096198691255</v>
      </c>
      <c r="J15" s="72">
        <v>1920.9247598442232</v>
      </c>
      <c r="K15" s="72">
        <v>1273.009838136597</v>
      </c>
      <c r="L15" s="72">
        <v>809.96</v>
      </c>
      <c r="M15" s="73">
        <v>2119.7310643564356</v>
      </c>
      <c r="O15" s="2"/>
    </row>
    <row r="16" spans="1:15" ht="21" customHeight="1" x14ac:dyDescent="0.25">
      <c r="A16" s="60">
        <v>44866</v>
      </c>
      <c r="C16" s="71">
        <v>1700.6105835076573</v>
      </c>
      <c r="D16" s="72">
        <v>1687.4594367161797</v>
      </c>
      <c r="E16" s="72">
        <v>1690.346462307599</v>
      </c>
      <c r="F16" s="72">
        <v>914.67523375834855</v>
      </c>
      <c r="G16" s="72">
        <v>1449.731966555838</v>
      </c>
      <c r="H16" s="72">
        <v>4288.0716277195806</v>
      </c>
      <c r="I16" s="72">
        <v>1852.033657811389</v>
      </c>
      <c r="J16" s="72">
        <v>1938.2008529457005</v>
      </c>
      <c r="K16" s="72">
        <v>1281.5911883513388</v>
      </c>
      <c r="L16" s="72">
        <v>598.726</v>
      </c>
      <c r="M16" s="73">
        <v>2151.7133134328355</v>
      </c>
      <c r="O16" s="2"/>
    </row>
    <row r="17" spans="1:15" ht="21" customHeight="1" x14ac:dyDescent="0.25">
      <c r="A17" s="60">
        <v>44896</v>
      </c>
      <c r="C17" s="71">
        <v>1699.0140584550225</v>
      </c>
      <c r="D17" s="72">
        <v>1687.2052643951811</v>
      </c>
      <c r="E17" s="72">
        <v>1693.6548639906953</v>
      </c>
      <c r="F17" s="72">
        <v>939.33138632162672</v>
      </c>
      <c r="G17" s="72">
        <v>1438.9686538631738</v>
      </c>
      <c r="H17" s="72">
        <v>4190.5674401321221</v>
      </c>
      <c r="I17" s="72">
        <v>1843.289680625594</v>
      </c>
      <c r="J17" s="72">
        <v>1947.9412050293686</v>
      </c>
      <c r="K17" s="72">
        <v>1299.2442695214106</v>
      </c>
      <c r="L17" s="72">
        <v>586</v>
      </c>
      <c r="M17" s="73">
        <v>2269.1277974683544</v>
      </c>
      <c r="O17" s="2"/>
    </row>
    <row r="18" spans="1:15" ht="21" customHeight="1" x14ac:dyDescent="0.25">
      <c r="A18" s="60">
        <v>44927</v>
      </c>
      <c r="C18" s="71">
        <v>1801.9608763750159</v>
      </c>
      <c r="D18" s="72">
        <v>1788.2111163441232</v>
      </c>
      <c r="E18" s="72">
        <v>1796.0888747740387</v>
      </c>
      <c r="F18" s="72">
        <v>1025.2029548563612</v>
      </c>
      <c r="G18" s="72">
        <v>1538.9793161175421</v>
      </c>
      <c r="H18" s="72">
        <v>4580.8971353065544</v>
      </c>
      <c r="I18" s="72">
        <v>1966.4116113614637</v>
      </c>
      <c r="J18" s="72">
        <v>2060.4865613230718</v>
      </c>
      <c r="K18" s="72">
        <v>1330.741614481409</v>
      </c>
      <c r="L18" s="72">
        <v>501.59500000000003</v>
      </c>
      <c r="M18" s="73">
        <v>2373.0191666666665</v>
      </c>
      <c r="O18" s="2"/>
    </row>
    <row r="19" spans="1:15" ht="21" customHeight="1" x14ac:dyDescent="0.25">
      <c r="A19" s="60">
        <v>44958</v>
      </c>
      <c r="C19" s="71">
        <v>1790.6217978426116</v>
      </c>
      <c r="D19" s="72">
        <v>1778.4895784386083</v>
      </c>
      <c r="E19" s="72">
        <v>1786.6318326476444</v>
      </c>
      <c r="F19" s="72">
        <v>1004.344761904762</v>
      </c>
      <c r="G19" s="72">
        <v>1534.2088158874637</v>
      </c>
      <c r="H19" s="72">
        <v>4552.4252504816959</v>
      </c>
      <c r="I19" s="72">
        <v>1938.0292444509773</v>
      </c>
      <c r="J19" s="72">
        <v>2043.9837298772168</v>
      </c>
      <c r="K19" s="72">
        <v>1362.2757103700319</v>
      </c>
      <c r="L19" s="72">
        <v>451.95375000000001</v>
      </c>
      <c r="M19" s="73">
        <v>2197.0715700483092</v>
      </c>
      <c r="O19" s="2"/>
    </row>
    <row r="20" spans="1:15" ht="21" customHeight="1" x14ac:dyDescent="0.25">
      <c r="A20" s="60">
        <v>44986</v>
      </c>
      <c r="C20" s="71">
        <v>1773.1079640257587</v>
      </c>
      <c r="D20" s="72">
        <v>1760.7432332428518</v>
      </c>
      <c r="E20" s="72">
        <v>1767.3120824439895</v>
      </c>
      <c r="F20" s="72">
        <v>1011.2096013716246</v>
      </c>
      <c r="G20" s="72">
        <v>1547.1907135051745</v>
      </c>
      <c r="H20" s="72">
        <v>4561.4135746606335</v>
      </c>
      <c r="I20" s="72">
        <v>1914.9938780487807</v>
      </c>
      <c r="J20" s="72">
        <v>2011.1504842328306</v>
      </c>
      <c r="K20" s="72">
        <v>1331.227520798669</v>
      </c>
      <c r="L20" s="72">
        <v>349.91</v>
      </c>
      <c r="M20" s="73">
        <v>2287.8788168557535</v>
      </c>
      <c r="O20" s="2"/>
    </row>
    <row r="21" spans="1:15" ht="21" customHeight="1" x14ac:dyDescent="0.25">
      <c r="A21" s="60">
        <v>45017</v>
      </c>
      <c r="C21" s="71">
        <v>1771.755901527398</v>
      </c>
      <c r="D21" s="72">
        <v>1762.0050073868133</v>
      </c>
      <c r="E21" s="72">
        <v>1769.4075390747259</v>
      </c>
      <c r="F21" s="72">
        <v>1000.0290228922389</v>
      </c>
      <c r="G21" s="72">
        <v>1540.6563500439752</v>
      </c>
      <c r="H21" s="72">
        <v>4539.0112511671332</v>
      </c>
      <c r="I21" s="72">
        <v>1879.8095095069286</v>
      </c>
      <c r="J21" s="72">
        <v>2008.5104869036866</v>
      </c>
      <c r="K21" s="72">
        <v>1275.7055990133897</v>
      </c>
      <c r="L21" s="72">
        <v>670.44199999999989</v>
      </c>
      <c r="M21" s="73">
        <v>2221.710559006211</v>
      </c>
      <c r="O21" s="2"/>
    </row>
    <row r="22" spans="1:15" ht="21" customHeight="1" x14ac:dyDescent="0.25">
      <c r="A22" s="60">
        <v>45047</v>
      </c>
      <c r="C22" s="71">
        <v>1801.197578276355</v>
      </c>
      <c r="D22" s="72">
        <v>1790.5236070372516</v>
      </c>
      <c r="E22" s="72">
        <v>1795.9351452983071</v>
      </c>
      <c r="F22" s="72">
        <v>1007.67879963487</v>
      </c>
      <c r="G22" s="72">
        <v>1565.6023478615625</v>
      </c>
      <c r="H22" s="72">
        <v>4513.5032297297303</v>
      </c>
      <c r="I22" s="72">
        <v>1917.6360249621785</v>
      </c>
      <c r="J22" s="72">
        <v>2046.548822360759</v>
      </c>
      <c r="K22" s="72">
        <v>1300.0253420096853</v>
      </c>
      <c r="L22" s="72">
        <v>597.8608695652174</v>
      </c>
      <c r="M22" s="73">
        <v>2241.6093493150688</v>
      </c>
      <c r="O22" s="2"/>
    </row>
    <row r="23" spans="1:15" ht="21" customHeight="1" x14ac:dyDescent="0.25">
      <c r="A23" s="60">
        <v>45078</v>
      </c>
      <c r="C23" s="71">
        <v>1808.8451894720552</v>
      </c>
      <c r="D23" s="72">
        <v>1795.6416173050341</v>
      </c>
      <c r="E23" s="72">
        <v>1797.115176383938</v>
      </c>
      <c r="F23" s="72">
        <v>1040.050959860384</v>
      </c>
      <c r="G23" s="72">
        <v>1563.9718672270349</v>
      </c>
      <c r="H23" s="72">
        <v>4548.8081938325986</v>
      </c>
      <c r="I23" s="72">
        <v>1962.8715557804198</v>
      </c>
      <c r="J23" s="72">
        <v>2045.8709937332139</v>
      </c>
      <c r="K23" s="72">
        <v>1342.4742857142858</v>
      </c>
      <c r="L23" s="72">
        <v>1030.5899999999999</v>
      </c>
      <c r="M23" s="73">
        <v>2319.9737055837563</v>
      </c>
      <c r="O23" s="2"/>
    </row>
    <row r="24" spans="1:15" ht="21" customHeight="1" x14ac:dyDescent="0.25">
      <c r="A24" s="60">
        <v>45108</v>
      </c>
      <c r="C24" s="71">
        <v>1808.4206946962333</v>
      </c>
      <c r="D24" s="72">
        <v>1797.5244700489764</v>
      </c>
      <c r="E24" s="72">
        <v>1788.3276132322583</v>
      </c>
      <c r="F24" s="72">
        <v>1035.6580132450331</v>
      </c>
      <c r="G24" s="72">
        <v>1839.6270998415214</v>
      </c>
      <c r="H24" s="72">
        <v>4403.4201418439716</v>
      </c>
      <c r="I24" s="72">
        <v>1940.7121174004194</v>
      </c>
      <c r="J24" s="72">
        <v>2054.3500728554641</v>
      </c>
      <c r="K24" s="72">
        <v>1320.2840701754387</v>
      </c>
      <c r="L24" s="72">
        <v>360.14000000000004</v>
      </c>
      <c r="M24" s="73">
        <v>2311.8056296296295</v>
      </c>
      <c r="O24" s="2"/>
    </row>
    <row r="25" spans="1:15" ht="21" customHeight="1" x14ac:dyDescent="0.25">
      <c r="A25" s="60">
        <v>45139</v>
      </c>
      <c r="C25" s="71">
        <v>1809.2336941675248</v>
      </c>
      <c r="D25" s="72">
        <v>1801.392337149922</v>
      </c>
      <c r="E25" s="72">
        <v>1792.6050801466247</v>
      </c>
      <c r="F25" s="72">
        <v>1054.2804046692609</v>
      </c>
      <c r="G25" s="72">
        <v>1814.366735324408</v>
      </c>
      <c r="H25" s="72">
        <v>4494.5685500340369</v>
      </c>
      <c r="I25" s="72">
        <v>1913.5179124964254</v>
      </c>
      <c r="J25" s="72">
        <v>2035.3491652142554</v>
      </c>
      <c r="K25" s="72">
        <v>1325.8419063004847</v>
      </c>
      <c r="L25" s="72">
        <v>806.63</v>
      </c>
      <c r="M25" s="73">
        <v>2187.0367585089139</v>
      </c>
      <c r="O25" s="2"/>
    </row>
    <row r="26" spans="1:15" ht="21" customHeight="1" x14ac:dyDescent="0.25">
      <c r="A26" s="60">
        <v>45170</v>
      </c>
      <c r="C26" s="71">
        <v>1794.2871879973447</v>
      </c>
      <c r="D26" s="72">
        <v>1787.2386501373855</v>
      </c>
      <c r="E26" s="72">
        <v>1783.958051847643</v>
      </c>
      <c r="F26" s="72">
        <v>1041.3019873817034</v>
      </c>
      <c r="G26" s="72">
        <v>1696.956373571069</v>
      </c>
      <c r="H26" s="72">
        <v>4526.78039829303</v>
      </c>
      <c r="I26" s="72">
        <v>1887.8427395696592</v>
      </c>
      <c r="J26" s="72">
        <v>2041.4329433669511</v>
      </c>
      <c r="K26" s="72">
        <v>1346.5586759581881</v>
      </c>
      <c r="L26" s="72">
        <v>543.84</v>
      </c>
      <c r="M26" s="73">
        <v>2253.5301342281878</v>
      </c>
      <c r="O26" s="2"/>
    </row>
    <row r="27" spans="1:15" ht="21" customHeight="1" x14ac:dyDescent="0.25">
      <c r="A27" s="60">
        <v>45200</v>
      </c>
      <c r="C27" s="71">
        <v>1787.0373873341241</v>
      </c>
      <c r="D27" s="72">
        <v>1778.560729307964</v>
      </c>
      <c r="E27" s="72">
        <v>1781.1274295572168</v>
      </c>
      <c r="F27" s="72">
        <v>1045.0540462427746</v>
      </c>
      <c r="G27" s="72">
        <v>1600.6009546313799</v>
      </c>
      <c r="H27" s="72">
        <v>4500.6035805626598</v>
      </c>
      <c r="I27" s="72">
        <v>1911.8251187335093</v>
      </c>
      <c r="J27" s="72">
        <v>2036.0661370740261</v>
      </c>
      <c r="K27" s="72">
        <v>1323.1074910974426</v>
      </c>
      <c r="L27" s="72">
        <v>509.88000000000005</v>
      </c>
      <c r="M27" s="73">
        <v>2356.924705882353</v>
      </c>
      <c r="O27" s="2"/>
    </row>
    <row r="28" spans="1:15" ht="21" customHeight="1" x14ac:dyDescent="0.25">
      <c r="A28" s="60">
        <v>45231</v>
      </c>
      <c r="C28" s="71">
        <v>1794.7525082526531</v>
      </c>
      <c r="D28" s="72">
        <v>1785.9661144376755</v>
      </c>
      <c r="E28" s="72">
        <v>1788.5857517794896</v>
      </c>
      <c r="F28" s="72">
        <v>1024.4047597665019</v>
      </c>
      <c r="G28" s="72">
        <v>1590.7996265455465</v>
      </c>
      <c r="H28" s="72">
        <v>4557.4834256926952</v>
      </c>
      <c r="I28" s="72">
        <v>1932.0906243225668</v>
      </c>
      <c r="J28" s="72">
        <v>2028.4526946107785</v>
      </c>
      <c r="K28" s="72">
        <v>1319.8256603773584</v>
      </c>
      <c r="L28" s="72">
        <v>622.16</v>
      </c>
      <c r="M28" s="73">
        <v>2267.5506206896553</v>
      </c>
      <c r="O28" s="2"/>
    </row>
    <row r="29" spans="1:15" ht="21" customHeight="1" x14ac:dyDescent="0.25">
      <c r="A29" s="60">
        <v>45261</v>
      </c>
      <c r="C29" s="71">
        <v>1798.1746642190265</v>
      </c>
      <c r="D29" s="72">
        <v>1789.1574833741688</v>
      </c>
      <c r="E29" s="72">
        <v>1791.0397841792562</v>
      </c>
      <c r="F29" s="72">
        <v>1043.4406463195692</v>
      </c>
      <c r="G29" s="72">
        <v>1581.9981873935262</v>
      </c>
      <c r="H29" s="72">
        <v>4616.7513174945998</v>
      </c>
      <c r="I29" s="72">
        <v>1949.6859613713827</v>
      </c>
      <c r="J29" s="72">
        <v>2037.0083352955025</v>
      </c>
      <c r="K29" s="72">
        <v>1327.7794123819517</v>
      </c>
      <c r="L29" s="72">
        <v>615.78</v>
      </c>
      <c r="M29" s="73">
        <v>2210.2761290322578</v>
      </c>
      <c r="O29" s="2"/>
    </row>
    <row r="30" spans="1:15" ht="21" customHeight="1" x14ac:dyDescent="0.25">
      <c r="A30" s="60">
        <v>45292</v>
      </c>
      <c r="C30" s="71">
        <v>1873.9461261424547</v>
      </c>
      <c r="D30" s="72">
        <v>1863.1394145404638</v>
      </c>
      <c r="E30" s="72">
        <v>1865.7872586768367</v>
      </c>
      <c r="F30" s="72">
        <v>1091.7464557640751</v>
      </c>
      <c r="G30" s="72">
        <v>1673.2302888122229</v>
      </c>
      <c r="H30" s="72">
        <v>4780.6921481481486</v>
      </c>
      <c r="I30" s="72">
        <v>2031.3137160175236</v>
      </c>
      <c r="J30" s="72">
        <v>2141.3920529561115</v>
      </c>
      <c r="K30" s="72">
        <v>1350.1786876533115</v>
      </c>
      <c r="L30" s="72">
        <v>592.18714285714293</v>
      </c>
      <c r="M30" s="73">
        <v>2404.7261647058822</v>
      </c>
      <c r="O30" s="2"/>
    </row>
    <row r="31" spans="1:15" ht="21" customHeight="1" x14ac:dyDescent="0.25">
      <c r="A31" s="60">
        <v>45323</v>
      </c>
      <c r="C31" s="71">
        <v>1862.1117253618042</v>
      </c>
      <c r="D31" s="72">
        <v>1853.160197153514</v>
      </c>
      <c r="E31" s="72">
        <v>1855.1933517585899</v>
      </c>
      <c r="F31" s="72">
        <v>1108.6243490054251</v>
      </c>
      <c r="G31" s="72">
        <v>1672.2351248551258</v>
      </c>
      <c r="H31" s="72">
        <v>4546.9229727187203</v>
      </c>
      <c r="I31" s="72">
        <v>1997.4485896088731</v>
      </c>
      <c r="J31" s="72">
        <v>2111.5219633470665</v>
      </c>
      <c r="K31" s="72">
        <v>1346.01950315165</v>
      </c>
      <c r="L31" s="72">
        <v>717.49571428571437</v>
      </c>
      <c r="M31" s="73">
        <v>2457.0433045977011</v>
      </c>
      <c r="O31" s="2"/>
    </row>
    <row r="32" spans="1:15" ht="21" customHeight="1" x14ac:dyDescent="0.25">
      <c r="A32" s="60">
        <v>45352</v>
      </c>
      <c r="C32" s="71">
        <v>1860.0974281072104</v>
      </c>
      <c r="D32" s="72">
        <v>1851.3964579435367</v>
      </c>
      <c r="E32" s="72">
        <v>1854.1027815661976</v>
      </c>
      <c r="F32" s="72">
        <v>1087.1269677419355</v>
      </c>
      <c r="G32" s="72">
        <v>1667.4347744945569</v>
      </c>
      <c r="H32" s="72">
        <v>4740.9827158098933</v>
      </c>
      <c r="I32" s="72">
        <v>1990.1142238577709</v>
      </c>
      <c r="J32" s="72">
        <v>2081.151487066531</v>
      </c>
      <c r="K32" s="72">
        <v>1354.2134158415843</v>
      </c>
      <c r="L32" s="72">
        <v>882.26166666666666</v>
      </c>
      <c r="M32" s="73">
        <v>2492.897604166667</v>
      </c>
      <c r="O32" s="2"/>
    </row>
    <row r="33" spans="1:15" ht="21" customHeight="1" thickBot="1" x14ac:dyDescent="0.3">
      <c r="A33" s="64">
        <v>45383</v>
      </c>
      <c r="B33" s="10"/>
      <c r="C33" s="74">
        <v>1861.8763664094483</v>
      </c>
      <c r="D33" s="75">
        <v>1853.5222841104546</v>
      </c>
      <c r="E33" s="75">
        <v>1855.7382986856028</v>
      </c>
      <c r="F33" s="75">
        <v>1102.446340629275</v>
      </c>
      <c r="G33" s="75">
        <v>1664.3680017384586</v>
      </c>
      <c r="H33" s="75">
        <v>4798.5484250635054</v>
      </c>
      <c r="I33" s="75">
        <v>1980.7049281615584</v>
      </c>
      <c r="J33" s="75">
        <v>2088.1952112071276</v>
      </c>
      <c r="K33" s="75">
        <v>1346.1513898601399</v>
      </c>
      <c r="L33" s="75">
        <v>842.02</v>
      </c>
      <c r="M33" s="76">
        <v>2433.9676283618583</v>
      </c>
      <c r="O33" s="2"/>
    </row>
    <row r="34" spans="1:15" ht="15" customHeight="1" x14ac:dyDescent="0.25">
      <c r="A34" s="160" t="s">
        <v>14</v>
      </c>
    </row>
    <row r="35" spans="1:15" ht="15" customHeight="1" x14ac:dyDescent="0.25"/>
  </sheetData>
  <mergeCells count="16">
    <mergeCell ref="C3:I3"/>
    <mergeCell ref="C5:M5"/>
    <mergeCell ref="A5:A8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ageMargins left="0.511811024" right="0.511811024" top="0.78740157499999996" bottom="0.78740157499999996" header="0.31496062000000002" footer="0.31496062000000002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E4BE2-E1D8-45AC-B247-7C194B08A578}">
  <dimension ref="A1:Q21"/>
  <sheetViews>
    <sheetView showGridLines="0" zoomScale="120" zoomScaleNormal="120" workbookViewId="0">
      <selection activeCell="G15" sqref="G15"/>
    </sheetView>
  </sheetViews>
  <sheetFormatPr defaultRowHeight="24" customHeight="1" x14ac:dyDescent="0.25"/>
  <cols>
    <col min="1" max="1" width="46.7109375" style="1" customWidth="1"/>
    <col min="2" max="2" width="1.7109375" style="1" customWidth="1"/>
    <col min="3" max="3" width="11.7109375" style="1" customWidth="1"/>
    <col min="4" max="5" width="7.7109375" style="1" customWidth="1"/>
    <col min="6" max="6" width="8.42578125" style="1" bestFit="1" customWidth="1"/>
    <col min="7" max="7" width="11.7109375" style="1" customWidth="1"/>
    <col min="8" max="9" width="7.7109375" style="1" customWidth="1"/>
    <col min="10" max="10" width="11.7109375" style="1" customWidth="1"/>
    <col min="11" max="12" width="7.7109375" style="1" customWidth="1"/>
    <col min="13" max="15" width="12.7109375" style="1" customWidth="1"/>
    <col min="16" max="16384" width="9.140625" style="1"/>
  </cols>
  <sheetData>
    <row r="1" spans="1:17" ht="24" customHeight="1" x14ac:dyDescent="0.25">
      <c r="A1" s="18" t="s">
        <v>0</v>
      </c>
      <c r="O1" s="9" t="s">
        <v>1</v>
      </c>
    </row>
    <row r="2" spans="1:17" ht="9.9499999999999993" customHeight="1" thickBot="1" x14ac:dyDescent="0.3"/>
    <row r="3" spans="1:17" ht="24" customHeight="1" thickBot="1" x14ac:dyDescent="0.3">
      <c r="A3" s="50" t="s">
        <v>18</v>
      </c>
      <c r="B3" s="5"/>
      <c r="C3" s="198" t="s">
        <v>19</v>
      </c>
      <c r="D3" s="199"/>
      <c r="E3" s="199"/>
      <c r="F3" s="199"/>
      <c r="G3" s="199"/>
      <c r="H3" s="199"/>
      <c r="I3" s="199"/>
      <c r="J3" s="199"/>
      <c r="K3" s="199"/>
      <c r="L3" s="200"/>
      <c r="N3" s="6"/>
      <c r="O3" s="6"/>
    </row>
    <row r="4" spans="1:17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7" ht="24" customHeight="1" x14ac:dyDescent="0.25">
      <c r="A5" s="201" t="s">
        <v>20</v>
      </c>
      <c r="B5" s="5"/>
      <c r="C5" s="209" t="s">
        <v>5</v>
      </c>
      <c r="D5" s="205"/>
      <c r="E5" s="205"/>
      <c r="F5" s="205"/>
      <c r="G5" s="205"/>
      <c r="H5" s="205"/>
      <c r="I5" s="205"/>
      <c r="J5" s="205"/>
      <c r="K5" s="205"/>
      <c r="L5" s="205"/>
      <c r="M5" s="204" t="s">
        <v>17</v>
      </c>
      <c r="N5" s="205"/>
      <c r="O5" s="206"/>
    </row>
    <row r="6" spans="1:17" ht="24" customHeight="1" x14ac:dyDescent="0.25">
      <c r="A6" s="202"/>
      <c r="B6" s="5"/>
      <c r="C6" s="212" t="s">
        <v>6</v>
      </c>
      <c r="D6" s="207"/>
      <c r="E6" s="207"/>
      <c r="F6" s="207"/>
      <c r="G6" s="207" t="s">
        <v>21</v>
      </c>
      <c r="H6" s="207"/>
      <c r="I6" s="207"/>
      <c r="J6" s="207" t="s">
        <v>22</v>
      </c>
      <c r="K6" s="207"/>
      <c r="L6" s="207"/>
      <c r="M6" s="207" t="s">
        <v>6</v>
      </c>
      <c r="N6" s="207" t="s">
        <v>21</v>
      </c>
      <c r="O6" s="210" t="s">
        <v>22</v>
      </c>
    </row>
    <row r="7" spans="1:17" ht="24" customHeight="1" thickBot="1" x14ac:dyDescent="0.3">
      <c r="A7" s="203"/>
      <c r="B7" s="5"/>
      <c r="C7" s="52" t="s">
        <v>23</v>
      </c>
      <c r="D7" s="53" t="s">
        <v>24</v>
      </c>
      <c r="E7" s="54" t="s">
        <v>25</v>
      </c>
      <c r="F7" s="54" t="s">
        <v>26</v>
      </c>
      <c r="G7" s="53" t="s">
        <v>23</v>
      </c>
      <c r="H7" s="53" t="s">
        <v>24</v>
      </c>
      <c r="I7" s="54" t="s">
        <v>25</v>
      </c>
      <c r="J7" s="53" t="s">
        <v>23</v>
      </c>
      <c r="K7" s="53" t="s">
        <v>24</v>
      </c>
      <c r="L7" s="54" t="s">
        <v>25</v>
      </c>
      <c r="M7" s="208"/>
      <c r="N7" s="208"/>
      <c r="O7" s="211"/>
    </row>
    <row r="8" spans="1:17" ht="9.9499999999999993" customHeight="1" thickBot="1" x14ac:dyDescent="0.3">
      <c r="A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17" ht="21" customHeight="1" x14ac:dyDescent="0.25">
      <c r="A9" s="39" t="s">
        <v>27</v>
      </c>
      <c r="B9" s="10"/>
      <c r="C9" s="40">
        <v>342251</v>
      </c>
      <c r="D9" s="41"/>
      <c r="E9" s="41"/>
      <c r="F9" s="42">
        <v>2.5972235129066767E-2</v>
      </c>
      <c r="G9" s="43">
        <v>172193</v>
      </c>
      <c r="H9" s="41"/>
      <c r="I9" s="41"/>
      <c r="J9" s="43">
        <v>170058</v>
      </c>
      <c r="K9" s="41"/>
      <c r="L9" s="41"/>
      <c r="M9" s="44">
        <v>1861.8763664094479</v>
      </c>
      <c r="N9" s="44">
        <v>1976.4895708304052</v>
      </c>
      <c r="O9" s="45">
        <v>1745.8242459043386</v>
      </c>
      <c r="Q9" s="2"/>
    </row>
    <row r="10" spans="1:17" ht="21" customHeight="1" x14ac:dyDescent="0.25">
      <c r="A10" s="25" t="s">
        <v>28</v>
      </c>
      <c r="B10" s="10"/>
      <c r="C10" s="26">
        <v>319770</v>
      </c>
      <c r="D10" s="46">
        <v>0.93431428980485087</v>
      </c>
      <c r="E10" s="47"/>
      <c r="F10" s="48">
        <v>2.2730543748380905E-2</v>
      </c>
      <c r="G10" s="28">
        <v>156064</v>
      </c>
      <c r="H10" s="46">
        <v>0.90633184856527271</v>
      </c>
      <c r="I10" s="47"/>
      <c r="J10" s="28">
        <v>163706</v>
      </c>
      <c r="K10" s="46">
        <v>0.96264803772830443</v>
      </c>
      <c r="L10" s="47"/>
      <c r="M10" s="27">
        <v>1853.5222841104542</v>
      </c>
      <c r="N10" s="27">
        <v>1974.167300402399</v>
      </c>
      <c r="O10" s="49">
        <v>1738.5091274602032</v>
      </c>
      <c r="Q10" s="2"/>
    </row>
    <row r="11" spans="1:17" ht="21" customHeight="1" x14ac:dyDescent="0.25">
      <c r="A11" s="19" t="s">
        <v>9</v>
      </c>
      <c r="C11" s="20">
        <v>305311</v>
      </c>
      <c r="D11" s="11">
        <v>0.89206751769899872</v>
      </c>
      <c r="E11" s="11">
        <v>0.95478312537136067</v>
      </c>
      <c r="F11" s="15">
        <v>2.1571684779699174E-2</v>
      </c>
      <c r="G11" s="12">
        <v>146882</v>
      </c>
      <c r="H11" s="11">
        <v>0.85300796199613227</v>
      </c>
      <c r="I11" s="11">
        <v>0.94116516301004716</v>
      </c>
      <c r="J11" s="12">
        <v>158429</v>
      </c>
      <c r="K11" s="11">
        <v>0.93161744816474379</v>
      </c>
      <c r="L11" s="11">
        <v>0.96776538428646475</v>
      </c>
      <c r="M11" s="13">
        <v>1855.7382986856028</v>
      </c>
      <c r="N11" s="13">
        <v>1975.3411688974822</v>
      </c>
      <c r="O11" s="21">
        <v>1744.8526099388368</v>
      </c>
      <c r="Q11" s="2"/>
    </row>
    <row r="12" spans="1:17" ht="21" customHeight="1" x14ac:dyDescent="0.25">
      <c r="A12" s="19" t="s">
        <v>10</v>
      </c>
      <c r="C12" s="20">
        <v>2924</v>
      </c>
      <c r="D12" s="11">
        <v>8.5434374187365412E-3</v>
      </c>
      <c r="E12" s="11">
        <v>9.1440723019670395E-3</v>
      </c>
      <c r="F12" s="15">
        <v>0.17903225806451606</v>
      </c>
      <c r="G12" s="12">
        <v>2369</v>
      </c>
      <c r="H12" s="11">
        <v>1.3757818262066403E-2</v>
      </c>
      <c r="I12" s="11">
        <v>1.5179669879023991E-2</v>
      </c>
      <c r="J12" s="12">
        <v>555</v>
      </c>
      <c r="K12" s="11">
        <v>3.2635924214091663E-3</v>
      </c>
      <c r="L12" s="11">
        <v>3.3902239380352583E-3</v>
      </c>
      <c r="M12" s="13">
        <v>1102.446340629275</v>
      </c>
      <c r="N12" s="13">
        <v>1130.0212283663993</v>
      </c>
      <c r="O12" s="21">
        <v>984.74380180180185</v>
      </c>
      <c r="Q12" s="2"/>
    </row>
    <row r="13" spans="1:17" ht="21" customHeight="1" x14ac:dyDescent="0.25">
      <c r="A13" s="19" t="s">
        <v>11</v>
      </c>
      <c r="C13" s="20">
        <v>10354</v>
      </c>
      <c r="D13" s="11">
        <v>3.0252650832283907E-2</v>
      </c>
      <c r="E13" s="11">
        <v>3.2379522781999563E-2</v>
      </c>
      <c r="F13" s="15">
        <v>6.4152410575428753E-3</v>
      </c>
      <c r="G13" s="12">
        <v>5768</v>
      </c>
      <c r="H13" s="11">
        <v>3.3497296638074721E-2</v>
      </c>
      <c r="I13" s="11">
        <v>3.6959196227188844E-2</v>
      </c>
      <c r="J13" s="12">
        <v>4586</v>
      </c>
      <c r="K13" s="11">
        <v>2.6967269990238626E-2</v>
      </c>
      <c r="L13" s="11">
        <v>2.8013634197891341E-2</v>
      </c>
      <c r="M13" s="13">
        <v>1664.3680017384586</v>
      </c>
      <c r="N13" s="13">
        <v>1764.2965828710123</v>
      </c>
      <c r="O13" s="21">
        <v>1538.6837331007414</v>
      </c>
      <c r="Q13" s="2"/>
    </row>
    <row r="14" spans="1:17" ht="21" customHeight="1" x14ac:dyDescent="0.25">
      <c r="A14" s="19" t="s">
        <v>12</v>
      </c>
      <c r="C14" s="20">
        <v>1181</v>
      </c>
      <c r="D14" s="11">
        <v>3.450683854831688E-3</v>
      </c>
      <c r="E14" s="11">
        <v>3.6932795446727334E-3</v>
      </c>
      <c r="F14" s="15">
        <v>0.14548981571290009</v>
      </c>
      <c r="G14" s="12">
        <v>1045</v>
      </c>
      <c r="H14" s="11">
        <v>6.0687716689993209E-3</v>
      </c>
      <c r="I14" s="11">
        <v>6.6959708837400038E-3</v>
      </c>
      <c r="J14" s="12">
        <v>136</v>
      </c>
      <c r="K14" s="11">
        <v>7.9972715191287678E-4</v>
      </c>
      <c r="L14" s="11">
        <v>8.3075757760863985E-4</v>
      </c>
      <c r="M14" s="13">
        <v>4798.5484250635054</v>
      </c>
      <c r="N14" s="13">
        <v>4881.2449952153102</v>
      </c>
      <c r="O14" s="21">
        <v>4163.122573529412</v>
      </c>
      <c r="Q14" s="2"/>
    </row>
    <row r="15" spans="1:17" ht="21" customHeight="1" x14ac:dyDescent="0.25">
      <c r="A15" s="30" t="s">
        <v>29</v>
      </c>
      <c r="B15" s="10"/>
      <c r="C15" s="26">
        <v>22481</v>
      </c>
      <c r="D15" s="46">
        <v>6.5685710195149169E-2</v>
      </c>
      <c r="E15" s="47"/>
      <c r="F15" s="48">
        <v>7.4412158287134433E-2</v>
      </c>
      <c r="G15" s="28">
        <v>16129</v>
      </c>
      <c r="H15" s="46">
        <v>9.3668151434727315E-2</v>
      </c>
      <c r="I15" s="47"/>
      <c r="J15" s="28">
        <v>6352</v>
      </c>
      <c r="K15" s="46">
        <v>3.7351962271695537E-2</v>
      </c>
      <c r="L15" s="47"/>
      <c r="M15" s="27">
        <v>1980.7049281615584</v>
      </c>
      <c r="N15" s="27">
        <v>1998.95983011966</v>
      </c>
      <c r="O15" s="49">
        <v>1934.3520765113349</v>
      </c>
      <c r="Q15" s="2"/>
    </row>
    <row r="16" spans="1:17" ht="21" customHeight="1" x14ac:dyDescent="0.25">
      <c r="A16" s="19" t="s">
        <v>9</v>
      </c>
      <c r="C16" s="20">
        <v>18631</v>
      </c>
      <c r="D16" s="11">
        <v>5.4436656138331221E-2</v>
      </c>
      <c r="E16" s="11">
        <v>0.82874427294159514</v>
      </c>
      <c r="F16" s="14">
        <v>5.2242177792838573E-2</v>
      </c>
      <c r="G16" s="12">
        <v>13030</v>
      </c>
      <c r="H16" s="11">
        <v>7.5670904159867131E-2</v>
      </c>
      <c r="I16" s="11">
        <v>0.80786161572323145</v>
      </c>
      <c r="J16" s="12">
        <v>5601</v>
      </c>
      <c r="K16" s="11">
        <v>3.2935821896058995E-2</v>
      </c>
      <c r="L16" s="11">
        <v>0.88176952141057929</v>
      </c>
      <c r="M16" s="13">
        <v>2088.1952112071276</v>
      </c>
      <c r="N16" s="13">
        <v>2118.0382294704527</v>
      </c>
      <c r="O16" s="21">
        <v>2018.7693001249777</v>
      </c>
      <c r="Q16" s="2"/>
    </row>
    <row r="17" spans="1:17" ht="21" customHeight="1" x14ac:dyDescent="0.25">
      <c r="A17" s="19" t="s">
        <v>10</v>
      </c>
      <c r="C17" s="20">
        <v>3432</v>
      </c>
      <c r="D17" s="11">
        <v>1.0027728187792E-2</v>
      </c>
      <c r="E17" s="11">
        <v>0.1526622481206352</v>
      </c>
      <c r="F17" s="15">
        <v>0.21357850070721351</v>
      </c>
      <c r="G17" s="12">
        <v>2798</v>
      </c>
      <c r="H17" s="11">
        <v>1.624920873670823E-2</v>
      </c>
      <c r="I17" s="11">
        <v>0.1734763469526939</v>
      </c>
      <c r="J17" s="12">
        <v>634</v>
      </c>
      <c r="K17" s="11">
        <v>3.7281398111232637E-3</v>
      </c>
      <c r="L17" s="11">
        <v>9.9811083123425695E-2</v>
      </c>
      <c r="M17" s="13">
        <v>1346.1513898601399</v>
      </c>
      <c r="N17" s="13">
        <v>1391.6285704074339</v>
      </c>
      <c r="O17" s="21">
        <v>1145.4492586750789</v>
      </c>
      <c r="Q17" s="2"/>
    </row>
    <row r="18" spans="1:17" ht="21" customHeight="1" x14ac:dyDescent="0.25">
      <c r="A18" s="19" t="s">
        <v>13</v>
      </c>
      <c r="C18" s="20">
        <v>9</v>
      </c>
      <c r="D18" s="11">
        <v>2.629649000295105E-5</v>
      </c>
      <c r="E18" s="11">
        <v>4.0033806325341398E-4</v>
      </c>
      <c r="F18" s="15">
        <v>0.5</v>
      </c>
      <c r="G18" s="12">
        <v>8</v>
      </c>
      <c r="H18" s="11">
        <v>4.6459496030616806E-5</v>
      </c>
      <c r="I18" s="11">
        <v>4.9600099200198405E-4</v>
      </c>
      <c r="J18" s="12">
        <v>1</v>
      </c>
      <c r="K18" s="11">
        <v>5.8803467052417413E-6</v>
      </c>
      <c r="L18" s="11">
        <v>1.5743073047858942E-4</v>
      </c>
      <c r="M18" s="13">
        <v>842.02</v>
      </c>
      <c r="N18" s="13">
        <v>923.26874999999995</v>
      </c>
      <c r="O18" s="21">
        <v>192.03</v>
      </c>
      <c r="Q18" s="2"/>
    </row>
    <row r="19" spans="1:17" ht="21" customHeight="1" thickBot="1" x14ac:dyDescent="0.3">
      <c r="A19" s="122" t="s">
        <v>11</v>
      </c>
      <c r="C19" s="123">
        <v>409</v>
      </c>
      <c r="D19" s="124">
        <v>1.1950293790229977E-3</v>
      </c>
      <c r="E19" s="124">
        <v>1.8193140874516258E-2</v>
      </c>
      <c r="F19" s="125">
        <v>6.5104166666666741E-2</v>
      </c>
      <c r="G19" s="126">
        <v>293</v>
      </c>
      <c r="H19" s="124">
        <v>1.7015790421213406E-3</v>
      </c>
      <c r="I19" s="124">
        <v>1.8166036332072664E-2</v>
      </c>
      <c r="J19" s="126">
        <v>116</v>
      </c>
      <c r="K19" s="124">
        <v>6.8212021780804193E-4</v>
      </c>
      <c r="L19" s="124">
        <v>1.8261964735516372E-2</v>
      </c>
      <c r="M19" s="127">
        <v>2433.9676283618583</v>
      </c>
      <c r="N19" s="127">
        <v>2532.4985665529007</v>
      </c>
      <c r="O19" s="128">
        <v>2185.0920689655172</v>
      </c>
      <c r="Q19" s="2"/>
    </row>
    <row r="20" spans="1:17" ht="15" customHeight="1" x14ac:dyDescent="0.25">
      <c r="A20" s="160" t="s">
        <v>14</v>
      </c>
    </row>
    <row r="21" spans="1:17" ht="15" customHeight="1" x14ac:dyDescent="0.25"/>
  </sheetData>
  <mergeCells count="10">
    <mergeCell ref="C3:L3"/>
    <mergeCell ref="A5:A7"/>
    <mergeCell ref="M5:O5"/>
    <mergeCell ref="M6:M7"/>
    <mergeCell ref="G6:I6"/>
    <mergeCell ref="J6:L6"/>
    <mergeCell ref="C5:L5"/>
    <mergeCell ref="N6:N7"/>
    <mergeCell ref="O6:O7"/>
    <mergeCell ref="C6:F6"/>
  </mergeCells>
  <pageMargins left="0.511811024" right="0.511811024" top="0.78740157499999996" bottom="0.78740157499999996" header="0.31496062000000002" footer="0.31496062000000002"/>
  <pageSetup paperSize="9" scale="7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0BF84-14F9-477E-9D8D-334065C964DA}">
  <dimension ref="A1:Q21"/>
  <sheetViews>
    <sheetView showGridLines="0" zoomScaleNormal="100" workbookViewId="0">
      <selection activeCell="G15" sqref="G15"/>
    </sheetView>
  </sheetViews>
  <sheetFormatPr defaultRowHeight="24" customHeight="1" x14ac:dyDescent="0.25"/>
  <cols>
    <col min="1" max="1" width="46.7109375" style="1" customWidth="1"/>
    <col min="2" max="2" width="1.7109375" style="1" customWidth="1"/>
    <col min="3" max="3" width="11.7109375" style="1" customWidth="1"/>
    <col min="4" max="5" width="7.7109375" style="1" customWidth="1"/>
    <col min="6" max="6" width="8.42578125" style="1" bestFit="1" customWidth="1"/>
    <col min="7" max="7" width="11.7109375" style="1" customWidth="1"/>
    <col min="8" max="9" width="7.7109375" style="1" customWidth="1"/>
    <col min="10" max="10" width="11.7109375" style="1" customWidth="1"/>
    <col min="11" max="12" width="7.7109375" style="1" customWidth="1"/>
    <col min="13" max="15" width="12.7109375" style="1" customWidth="1"/>
    <col min="16" max="16384" width="9.140625" style="1"/>
  </cols>
  <sheetData>
    <row r="1" spans="1:17" ht="24" customHeight="1" x14ac:dyDescent="0.25">
      <c r="A1" s="18" t="s">
        <v>0</v>
      </c>
      <c r="O1" s="9" t="s">
        <v>1</v>
      </c>
    </row>
    <row r="2" spans="1:17" ht="9.9499999999999993" customHeight="1" thickBot="1" x14ac:dyDescent="0.3"/>
    <row r="3" spans="1:17" ht="24" customHeight="1" thickBot="1" x14ac:dyDescent="0.3">
      <c r="A3" s="50" t="s">
        <v>30</v>
      </c>
      <c r="B3" s="5"/>
      <c r="C3" s="198" t="s">
        <v>31</v>
      </c>
      <c r="D3" s="199"/>
      <c r="E3" s="199"/>
      <c r="F3" s="199"/>
      <c r="G3" s="199"/>
      <c r="H3" s="199"/>
      <c r="I3" s="199"/>
      <c r="J3" s="199"/>
      <c r="K3" s="199"/>
      <c r="L3" s="199"/>
      <c r="M3" s="200"/>
      <c r="N3" s="6"/>
      <c r="O3" s="6"/>
    </row>
    <row r="4" spans="1:17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7" ht="24" customHeight="1" x14ac:dyDescent="0.25">
      <c r="A5" s="201" t="s">
        <v>20</v>
      </c>
      <c r="B5" s="5"/>
      <c r="C5" s="209" t="s">
        <v>5</v>
      </c>
      <c r="D5" s="205"/>
      <c r="E5" s="205"/>
      <c r="F5" s="205"/>
      <c r="G5" s="205"/>
      <c r="H5" s="205"/>
      <c r="I5" s="205"/>
      <c r="J5" s="205"/>
      <c r="K5" s="205"/>
      <c r="L5" s="205"/>
      <c r="M5" s="204" t="s">
        <v>17</v>
      </c>
      <c r="N5" s="205"/>
      <c r="O5" s="206"/>
    </row>
    <row r="6" spans="1:17" ht="24" customHeight="1" x14ac:dyDescent="0.25">
      <c r="A6" s="202"/>
      <c r="B6" s="5"/>
      <c r="C6" s="212" t="s">
        <v>6</v>
      </c>
      <c r="D6" s="207"/>
      <c r="E6" s="207"/>
      <c r="F6" s="207"/>
      <c r="G6" s="207" t="s">
        <v>32</v>
      </c>
      <c r="H6" s="207"/>
      <c r="I6" s="207"/>
      <c r="J6" s="207" t="s">
        <v>33</v>
      </c>
      <c r="K6" s="207"/>
      <c r="L6" s="207"/>
      <c r="M6" s="207" t="s">
        <v>6</v>
      </c>
      <c r="N6" s="207" t="s">
        <v>32</v>
      </c>
      <c r="O6" s="210" t="s">
        <v>33</v>
      </c>
    </row>
    <row r="7" spans="1:17" ht="24" customHeight="1" thickBot="1" x14ac:dyDescent="0.3">
      <c r="A7" s="203"/>
      <c r="B7" s="5"/>
      <c r="C7" s="52" t="s">
        <v>23</v>
      </c>
      <c r="D7" s="53" t="s">
        <v>24</v>
      </c>
      <c r="E7" s="54" t="s">
        <v>25</v>
      </c>
      <c r="F7" s="54" t="s">
        <v>26</v>
      </c>
      <c r="G7" s="53" t="s">
        <v>23</v>
      </c>
      <c r="H7" s="53" t="s">
        <v>24</v>
      </c>
      <c r="I7" s="54" t="s">
        <v>25</v>
      </c>
      <c r="J7" s="53" t="s">
        <v>23</v>
      </c>
      <c r="K7" s="53" t="s">
        <v>24</v>
      </c>
      <c r="L7" s="54" t="s">
        <v>25</v>
      </c>
      <c r="M7" s="208"/>
      <c r="N7" s="208"/>
      <c r="O7" s="211"/>
    </row>
    <row r="8" spans="1:17" ht="9.9499999999999993" customHeight="1" thickBot="1" x14ac:dyDescent="0.3">
      <c r="A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17" ht="21" customHeight="1" x14ac:dyDescent="0.25">
      <c r="A9" s="39" t="s">
        <v>27</v>
      </c>
      <c r="B9" s="10"/>
      <c r="C9" s="40">
        <v>342251</v>
      </c>
      <c r="D9" s="41"/>
      <c r="E9" s="41"/>
      <c r="F9" s="42">
        <v>2.5972235129066767E-2</v>
      </c>
      <c r="G9" s="43">
        <v>310625</v>
      </c>
      <c r="H9" s="41"/>
      <c r="I9" s="41"/>
      <c r="J9" s="43">
        <v>31626</v>
      </c>
      <c r="K9" s="41"/>
      <c r="L9" s="41"/>
      <c r="M9" s="44">
        <v>1861.8763664094483</v>
      </c>
      <c r="N9" s="44">
        <v>1908.3672640965797</v>
      </c>
      <c r="O9" s="45">
        <v>1405.2509602858408</v>
      </c>
      <c r="Q9" s="2"/>
    </row>
    <row r="10" spans="1:17" ht="21" customHeight="1" x14ac:dyDescent="0.25">
      <c r="A10" s="25" t="s">
        <v>28</v>
      </c>
      <c r="B10" s="10"/>
      <c r="C10" s="26">
        <v>319770</v>
      </c>
      <c r="D10" s="46">
        <v>0.93431428980485087</v>
      </c>
      <c r="E10" s="47"/>
      <c r="F10" s="48">
        <v>2.2730543748380905E-2</v>
      </c>
      <c r="G10" s="28">
        <v>288523</v>
      </c>
      <c r="H10" s="46">
        <v>0.92884668008048288</v>
      </c>
      <c r="I10" s="47"/>
      <c r="J10" s="28">
        <v>31247</v>
      </c>
      <c r="K10" s="46">
        <v>0.98801618921140832</v>
      </c>
      <c r="L10" s="47"/>
      <c r="M10" s="27">
        <v>1853.5222841104546</v>
      </c>
      <c r="N10" s="27">
        <v>1901.8711686763274</v>
      </c>
      <c r="O10" s="49">
        <v>1407.0869392261659</v>
      </c>
      <c r="Q10" s="2"/>
    </row>
    <row r="11" spans="1:17" ht="21" customHeight="1" x14ac:dyDescent="0.25">
      <c r="A11" s="19" t="s">
        <v>9</v>
      </c>
      <c r="C11" s="20">
        <v>305311</v>
      </c>
      <c r="D11" s="11">
        <v>0.89206751769899872</v>
      </c>
      <c r="E11" s="11">
        <v>0.95478312537136067</v>
      </c>
      <c r="F11" s="15">
        <v>2.1571684779699174E-2</v>
      </c>
      <c r="G11" s="12">
        <v>275804</v>
      </c>
      <c r="H11" s="11">
        <v>0.88790020120724344</v>
      </c>
      <c r="I11" s="11">
        <v>0.95591685931450876</v>
      </c>
      <c r="J11" s="12">
        <v>29507</v>
      </c>
      <c r="K11" s="11">
        <v>0.93299816606589514</v>
      </c>
      <c r="L11" s="11">
        <v>0.94431465420680383</v>
      </c>
      <c r="M11" s="13">
        <v>1855.7382986856028</v>
      </c>
      <c r="N11" s="13">
        <v>1903.200378964772</v>
      </c>
      <c r="O11" s="21">
        <v>1412.1069031077373</v>
      </c>
      <c r="Q11" s="2"/>
    </row>
    <row r="12" spans="1:17" ht="21" customHeight="1" x14ac:dyDescent="0.25">
      <c r="A12" s="19" t="s">
        <v>10</v>
      </c>
      <c r="C12" s="20">
        <v>2924</v>
      </c>
      <c r="D12" s="11">
        <v>8.5434374187365412E-3</v>
      </c>
      <c r="E12" s="11">
        <v>9.1440723019670395E-3</v>
      </c>
      <c r="F12" s="15">
        <v>0.17903225806451606</v>
      </c>
      <c r="G12" s="12">
        <v>2683</v>
      </c>
      <c r="H12" s="11">
        <v>8.6374245472837022E-3</v>
      </c>
      <c r="I12" s="11">
        <v>9.2990853415498946E-3</v>
      </c>
      <c r="J12" s="12">
        <v>241</v>
      </c>
      <c r="K12" s="11">
        <v>7.6203124011888952E-3</v>
      </c>
      <c r="L12" s="11">
        <v>7.7127404230806157E-3</v>
      </c>
      <c r="M12" s="13">
        <v>1102.446340629275</v>
      </c>
      <c r="N12" s="13">
        <v>1136.1045993291093</v>
      </c>
      <c r="O12" s="21">
        <v>727.73634854771785</v>
      </c>
      <c r="Q12" s="2"/>
    </row>
    <row r="13" spans="1:17" ht="21" customHeight="1" x14ac:dyDescent="0.25">
      <c r="A13" s="19" t="s">
        <v>11</v>
      </c>
      <c r="C13" s="20">
        <v>10354</v>
      </c>
      <c r="D13" s="11">
        <v>3.0252650832283907E-2</v>
      </c>
      <c r="E13" s="11">
        <v>3.2379522781999563E-2</v>
      </c>
      <c r="F13" s="15">
        <v>6.4152410575428753E-3</v>
      </c>
      <c r="G13" s="12">
        <v>8855</v>
      </c>
      <c r="H13" s="11">
        <v>2.8507042253521128E-2</v>
      </c>
      <c r="I13" s="11">
        <v>3.0690794148126838E-2</v>
      </c>
      <c r="J13" s="12">
        <v>1499</v>
      </c>
      <c r="K13" s="11">
        <v>4.7397710744324292E-2</v>
      </c>
      <c r="L13" s="11">
        <v>4.797260537011553E-2</v>
      </c>
      <c r="M13" s="13">
        <v>1664.3680017384586</v>
      </c>
      <c r="N13" s="13">
        <v>1706.1596329757201</v>
      </c>
      <c r="O13" s="21">
        <v>1417.4934889926619</v>
      </c>
      <c r="Q13" s="2"/>
    </row>
    <row r="14" spans="1:17" ht="21" customHeight="1" x14ac:dyDescent="0.25">
      <c r="A14" s="19" t="s">
        <v>12</v>
      </c>
      <c r="C14" s="20">
        <v>1181</v>
      </c>
      <c r="D14" s="11">
        <v>3.450683854831688E-3</v>
      </c>
      <c r="E14" s="11">
        <v>3.6932795446727334E-3</v>
      </c>
      <c r="F14" s="15">
        <v>0.14548981571290009</v>
      </c>
      <c r="G14" s="12">
        <v>1181</v>
      </c>
      <c r="H14" s="11">
        <v>3.8020120724346078E-3</v>
      </c>
      <c r="I14" s="11">
        <v>4.0932611958145451E-3</v>
      </c>
      <c r="J14" s="12">
        <v>0</v>
      </c>
      <c r="K14" s="11">
        <v>0</v>
      </c>
      <c r="L14" s="11">
        <v>0</v>
      </c>
      <c r="M14" s="13">
        <v>4798.5484250635054</v>
      </c>
      <c r="N14" s="13">
        <v>4798.5484250635054</v>
      </c>
      <c r="O14" s="21">
        <v>0</v>
      </c>
      <c r="Q14" s="2"/>
    </row>
    <row r="15" spans="1:17" ht="21" customHeight="1" x14ac:dyDescent="0.25">
      <c r="A15" s="30" t="s">
        <v>29</v>
      </c>
      <c r="B15" s="10"/>
      <c r="C15" s="26">
        <v>22481</v>
      </c>
      <c r="D15" s="46">
        <v>6.5685710195149169E-2</v>
      </c>
      <c r="E15" s="47"/>
      <c r="F15" s="48">
        <v>7.4412158287134433E-2</v>
      </c>
      <c r="G15" s="28">
        <v>22102</v>
      </c>
      <c r="H15" s="46">
        <v>7.1153319919517108E-2</v>
      </c>
      <c r="I15" s="47"/>
      <c r="J15" s="28">
        <v>379</v>
      </c>
      <c r="K15" s="46">
        <v>1.1983810788591665E-2</v>
      </c>
      <c r="L15" s="47"/>
      <c r="M15" s="27">
        <v>1980.7049281615584</v>
      </c>
      <c r="N15" s="27">
        <v>1993.1683200615325</v>
      </c>
      <c r="O15" s="49">
        <v>1253.882005277045</v>
      </c>
      <c r="Q15" s="2"/>
    </row>
    <row r="16" spans="1:17" ht="21" customHeight="1" x14ac:dyDescent="0.25">
      <c r="A16" s="19" t="s">
        <v>9</v>
      </c>
      <c r="C16" s="20">
        <v>18631</v>
      </c>
      <c r="D16" s="11">
        <v>5.4436656138331221E-2</v>
      </c>
      <c r="E16" s="11">
        <v>0.82874427294159514</v>
      </c>
      <c r="F16" s="14">
        <v>5.2242177792838573E-2</v>
      </c>
      <c r="G16" s="12">
        <v>18365</v>
      </c>
      <c r="H16" s="11">
        <v>5.9122736418511068E-2</v>
      </c>
      <c r="I16" s="11">
        <v>0.83092027870780927</v>
      </c>
      <c r="J16" s="12">
        <v>266</v>
      </c>
      <c r="K16" s="11">
        <v>8.4108012394864991E-3</v>
      </c>
      <c r="L16" s="11">
        <v>0.70184696569920846</v>
      </c>
      <c r="M16" s="13">
        <v>2088.1952112071276</v>
      </c>
      <c r="N16" s="13">
        <v>2097.9892719847535</v>
      </c>
      <c r="O16" s="21">
        <v>1412</v>
      </c>
      <c r="Q16" s="2"/>
    </row>
    <row r="17" spans="1:17" ht="21" customHeight="1" x14ac:dyDescent="0.25">
      <c r="A17" s="19" t="s">
        <v>10</v>
      </c>
      <c r="C17" s="20">
        <v>3432</v>
      </c>
      <c r="D17" s="11">
        <v>1.0027728187792E-2</v>
      </c>
      <c r="E17" s="11">
        <v>0.1526622481206352</v>
      </c>
      <c r="F17" s="15">
        <v>0.21357850070721351</v>
      </c>
      <c r="G17" s="12">
        <v>3339</v>
      </c>
      <c r="H17" s="11">
        <v>1.0749295774647886E-2</v>
      </c>
      <c r="I17" s="11">
        <v>0.15107230114921727</v>
      </c>
      <c r="J17" s="12">
        <v>93</v>
      </c>
      <c r="K17" s="11">
        <v>2.940618478467084E-3</v>
      </c>
      <c r="L17" s="11">
        <v>0.24538258575197888</v>
      </c>
      <c r="M17" s="13">
        <v>1346.1513898601399</v>
      </c>
      <c r="N17" s="13">
        <v>1362.2648367774782</v>
      </c>
      <c r="O17" s="21">
        <v>767.62666666666667</v>
      </c>
      <c r="Q17" s="2"/>
    </row>
    <row r="18" spans="1:17" ht="21" customHeight="1" x14ac:dyDescent="0.25">
      <c r="A18" s="19" t="s">
        <v>13</v>
      </c>
      <c r="C18" s="20">
        <v>9</v>
      </c>
      <c r="D18" s="11">
        <v>2.629649000295105E-5</v>
      </c>
      <c r="E18" s="11">
        <v>4.0033806325341398E-4</v>
      </c>
      <c r="F18" s="15">
        <v>0.5</v>
      </c>
      <c r="G18" s="12">
        <v>9</v>
      </c>
      <c r="H18" s="11">
        <v>2.8973843058350102E-5</v>
      </c>
      <c r="I18" s="11">
        <v>4.0720296805718938E-4</v>
      </c>
      <c r="J18" s="12">
        <v>0</v>
      </c>
      <c r="K18" s="11">
        <v>0</v>
      </c>
      <c r="L18" s="11">
        <v>0</v>
      </c>
      <c r="M18" s="13">
        <v>842.02</v>
      </c>
      <c r="N18" s="13">
        <v>842.02</v>
      </c>
      <c r="O18" s="21">
        <v>0</v>
      </c>
      <c r="Q18" s="2"/>
    </row>
    <row r="19" spans="1:17" ht="21" customHeight="1" thickBot="1" x14ac:dyDescent="0.3">
      <c r="A19" s="122" t="s">
        <v>11</v>
      </c>
      <c r="C19" s="123">
        <v>409</v>
      </c>
      <c r="D19" s="124">
        <v>1.1950293790229977E-3</v>
      </c>
      <c r="E19" s="124">
        <v>1.8193140874516258E-2</v>
      </c>
      <c r="F19" s="125">
        <v>6.5104166666666741E-2</v>
      </c>
      <c r="G19" s="126">
        <v>389</v>
      </c>
      <c r="H19" s="124">
        <v>1.2523138832997989E-3</v>
      </c>
      <c r="I19" s="124">
        <v>1.7600217174916298E-2</v>
      </c>
      <c r="J19" s="126">
        <v>20</v>
      </c>
      <c r="K19" s="124">
        <v>6.3239107063808257E-4</v>
      </c>
      <c r="L19" s="124">
        <v>5.2770448548812667E-2</v>
      </c>
      <c r="M19" s="127">
        <v>2433.9676283618583</v>
      </c>
      <c r="N19" s="127">
        <v>2486.5109511568126</v>
      </c>
      <c r="O19" s="128">
        <v>1412</v>
      </c>
      <c r="Q19" s="2"/>
    </row>
    <row r="20" spans="1:17" ht="15" customHeight="1" x14ac:dyDescent="0.25">
      <c r="A20" s="160" t="s">
        <v>14</v>
      </c>
    </row>
    <row r="21" spans="1:17" ht="15" customHeight="1" x14ac:dyDescent="0.25">
      <c r="A21" s="7"/>
    </row>
  </sheetData>
  <mergeCells count="10">
    <mergeCell ref="C3:M3"/>
    <mergeCell ref="A5:A7"/>
    <mergeCell ref="C5:L5"/>
    <mergeCell ref="M5:O5"/>
    <mergeCell ref="C6:F6"/>
    <mergeCell ref="G6:I6"/>
    <mergeCell ref="J6:L6"/>
    <mergeCell ref="M6:M7"/>
    <mergeCell ref="N6:N7"/>
    <mergeCell ref="O6:O7"/>
  </mergeCells>
  <pageMargins left="0.511811024" right="0.511811024" top="0.78740157499999996" bottom="0.78740157499999996" header="0.31496062000000002" footer="0.31496062000000002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4B886-0293-4098-9BF9-880C3E4FFA28}">
  <dimension ref="A1:O24"/>
  <sheetViews>
    <sheetView showGridLines="0" topLeftCell="A5" zoomScaleNormal="100" workbookViewId="0">
      <selection activeCell="G15" sqref="G15"/>
    </sheetView>
  </sheetViews>
  <sheetFormatPr defaultRowHeight="24" customHeight="1" x14ac:dyDescent="0.25"/>
  <cols>
    <col min="1" max="1" width="14.7109375" style="1" customWidth="1"/>
    <col min="2" max="2" width="1.7109375" style="1" customWidth="1"/>
    <col min="3" max="3" width="13.7109375" style="1" customWidth="1"/>
    <col min="4" max="4" width="12.7109375" style="1" customWidth="1"/>
    <col min="5" max="5" width="13.7109375" style="1" customWidth="1"/>
    <col min="6" max="6" width="12.7109375" style="1" customWidth="1"/>
    <col min="7" max="7" width="15.7109375" style="1" customWidth="1"/>
    <col min="8" max="10" width="13.7109375" style="1" customWidth="1"/>
    <col min="11" max="11" width="12.7109375" style="1" customWidth="1"/>
    <col min="12" max="12" width="13.7109375" style="1" customWidth="1"/>
    <col min="13" max="13" width="15.7109375" style="1" customWidth="1"/>
    <col min="14" max="16384" width="9.140625" style="1"/>
  </cols>
  <sheetData>
    <row r="1" spans="1:15" ht="24" customHeight="1" x14ac:dyDescent="0.25">
      <c r="A1" s="18" t="s">
        <v>0</v>
      </c>
      <c r="M1" s="9" t="s">
        <v>1</v>
      </c>
    </row>
    <row r="2" spans="1:15" ht="9.9499999999999993" customHeight="1" thickBot="1" x14ac:dyDescent="0.3"/>
    <row r="3" spans="1:15" ht="24" customHeight="1" thickBot="1" x14ac:dyDescent="0.3">
      <c r="A3" s="50" t="s">
        <v>34</v>
      </c>
      <c r="B3" s="5"/>
      <c r="C3" s="178" t="s">
        <v>35</v>
      </c>
      <c r="D3" s="179"/>
      <c r="E3" s="179"/>
      <c r="F3" s="179"/>
      <c r="G3" s="179"/>
      <c r="H3" s="180"/>
      <c r="I3" s="6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213" t="s">
        <v>36</v>
      </c>
      <c r="B5" s="5"/>
      <c r="C5" s="181" t="s">
        <v>5</v>
      </c>
      <c r="D5" s="182"/>
      <c r="E5" s="182"/>
      <c r="F5" s="182"/>
      <c r="G5" s="182"/>
      <c r="H5" s="182"/>
      <c r="I5" s="182"/>
      <c r="J5" s="182"/>
      <c r="K5" s="182"/>
      <c r="L5" s="182"/>
      <c r="M5" s="183"/>
    </row>
    <row r="6" spans="1:15" ht="24" customHeight="1" x14ac:dyDescent="0.25">
      <c r="A6" s="214"/>
      <c r="B6" s="5"/>
      <c r="C6" s="187" t="s">
        <v>6</v>
      </c>
      <c r="D6" s="189" t="s">
        <v>7</v>
      </c>
      <c r="E6" s="189"/>
      <c r="F6" s="189"/>
      <c r="G6" s="189"/>
      <c r="H6" s="189"/>
      <c r="I6" s="189" t="s">
        <v>8</v>
      </c>
      <c r="J6" s="189"/>
      <c r="K6" s="189"/>
      <c r="L6" s="189"/>
      <c r="M6" s="190"/>
    </row>
    <row r="7" spans="1:15" ht="24" customHeight="1" x14ac:dyDescent="0.25">
      <c r="A7" s="214"/>
      <c r="B7" s="5"/>
      <c r="C7" s="187"/>
      <c r="D7" s="191" t="s">
        <v>6</v>
      </c>
      <c r="E7" s="191" t="s">
        <v>9</v>
      </c>
      <c r="F7" s="191" t="s">
        <v>10</v>
      </c>
      <c r="G7" s="191" t="s">
        <v>11</v>
      </c>
      <c r="H7" s="191" t="s">
        <v>12</v>
      </c>
      <c r="I7" s="191" t="s">
        <v>6</v>
      </c>
      <c r="J7" s="191" t="s">
        <v>9</v>
      </c>
      <c r="K7" s="191" t="s">
        <v>10</v>
      </c>
      <c r="L7" s="191" t="s">
        <v>13</v>
      </c>
      <c r="M7" s="193" t="s">
        <v>11</v>
      </c>
    </row>
    <row r="8" spans="1:15" ht="24" customHeight="1" thickBot="1" x14ac:dyDescent="0.3">
      <c r="A8" s="215"/>
      <c r="B8" s="5"/>
      <c r="C8" s="216"/>
      <c r="D8" s="217"/>
      <c r="E8" s="217"/>
      <c r="F8" s="217"/>
      <c r="G8" s="217"/>
      <c r="H8" s="217"/>
      <c r="I8" s="217"/>
      <c r="J8" s="217"/>
      <c r="K8" s="217"/>
      <c r="L8" s="217"/>
      <c r="M8" s="218"/>
    </row>
    <row r="9" spans="1:15" ht="9.9499999999999993" customHeight="1" thickBot="1" x14ac:dyDescent="0.3">
      <c r="A9" s="3"/>
      <c r="C9" s="151"/>
      <c r="D9" s="152"/>
      <c r="E9" s="152"/>
      <c r="F9" s="152"/>
      <c r="G9" s="152"/>
      <c r="H9" s="152"/>
      <c r="I9" s="152"/>
      <c r="J9" s="152"/>
      <c r="K9" s="152"/>
      <c r="L9" s="152"/>
      <c r="M9" s="152"/>
    </row>
    <row r="10" spans="1:15" ht="21" customHeight="1" x14ac:dyDescent="0.25">
      <c r="A10" s="77" t="s">
        <v>37</v>
      </c>
      <c r="C10" s="78">
        <v>2979</v>
      </c>
      <c r="D10" s="79">
        <v>2453</v>
      </c>
      <c r="E10" s="79">
        <v>2400</v>
      </c>
      <c r="F10" s="79">
        <v>45</v>
      </c>
      <c r="G10" s="79">
        <v>8</v>
      </c>
      <c r="H10" s="79">
        <v>0</v>
      </c>
      <c r="I10" s="79">
        <v>526</v>
      </c>
      <c r="J10" s="79">
        <v>436</v>
      </c>
      <c r="K10" s="79">
        <v>84</v>
      </c>
      <c r="L10" s="79">
        <v>3</v>
      </c>
      <c r="M10" s="80">
        <v>3</v>
      </c>
      <c r="O10" s="2"/>
    </row>
    <row r="11" spans="1:15" ht="21" customHeight="1" x14ac:dyDescent="0.25">
      <c r="A11" s="60" t="s">
        <v>38</v>
      </c>
      <c r="C11" s="78">
        <v>19144</v>
      </c>
      <c r="D11" s="79">
        <v>16945</v>
      </c>
      <c r="E11" s="79">
        <v>16550</v>
      </c>
      <c r="F11" s="79">
        <v>334</v>
      </c>
      <c r="G11" s="79">
        <v>61</v>
      </c>
      <c r="H11" s="79">
        <v>0</v>
      </c>
      <c r="I11" s="79">
        <v>2199</v>
      </c>
      <c r="J11" s="79">
        <v>1872</v>
      </c>
      <c r="K11" s="79">
        <v>320</v>
      </c>
      <c r="L11" s="79">
        <v>1</v>
      </c>
      <c r="M11" s="80">
        <v>6</v>
      </c>
      <c r="O11" s="2"/>
    </row>
    <row r="12" spans="1:15" ht="21" customHeight="1" x14ac:dyDescent="0.25">
      <c r="A12" s="60" t="s">
        <v>39</v>
      </c>
      <c r="C12" s="78">
        <v>27770</v>
      </c>
      <c r="D12" s="79">
        <v>25139</v>
      </c>
      <c r="E12" s="79">
        <v>24574</v>
      </c>
      <c r="F12" s="79">
        <v>391</v>
      </c>
      <c r="G12" s="79">
        <v>174</v>
      </c>
      <c r="H12" s="79">
        <v>0</v>
      </c>
      <c r="I12" s="79">
        <v>2631</v>
      </c>
      <c r="J12" s="79">
        <v>2238</v>
      </c>
      <c r="K12" s="79">
        <v>380</v>
      </c>
      <c r="L12" s="79">
        <v>3</v>
      </c>
      <c r="M12" s="80">
        <v>10</v>
      </c>
      <c r="O12" s="2"/>
    </row>
    <row r="13" spans="1:15" ht="21" customHeight="1" x14ac:dyDescent="0.25">
      <c r="A13" s="81" t="s">
        <v>40</v>
      </c>
      <c r="C13" s="78">
        <v>32308</v>
      </c>
      <c r="D13" s="79">
        <v>29530</v>
      </c>
      <c r="E13" s="79">
        <v>28806</v>
      </c>
      <c r="F13" s="79">
        <v>473</v>
      </c>
      <c r="G13" s="79">
        <v>251</v>
      </c>
      <c r="H13" s="79">
        <v>0</v>
      </c>
      <c r="I13" s="79">
        <v>2778</v>
      </c>
      <c r="J13" s="79">
        <v>2250</v>
      </c>
      <c r="K13" s="79">
        <v>517</v>
      </c>
      <c r="L13" s="79">
        <v>0</v>
      </c>
      <c r="M13" s="80">
        <v>11</v>
      </c>
      <c r="O13" s="2"/>
    </row>
    <row r="14" spans="1:15" ht="21" customHeight="1" x14ac:dyDescent="0.25">
      <c r="A14" s="81" t="s">
        <v>41</v>
      </c>
      <c r="C14" s="78">
        <v>40302</v>
      </c>
      <c r="D14" s="79">
        <v>37182</v>
      </c>
      <c r="E14" s="79">
        <v>36226</v>
      </c>
      <c r="F14" s="79">
        <v>488</v>
      </c>
      <c r="G14" s="79">
        <v>462</v>
      </c>
      <c r="H14" s="79">
        <v>6</v>
      </c>
      <c r="I14" s="79">
        <v>3120</v>
      </c>
      <c r="J14" s="79">
        <v>2567</v>
      </c>
      <c r="K14" s="79">
        <v>526</v>
      </c>
      <c r="L14" s="79">
        <v>0</v>
      </c>
      <c r="M14" s="80">
        <v>27</v>
      </c>
      <c r="O14" s="2"/>
    </row>
    <row r="15" spans="1:15" ht="21" customHeight="1" x14ac:dyDescent="0.25">
      <c r="A15" s="81" t="s">
        <v>42</v>
      </c>
      <c r="C15" s="78">
        <v>47981</v>
      </c>
      <c r="D15" s="79">
        <v>44604</v>
      </c>
      <c r="E15" s="79">
        <v>43242</v>
      </c>
      <c r="F15" s="79">
        <v>439</v>
      </c>
      <c r="G15" s="79">
        <v>767</v>
      </c>
      <c r="H15" s="79">
        <v>156</v>
      </c>
      <c r="I15" s="79">
        <v>3377</v>
      </c>
      <c r="J15" s="79">
        <v>2736</v>
      </c>
      <c r="K15" s="79">
        <v>595</v>
      </c>
      <c r="L15" s="79">
        <v>0</v>
      </c>
      <c r="M15" s="80">
        <v>46</v>
      </c>
      <c r="O15" s="2"/>
    </row>
    <row r="16" spans="1:15" ht="21" customHeight="1" x14ac:dyDescent="0.25">
      <c r="A16" s="81" t="s">
        <v>43</v>
      </c>
      <c r="C16" s="78">
        <v>50298</v>
      </c>
      <c r="D16" s="79">
        <v>47265</v>
      </c>
      <c r="E16" s="79">
        <v>45232</v>
      </c>
      <c r="F16" s="79">
        <v>366</v>
      </c>
      <c r="G16" s="79">
        <v>1183</v>
      </c>
      <c r="H16" s="79">
        <v>484</v>
      </c>
      <c r="I16" s="79">
        <v>3033</v>
      </c>
      <c r="J16" s="79">
        <v>2511</v>
      </c>
      <c r="K16" s="79">
        <v>457</v>
      </c>
      <c r="L16" s="79">
        <v>1</v>
      </c>
      <c r="M16" s="80">
        <v>64</v>
      </c>
      <c r="O16" s="2"/>
    </row>
    <row r="17" spans="1:15" ht="21" customHeight="1" x14ac:dyDescent="0.25">
      <c r="A17" s="81" t="s">
        <v>44</v>
      </c>
      <c r="C17" s="78">
        <v>49735</v>
      </c>
      <c r="D17" s="79">
        <v>47360</v>
      </c>
      <c r="E17" s="79">
        <v>44791</v>
      </c>
      <c r="F17" s="79">
        <v>223</v>
      </c>
      <c r="G17" s="79">
        <v>1953</v>
      </c>
      <c r="H17" s="79">
        <v>393</v>
      </c>
      <c r="I17" s="79">
        <v>2375</v>
      </c>
      <c r="J17" s="79">
        <v>1983</v>
      </c>
      <c r="K17" s="79">
        <v>320</v>
      </c>
      <c r="L17" s="79">
        <v>1</v>
      </c>
      <c r="M17" s="80">
        <v>71</v>
      </c>
      <c r="O17" s="2"/>
    </row>
    <row r="18" spans="1:15" ht="21" customHeight="1" x14ac:dyDescent="0.25">
      <c r="A18" s="81" t="s">
        <v>45</v>
      </c>
      <c r="C18" s="78">
        <v>43858</v>
      </c>
      <c r="D18" s="79">
        <v>42145</v>
      </c>
      <c r="E18" s="79">
        <v>39084</v>
      </c>
      <c r="F18" s="79">
        <v>133</v>
      </c>
      <c r="G18" s="79">
        <v>2810</v>
      </c>
      <c r="H18" s="79">
        <v>118</v>
      </c>
      <c r="I18" s="79">
        <v>1713</v>
      </c>
      <c r="J18" s="79">
        <v>1429</v>
      </c>
      <c r="K18" s="79">
        <v>184</v>
      </c>
      <c r="L18" s="79">
        <v>0</v>
      </c>
      <c r="M18" s="80">
        <v>100</v>
      </c>
      <c r="O18" s="2"/>
    </row>
    <row r="19" spans="1:15" ht="21" customHeight="1" x14ac:dyDescent="0.25">
      <c r="A19" s="81" t="s">
        <v>46</v>
      </c>
      <c r="C19" s="78">
        <v>23089</v>
      </c>
      <c r="D19" s="79">
        <v>22419</v>
      </c>
      <c r="E19" s="79">
        <v>20388</v>
      </c>
      <c r="F19" s="79">
        <v>29</v>
      </c>
      <c r="G19" s="79">
        <v>1980</v>
      </c>
      <c r="H19" s="79">
        <v>22</v>
      </c>
      <c r="I19" s="79">
        <v>670</v>
      </c>
      <c r="J19" s="79">
        <v>562</v>
      </c>
      <c r="K19" s="79">
        <v>46</v>
      </c>
      <c r="L19" s="79">
        <v>0</v>
      </c>
      <c r="M19" s="80">
        <v>62</v>
      </c>
      <c r="O19" s="2"/>
    </row>
    <row r="20" spans="1:15" ht="21" customHeight="1" x14ac:dyDescent="0.25">
      <c r="A20" s="81" t="s">
        <v>47</v>
      </c>
      <c r="C20" s="78">
        <v>3541</v>
      </c>
      <c r="D20" s="79">
        <v>3486</v>
      </c>
      <c r="E20" s="79">
        <v>2990</v>
      </c>
      <c r="F20" s="79">
        <v>3</v>
      </c>
      <c r="G20" s="79">
        <v>491</v>
      </c>
      <c r="H20" s="79">
        <v>2</v>
      </c>
      <c r="I20" s="79">
        <v>55</v>
      </c>
      <c r="J20" s="79">
        <v>44</v>
      </c>
      <c r="K20" s="79">
        <v>3</v>
      </c>
      <c r="L20" s="79">
        <v>0</v>
      </c>
      <c r="M20" s="80">
        <v>8</v>
      </c>
      <c r="O20" s="2"/>
    </row>
    <row r="21" spans="1:15" ht="21" customHeight="1" x14ac:dyDescent="0.25">
      <c r="A21" s="60" t="s">
        <v>48</v>
      </c>
      <c r="C21" s="78">
        <v>1246</v>
      </c>
      <c r="D21" s="79">
        <v>1242</v>
      </c>
      <c r="E21" s="79">
        <v>1028</v>
      </c>
      <c r="F21" s="79">
        <v>0</v>
      </c>
      <c r="G21" s="79">
        <v>214</v>
      </c>
      <c r="H21" s="79">
        <v>0</v>
      </c>
      <c r="I21" s="79">
        <v>4</v>
      </c>
      <c r="J21" s="79">
        <v>3</v>
      </c>
      <c r="K21" s="79">
        <v>0</v>
      </c>
      <c r="L21" s="79">
        <v>0</v>
      </c>
      <c r="M21" s="80">
        <v>1</v>
      </c>
      <c r="O21" s="2"/>
    </row>
    <row r="22" spans="1:15" ht="21" customHeight="1" thickBot="1" x14ac:dyDescent="0.3">
      <c r="A22" s="82" t="s">
        <v>6</v>
      </c>
      <c r="C22" s="83">
        <v>342251</v>
      </c>
      <c r="D22" s="84">
        <v>319770</v>
      </c>
      <c r="E22" s="84">
        <v>305311</v>
      </c>
      <c r="F22" s="84">
        <v>2924</v>
      </c>
      <c r="G22" s="84">
        <v>10354</v>
      </c>
      <c r="H22" s="84">
        <v>1181</v>
      </c>
      <c r="I22" s="84">
        <v>22481</v>
      </c>
      <c r="J22" s="84">
        <v>18631</v>
      </c>
      <c r="K22" s="84">
        <v>3432</v>
      </c>
      <c r="L22" s="84">
        <v>9</v>
      </c>
      <c r="M22" s="85">
        <v>409</v>
      </c>
      <c r="O22" s="2"/>
    </row>
    <row r="23" spans="1:15" ht="15" customHeight="1" x14ac:dyDescent="0.25">
      <c r="A23" s="160" t="s">
        <v>14</v>
      </c>
    </row>
    <row r="24" spans="1:15" ht="15" customHeight="1" x14ac:dyDescent="0.25"/>
  </sheetData>
  <mergeCells count="16">
    <mergeCell ref="C3:H3"/>
    <mergeCell ref="C5:M5"/>
    <mergeCell ref="A5:A8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ageMargins left="0.511811024" right="0.511811024" top="0.78740157499999996" bottom="0.78740157499999996" header="0.31496062000000002" footer="0.31496062000000002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6DA9A-0FE9-41D1-86D3-1E401DEE6B8F}">
  <dimension ref="A1:O24"/>
  <sheetViews>
    <sheetView showGridLines="0" zoomScaleNormal="100" workbookViewId="0">
      <selection activeCell="G15" sqref="G15"/>
    </sheetView>
  </sheetViews>
  <sheetFormatPr defaultRowHeight="24" customHeight="1" x14ac:dyDescent="0.25"/>
  <cols>
    <col min="1" max="1" width="14.7109375" style="1" customWidth="1"/>
    <col min="2" max="2" width="1.7109375" style="1" customWidth="1"/>
    <col min="3" max="3" width="13.7109375" style="1" customWidth="1"/>
    <col min="4" max="4" width="12.7109375" style="1" customWidth="1"/>
    <col min="5" max="5" width="13.7109375" style="1" customWidth="1"/>
    <col min="6" max="6" width="12.7109375" style="1" customWidth="1"/>
    <col min="7" max="7" width="15.7109375" style="1" customWidth="1"/>
    <col min="8" max="10" width="13.7109375" style="1" customWidth="1"/>
    <col min="11" max="11" width="12.7109375" style="1" customWidth="1"/>
    <col min="12" max="12" width="13.7109375" style="1" customWidth="1"/>
    <col min="13" max="13" width="15.7109375" style="1" customWidth="1"/>
    <col min="14" max="16384" width="9.140625" style="1"/>
  </cols>
  <sheetData>
    <row r="1" spans="1:15" ht="24" customHeight="1" x14ac:dyDescent="0.25">
      <c r="A1" s="18" t="s">
        <v>0</v>
      </c>
      <c r="M1" s="9" t="s">
        <v>1</v>
      </c>
    </row>
    <row r="2" spans="1:15" ht="9.9499999999999993" customHeight="1" thickBot="1" x14ac:dyDescent="0.3"/>
    <row r="3" spans="1:15" ht="24" customHeight="1" thickBot="1" x14ac:dyDescent="0.3">
      <c r="A3" s="50" t="s">
        <v>49</v>
      </c>
      <c r="B3" s="5"/>
      <c r="C3" s="178" t="s">
        <v>50</v>
      </c>
      <c r="D3" s="179"/>
      <c r="E3" s="179"/>
      <c r="F3" s="179"/>
      <c r="G3" s="179"/>
      <c r="H3" s="180"/>
      <c r="I3" s="6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213" t="s">
        <v>36</v>
      </c>
      <c r="B5" s="5"/>
      <c r="C5" s="181" t="s">
        <v>17</v>
      </c>
      <c r="D5" s="182"/>
      <c r="E5" s="182"/>
      <c r="F5" s="182"/>
      <c r="G5" s="182"/>
      <c r="H5" s="182"/>
      <c r="I5" s="182"/>
      <c r="J5" s="182"/>
      <c r="K5" s="182"/>
      <c r="L5" s="182"/>
      <c r="M5" s="183"/>
    </row>
    <row r="6" spans="1:15" ht="24" customHeight="1" x14ac:dyDescent="0.25">
      <c r="A6" s="214"/>
      <c r="B6" s="5"/>
      <c r="C6" s="187" t="s">
        <v>6</v>
      </c>
      <c r="D6" s="189" t="s">
        <v>7</v>
      </c>
      <c r="E6" s="189"/>
      <c r="F6" s="189"/>
      <c r="G6" s="189"/>
      <c r="H6" s="189"/>
      <c r="I6" s="189" t="s">
        <v>8</v>
      </c>
      <c r="J6" s="189"/>
      <c r="K6" s="189"/>
      <c r="L6" s="189"/>
      <c r="M6" s="190"/>
    </row>
    <row r="7" spans="1:15" ht="24" customHeight="1" x14ac:dyDescent="0.25">
      <c r="A7" s="214"/>
      <c r="B7" s="5"/>
      <c r="C7" s="187"/>
      <c r="D7" s="191" t="s">
        <v>6</v>
      </c>
      <c r="E7" s="191" t="s">
        <v>9</v>
      </c>
      <c r="F7" s="191" t="s">
        <v>10</v>
      </c>
      <c r="G7" s="191" t="s">
        <v>11</v>
      </c>
      <c r="H7" s="191" t="s">
        <v>12</v>
      </c>
      <c r="I7" s="191" t="s">
        <v>6</v>
      </c>
      <c r="J7" s="191" t="s">
        <v>9</v>
      </c>
      <c r="K7" s="191" t="s">
        <v>10</v>
      </c>
      <c r="L7" s="191" t="s">
        <v>13</v>
      </c>
      <c r="M7" s="193" t="s">
        <v>11</v>
      </c>
    </row>
    <row r="8" spans="1:15" ht="24" customHeight="1" thickBot="1" x14ac:dyDescent="0.3">
      <c r="A8" s="215"/>
      <c r="B8" s="5"/>
      <c r="C8" s="188"/>
      <c r="D8" s="192"/>
      <c r="E8" s="192"/>
      <c r="F8" s="192"/>
      <c r="G8" s="192"/>
      <c r="H8" s="192"/>
      <c r="I8" s="192"/>
      <c r="J8" s="192"/>
      <c r="K8" s="192"/>
      <c r="L8" s="192"/>
      <c r="M8" s="194"/>
    </row>
    <row r="9" spans="1:15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21" customHeight="1" x14ac:dyDescent="0.25">
      <c r="A10" s="77" t="s">
        <v>37</v>
      </c>
      <c r="C10" s="86">
        <v>1588.942843235985</v>
      </c>
      <c r="D10" s="87">
        <v>1595.7287688544639</v>
      </c>
      <c r="E10" s="87">
        <v>1609.83725</v>
      </c>
      <c r="F10" s="87">
        <v>875.93933333333348</v>
      </c>
      <c r="G10" s="87">
        <v>1412</v>
      </c>
      <c r="H10" s="87">
        <v>0</v>
      </c>
      <c r="I10" s="87">
        <v>1557.2966920152089</v>
      </c>
      <c r="J10" s="87">
        <v>1676.8543348623853</v>
      </c>
      <c r="K10" s="87">
        <v>959.03202380952382</v>
      </c>
      <c r="L10" s="87">
        <v>1056.1733333333334</v>
      </c>
      <c r="M10" s="88">
        <v>1434.12</v>
      </c>
      <c r="O10" s="2"/>
    </row>
    <row r="11" spans="1:15" ht="21" customHeight="1" x14ac:dyDescent="0.25">
      <c r="A11" s="60" t="s">
        <v>38</v>
      </c>
      <c r="C11" s="89">
        <v>1688.9044974926867</v>
      </c>
      <c r="D11" s="90">
        <v>1691.5748681026851</v>
      </c>
      <c r="E11" s="90">
        <v>1706.5823770392749</v>
      </c>
      <c r="F11" s="90">
        <v>957.3624550898204</v>
      </c>
      <c r="G11" s="90">
        <v>1639.9793442622949</v>
      </c>
      <c r="H11" s="90">
        <v>0</v>
      </c>
      <c r="I11" s="90">
        <v>1668.3272214643021</v>
      </c>
      <c r="J11" s="90">
        <v>1774.6915705128206</v>
      </c>
      <c r="K11" s="90">
        <v>1050.7675624999999</v>
      </c>
      <c r="L11" s="90">
        <v>192.03</v>
      </c>
      <c r="M11" s="91">
        <v>1665.2150000000001</v>
      </c>
      <c r="O11" s="2"/>
    </row>
    <row r="12" spans="1:15" ht="21" customHeight="1" x14ac:dyDescent="0.25">
      <c r="A12" s="60" t="s">
        <v>39</v>
      </c>
      <c r="C12" s="89">
        <v>1783.8542221822108</v>
      </c>
      <c r="D12" s="90">
        <v>1783.4822956362621</v>
      </c>
      <c r="E12" s="90">
        <v>1796.763478880117</v>
      </c>
      <c r="F12" s="90">
        <v>1072.9326086956521</v>
      </c>
      <c r="G12" s="90">
        <v>1504.4772988505749</v>
      </c>
      <c r="H12" s="90">
        <v>0</v>
      </c>
      <c r="I12" s="90">
        <v>1787.4079513492966</v>
      </c>
      <c r="J12" s="90">
        <v>1886.9342359249326</v>
      </c>
      <c r="K12" s="90">
        <v>1197.4133421052629</v>
      </c>
      <c r="L12" s="90">
        <v>1196.4333333333334</v>
      </c>
      <c r="M12" s="91">
        <v>2110.5129999999999</v>
      </c>
      <c r="O12" s="2"/>
    </row>
    <row r="13" spans="1:15" ht="21" customHeight="1" x14ac:dyDescent="0.25">
      <c r="A13" s="81" t="s">
        <v>40</v>
      </c>
      <c r="C13" s="89">
        <v>1874.2836071561223</v>
      </c>
      <c r="D13" s="90">
        <v>1873.868498476126</v>
      </c>
      <c r="E13" s="90">
        <v>1889.0101402485591</v>
      </c>
      <c r="F13" s="90">
        <v>1097.9208456659621</v>
      </c>
      <c r="G13" s="90">
        <v>1598.3828685258964</v>
      </c>
      <c r="H13" s="90">
        <v>0</v>
      </c>
      <c r="I13" s="90">
        <v>1878.6961915046797</v>
      </c>
      <c r="J13" s="90">
        <v>2016.0615599999999</v>
      </c>
      <c r="K13" s="90">
        <v>1262.1115087040619</v>
      </c>
      <c r="L13" s="90">
        <v>0</v>
      </c>
      <c r="M13" s="91">
        <v>2760.7145454545457</v>
      </c>
      <c r="O13" s="2"/>
    </row>
    <row r="14" spans="1:15" ht="21" customHeight="1" x14ac:dyDescent="0.25">
      <c r="A14" s="81" t="s">
        <v>41</v>
      </c>
      <c r="C14" s="89">
        <v>1946.9885807155972</v>
      </c>
      <c r="D14" s="90">
        <v>1938.8902584583939</v>
      </c>
      <c r="E14" s="90">
        <v>1952.7786352343621</v>
      </c>
      <c r="F14" s="90">
        <v>1158.6296516393443</v>
      </c>
      <c r="G14" s="90">
        <v>1644.3524025974027</v>
      </c>
      <c r="H14" s="90">
        <v>4226.1116666666667</v>
      </c>
      <c r="I14" s="90">
        <v>2043.4987788461538</v>
      </c>
      <c r="J14" s="90">
        <v>2167.4458901441371</v>
      </c>
      <c r="K14" s="90">
        <v>1434.8999429657795</v>
      </c>
      <c r="L14" s="90">
        <v>0</v>
      </c>
      <c r="M14" s="91">
        <v>2115.7488888888888</v>
      </c>
      <c r="O14" s="2"/>
    </row>
    <row r="15" spans="1:15" ht="21" customHeight="1" x14ac:dyDescent="0.25">
      <c r="A15" s="81" t="s">
        <v>42</v>
      </c>
      <c r="C15" s="89">
        <v>1949.4465711427442</v>
      </c>
      <c r="D15" s="90">
        <v>1938.8127880907543</v>
      </c>
      <c r="E15" s="90">
        <v>1943.0270376023313</v>
      </c>
      <c r="F15" s="90">
        <v>1130.5135763097949</v>
      </c>
      <c r="G15" s="90">
        <v>1615.4061408083442</v>
      </c>
      <c r="H15" s="90">
        <v>4635.3748076923075</v>
      </c>
      <c r="I15" s="90">
        <v>2089.8994166419902</v>
      </c>
      <c r="J15" s="90">
        <v>2222.559225146199</v>
      </c>
      <c r="K15" s="90">
        <v>1470.4414453781515</v>
      </c>
      <c r="L15" s="90">
        <v>0</v>
      </c>
      <c r="M15" s="91">
        <v>2212.0789130434782</v>
      </c>
      <c r="O15" s="2"/>
    </row>
    <row r="16" spans="1:15" ht="21" customHeight="1" x14ac:dyDescent="0.25">
      <c r="A16" s="81" t="s">
        <v>43</v>
      </c>
      <c r="C16" s="89">
        <v>1930.1448339894228</v>
      </c>
      <c r="D16" s="90">
        <v>1918.2345194118266</v>
      </c>
      <c r="E16" s="90">
        <v>1898.2094904050227</v>
      </c>
      <c r="F16" s="90">
        <v>1134.870956284153</v>
      </c>
      <c r="G16" s="90">
        <v>1709.1824429416738</v>
      </c>
      <c r="H16" s="90">
        <v>4893.0109297520657</v>
      </c>
      <c r="I16" s="90">
        <v>2115.7501813386084</v>
      </c>
      <c r="J16" s="90">
        <v>2218.5144006371966</v>
      </c>
      <c r="K16" s="90">
        <v>1493.3980743982493</v>
      </c>
      <c r="L16" s="90">
        <v>33.880000000000003</v>
      </c>
      <c r="M16" s="91">
        <v>2560.3724999999999</v>
      </c>
      <c r="O16" s="2"/>
    </row>
    <row r="17" spans="1:15" ht="21" customHeight="1" x14ac:dyDescent="0.25">
      <c r="A17" s="81" t="s">
        <v>44</v>
      </c>
      <c r="C17" s="89">
        <v>1866.7781160148784</v>
      </c>
      <c r="D17" s="90">
        <v>1854.4581207770266</v>
      </c>
      <c r="E17" s="90">
        <v>1839.3354785559595</v>
      </c>
      <c r="F17" s="90">
        <v>1137.6322421524665</v>
      </c>
      <c r="G17" s="90">
        <v>1673.3483922171017</v>
      </c>
      <c r="H17" s="90">
        <v>4884.7831552162861</v>
      </c>
      <c r="I17" s="90">
        <v>2112.4517894736846</v>
      </c>
      <c r="J17" s="90">
        <v>2200.8072465960668</v>
      </c>
      <c r="K17" s="90">
        <v>1469.39884375</v>
      </c>
      <c r="L17" s="90">
        <v>594.45000000000005</v>
      </c>
      <c r="M17" s="91">
        <v>2564.3683098591546</v>
      </c>
      <c r="O17" s="2"/>
    </row>
    <row r="18" spans="1:15" ht="21" customHeight="1" x14ac:dyDescent="0.25">
      <c r="A18" s="81" t="s">
        <v>45</v>
      </c>
      <c r="C18" s="89">
        <v>1806.6445879885089</v>
      </c>
      <c r="D18" s="90">
        <v>1792.7216773045443</v>
      </c>
      <c r="E18" s="90">
        <v>1795.5963299559924</v>
      </c>
      <c r="F18" s="90">
        <v>1089.7106015037596</v>
      </c>
      <c r="G18" s="90">
        <v>1668.8593309608541</v>
      </c>
      <c r="H18" s="90">
        <v>4582.5584745762717</v>
      </c>
      <c r="I18" s="90">
        <v>2149.1904553415061</v>
      </c>
      <c r="J18" s="90">
        <v>2232.6329531140659</v>
      </c>
      <c r="K18" s="90">
        <v>1318.6815217391304</v>
      </c>
      <c r="L18" s="90">
        <v>0</v>
      </c>
      <c r="M18" s="91">
        <v>2484.9335999999998</v>
      </c>
      <c r="O18" s="2"/>
    </row>
    <row r="19" spans="1:15" ht="21" customHeight="1" x14ac:dyDescent="0.25">
      <c r="A19" s="81" t="s">
        <v>46</v>
      </c>
      <c r="C19" s="89">
        <v>1776.0488856165273</v>
      </c>
      <c r="D19" s="90">
        <v>1764.9881395245104</v>
      </c>
      <c r="E19" s="90">
        <v>1769.5039008240142</v>
      </c>
      <c r="F19" s="90">
        <v>1526.8068965517241</v>
      </c>
      <c r="G19" s="90">
        <v>1698.4067828282828</v>
      </c>
      <c r="H19" s="90">
        <v>3886.3972727272735</v>
      </c>
      <c r="I19" s="90">
        <v>2146.1546567164178</v>
      </c>
      <c r="J19" s="90">
        <v>2168.2986476868323</v>
      </c>
      <c r="K19" s="90">
        <v>1389.9882608695655</v>
      </c>
      <c r="L19" s="90">
        <v>0</v>
      </c>
      <c r="M19" s="91">
        <v>2506.4567741935484</v>
      </c>
      <c r="O19" s="2"/>
    </row>
    <row r="20" spans="1:15" ht="21" customHeight="1" x14ac:dyDescent="0.25">
      <c r="A20" s="81" t="s">
        <v>47</v>
      </c>
      <c r="C20" s="89">
        <v>1658.8566195989831</v>
      </c>
      <c r="D20" s="90">
        <v>1650.323717728055</v>
      </c>
      <c r="E20" s="90">
        <v>1658.2868227424749</v>
      </c>
      <c r="F20" s="90">
        <v>1857.72</v>
      </c>
      <c r="G20" s="90">
        <v>1598.2624847250506</v>
      </c>
      <c r="H20" s="90">
        <v>2215.42</v>
      </c>
      <c r="I20" s="90">
        <v>2199.6874545454543</v>
      </c>
      <c r="J20" s="90">
        <v>2151.2752272727271</v>
      </c>
      <c r="K20" s="90">
        <v>2240.3666666666663</v>
      </c>
      <c r="L20" s="90">
        <v>0</v>
      </c>
      <c r="M20" s="91">
        <v>2450.6999999999998</v>
      </c>
      <c r="O20" s="2"/>
    </row>
    <row r="21" spans="1:15" ht="21" customHeight="1" x14ac:dyDescent="0.25">
      <c r="A21" s="60" t="s">
        <v>48</v>
      </c>
      <c r="C21" s="89">
        <v>1624.098555377207</v>
      </c>
      <c r="D21" s="90">
        <v>1620.6093156199679</v>
      </c>
      <c r="E21" s="90">
        <v>1634.2849805447472</v>
      </c>
      <c r="F21" s="90">
        <v>0</v>
      </c>
      <c r="G21" s="90">
        <v>1554.9149999999997</v>
      </c>
      <c r="H21" s="90">
        <v>0</v>
      </c>
      <c r="I21" s="90">
        <v>2707.5074999999997</v>
      </c>
      <c r="J21" s="90">
        <v>3139.3433333333328</v>
      </c>
      <c r="K21" s="90">
        <v>0</v>
      </c>
      <c r="L21" s="90">
        <v>0</v>
      </c>
      <c r="M21" s="91">
        <v>1412</v>
      </c>
      <c r="O21" s="2"/>
    </row>
    <row r="22" spans="1:15" ht="21" customHeight="1" thickBot="1" x14ac:dyDescent="0.3">
      <c r="A22" s="82" t="s">
        <v>6</v>
      </c>
      <c r="C22" s="92">
        <v>1861.8763664094483</v>
      </c>
      <c r="D22" s="93">
        <v>1853.5222841104546</v>
      </c>
      <c r="E22" s="93">
        <v>1855.7382986856028</v>
      </c>
      <c r="F22" s="93">
        <v>1102.446340629275</v>
      </c>
      <c r="G22" s="93">
        <v>1664.3680017384581</v>
      </c>
      <c r="H22" s="93">
        <v>4798.5484250635063</v>
      </c>
      <c r="I22" s="93">
        <v>1980.7049281615587</v>
      </c>
      <c r="J22" s="93">
        <v>2088.1952112071281</v>
      </c>
      <c r="K22" s="93">
        <v>1346.1513898601399</v>
      </c>
      <c r="L22" s="93">
        <v>842.02</v>
      </c>
      <c r="M22" s="94">
        <v>2433.9676283618578</v>
      </c>
      <c r="O22" s="2"/>
    </row>
    <row r="23" spans="1:15" ht="15" customHeight="1" x14ac:dyDescent="0.25">
      <c r="A23" s="160" t="s">
        <v>14</v>
      </c>
    </row>
    <row r="24" spans="1:15" ht="15" customHeight="1" x14ac:dyDescent="0.25"/>
  </sheetData>
  <mergeCells count="16">
    <mergeCell ref="C3:H3"/>
    <mergeCell ref="H7:H8"/>
    <mergeCell ref="I7:I8"/>
    <mergeCell ref="J7:J8"/>
    <mergeCell ref="K7:K8"/>
    <mergeCell ref="A5:A8"/>
    <mergeCell ref="C6:C8"/>
    <mergeCell ref="D6:H6"/>
    <mergeCell ref="I6:M6"/>
    <mergeCell ref="D7:D8"/>
    <mergeCell ref="E7:E8"/>
    <mergeCell ref="F7:F8"/>
    <mergeCell ref="G7:G8"/>
    <mergeCell ref="L7:L8"/>
    <mergeCell ref="M7:M8"/>
    <mergeCell ref="C5:M5"/>
  </mergeCells>
  <pageMargins left="0.511811024" right="0.511811024" top="0.78740157499999996" bottom="0.78740157499999996" header="0.31496062000000002" footer="0.31496062000000002"/>
  <pageSetup paperSize="9" scale="7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23D25-7507-4A57-8649-C50232F34DE5}">
  <dimension ref="A1:W48"/>
  <sheetViews>
    <sheetView showGridLines="0" topLeftCell="A16" zoomScaleNormal="100" workbookViewId="0">
      <selection activeCell="G15" sqref="G15"/>
    </sheetView>
  </sheetViews>
  <sheetFormatPr defaultRowHeight="24" customHeight="1" x14ac:dyDescent="0.25"/>
  <cols>
    <col min="1" max="1" width="24.7109375" style="1" customWidth="1"/>
    <col min="2" max="2" width="1.7109375" style="1" customWidth="1"/>
    <col min="3" max="3" width="13.7109375" style="1" customWidth="1"/>
    <col min="4" max="4" width="12.7109375" style="1" customWidth="1"/>
    <col min="5" max="5" width="13.7109375" style="1" customWidth="1"/>
    <col min="6" max="6" width="12.7109375" style="1" customWidth="1"/>
    <col min="7" max="7" width="15.7109375" style="1" customWidth="1"/>
    <col min="8" max="10" width="13.7109375" style="1" customWidth="1"/>
    <col min="11" max="11" width="12.7109375" style="1" customWidth="1"/>
    <col min="12" max="12" width="13.7109375" style="1" customWidth="1"/>
    <col min="13" max="13" width="15.7109375" style="1" customWidth="1"/>
    <col min="14" max="16384" width="9.140625" style="1"/>
  </cols>
  <sheetData>
    <row r="1" spans="1:23" ht="24" customHeight="1" x14ac:dyDescent="0.25">
      <c r="A1" s="18" t="s">
        <v>0</v>
      </c>
      <c r="M1" s="9" t="s">
        <v>1</v>
      </c>
    </row>
    <row r="2" spans="1:23" ht="9.9499999999999993" customHeight="1" thickBot="1" x14ac:dyDescent="0.3"/>
    <row r="3" spans="1:23" ht="24" customHeight="1" thickBot="1" x14ac:dyDescent="0.3">
      <c r="A3" s="50" t="s">
        <v>51</v>
      </c>
      <c r="B3" s="5"/>
      <c r="C3" s="178" t="s">
        <v>52</v>
      </c>
      <c r="D3" s="179"/>
      <c r="E3" s="179"/>
      <c r="F3" s="179"/>
      <c r="G3" s="179"/>
      <c r="H3" s="180"/>
      <c r="I3" s="6"/>
      <c r="J3" s="6"/>
      <c r="K3" s="6"/>
      <c r="L3" s="6"/>
      <c r="M3" s="6"/>
    </row>
    <row r="4" spans="1:23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23" ht="24" customHeight="1" x14ac:dyDescent="0.25">
      <c r="A5" s="213" t="s">
        <v>53</v>
      </c>
      <c r="B5" s="5"/>
      <c r="C5" s="181" t="s">
        <v>5</v>
      </c>
      <c r="D5" s="182"/>
      <c r="E5" s="182"/>
      <c r="F5" s="182"/>
      <c r="G5" s="182"/>
      <c r="H5" s="182"/>
      <c r="I5" s="182"/>
      <c r="J5" s="182"/>
      <c r="K5" s="182"/>
      <c r="L5" s="182"/>
      <c r="M5" s="183"/>
    </row>
    <row r="6" spans="1:23" ht="24" customHeight="1" x14ac:dyDescent="0.25">
      <c r="A6" s="214"/>
      <c r="B6" s="5"/>
      <c r="C6" s="187" t="s">
        <v>6</v>
      </c>
      <c r="D6" s="189" t="s">
        <v>7</v>
      </c>
      <c r="E6" s="189"/>
      <c r="F6" s="189"/>
      <c r="G6" s="189"/>
      <c r="H6" s="189"/>
      <c r="I6" s="189" t="s">
        <v>8</v>
      </c>
      <c r="J6" s="189"/>
      <c r="K6" s="189"/>
      <c r="L6" s="189"/>
      <c r="M6" s="190"/>
    </row>
    <row r="7" spans="1:23" ht="24" customHeight="1" x14ac:dyDescent="0.25">
      <c r="A7" s="214"/>
      <c r="B7" s="5"/>
      <c r="C7" s="187"/>
      <c r="D7" s="191" t="s">
        <v>6</v>
      </c>
      <c r="E7" s="191" t="s">
        <v>9</v>
      </c>
      <c r="F7" s="191" t="s">
        <v>10</v>
      </c>
      <c r="G7" s="191" t="s">
        <v>11</v>
      </c>
      <c r="H7" s="191" t="s">
        <v>12</v>
      </c>
      <c r="I7" s="191" t="s">
        <v>6</v>
      </c>
      <c r="J7" s="191" t="s">
        <v>9</v>
      </c>
      <c r="K7" s="191" t="s">
        <v>10</v>
      </c>
      <c r="L7" s="191" t="s">
        <v>13</v>
      </c>
      <c r="M7" s="193" t="s">
        <v>11</v>
      </c>
    </row>
    <row r="8" spans="1:23" ht="24" customHeight="1" thickBot="1" x14ac:dyDescent="0.3">
      <c r="A8" s="215"/>
      <c r="B8" s="5"/>
      <c r="C8" s="188"/>
      <c r="D8" s="192"/>
      <c r="E8" s="192"/>
      <c r="F8" s="192"/>
      <c r="G8" s="192"/>
      <c r="H8" s="192"/>
      <c r="I8" s="192"/>
      <c r="J8" s="192"/>
      <c r="K8" s="192"/>
      <c r="L8" s="192"/>
      <c r="M8" s="194"/>
    </row>
    <row r="9" spans="1:23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23" ht="15" customHeight="1" x14ac:dyDescent="0.25">
      <c r="A10" s="95" t="s">
        <v>54</v>
      </c>
      <c r="B10" s="10"/>
      <c r="C10" s="96">
        <v>342251</v>
      </c>
      <c r="D10" s="97">
        <v>319770</v>
      </c>
      <c r="E10" s="97">
        <v>305311</v>
      </c>
      <c r="F10" s="97">
        <v>2924</v>
      </c>
      <c r="G10" s="97">
        <v>10354</v>
      </c>
      <c r="H10" s="97">
        <v>1181</v>
      </c>
      <c r="I10" s="97">
        <v>22481</v>
      </c>
      <c r="J10" s="97">
        <v>18631</v>
      </c>
      <c r="K10" s="97">
        <v>3432</v>
      </c>
      <c r="L10" s="97">
        <v>9</v>
      </c>
      <c r="M10" s="98">
        <v>409</v>
      </c>
      <c r="O10" s="2"/>
      <c r="P10" s="2"/>
      <c r="Q10" s="2"/>
      <c r="R10" s="2"/>
      <c r="S10" s="2"/>
      <c r="T10" s="2"/>
      <c r="U10" s="2"/>
      <c r="V10" s="2"/>
      <c r="W10" s="2"/>
    </row>
    <row r="11" spans="1:23" ht="15" customHeight="1" x14ac:dyDescent="0.25">
      <c r="A11" s="99" t="s">
        <v>55</v>
      </c>
      <c r="B11" s="10"/>
      <c r="C11" s="100">
        <v>13882</v>
      </c>
      <c r="D11" s="101">
        <v>13004</v>
      </c>
      <c r="E11" s="101">
        <v>11879</v>
      </c>
      <c r="F11" s="101">
        <v>239</v>
      </c>
      <c r="G11" s="101">
        <v>864</v>
      </c>
      <c r="H11" s="101">
        <v>22</v>
      </c>
      <c r="I11" s="101">
        <v>878</v>
      </c>
      <c r="J11" s="101">
        <v>800</v>
      </c>
      <c r="K11" s="101">
        <v>65</v>
      </c>
      <c r="L11" s="101">
        <v>0</v>
      </c>
      <c r="M11" s="102">
        <v>13</v>
      </c>
      <c r="O11" s="2"/>
    </row>
    <row r="12" spans="1:23" ht="15" customHeight="1" x14ac:dyDescent="0.25">
      <c r="A12" s="103" t="s">
        <v>56</v>
      </c>
      <c r="C12" s="78">
        <v>2432</v>
      </c>
      <c r="D12" s="79">
        <v>2301</v>
      </c>
      <c r="E12" s="79">
        <v>1994</v>
      </c>
      <c r="F12" s="79">
        <v>65</v>
      </c>
      <c r="G12" s="79">
        <v>236</v>
      </c>
      <c r="H12" s="79">
        <v>6</v>
      </c>
      <c r="I12" s="79">
        <v>131</v>
      </c>
      <c r="J12" s="79">
        <v>112</v>
      </c>
      <c r="K12" s="79">
        <v>16</v>
      </c>
      <c r="L12" s="79" t="s">
        <v>166</v>
      </c>
      <c r="M12" s="80">
        <v>3</v>
      </c>
      <c r="O12" s="2"/>
    </row>
    <row r="13" spans="1:23" ht="15" customHeight="1" x14ac:dyDescent="0.25">
      <c r="A13" s="103" t="s">
        <v>57</v>
      </c>
      <c r="C13" s="78">
        <v>662</v>
      </c>
      <c r="D13" s="79">
        <v>618</v>
      </c>
      <c r="E13" s="79">
        <v>540</v>
      </c>
      <c r="F13" s="79">
        <v>18</v>
      </c>
      <c r="G13" s="79">
        <v>60</v>
      </c>
      <c r="H13" s="79" t="s">
        <v>166</v>
      </c>
      <c r="I13" s="79">
        <v>44</v>
      </c>
      <c r="J13" s="79">
        <v>38</v>
      </c>
      <c r="K13" s="79">
        <v>5</v>
      </c>
      <c r="L13" s="79" t="s">
        <v>166</v>
      </c>
      <c r="M13" s="80">
        <v>1</v>
      </c>
      <c r="O13" s="2"/>
    </row>
    <row r="14" spans="1:23" ht="15" customHeight="1" x14ac:dyDescent="0.25">
      <c r="A14" s="103" t="s">
        <v>58</v>
      </c>
      <c r="C14" s="78">
        <v>2406</v>
      </c>
      <c r="D14" s="79">
        <v>2194</v>
      </c>
      <c r="E14" s="79">
        <v>2091</v>
      </c>
      <c r="F14" s="79">
        <v>21</v>
      </c>
      <c r="G14" s="79">
        <v>82</v>
      </c>
      <c r="H14" s="79" t="s">
        <v>166</v>
      </c>
      <c r="I14" s="79">
        <v>212</v>
      </c>
      <c r="J14" s="79">
        <v>202</v>
      </c>
      <c r="K14" s="79">
        <v>9</v>
      </c>
      <c r="L14" s="79" t="s">
        <v>166</v>
      </c>
      <c r="M14" s="80">
        <v>1</v>
      </c>
      <c r="O14" s="2"/>
    </row>
    <row r="15" spans="1:23" ht="15" customHeight="1" x14ac:dyDescent="0.25">
      <c r="A15" s="103" t="s">
        <v>59</v>
      </c>
      <c r="C15" s="78">
        <v>420</v>
      </c>
      <c r="D15" s="79">
        <v>381</v>
      </c>
      <c r="E15" s="79">
        <v>379</v>
      </c>
      <c r="F15" s="79" t="s">
        <v>166</v>
      </c>
      <c r="G15" s="79">
        <v>2</v>
      </c>
      <c r="H15" s="79" t="s">
        <v>166</v>
      </c>
      <c r="I15" s="79">
        <v>39</v>
      </c>
      <c r="J15" s="79">
        <v>37</v>
      </c>
      <c r="K15" s="79">
        <v>1</v>
      </c>
      <c r="L15" s="79" t="s">
        <v>166</v>
      </c>
      <c r="M15" s="80">
        <v>1</v>
      </c>
      <c r="O15" s="2"/>
    </row>
    <row r="16" spans="1:23" ht="15" customHeight="1" x14ac:dyDescent="0.25">
      <c r="A16" s="103" t="s">
        <v>60</v>
      </c>
      <c r="C16" s="78">
        <v>5768</v>
      </c>
      <c r="D16" s="79">
        <v>5416</v>
      </c>
      <c r="E16" s="79">
        <v>5083</v>
      </c>
      <c r="F16" s="79">
        <v>86</v>
      </c>
      <c r="G16" s="79">
        <v>237</v>
      </c>
      <c r="H16" s="79">
        <v>10</v>
      </c>
      <c r="I16" s="79">
        <v>352</v>
      </c>
      <c r="J16" s="79">
        <v>331</v>
      </c>
      <c r="K16" s="79">
        <v>18</v>
      </c>
      <c r="L16" s="79" t="s">
        <v>166</v>
      </c>
      <c r="M16" s="80">
        <v>3</v>
      </c>
      <c r="O16" s="2"/>
    </row>
    <row r="17" spans="1:16" ht="15" customHeight="1" x14ac:dyDescent="0.25">
      <c r="A17" s="103" t="s">
        <v>61</v>
      </c>
      <c r="C17" s="78">
        <v>287</v>
      </c>
      <c r="D17" s="79">
        <v>268</v>
      </c>
      <c r="E17" s="79">
        <v>264</v>
      </c>
      <c r="F17" s="79">
        <v>1</v>
      </c>
      <c r="G17" s="79">
        <v>3</v>
      </c>
      <c r="H17" s="79" t="s">
        <v>166</v>
      </c>
      <c r="I17" s="79">
        <v>19</v>
      </c>
      <c r="J17" s="79">
        <v>19</v>
      </c>
      <c r="K17" s="79" t="s">
        <v>166</v>
      </c>
      <c r="L17" s="79" t="s">
        <v>166</v>
      </c>
      <c r="M17" s="80" t="s">
        <v>166</v>
      </c>
      <c r="O17" s="2"/>
    </row>
    <row r="18" spans="1:16" ht="15" customHeight="1" x14ac:dyDescent="0.25">
      <c r="A18" s="103" t="s">
        <v>62</v>
      </c>
      <c r="C18" s="78">
        <v>1907</v>
      </c>
      <c r="D18" s="79">
        <v>1826</v>
      </c>
      <c r="E18" s="79">
        <v>1528</v>
      </c>
      <c r="F18" s="79">
        <v>48</v>
      </c>
      <c r="G18" s="79">
        <v>244</v>
      </c>
      <c r="H18" s="79">
        <v>6</v>
      </c>
      <c r="I18" s="79">
        <v>81</v>
      </c>
      <c r="J18" s="79">
        <v>61</v>
      </c>
      <c r="K18" s="79">
        <v>16</v>
      </c>
      <c r="L18" s="79" t="s">
        <v>166</v>
      </c>
      <c r="M18" s="80">
        <v>4</v>
      </c>
      <c r="O18" s="2"/>
    </row>
    <row r="19" spans="1:16" ht="15" customHeight="1" x14ac:dyDescent="0.25">
      <c r="A19" s="99" t="s">
        <v>63</v>
      </c>
      <c r="B19" s="10"/>
      <c r="C19" s="100">
        <v>71620</v>
      </c>
      <c r="D19" s="101">
        <v>68332</v>
      </c>
      <c r="E19" s="101">
        <v>65093</v>
      </c>
      <c r="F19" s="101">
        <v>522</v>
      </c>
      <c r="G19" s="101">
        <v>2635</v>
      </c>
      <c r="H19" s="101">
        <v>82</v>
      </c>
      <c r="I19" s="101">
        <v>3288</v>
      </c>
      <c r="J19" s="101">
        <v>2953</v>
      </c>
      <c r="K19" s="101">
        <v>250</v>
      </c>
      <c r="L19" s="101">
        <v>1</v>
      </c>
      <c r="M19" s="102">
        <v>84</v>
      </c>
      <c r="O19" s="2"/>
    </row>
    <row r="20" spans="1:16" ht="15" customHeight="1" x14ac:dyDescent="0.25">
      <c r="A20" s="103" t="s">
        <v>64</v>
      </c>
      <c r="C20" s="78">
        <v>4938</v>
      </c>
      <c r="D20" s="79">
        <v>4695</v>
      </c>
      <c r="E20" s="79">
        <v>4396</v>
      </c>
      <c r="F20" s="79">
        <v>36</v>
      </c>
      <c r="G20" s="79">
        <v>258</v>
      </c>
      <c r="H20" s="79">
        <v>5</v>
      </c>
      <c r="I20" s="79">
        <v>243</v>
      </c>
      <c r="J20" s="79">
        <v>210</v>
      </c>
      <c r="K20" s="79">
        <v>26</v>
      </c>
      <c r="L20" s="79" t="s">
        <v>166</v>
      </c>
      <c r="M20" s="80">
        <v>7</v>
      </c>
      <c r="O20" s="2"/>
    </row>
    <row r="21" spans="1:16" ht="15" customHeight="1" x14ac:dyDescent="0.25">
      <c r="A21" s="103" t="s">
        <v>65</v>
      </c>
      <c r="C21" s="78">
        <v>5937</v>
      </c>
      <c r="D21" s="79">
        <v>5743</v>
      </c>
      <c r="E21" s="79">
        <v>5407</v>
      </c>
      <c r="F21" s="79">
        <v>41</v>
      </c>
      <c r="G21" s="79">
        <v>286</v>
      </c>
      <c r="H21" s="79">
        <v>9</v>
      </c>
      <c r="I21" s="79">
        <v>194</v>
      </c>
      <c r="J21" s="79">
        <v>162</v>
      </c>
      <c r="K21" s="79">
        <v>19</v>
      </c>
      <c r="L21" s="79" t="s">
        <v>166</v>
      </c>
      <c r="M21" s="80">
        <v>13</v>
      </c>
      <c r="O21" s="2"/>
    </row>
    <row r="22" spans="1:16" ht="15" customHeight="1" x14ac:dyDescent="0.25">
      <c r="A22" s="103" t="s">
        <v>66</v>
      </c>
      <c r="C22" s="78">
        <v>12229</v>
      </c>
      <c r="D22" s="79">
        <v>11711</v>
      </c>
      <c r="E22" s="79">
        <v>11306</v>
      </c>
      <c r="F22" s="79">
        <v>83</v>
      </c>
      <c r="G22" s="79">
        <v>311</v>
      </c>
      <c r="H22" s="79">
        <v>11</v>
      </c>
      <c r="I22" s="79">
        <v>518</v>
      </c>
      <c r="J22" s="79">
        <v>474</v>
      </c>
      <c r="K22" s="79">
        <v>35</v>
      </c>
      <c r="L22" s="79" t="s">
        <v>166</v>
      </c>
      <c r="M22" s="80">
        <v>9</v>
      </c>
      <c r="O22" s="2"/>
    </row>
    <row r="23" spans="1:16" ht="15" customHeight="1" x14ac:dyDescent="0.25">
      <c r="A23" s="103" t="s">
        <v>67</v>
      </c>
      <c r="C23" s="78">
        <v>5445</v>
      </c>
      <c r="D23" s="79">
        <v>5240</v>
      </c>
      <c r="E23" s="79">
        <v>4913</v>
      </c>
      <c r="F23" s="79">
        <v>60</v>
      </c>
      <c r="G23" s="79">
        <v>255</v>
      </c>
      <c r="H23" s="79">
        <v>12</v>
      </c>
      <c r="I23" s="79">
        <v>205</v>
      </c>
      <c r="J23" s="79">
        <v>184</v>
      </c>
      <c r="K23" s="79">
        <v>18</v>
      </c>
      <c r="L23" s="79" t="s">
        <v>166</v>
      </c>
      <c r="M23" s="80">
        <v>3</v>
      </c>
      <c r="O23" s="2"/>
    </row>
    <row r="24" spans="1:16" ht="15" customHeight="1" x14ac:dyDescent="0.25">
      <c r="A24" s="103" t="s">
        <v>68</v>
      </c>
      <c r="C24" s="78">
        <v>6977</v>
      </c>
      <c r="D24" s="79">
        <v>6713</v>
      </c>
      <c r="E24" s="79">
        <v>6414</v>
      </c>
      <c r="F24" s="79">
        <v>72</v>
      </c>
      <c r="G24" s="79">
        <v>221</v>
      </c>
      <c r="H24" s="79">
        <v>6</v>
      </c>
      <c r="I24" s="79">
        <v>264</v>
      </c>
      <c r="J24" s="79">
        <v>229</v>
      </c>
      <c r="K24" s="79">
        <v>30</v>
      </c>
      <c r="L24" s="79" t="s">
        <v>166</v>
      </c>
      <c r="M24" s="80">
        <v>5</v>
      </c>
      <c r="O24" s="2"/>
    </row>
    <row r="25" spans="1:16" ht="15" customHeight="1" x14ac:dyDescent="0.25">
      <c r="A25" s="103" t="s">
        <v>69</v>
      </c>
      <c r="C25" s="78">
        <v>10754</v>
      </c>
      <c r="D25" s="79">
        <v>10159</v>
      </c>
      <c r="E25" s="79">
        <v>9833</v>
      </c>
      <c r="F25" s="79">
        <v>73</v>
      </c>
      <c r="G25" s="79">
        <v>246</v>
      </c>
      <c r="H25" s="79">
        <v>7</v>
      </c>
      <c r="I25" s="79">
        <v>595</v>
      </c>
      <c r="J25" s="79">
        <v>569</v>
      </c>
      <c r="K25" s="79">
        <v>21</v>
      </c>
      <c r="L25" s="79" t="s">
        <v>166</v>
      </c>
      <c r="M25" s="80">
        <v>5</v>
      </c>
      <c r="O25" s="2"/>
    </row>
    <row r="26" spans="1:16" ht="15" customHeight="1" x14ac:dyDescent="0.25">
      <c r="A26" s="103" t="s">
        <v>70</v>
      </c>
      <c r="C26" s="78">
        <v>3528</v>
      </c>
      <c r="D26" s="79">
        <v>3317</v>
      </c>
      <c r="E26" s="79">
        <v>3204</v>
      </c>
      <c r="F26" s="79">
        <v>22</v>
      </c>
      <c r="G26" s="79">
        <v>88</v>
      </c>
      <c r="H26" s="79">
        <v>3</v>
      </c>
      <c r="I26" s="79">
        <v>211</v>
      </c>
      <c r="J26" s="79">
        <v>195</v>
      </c>
      <c r="K26" s="79">
        <v>15</v>
      </c>
      <c r="L26" s="79" t="s">
        <v>166</v>
      </c>
      <c r="M26" s="80">
        <v>1</v>
      </c>
      <c r="O26" s="2"/>
    </row>
    <row r="27" spans="1:16" ht="15" customHeight="1" x14ac:dyDescent="0.25">
      <c r="A27" s="103" t="s">
        <v>71</v>
      </c>
      <c r="C27" s="78">
        <v>3345</v>
      </c>
      <c r="D27" s="79">
        <v>3194</v>
      </c>
      <c r="E27" s="79">
        <v>3061</v>
      </c>
      <c r="F27" s="79">
        <v>17</v>
      </c>
      <c r="G27" s="79">
        <v>113</v>
      </c>
      <c r="H27" s="79">
        <v>3</v>
      </c>
      <c r="I27" s="79">
        <v>151</v>
      </c>
      <c r="J27" s="79">
        <v>125</v>
      </c>
      <c r="K27" s="79">
        <v>22</v>
      </c>
      <c r="L27" s="79" t="s">
        <v>166</v>
      </c>
      <c r="M27" s="80">
        <v>4</v>
      </c>
      <c r="O27" s="2"/>
    </row>
    <row r="28" spans="1:16" ht="15" customHeight="1" x14ac:dyDescent="0.25">
      <c r="A28" s="103" t="s">
        <v>72</v>
      </c>
      <c r="C28" s="78">
        <v>18467</v>
      </c>
      <c r="D28" s="79">
        <v>17560</v>
      </c>
      <c r="E28" s="79">
        <v>16559</v>
      </c>
      <c r="F28" s="79">
        <v>118</v>
      </c>
      <c r="G28" s="79">
        <v>857</v>
      </c>
      <c r="H28" s="79">
        <v>26</v>
      </c>
      <c r="I28" s="79">
        <v>907</v>
      </c>
      <c r="J28" s="79">
        <v>805</v>
      </c>
      <c r="K28" s="79">
        <v>64</v>
      </c>
      <c r="L28" s="79">
        <v>1</v>
      </c>
      <c r="M28" s="80">
        <v>37</v>
      </c>
      <c r="O28" s="2"/>
    </row>
    <row r="29" spans="1:16" ht="15" customHeight="1" x14ac:dyDescent="0.25">
      <c r="A29" s="99" t="s">
        <v>73</v>
      </c>
      <c r="B29" s="10"/>
      <c r="C29" s="100">
        <v>155000</v>
      </c>
      <c r="D29" s="101">
        <v>144313</v>
      </c>
      <c r="E29" s="101">
        <v>139514</v>
      </c>
      <c r="F29" s="101">
        <v>697</v>
      </c>
      <c r="G29" s="101">
        <v>3591</v>
      </c>
      <c r="H29" s="101">
        <v>511</v>
      </c>
      <c r="I29" s="101">
        <v>10687</v>
      </c>
      <c r="J29" s="101">
        <v>8950</v>
      </c>
      <c r="K29" s="101">
        <v>1588</v>
      </c>
      <c r="L29" s="101">
        <v>1</v>
      </c>
      <c r="M29" s="102">
        <v>148</v>
      </c>
      <c r="O29" s="2"/>
    </row>
    <row r="30" spans="1:16" ht="15" customHeight="1" x14ac:dyDescent="0.25">
      <c r="A30" s="103" t="s">
        <v>74</v>
      </c>
      <c r="C30" s="78">
        <v>43999</v>
      </c>
      <c r="D30" s="79">
        <v>41815</v>
      </c>
      <c r="E30" s="79">
        <v>40174</v>
      </c>
      <c r="F30" s="79">
        <v>155</v>
      </c>
      <c r="G30" s="79">
        <v>1397</v>
      </c>
      <c r="H30" s="79">
        <v>89</v>
      </c>
      <c r="I30" s="79">
        <v>2184</v>
      </c>
      <c r="J30" s="79">
        <v>1983</v>
      </c>
      <c r="K30" s="79">
        <v>148</v>
      </c>
      <c r="L30" s="79" t="s">
        <v>166</v>
      </c>
      <c r="M30" s="80">
        <v>53</v>
      </c>
      <c r="O30" s="2"/>
    </row>
    <row r="31" spans="1:16" ht="15" customHeight="1" x14ac:dyDescent="0.25">
      <c r="A31" s="103" t="s">
        <v>75</v>
      </c>
      <c r="C31" s="78">
        <v>6901</v>
      </c>
      <c r="D31" s="79">
        <v>6588</v>
      </c>
      <c r="E31" s="79">
        <v>6303</v>
      </c>
      <c r="F31" s="79">
        <v>36</v>
      </c>
      <c r="G31" s="79">
        <v>233</v>
      </c>
      <c r="H31" s="79">
        <v>16</v>
      </c>
      <c r="I31" s="79">
        <v>313</v>
      </c>
      <c r="J31" s="79">
        <v>290</v>
      </c>
      <c r="K31" s="79">
        <v>19</v>
      </c>
      <c r="L31" s="79" t="s">
        <v>166</v>
      </c>
      <c r="M31" s="80">
        <v>4</v>
      </c>
      <c r="O31" s="2"/>
      <c r="P31" s="2"/>
    </row>
    <row r="32" spans="1:16" ht="15" customHeight="1" x14ac:dyDescent="0.25">
      <c r="A32" s="103" t="s">
        <v>76</v>
      </c>
      <c r="C32" s="78">
        <v>21965</v>
      </c>
      <c r="D32" s="79">
        <v>20478</v>
      </c>
      <c r="E32" s="79">
        <v>19924</v>
      </c>
      <c r="F32" s="79">
        <v>26</v>
      </c>
      <c r="G32" s="79">
        <v>498</v>
      </c>
      <c r="H32" s="79">
        <v>30</v>
      </c>
      <c r="I32" s="79">
        <v>1487</v>
      </c>
      <c r="J32" s="79">
        <v>1348</v>
      </c>
      <c r="K32" s="79">
        <v>111</v>
      </c>
      <c r="L32" s="79" t="s">
        <v>166</v>
      </c>
      <c r="M32" s="80">
        <v>28</v>
      </c>
      <c r="O32" s="2"/>
    </row>
    <row r="33" spans="1:15" ht="15" customHeight="1" x14ac:dyDescent="0.25">
      <c r="A33" s="103" t="s">
        <v>77</v>
      </c>
      <c r="C33" s="78">
        <v>82135</v>
      </c>
      <c r="D33" s="79">
        <v>75432</v>
      </c>
      <c r="E33" s="79">
        <v>73113</v>
      </c>
      <c r="F33" s="79">
        <v>480</v>
      </c>
      <c r="G33" s="79">
        <v>1463</v>
      </c>
      <c r="H33" s="79">
        <v>376</v>
      </c>
      <c r="I33" s="79">
        <v>6703</v>
      </c>
      <c r="J33" s="79">
        <v>5329</v>
      </c>
      <c r="K33" s="79">
        <v>1310</v>
      </c>
      <c r="L33" s="79">
        <v>1</v>
      </c>
      <c r="M33" s="80">
        <v>63</v>
      </c>
      <c r="O33" s="2"/>
    </row>
    <row r="34" spans="1:15" ht="15" customHeight="1" x14ac:dyDescent="0.25">
      <c r="A34" s="99" t="s">
        <v>78</v>
      </c>
      <c r="B34" s="10"/>
      <c r="C34" s="100">
        <v>71787</v>
      </c>
      <c r="D34" s="101">
        <v>66234</v>
      </c>
      <c r="E34" s="101">
        <v>63072</v>
      </c>
      <c r="F34" s="101">
        <v>1079</v>
      </c>
      <c r="G34" s="101">
        <v>1558</v>
      </c>
      <c r="H34" s="101">
        <v>525</v>
      </c>
      <c r="I34" s="101">
        <v>5553</v>
      </c>
      <c r="J34" s="101">
        <v>4105</v>
      </c>
      <c r="K34" s="101">
        <v>1339</v>
      </c>
      <c r="L34" s="101">
        <v>7</v>
      </c>
      <c r="M34" s="102">
        <v>102</v>
      </c>
      <c r="O34" s="2"/>
    </row>
    <row r="35" spans="1:15" ht="15" customHeight="1" x14ac:dyDescent="0.25">
      <c r="A35" s="103" t="s">
        <v>79</v>
      </c>
      <c r="C35" s="78">
        <v>23866</v>
      </c>
      <c r="D35" s="79">
        <v>22186</v>
      </c>
      <c r="E35" s="79">
        <v>21189</v>
      </c>
      <c r="F35" s="79">
        <v>276</v>
      </c>
      <c r="G35" s="79">
        <v>493</v>
      </c>
      <c r="H35" s="79">
        <v>228</v>
      </c>
      <c r="I35" s="79">
        <v>1680</v>
      </c>
      <c r="J35" s="79">
        <v>1252</v>
      </c>
      <c r="K35" s="79">
        <v>390</v>
      </c>
      <c r="L35" s="79">
        <v>3</v>
      </c>
      <c r="M35" s="80">
        <v>35</v>
      </c>
      <c r="O35" s="2"/>
    </row>
    <row r="36" spans="1:15" ht="15" customHeight="1" x14ac:dyDescent="0.25">
      <c r="A36" s="103" t="s">
        <v>80</v>
      </c>
      <c r="C36" s="78">
        <v>22826</v>
      </c>
      <c r="D36" s="79">
        <v>20821</v>
      </c>
      <c r="E36" s="79">
        <v>19815</v>
      </c>
      <c r="F36" s="79">
        <v>422</v>
      </c>
      <c r="G36" s="79">
        <v>473</v>
      </c>
      <c r="H36" s="79">
        <v>111</v>
      </c>
      <c r="I36" s="79">
        <v>2005</v>
      </c>
      <c r="J36" s="79">
        <v>1458</v>
      </c>
      <c r="K36" s="79">
        <v>509</v>
      </c>
      <c r="L36" s="79">
        <v>3</v>
      </c>
      <c r="M36" s="80">
        <v>35</v>
      </c>
      <c r="O36" s="2"/>
    </row>
    <row r="37" spans="1:15" ht="15" customHeight="1" x14ac:dyDescent="0.25">
      <c r="A37" s="103" t="s">
        <v>81</v>
      </c>
      <c r="C37" s="78">
        <v>25095</v>
      </c>
      <c r="D37" s="79">
        <v>23227</v>
      </c>
      <c r="E37" s="79">
        <v>22068</v>
      </c>
      <c r="F37" s="79">
        <v>381</v>
      </c>
      <c r="G37" s="79">
        <v>592</v>
      </c>
      <c r="H37" s="79">
        <v>186</v>
      </c>
      <c r="I37" s="79">
        <v>1868</v>
      </c>
      <c r="J37" s="79">
        <v>1395</v>
      </c>
      <c r="K37" s="79">
        <v>440</v>
      </c>
      <c r="L37" s="79">
        <v>1</v>
      </c>
      <c r="M37" s="80">
        <v>32</v>
      </c>
      <c r="O37" s="2"/>
    </row>
    <row r="38" spans="1:15" ht="15" customHeight="1" x14ac:dyDescent="0.25">
      <c r="A38" s="99" t="s">
        <v>82</v>
      </c>
      <c r="B38" s="10"/>
      <c r="C38" s="100">
        <v>29962</v>
      </c>
      <c r="D38" s="101">
        <v>27887</v>
      </c>
      <c r="E38" s="101">
        <v>25753</v>
      </c>
      <c r="F38" s="101">
        <v>387</v>
      </c>
      <c r="G38" s="101">
        <v>1706</v>
      </c>
      <c r="H38" s="101">
        <v>41</v>
      </c>
      <c r="I38" s="101">
        <v>2075</v>
      </c>
      <c r="J38" s="101">
        <v>1823</v>
      </c>
      <c r="K38" s="101">
        <v>190</v>
      </c>
      <c r="L38" s="101">
        <v>0</v>
      </c>
      <c r="M38" s="102">
        <v>62</v>
      </c>
      <c r="O38" s="2"/>
    </row>
    <row r="39" spans="1:15" ht="15" customHeight="1" x14ac:dyDescent="0.25">
      <c r="A39" s="103" t="s">
        <v>83</v>
      </c>
      <c r="C39" s="78">
        <v>6448</v>
      </c>
      <c r="D39" s="79">
        <v>5863</v>
      </c>
      <c r="E39" s="79">
        <v>5343</v>
      </c>
      <c r="F39" s="79">
        <v>140</v>
      </c>
      <c r="G39" s="79">
        <v>380</v>
      </c>
      <c r="H39" s="79" t="s">
        <v>166</v>
      </c>
      <c r="I39" s="79">
        <v>585</v>
      </c>
      <c r="J39" s="79">
        <v>488</v>
      </c>
      <c r="K39" s="79">
        <v>69</v>
      </c>
      <c r="L39" s="79" t="s">
        <v>166</v>
      </c>
      <c r="M39" s="80">
        <v>28</v>
      </c>
      <c r="O39" s="2"/>
    </row>
    <row r="40" spans="1:15" ht="15" customHeight="1" x14ac:dyDescent="0.25">
      <c r="A40" s="103" t="s">
        <v>84</v>
      </c>
      <c r="C40" s="78">
        <v>6052</v>
      </c>
      <c r="D40" s="79">
        <v>5568</v>
      </c>
      <c r="E40" s="79">
        <v>5181</v>
      </c>
      <c r="F40" s="79">
        <v>56</v>
      </c>
      <c r="G40" s="79">
        <v>322</v>
      </c>
      <c r="H40" s="79">
        <v>9</v>
      </c>
      <c r="I40" s="79">
        <v>484</v>
      </c>
      <c r="J40" s="79">
        <v>433</v>
      </c>
      <c r="K40" s="79">
        <v>40</v>
      </c>
      <c r="L40" s="79" t="s">
        <v>166</v>
      </c>
      <c r="M40" s="80">
        <v>11</v>
      </c>
      <c r="O40" s="2"/>
    </row>
    <row r="41" spans="1:15" ht="15" customHeight="1" x14ac:dyDescent="0.25">
      <c r="A41" s="103" t="s">
        <v>85</v>
      </c>
      <c r="C41" s="78">
        <v>10843</v>
      </c>
      <c r="D41" s="79">
        <v>10229</v>
      </c>
      <c r="E41" s="79">
        <v>9378</v>
      </c>
      <c r="F41" s="79">
        <v>159</v>
      </c>
      <c r="G41" s="79">
        <v>664</v>
      </c>
      <c r="H41" s="79">
        <v>28</v>
      </c>
      <c r="I41" s="79">
        <v>614</v>
      </c>
      <c r="J41" s="79">
        <v>530</v>
      </c>
      <c r="K41" s="79">
        <v>67</v>
      </c>
      <c r="L41" s="79" t="s">
        <v>166</v>
      </c>
      <c r="M41" s="80">
        <v>17</v>
      </c>
      <c r="O41" s="2"/>
    </row>
    <row r="42" spans="1:15" ht="15" customHeight="1" thickBot="1" x14ac:dyDescent="0.3">
      <c r="A42" s="153" t="s">
        <v>86</v>
      </c>
      <c r="C42" s="154">
        <v>6619</v>
      </c>
      <c r="D42" s="155">
        <v>6227</v>
      </c>
      <c r="E42" s="155">
        <v>5851</v>
      </c>
      <c r="F42" s="155">
        <v>32</v>
      </c>
      <c r="G42" s="155">
        <v>340</v>
      </c>
      <c r="H42" s="155">
        <v>4</v>
      </c>
      <c r="I42" s="155">
        <v>392</v>
      </c>
      <c r="J42" s="155">
        <v>372</v>
      </c>
      <c r="K42" s="155">
        <v>14</v>
      </c>
      <c r="L42" s="155" t="s">
        <v>166</v>
      </c>
      <c r="M42" s="156">
        <v>6</v>
      </c>
      <c r="O42" s="2"/>
    </row>
    <row r="43" spans="1:15" ht="15" customHeight="1" x14ac:dyDescent="0.25">
      <c r="A43" s="160" t="s">
        <v>14</v>
      </c>
    </row>
    <row r="44" spans="1:15" ht="15" customHeight="1" x14ac:dyDescent="0.25"/>
    <row r="46" spans="1:15" ht="24" customHeight="1" x14ac:dyDescent="0.25">
      <c r="C46" s="2"/>
    </row>
    <row r="48" spans="1:15" ht="24" customHeight="1" x14ac:dyDescent="0.25">
      <c r="C48" s="2"/>
    </row>
  </sheetData>
  <mergeCells count="16">
    <mergeCell ref="L7:L8"/>
    <mergeCell ref="C5:M5"/>
    <mergeCell ref="M7:M8"/>
    <mergeCell ref="C3:H3"/>
    <mergeCell ref="A5:A8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</mergeCells>
  <phoneticPr fontId="9" type="noConversion"/>
  <pageMargins left="0.511811024" right="0.511811024" top="0.78740157499999996" bottom="0.78740157499999996" header="0.31496062000000002" footer="0.31496062000000002"/>
  <pageSetup paperSize="9" scale="7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6B86E-B347-4A54-9BAB-6F9B788D72A7}">
  <dimension ref="A1:P46"/>
  <sheetViews>
    <sheetView showGridLines="0" zoomScaleNormal="100" workbookViewId="0">
      <selection activeCell="G15" sqref="G15"/>
    </sheetView>
  </sheetViews>
  <sheetFormatPr defaultRowHeight="24" customHeight="1" x14ac:dyDescent="0.25"/>
  <cols>
    <col min="1" max="1" width="24.7109375" style="1" customWidth="1"/>
    <col min="2" max="2" width="1.7109375" style="1" customWidth="1"/>
    <col min="3" max="3" width="13.7109375" style="1" customWidth="1"/>
    <col min="4" max="4" width="12.7109375" style="1" customWidth="1"/>
    <col min="5" max="5" width="13.7109375" style="1" customWidth="1"/>
    <col min="6" max="6" width="12.7109375" style="1" customWidth="1"/>
    <col min="7" max="7" width="15.7109375" style="1" customWidth="1"/>
    <col min="8" max="10" width="13.7109375" style="1" customWidth="1"/>
    <col min="11" max="11" width="12.7109375" style="1" customWidth="1"/>
    <col min="12" max="12" width="13.7109375" style="1" customWidth="1"/>
    <col min="13" max="13" width="15.7109375" style="1" customWidth="1"/>
    <col min="14" max="16384" width="9.140625" style="1"/>
  </cols>
  <sheetData>
    <row r="1" spans="1:16" ht="24" customHeight="1" x14ac:dyDescent="0.25">
      <c r="A1" s="18" t="s">
        <v>0</v>
      </c>
      <c r="M1" s="9" t="s">
        <v>1</v>
      </c>
    </row>
    <row r="2" spans="1:16" ht="9.9499999999999993" customHeight="1" thickBot="1" x14ac:dyDescent="0.3"/>
    <row r="3" spans="1:16" ht="24" customHeight="1" thickBot="1" x14ac:dyDescent="0.3">
      <c r="A3" s="50" t="s">
        <v>87</v>
      </c>
      <c r="B3" s="5"/>
      <c r="C3" s="178" t="s">
        <v>88</v>
      </c>
      <c r="D3" s="179"/>
      <c r="E3" s="179"/>
      <c r="F3" s="179"/>
      <c r="G3" s="179"/>
      <c r="H3" s="179"/>
      <c r="I3" s="180"/>
      <c r="J3" s="6"/>
      <c r="K3" s="6"/>
      <c r="L3" s="6"/>
      <c r="M3" s="6"/>
    </row>
    <row r="4" spans="1:16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6" ht="24" customHeight="1" x14ac:dyDescent="0.25">
      <c r="A5" s="213" t="s">
        <v>53</v>
      </c>
      <c r="B5" s="5"/>
      <c r="C5" s="181" t="s">
        <v>89</v>
      </c>
      <c r="D5" s="182"/>
      <c r="E5" s="182"/>
      <c r="F5" s="182"/>
      <c r="G5" s="182"/>
      <c r="H5" s="182"/>
      <c r="I5" s="182"/>
      <c r="J5" s="182"/>
      <c r="K5" s="182"/>
      <c r="L5" s="182"/>
      <c r="M5" s="183"/>
    </row>
    <row r="6" spans="1:16" ht="24" customHeight="1" x14ac:dyDescent="0.25">
      <c r="A6" s="214"/>
      <c r="B6" s="5"/>
      <c r="C6" s="187" t="s">
        <v>6</v>
      </c>
      <c r="D6" s="189" t="s">
        <v>7</v>
      </c>
      <c r="E6" s="189"/>
      <c r="F6" s="189"/>
      <c r="G6" s="189"/>
      <c r="H6" s="189"/>
      <c r="I6" s="189" t="s">
        <v>8</v>
      </c>
      <c r="J6" s="189"/>
      <c r="K6" s="189"/>
      <c r="L6" s="189"/>
      <c r="M6" s="190"/>
    </row>
    <row r="7" spans="1:16" ht="24" customHeight="1" x14ac:dyDescent="0.25">
      <c r="A7" s="214"/>
      <c r="B7" s="5"/>
      <c r="C7" s="187"/>
      <c r="D7" s="191" t="s">
        <v>6</v>
      </c>
      <c r="E7" s="191" t="s">
        <v>9</v>
      </c>
      <c r="F7" s="191" t="s">
        <v>10</v>
      </c>
      <c r="G7" s="191" t="s">
        <v>11</v>
      </c>
      <c r="H7" s="191" t="s">
        <v>12</v>
      </c>
      <c r="I7" s="191" t="s">
        <v>6</v>
      </c>
      <c r="J7" s="191" t="s">
        <v>9</v>
      </c>
      <c r="K7" s="191" t="s">
        <v>10</v>
      </c>
      <c r="L7" s="191" t="s">
        <v>13</v>
      </c>
      <c r="M7" s="193" t="s">
        <v>11</v>
      </c>
    </row>
    <row r="8" spans="1:16" ht="24" customHeight="1" thickBot="1" x14ac:dyDescent="0.3">
      <c r="A8" s="215"/>
      <c r="B8" s="5"/>
      <c r="C8" s="188"/>
      <c r="D8" s="192"/>
      <c r="E8" s="192"/>
      <c r="F8" s="192"/>
      <c r="G8" s="192"/>
      <c r="H8" s="192"/>
      <c r="I8" s="192"/>
      <c r="J8" s="192"/>
      <c r="K8" s="192"/>
      <c r="L8" s="192"/>
      <c r="M8" s="194"/>
    </row>
    <row r="9" spans="1:16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6" ht="15" customHeight="1" x14ac:dyDescent="0.25">
      <c r="A10" s="95" t="s">
        <v>54</v>
      </c>
      <c r="B10" s="10"/>
      <c r="C10" s="104">
        <v>1861.8763664094479</v>
      </c>
      <c r="D10" s="105">
        <v>1853.5222841104542</v>
      </c>
      <c r="E10" s="105">
        <v>1855.7382986856023</v>
      </c>
      <c r="F10" s="105">
        <v>1102.4463406292748</v>
      </c>
      <c r="G10" s="105">
        <v>1664.3680017384586</v>
      </c>
      <c r="H10" s="105">
        <v>4798.5484250635054</v>
      </c>
      <c r="I10" s="105">
        <v>1980.7049281615584</v>
      </c>
      <c r="J10" s="105">
        <v>2088.1952112071276</v>
      </c>
      <c r="K10" s="105">
        <v>1346.1513898601399</v>
      </c>
      <c r="L10" s="105">
        <v>842.02</v>
      </c>
      <c r="M10" s="106">
        <v>2433.9676283618587</v>
      </c>
      <c r="O10" s="2"/>
    </row>
    <row r="11" spans="1:16" ht="15" customHeight="1" x14ac:dyDescent="0.25">
      <c r="A11" s="99" t="s">
        <v>55</v>
      </c>
      <c r="B11" s="10"/>
      <c r="C11" s="107">
        <v>1826.8872864140615</v>
      </c>
      <c r="D11" s="108">
        <v>1819.985726699477</v>
      </c>
      <c r="E11" s="108">
        <v>1844.4691825911273</v>
      </c>
      <c r="F11" s="108">
        <v>1068.0064016736401</v>
      </c>
      <c r="G11" s="108">
        <v>1641.2480671296298</v>
      </c>
      <c r="H11" s="108">
        <v>3788.7777272727267</v>
      </c>
      <c r="I11" s="108">
        <v>1929.1058314350796</v>
      </c>
      <c r="J11" s="108">
        <v>1985.21965</v>
      </c>
      <c r="K11" s="108">
        <v>1119.5601538461538</v>
      </c>
      <c r="L11" s="108">
        <v>0</v>
      </c>
      <c r="M11" s="109">
        <v>2523.6761538461537</v>
      </c>
      <c r="O11" s="2"/>
    </row>
    <row r="12" spans="1:16" ht="15" customHeight="1" x14ac:dyDescent="0.25">
      <c r="A12" s="103" t="s">
        <v>56</v>
      </c>
      <c r="C12" s="89">
        <v>1739.7104523026317</v>
      </c>
      <c r="D12" s="90">
        <v>1732.6019860930032</v>
      </c>
      <c r="E12" s="90">
        <v>1769.1371263791375</v>
      </c>
      <c r="F12" s="90">
        <v>1096.9689230769229</v>
      </c>
      <c r="G12" s="90">
        <v>1550.0461440677966</v>
      </c>
      <c r="H12" s="90">
        <v>3657.3116666666665</v>
      </c>
      <c r="I12" s="90">
        <v>1864.5698473282441</v>
      </c>
      <c r="J12" s="90">
        <v>1966.0808035714285</v>
      </c>
      <c r="K12" s="90">
        <v>1238.8499999999999</v>
      </c>
      <c r="L12" s="90">
        <v>0</v>
      </c>
      <c r="M12" s="91">
        <v>1412</v>
      </c>
      <c r="O12" s="2"/>
      <c r="P12" s="16"/>
    </row>
    <row r="13" spans="1:16" ht="15" customHeight="1" x14ac:dyDescent="0.25">
      <c r="A13" s="103" t="s">
        <v>57</v>
      </c>
      <c r="C13" s="89">
        <v>1744.355679758308</v>
      </c>
      <c r="D13" s="90">
        <v>1726.0700161812299</v>
      </c>
      <c r="E13" s="90">
        <v>1759.5881851851852</v>
      </c>
      <c r="F13" s="90">
        <v>994.43611111111102</v>
      </c>
      <c r="G13" s="90">
        <v>1643.8966666666668</v>
      </c>
      <c r="H13" s="90">
        <v>0</v>
      </c>
      <c r="I13" s="90">
        <v>2001.1861363636365</v>
      </c>
      <c r="J13" s="90">
        <v>2104.3971052631578</v>
      </c>
      <c r="K13" s="90">
        <v>1334.6200000000001</v>
      </c>
      <c r="L13" s="90">
        <v>0</v>
      </c>
      <c r="M13" s="91">
        <v>1412</v>
      </c>
      <c r="O13" s="2"/>
      <c r="P13" s="16"/>
    </row>
    <row r="14" spans="1:16" ht="15" customHeight="1" x14ac:dyDescent="0.25">
      <c r="A14" s="103" t="s">
        <v>58</v>
      </c>
      <c r="C14" s="89">
        <v>1947.5306234413963</v>
      </c>
      <c r="D14" s="90">
        <v>1940.5554968094802</v>
      </c>
      <c r="E14" s="90">
        <v>1954.4676327116213</v>
      </c>
      <c r="F14" s="90">
        <v>890.23095238095232</v>
      </c>
      <c r="G14" s="90">
        <v>1854.7815853658535</v>
      </c>
      <c r="H14" s="90">
        <v>0</v>
      </c>
      <c r="I14" s="90">
        <v>2019.7166037735849</v>
      </c>
      <c r="J14" s="90">
        <v>2057.7844059405943</v>
      </c>
      <c r="K14" s="90">
        <v>1064.3322222222223</v>
      </c>
      <c r="L14" s="90">
        <v>0</v>
      </c>
      <c r="M14" s="91">
        <v>2928.48</v>
      </c>
      <c r="O14" s="2"/>
      <c r="P14" s="16"/>
    </row>
    <row r="15" spans="1:16" ht="15" customHeight="1" x14ac:dyDescent="0.25">
      <c r="A15" s="103" t="s">
        <v>59</v>
      </c>
      <c r="C15" s="89">
        <v>1927.3841666666669</v>
      </c>
      <c r="D15" s="90">
        <v>1912.5903674540684</v>
      </c>
      <c r="E15" s="90">
        <v>1915.0792612137204</v>
      </c>
      <c r="F15" s="90">
        <v>0</v>
      </c>
      <c r="G15" s="90">
        <v>1440.9449999999999</v>
      </c>
      <c r="H15" s="90">
        <v>0</v>
      </c>
      <c r="I15" s="90">
        <v>2071.9082051282053</v>
      </c>
      <c r="J15" s="90">
        <v>2126.66</v>
      </c>
      <c r="K15" s="90">
        <v>706</v>
      </c>
      <c r="L15" s="90">
        <v>0</v>
      </c>
      <c r="M15" s="91">
        <v>1412</v>
      </c>
      <c r="O15" s="2"/>
      <c r="P15" s="16"/>
    </row>
    <row r="16" spans="1:16" ht="15" customHeight="1" x14ac:dyDescent="0.25">
      <c r="A16" s="103" t="s">
        <v>60</v>
      </c>
      <c r="C16" s="89">
        <v>1833.9413366851593</v>
      </c>
      <c r="D16" s="90">
        <v>1828.1163866322008</v>
      </c>
      <c r="E16" s="90">
        <v>1844.1124375368877</v>
      </c>
      <c r="F16" s="90">
        <v>1088.878488372093</v>
      </c>
      <c r="G16" s="90">
        <v>1678.9085654008441</v>
      </c>
      <c r="H16" s="90">
        <v>3590.9949999999999</v>
      </c>
      <c r="I16" s="90">
        <v>1923.5661363636364</v>
      </c>
      <c r="J16" s="90">
        <v>1957.1655589123868</v>
      </c>
      <c r="K16" s="90">
        <v>1075.2327777777778</v>
      </c>
      <c r="L16" s="90">
        <v>0</v>
      </c>
      <c r="M16" s="91">
        <v>3306.4300000000003</v>
      </c>
      <c r="O16" s="2"/>
      <c r="P16" s="16"/>
    </row>
    <row r="17" spans="1:16" ht="15" customHeight="1" x14ac:dyDescent="0.25">
      <c r="A17" s="103" t="s">
        <v>61</v>
      </c>
      <c r="C17" s="89">
        <v>1886.7395818815332</v>
      </c>
      <c r="D17" s="90">
        <v>1894.7699626865674</v>
      </c>
      <c r="E17" s="90">
        <v>1904.6198484848485</v>
      </c>
      <c r="F17" s="90">
        <v>742.71</v>
      </c>
      <c r="G17" s="90">
        <v>1412</v>
      </c>
      <c r="H17" s="90">
        <v>0</v>
      </c>
      <c r="I17" s="90">
        <v>1773.4689473684211</v>
      </c>
      <c r="J17" s="90">
        <v>1773.4689473684211</v>
      </c>
      <c r="K17" s="90">
        <v>0</v>
      </c>
      <c r="L17" s="90">
        <v>0</v>
      </c>
      <c r="M17" s="91">
        <v>0</v>
      </c>
      <c r="O17" s="2"/>
      <c r="P17" s="16"/>
    </row>
    <row r="18" spans="1:16" ht="15" customHeight="1" x14ac:dyDescent="0.25">
      <c r="A18" s="103" t="s">
        <v>62</v>
      </c>
      <c r="C18" s="89">
        <v>1762.0252281069743</v>
      </c>
      <c r="D18" s="90">
        <v>1762.6032639649507</v>
      </c>
      <c r="E18" s="90">
        <v>1795.5250981675392</v>
      </c>
      <c r="F18" s="90">
        <v>1103.5331249999999</v>
      </c>
      <c r="G18" s="90">
        <v>1624.9275819672132</v>
      </c>
      <c r="H18" s="90">
        <v>4249.8816666666671</v>
      </c>
      <c r="I18" s="90">
        <v>1748.9944444444443</v>
      </c>
      <c r="J18" s="90">
        <v>1838.2131147540983</v>
      </c>
      <c r="K18" s="90">
        <v>1039.8456249999999</v>
      </c>
      <c r="L18" s="90">
        <v>0</v>
      </c>
      <c r="M18" s="91">
        <v>3225.0050000000001</v>
      </c>
      <c r="O18" s="2"/>
      <c r="P18" s="16"/>
    </row>
    <row r="19" spans="1:16" ht="15" customHeight="1" x14ac:dyDescent="0.25">
      <c r="A19" s="99" t="s">
        <v>63</v>
      </c>
      <c r="B19" s="10"/>
      <c r="C19" s="107">
        <v>1664.2667809271152</v>
      </c>
      <c r="D19" s="108">
        <v>1651.7429589357839</v>
      </c>
      <c r="E19" s="108">
        <v>1658.0142339422055</v>
      </c>
      <c r="F19" s="108">
        <v>932.67798850574695</v>
      </c>
      <c r="G19" s="108">
        <v>1572.8349601518028</v>
      </c>
      <c r="H19" s="108">
        <v>3786.6013414634144</v>
      </c>
      <c r="I19" s="108">
        <v>1924.5398357664233</v>
      </c>
      <c r="J19" s="108">
        <v>1982.3724585167627</v>
      </c>
      <c r="K19" s="108">
        <v>1133.1383999999998</v>
      </c>
      <c r="L19" s="108">
        <v>33.880000000000003</v>
      </c>
      <c r="M19" s="109">
        <v>2269.317023809524</v>
      </c>
      <c r="O19" s="2"/>
      <c r="P19" s="16"/>
    </row>
    <row r="20" spans="1:16" ht="15" customHeight="1" x14ac:dyDescent="0.25">
      <c r="A20" s="103" t="s">
        <v>64</v>
      </c>
      <c r="C20" s="89">
        <v>1727.6499716484407</v>
      </c>
      <c r="D20" s="90">
        <v>1721.0262449414272</v>
      </c>
      <c r="E20" s="90">
        <v>1730.6621178343948</v>
      </c>
      <c r="F20" s="90">
        <v>814.99638888888887</v>
      </c>
      <c r="G20" s="90">
        <v>1652.8546124031006</v>
      </c>
      <c r="H20" s="90">
        <v>3290.2379999999998</v>
      </c>
      <c r="I20" s="90">
        <v>1855.626913580247</v>
      </c>
      <c r="J20" s="90">
        <v>1935.2644285714287</v>
      </c>
      <c r="K20" s="90">
        <v>1017.7238461538461</v>
      </c>
      <c r="L20" s="90">
        <v>0</v>
      </c>
      <c r="M20" s="91">
        <v>2578.7128571428575</v>
      </c>
      <c r="O20" s="2"/>
      <c r="P20" s="16"/>
    </row>
    <row r="21" spans="1:16" ht="15" customHeight="1" x14ac:dyDescent="0.25">
      <c r="A21" s="103" t="s">
        <v>65</v>
      </c>
      <c r="C21" s="89">
        <v>1591.3041990904496</v>
      </c>
      <c r="D21" s="90">
        <v>1581.4827912240989</v>
      </c>
      <c r="E21" s="90">
        <v>1580.7783243943038</v>
      </c>
      <c r="F21" s="90">
        <v>929.7146341463415</v>
      </c>
      <c r="G21" s="90">
        <v>1550.9925174825175</v>
      </c>
      <c r="H21" s="90">
        <v>5942.79</v>
      </c>
      <c r="I21" s="90">
        <v>1882.0482474226803</v>
      </c>
      <c r="J21" s="90">
        <v>1940.6872222222223</v>
      </c>
      <c r="K21" s="90">
        <v>1260.0215789473684</v>
      </c>
      <c r="L21" s="90">
        <v>0</v>
      </c>
      <c r="M21" s="91">
        <v>2060.4323076923074</v>
      </c>
      <c r="O21" s="2"/>
      <c r="P21" s="16"/>
    </row>
    <row r="22" spans="1:16" ht="15" customHeight="1" x14ac:dyDescent="0.25">
      <c r="A22" s="103" t="s">
        <v>66</v>
      </c>
      <c r="C22" s="89">
        <v>1640.0234859759589</v>
      </c>
      <c r="D22" s="90">
        <v>1633.2379651609599</v>
      </c>
      <c r="E22" s="90">
        <v>1639.8748797098885</v>
      </c>
      <c r="F22" s="90">
        <v>881.74915662650596</v>
      </c>
      <c r="G22" s="90">
        <v>1523.8972025723474</v>
      </c>
      <c r="H22" s="90">
        <v>3573.3827272727272</v>
      </c>
      <c r="I22" s="90">
        <v>1793.4312741312742</v>
      </c>
      <c r="J22" s="90">
        <v>1846.8818776371309</v>
      </c>
      <c r="K22" s="90">
        <v>936.59685714285717</v>
      </c>
      <c r="L22" s="90">
        <v>0</v>
      </c>
      <c r="M22" s="91">
        <v>2310.5</v>
      </c>
      <c r="O22" s="2"/>
      <c r="P22" s="16"/>
    </row>
    <row r="23" spans="1:16" ht="15" customHeight="1" x14ac:dyDescent="0.25">
      <c r="A23" s="103" t="s">
        <v>67</v>
      </c>
      <c r="C23" s="89">
        <v>1652.0232029384756</v>
      </c>
      <c r="D23" s="90">
        <v>1640.9125782442748</v>
      </c>
      <c r="E23" s="90">
        <v>1645.8088235294117</v>
      </c>
      <c r="F23" s="90">
        <v>959.78100000000006</v>
      </c>
      <c r="G23" s="90">
        <v>1597.3423529411764</v>
      </c>
      <c r="H23" s="90">
        <v>3967.8333333333335</v>
      </c>
      <c r="I23" s="90">
        <v>1936.0216097560976</v>
      </c>
      <c r="J23" s="90">
        <v>2002.2286956521741</v>
      </c>
      <c r="K23" s="90">
        <v>1269.4644444444446</v>
      </c>
      <c r="L23" s="90">
        <v>0</v>
      </c>
      <c r="M23" s="91">
        <v>1874.6633333333332</v>
      </c>
      <c r="O23" s="2"/>
      <c r="P23" s="16"/>
    </row>
    <row r="24" spans="1:16" ht="15" customHeight="1" x14ac:dyDescent="0.25">
      <c r="A24" s="103" t="s">
        <v>68</v>
      </c>
      <c r="C24" s="89">
        <v>1624.3197334097749</v>
      </c>
      <c r="D24" s="90">
        <v>1613.622277670192</v>
      </c>
      <c r="E24" s="90">
        <v>1623.9802556906766</v>
      </c>
      <c r="F24" s="90">
        <v>937.07541666666657</v>
      </c>
      <c r="G24" s="90">
        <v>1493.3458371040724</v>
      </c>
      <c r="H24" s="90">
        <v>3089.6883333333335</v>
      </c>
      <c r="I24" s="90">
        <v>1896.3349621212124</v>
      </c>
      <c r="J24" s="90">
        <v>2018.2512227074237</v>
      </c>
      <c r="K24" s="90">
        <v>941.23633333333339</v>
      </c>
      <c r="L24" s="90">
        <v>0</v>
      </c>
      <c r="M24" s="91">
        <v>2043.1619999999998</v>
      </c>
      <c r="O24" s="2"/>
      <c r="P24" s="16"/>
    </row>
    <row r="25" spans="1:16" ht="15" customHeight="1" x14ac:dyDescent="0.25">
      <c r="A25" s="103" t="s">
        <v>69</v>
      </c>
      <c r="C25" s="89">
        <v>1691.543249023619</v>
      </c>
      <c r="D25" s="90">
        <v>1678.910199822817</v>
      </c>
      <c r="E25" s="90">
        <v>1685.3169683718093</v>
      </c>
      <c r="F25" s="90">
        <v>898.55232876712341</v>
      </c>
      <c r="G25" s="90">
        <v>1583.9878048780488</v>
      </c>
      <c r="H25" s="90">
        <v>4153.0928571428576</v>
      </c>
      <c r="I25" s="90">
        <v>1907.2392941176472</v>
      </c>
      <c r="J25" s="90">
        <v>1922.2481722319858</v>
      </c>
      <c r="K25" s="90">
        <v>1252.1719047619049</v>
      </c>
      <c r="L25" s="90">
        <v>0</v>
      </c>
      <c r="M25" s="91">
        <v>2950.5119999999997</v>
      </c>
      <c r="O25" s="2"/>
      <c r="P25" s="16"/>
    </row>
    <row r="26" spans="1:16" ht="15" customHeight="1" x14ac:dyDescent="0.25">
      <c r="A26" s="103" t="s">
        <v>70</v>
      </c>
      <c r="C26" s="89">
        <v>1646.2413917233562</v>
      </c>
      <c r="D26" s="90">
        <v>1632.9850406994274</v>
      </c>
      <c r="E26" s="90">
        <v>1638.0090855181024</v>
      </c>
      <c r="F26" s="90">
        <v>900.08272727272731</v>
      </c>
      <c r="G26" s="90">
        <v>1588.210340909091</v>
      </c>
      <c r="H26" s="90">
        <v>2955.3133333333335</v>
      </c>
      <c r="I26" s="90">
        <v>1854.6362559241707</v>
      </c>
      <c r="J26" s="90">
        <v>1903.1275897435899</v>
      </c>
      <c r="K26" s="90">
        <v>1093.1666666666667</v>
      </c>
      <c r="L26" s="90">
        <v>0</v>
      </c>
      <c r="M26" s="91">
        <v>3820.87</v>
      </c>
      <c r="O26" s="2"/>
      <c r="P26" s="16"/>
    </row>
    <row r="27" spans="1:16" ht="15" customHeight="1" x14ac:dyDescent="0.25">
      <c r="A27" s="103" t="s">
        <v>71</v>
      </c>
      <c r="C27" s="89">
        <v>1674.1481704035878</v>
      </c>
      <c r="D27" s="90">
        <v>1659.8489261114591</v>
      </c>
      <c r="E27" s="90">
        <v>1667.7699640640315</v>
      </c>
      <c r="F27" s="90">
        <v>907.74882352941177</v>
      </c>
      <c r="G27" s="90">
        <v>1530.1201769911504</v>
      </c>
      <c r="H27" s="90">
        <v>2726.1</v>
      </c>
      <c r="I27" s="90">
        <v>1976.610331125828</v>
      </c>
      <c r="J27" s="90">
        <v>2127.5088799999999</v>
      </c>
      <c r="K27" s="90">
        <v>1119.1345454545453</v>
      </c>
      <c r="L27" s="90">
        <v>0</v>
      </c>
      <c r="M27" s="91">
        <v>1977.1475</v>
      </c>
      <c r="O27" s="2"/>
      <c r="P27" s="16"/>
    </row>
    <row r="28" spans="1:16" ht="15" customHeight="1" x14ac:dyDescent="0.25">
      <c r="A28" s="103" t="s">
        <v>72</v>
      </c>
      <c r="C28" s="89">
        <v>1691.3014875182757</v>
      </c>
      <c r="D28" s="90">
        <v>1672.6953496583142</v>
      </c>
      <c r="E28" s="90">
        <v>1678.9915598768041</v>
      </c>
      <c r="F28" s="90">
        <v>1019.7491525423728</v>
      </c>
      <c r="G28" s="90">
        <v>1587.8517152858808</v>
      </c>
      <c r="H28" s="90">
        <v>3422.6838461538459</v>
      </c>
      <c r="I28" s="90">
        <v>2051.5261631753028</v>
      </c>
      <c r="J28" s="90">
        <v>2107.2418509316772</v>
      </c>
      <c r="K28" s="90">
        <v>1276.5775000000001</v>
      </c>
      <c r="L28" s="90">
        <v>33.880000000000003</v>
      </c>
      <c r="M28" s="91">
        <v>2234.3162162162162</v>
      </c>
      <c r="O28" s="2"/>
      <c r="P28" s="16"/>
    </row>
    <row r="29" spans="1:16" ht="15" customHeight="1" x14ac:dyDescent="0.25">
      <c r="A29" s="99" t="s">
        <v>73</v>
      </c>
      <c r="B29" s="10"/>
      <c r="C29" s="107">
        <v>1968.4759906451613</v>
      </c>
      <c r="D29" s="108">
        <v>1959.5698464448801</v>
      </c>
      <c r="E29" s="108">
        <v>1956.1242712559313</v>
      </c>
      <c r="F29" s="108">
        <v>1247.9513773314204</v>
      </c>
      <c r="G29" s="108">
        <v>1733.5281954887218</v>
      </c>
      <c r="H29" s="108">
        <v>5459.412544031311</v>
      </c>
      <c r="I29" s="108">
        <v>2088.7410218021896</v>
      </c>
      <c r="J29" s="108">
        <v>2174.6220067039108</v>
      </c>
      <c r="K29" s="108">
        <v>1554.3389168765743</v>
      </c>
      <c r="L29" s="108">
        <v>594.45000000000005</v>
      </c>
      <c r="M29" s="109">
        <v>2639.3492567567573</v>
      </c>
      <c r="O29" s="2"/>
      <c r="P29" s="16"/>
    </row>
    <row r="30" spans="1:16" ht="15" customHeight="1" x14ac:dyDescent="0.25">
      <c r="A30" s="103" t="s">
        <v>74</v>
      </c>
      <c r="C30" s="89">
        <v>1743.9720443646447</v>
      </c>
      <c r="D30" s="90">
        <v>1739.140559129499</v>
      </c>
      <c r="E30" s="90">
        <v>1738.1300487877731</v>
      </c>
      <c r="F30" s="90">
        <v>1023.5783225806452</v>
      </c>
      <c r="G30" s="90">
        <v>1623.3796492483896</v>
      </c>
      <c r="H30" s="90">
        <v>5258.538089887641</v>
      </c>
      <c r="I30" s="90">
        <v>1836.4759615384614</v>
      </c>
      <c r="J30" s="90">
        <v>1875.005915279879</v>
      </c>
      <c r="K30" s="90">
        <v>1144.3845945945948</v>
      </c>
      <c r="L30" s="90">
        <v>0</v>
      </c>
      <c r="M30" s="91">
        <v>2327.5066037735851</v>
      </c>
      <c r="O30" s="2"/>
      <c r="P30" s="16"/>
    </row>
    <row r="31" spans="1:16" ht="15" customHeight="1" x14ac:dyDescent="0.25">
      <c r="A31" s="103" t="s">
        <v>75</v>
      </c>
      <c r="C31" s="89">
        <v>1797.1334589189973</v>
      </c>
      <c r="D31" s="90">
        <v>1791.7942471159683</v>
      </c>
      <c r="E31" s="90">
        <v>1797.2638013644296</v>
      </c>
      <c r="F31" s="90">
        <v>1004.2427777777777</v>
      </c>
      <c r="G31" s="90">
        <v>1595.0259227467811</v>
      </c>
      <c r="H31" s="90">
        <v>4274.5612499999997</v>
      </c>
      <c r="I31" s="90">
        <v>1909.5127795527158</v>
      </c>
      <c r="J31" s="90">
        <v>1961.1044137931035</v>
      </c>
      <c r="K31" s="90">
        <v>1172.0310526315789</v>
      </c>
      <c r="L31" s="90">
        <v>0</v>
      </c>
      <c r="M31" s="91">
        <v>1672.1575</v>
      </c>
      <c r="O31" s="2"/>
      <c r="P31" s="16"/>
    </row>
    <row r="32" spans="1:16" ht="15" customHeight="1" x14ac:dyDescent="0.25">
      <c r="A32" s="103" t="s">
        <v>76</v>
      </c>
      <c r="C32" s="89">
        <v>1941.1244388800362</v>
      </c>
      <c r="D32" s="90">
        <v>1922.9341849790017</v>
      </c>
      <c r="E32" s="90">
        <v>1923.3418435053202</v>
      </c>
      <c r="F32" s="90">
        <v>1330.6434615384617</v>
      </c>
      <c r="G32" s="90">
        <v>1748.7607630522089</v>
      </c>
      <c r="H32" s="90">
        <v>5056.7920000000004</v>
      </c>
      <c r="I32" s="90">
        <v>2191.6288231338267</v>
      </c>
      <c r="J32" s="90">
        <v>2226.7680489614245</v>
      </c>
      <c r="K32" s="90">
        <v>1581.6778378378378</v>
      </c>
      <c r="L32" s="90">
        <v>0</v>
      </c>
      <c r="M32" s="91">
        <v>2917.9460714285715</v>
      </c>
      <c r="O32" s="2"/>
      <c r="P32" s="16"/>
    </row>
    <row r="33" spans="1:16" ht="15" customHeight="1" x14ac:dyDescent="0.25">
      <c r="A33" s="103" t="s">
        <v>77</v>
      </c>
      <c r="C33" s="89">
        <v>2110.4515282157427</v>
      </c>
      <c r="D33" s="90">
        <v>2106.3614120002121</v>
      </c>
      <c r="E33" s="90">
        <v>2098.5360793566124</v>
      </c>
      <c r="F33" s="90">
        <v>1334.2041666666667</v>
      </c>
      <c r="G33" s="90">
        <v>1855.5806425153794</v>
      </c>
      <c r="H33" s="90">
        <v>5589.5031382978732</v>
      </c>
      <c r="I33" s="90">
        <v>2156.47952260182</v>
      </c>
      <c r="J33" s="90">
        <v>2284.5424319759804</v>
      </c>
      <c r="K33" s="90">
        <v>1603.8827862595422</v>
      </c>
      <c r="L33" s="90">
        <v>594.45000000000005</v>
      </c>
      <c r="M33" s="91">
        <v>2839.2812698412699</v>
      </c>
      <c r="O33" s="2"/>
      <c r="P33" s="16"/>
    </row>
    <row r="34" spans="1:16" ht="15" customHeight="1" x14ac:dyDescent="0.25">
      <c r="A34" s="99" t="s">
        <v>78</v>
      </c>
      <c r="B34" s="10"/>
      <c r="C34" s="107">
        <v>1831.0309870867984</v>
      </c>
      <c r="D34" s="108">
        <v>1831.0056439290997</v>
      </c>
      <c r="E34" s="108">
        <v>1826.0151878805175</v>
      </c>
      <c r="F34" s="108">
        <v>1108.5149026876738</v>
      </c>
      <c r="G34" s="108">
        <v>1671.6710077021824</v>
      </c>
      <c r="H34" s="108">
        <v>4388.2797714285716</v>
      </c>
      <c r="I34" s="108">
        <v>1831.33327030434</v>
      </c>
      <c r="J34" s="108">
        <v>2035.4684774665043</v>
      </c>
      <c r="K34" s="108">
        <v>1179.7634055265125</v>
      </c>
      <c r="L34" s="108">
        <v>992.83571428571429</v>
      </c>
      <c r="M34" s="109">
        <v>2226.8872549019607</v>
      </c>
      <c r="O34" s="2"/>
      <c r="P34" s="16"/>
    </row>
    <row r="35" spans="1:16" ht="15" customHeight="1" x14ac:dyDescent="0.25">
      <c r="A35" s="103" t="s">
        <v>79</v>
      </c>
      <c r="C35" s="89">
        <v>1823.9588766445993</v>
      </c>
      <c r="D35" s="90">
        <v>1826.4480586856578</v>
      </c>
      <c r="E35" s="90">
        <v>1809.9566317428855</v>
      </c>
      <c r="F35" s="90">
        <v>1057.3853623188406</v>
      </c>
      <c r="G35" s="90">
        <v>1704.5980121703853</v>
      </c>
      <c r="H35" s="90">
        <v>4553.5104385964914</v>
      </c>
      <c r="I35" s="90">
        <v>1791.0868571428571</v>
      </c>
      <c r="J35" s="90">
        <v>1974.3144808306708</v>
      </c>
      <c r="K35" s="90">
        <v>1156.2474871794873</v>
      </c>
      <c r="L35" s="90">
        <v>649.51666666666665</v>
      </c>
      <c r="M35" s="91">
        <v>2408.5462857142857</v>
      </c>
      <c r="O35" s="2"/>
      <c r="P35" s="16"/>
    </row>
    <row r="36" spans="1:16" ht="15" customHeight="1" x14ac:dyDescent="0.25">
      <c r="A36" s="103" t="s">
        <v>80</v>
      </c>
      <c r="C36" s="89">
        <v>1854.7381061070707</v>
      </c>
      <c r="D36" s="90">
        <v>1856.4075519907785</v>
      </c>
      <c r="E36" s="90">
        <v>1859.8270880645975</v>
      </c>
      <c r="F36" s="90">
        <v>1172.4920142180094</v>
      </c>
      <c r="G36" s="90">
        <v>1685.2731923890062</v>
      </c>
      <c r="H36" s="90">
        <v>4575.3336936936939</v>
      </c>
      <c r="I36" s="90">
        <v>1837.4016807980049</v>
      </c>
      <c r="J36" s="90">
        <v>2065.0495610425237</v>
      </c>
      <c r="K36" s="90">
        <v>1175.2274263261297</v>
      </c>
      <c r="L36" s="90">
        <v>1412</v>
      </c>
      <c r="M36" s="91">
        <v>2020.6100000000001</v>
      </c>
      <c r="O36" s="2"/>
      <c r="P36" s="16"/>
    </row>
    <row r="37" spans="1:16" ht="15" customHeight="1" x14ac:dyDescent="0.25">
      <c r="A37" s="103" t="s">
        <v>81</v>
      </c>
      <c r="C37" s="89">
        <v>1816.1931424586573</v>
      </c>
      <c r="D37" s="90">
        <v>1812.5883476126924</v>
      </c>
      <c r="E37" s="90">
        <v>1811.0741847924596</v>
      </c>
      <c r="F37" s="90">
        <v>1074.6918372703412</v>
      </c>
      <c r="G37" s="90">
        <v>1633.3824155405405</v>
      </c>
      <c r="H37" s="90">
        <v>4074.1099999999997</v>
      </c>
      <c r="I37" s="90">
        <v>1861.0157173447535</v>
      </c>
      <c r="J37" s="90">
        <v>2059.4366379928315</v>
      </c>
      <c r="K37" s="90">
        <v>1205.8543636363638</v>
      </c>
      <c r="L37" s="90">
        <v>765.3</v>
      </c>
      <c r="M37" s="91">
        <v>2253.8134375</v>
      </c>
      <c r="O37" s="2"/>
      <c r="P37" s="16"/>
    </row>
    <row r="38" spans="1:16" ht="15" customHeight="1" x14ac:dyDescent="0.25">
      <c r="A38" s="99" t="s">
        <v>82</v>
      </c>
      <c r="B38" s="10"/>
      <c r="C38" s="107">
        <v>1872.8860590080765</v>
      </c>
      <c r="D38" s="108">
        <v>1868.2753777745897</v>
      </c>
      <c r="E38" s="108">
        <v>1889.6669999611693</v>
      </c>
      <c r="F38" s="108">
        <v>1073.7260206718345</v>
      </c>
      <c r="G38" s="108">
        <v>1665.2078898007032</v>
      </c>
      <c r="H38" s="108">
        <v>4381.0873170731711</v>
      </c>
      <c r="I38" s="108">
        <v>1934.8513927710846</v>
      </c>
      <c r="J38" s="108">
        <v>1999.2201481075153</v>
      </c>
      <c r="K38" s="108">
        <v>1136.5376842105263</v>
      </c>
      <c r="L38" s="108">
        <v>0</v>
      </c>
      <c r="M38" s="109">
        <v>2488.6475806451617</v>
      </c>
      <c r="O38" s="2"/>
      <c r="P38" s="16"/>
    </row>
    <row r="39" spans="1:16" ht="15" customHeight="1" x14ac:dyDescent="0.25">
      <c r="A39" s="103" t="s">
        <v>83</v>
      </c>
      <c r="C39" s="89">
        <v>1803.6954621588093</v>
      </c>
      <c r="D39" s="90">
        <v>1799.6121473648304</v>
      </c>
      <c r="E39" s="90">
        <v>1831.135266704099</v>
      </c>
      <c r="F39" s="90">
        <v>1055.8699999999999</v>
      </c>
      <c r="G39" s="90">
        <v>1630.3907631578948</v>
      </c>
      <c r="H39" s="90">
        <v>0</v>
      </c>
      <c r="I39" s="90">
        <v>1844.6193504273506</v>
      </c>
      <c r="J39" s="90">
        <v>1927.0182991803281</v>
      </c>
      <c r="K39" s="90">
        <v>1081.6908695652173</v>
      </c>
      <c r="L39" s="90">
        <v>0</v>
      </c>
      <c r="M39" s="91">
        <v>2288.5971428571429</v>
      </c>
      <c r="O39" s="2"/>
    </row>
    <row r="40" spans="1:16" ht="15" customHeight="1" x14ac:dyDescent="0.25">
      <c r="A40" s="103" t="s">
        <v>84</v>
      </c>
      <c r="C40" s="89">
        <v>1901.4754345670849</v>
      </c>
      <c r="D40" s="90">
        <v>1897.690985991379</v>
      </c>
      <c r="E40" s="90">
        <v>1917.3928199189345</v>
      </c>
      <c r="F40" s="90">
        <v>1046.9451785714286</v>
      </c>
      <c r="G40" s="90">
        <v>1669.5486335403727</v>
      </c>
      <c r="H40" s="90">
        <v>4011.9577777777781</v>
      </c>
      <c r="I40" s="90">
        <v>1945.0122314049588</v>
      </c>
      <c r="J40" s="90">
        <v>2020.6242263279446</v>
      </c>
      <c r="K40" s="90">
        <v>1150.318</v>
      </c>
      <c r="L40" s="90">
        <v>0</v>
      </c>
      <c r="M40" s="91">
        <v>1858.4463636363637</v>
      </c>
      <c r="O40" s="2"/>
    </row>
    <row r="41" spans="1:16" ht="15" customHeight="1" x14ac:dyDescent="0.25">
      <c r="A41" s="103" t="s">
        <v>85</v>
      </c>
      <c r="C41" s="89">
        <v>1796.5141150972981</v>
      </c>
      <c r="D41" s="90">
        <v>1793.3918154267283</v>
      </c>
      <c r="E41" s="90">
        <v>1806.8257570910641</v>
      </c>
      <c r="F41" s="90">
        <v>1117.6701257861635</v>
      </c>
      <c r="G41" s="90">
        <v>1652.62375</v>
      </c>
      <c r="H41" s="90">
        <v>4469.3289285714291</v>
      </c>
      <c r="I41" s="90">
        <v>1848.530407166124</v>
      </c>
      <c r="J41" s="90">
        <v>1891.5362641509435</v>
      </c>
      <c r="K41" s="90">
        <v>1204.2216417910449</v>
      </c>
      <c r="L41" s="90">
        <v>0</v>
      </c>
      <c r="M41" s="91">
        <v>3047.0941176470587</v>
      </c>
      <c r="O41" s="2"/>
    </row>
    <row r="42" spans="1:16" ht="15" customHeight="1" thickBot="1" x14ac:dyDescent="0.3">
      <c r="A42" s="153" t="s">
        <v>86</v>
      </c>
      <c r="C42" s="157">
        <v>2039.2584801329504</v>
      </c>
      <c r="D42" s="158">
        <v>2029.6324313473581</v>
      </c>
      <c r="E42" s="158">
        <v>2051.3441069902578</v>
      </c>
      <c r="F42" s="158">
        <v>980.36531249999996</v>
      </c>
      <c r="G42" s="158">
        <v>1724.586294117647</v>
      </c>
      <c r="H42" s="158">
        <v>4593.9375</v>
      </c>
      <c r="I42" s="158">
        <v>2192.1702295918371</v>
      </c>
      <c r="J42" s="158">
        <v>2222.4432526881719</v>
      </c>
      <c r="K42" s="158">
        <v>1043.5657142857142</v>
      </c>
      <c r="L42" s="158">
        <v>0</v>
      </c>
      <c r="M42" s="159">
        <v>2995.3199999999997</v>
      </c>
      <c r="O42" s="2"/>
    </row>
    <row r="43" spans="1:16" ht="15" customHeight="1" x14ac:dyDescent="0.25">
      <c r="A43" s="160" t="s">
        <v>14</v>
      </c>
      <c r="O43" s="2"/>
    </row>
    <row r="44" spans="1:16" ht="15" customHeight="1" x14ac:dyDescent="0.25">
      <c r="O44" s="2"/>
    </row>
    <row r="45" spans="1:16" ht="15" customHeight="1" x14ac:dyDescent="0.25">
      <c r="A45" s="7"/>
    </row>
    <row r="46" spans="1:16" ht="15" customHeight="1" x14ac:dyDescent="0.25"/>
  </sheetData>
  <mergeCells count="16">
    <mergeCell ref="L7:L8"/>
    <mergeCell ref="C5:M5"/>
    <mergeCell ref="M7:M8"/>
    <mergeCell ref="C3:I3"/>
    <mergeCell ref="A5:A8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</mergeCells>
  <phoneticPr fontId="9" type="noConversion"/>
  <pageMargins left="0.511811024" right="0.511811024" top="0.78740157499999996" bottom="0.78740157499999996" header="0.31496062000000002" footer="0.31496062000000002"/>
  <pageSetup paperSize="9" scale="7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37286-BF7B-4580-83C1-6B590A4CD17A}">
  <dimension ref="A1:O22"/>
  <sheetViews>
    <sheetView showGridLines="0" zoomScale="120" zoomScaleNormal="120" workbookViewId="0">
      <selection activeCell="G15" sqref="G15"/>
    </sheetView>
  </sheetViews>
  <sheetFormatPr defaultRowHeight="24" customHeight="1" x14ac:dyDescent="0.25"/>
  <cols>
    <col min="1" max="1" width="46.7109375" style="1" customWidth="1"/>
    <col min="2" max="2" width="1.7109375" style="1" customWidth="1"/>
    <col min="3" max="6" width="13.7109375" style="1" customWidth="1"/>
    <col min="7" max="7" width="10.7109375" style="1" customWidth="1"/>
    <col min="8" max="9" width="13.7109375" style="1" customWidth="1"/>
    <col min="10" max="10" width="10.7109375" style="1" customWidth="1"/>
    <col min="11" max="12" width="13.7109375" style="1" customWidth="1"/>
    <col min="13" max="13" width="10.7109375" style="1" customWidth="1"/>
    <col min="14" max="16384" width="9.140625" style="1"/>
  </cols>
  <sheetData>
    <row r="1" spans="1:15" ht="24" customHeight="1" x14ac:dyDescent="0.25">
      <c r="A1" s="18" t="s">
        <v>0</v>
      </c>
      <c r="M1" s="9" t="s">
        <v>1</v>
      </c>
    </row>
    <row r="2" spans="1:15" ht="9.9499999999999993" customHeight="1" thickBot="1" x14ac:dyDescent="0.3"/>
    <row r="3" spans="1:15" ht="24" customHeight="1" thickBot="1" x14ac:dyDescent="0.3">
      <c r="A3" s="50" t="s">
        <v>90</v>
      </c>
      <c r="B3" s="5"/>
      <c r="C3" s="110" t="s">
        <v>91</v>
      </c>
      <c r="D3" s="111"/>
      <c r="E3" s="111"/>
      <c r="F3" s="111"/>
      <c r="G3" s="111"/>
      <c r="H3" s="111"/>
      <c r="I3" s="111"/>
      <c r="J3" s="112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201" t="s">
        <v>20</v>
      </c>
      <c r="B5" s="5"/>
      <c r="C5" s="222" t="s">
        <v>92</v>
      </c>
      <c r="D5" s="223"/>
      <c r="E5" s="226" t="s">
        <v>93</v>
      </c>
      <c r="F5" s="227"/>
      <c r="G5" s="227"/>
      <c r="H5" s="227"/>
      <c r="I5" s="227"/>
      <c r="J5" s="227"/>
      <c r="K5" s="227"/>
      <c r="L5" s="227"/>
      <c r="M5" s="228"/>
    </row>
    <row r="6" spans="1:15" ht="24" customHeight="1" x14ac:dyDescent="0.25">
      <c r="A6" s="202"/>
      <c r="B6" s="5"/>
      <c r="C6" s="224"/>
      <c r="D6" s="225"/>
      <c r="E6" s="220" t="s">
        <v>94</v>
      </c>
      <c r="F6" s="220"/>
      <c r="G6" s="55"/>
      <c r="H6" s="220" t="s">
        <v>95</v>
      </c>
      <c r="I6" s="220"/>
      <c r="J6" s="55"/>
      <c r="K6" s="219" t="s">
        <v>96</v>
      </c>
      <c r="L6" s="220"/>
      <c r="M6" s="221"/>
    </row>
    <row r="7" spans="1:15" ht="24" customHeight="1" thickBot="1" x14ac:dyDescent="0.3">
      <c r="A7" s="203"/>
      <c r="B7" s="5"/>
      <c r="C7" s="52" t="s">
        <v>23</v>
      </c>
      <c r="D7" s="54" t="s">
        <v>17</v>
      </c>
      <c r="E7" s="53" t="s">
        <v>23</v>
      </c>
      <c r="F7" s="54" t="s">
        <v>17</v>
      </c>
      <c r="G7" s="54" t="s">
        <v>97</v>
      </c>
      <c r="H7" s="53" t="s">
        <v>23</v>
      </c>
      <c r="I7" s="54" t="s">
        <v>17</v>
      </c>
      <c r="J7" s="54" t="s">
        <v>97</v>
      </c>
      <c r="K7" s="53" t="s">
        <v>23</v>
      </c>
      <c r="L7" s="54" t="s">
        <v>17</v>
      </c>
      <c r="M7" s="150" t="s">
        <v>97</v>
      </c>
    </row>
    <row r="8" spans="1:15" ht="9.9499999999999993" customHeight="1" thickBot="1" x14ac:dyDescent="0.3">
      <c r="A8" s="3"/>
      <c r="C8" s="4"/>
      <c r="D8" s="4"/>
      <c r="E8" s="4"/>
      <c r="F8" s="4"/>
      <c r="G8" s="4"/>
      <c r="H8" s="4"/>
      <c r="I8" s="4"/>
      <c r="J8" s="4"/>
      <c r="K8" s="4"/>
      <c r="L8" s="4"/>
      <c r="M8" s="4"/>
    </row>
    <row r="9" spans="1:15" ht="21" customHeight="1" x14ac:dyDescent="0.25">
      <c r="A9" s="31" t="s">
        <v>98</v>
      </c>
      <c r="B9" s="10"/>
      <c r="C9" s="32">
        <v>342251</v>
      </c>
      <c r="D9" s="33">
        <v>1861.8752488109701</v>
      </c>
      <c r="E9" s="34">
        <v>153539</v>
      </c>
      <c r="F9" s="35">
        <v>1878.5380740267949</v>
      </c>
      <c r="G9" s="36">
        <v>44.861519761812232</v>
      </c>
      <c r="H9" s="34">
        <v>33537</v>
      </c>
      <c r="I9" s="35">
        <v>1720.0132092912306</v>
      </c>
      <c r="J9" s="36">
        <v>9.7989487247663263</v>
      </c>
      <c r="K9" s="34">
        <v>155175</v>
      </c>
      <c r="L9" s="35">
        <v>1842.7541697309489</v>
      </c>
      <c r="M9" s="37">
        <v>45.339531513421441</v>
      </c>
      <c r="O9" s="2"/>
    </row>
    <row r="10" spans="1:15" ht="21" customHeight="1" x14ac:dyDescent="0.25">
      <c r="A10" s="25" t="s">
        <v>28</v>
      </c>
      <c r="B10" s="10"/>
      <c r="C10" s="26">
        <v>319770</v>
      </c>
      <c r="D10" s="27">
        <v>1853.5208666128883</v>
      </c>
      <c r="E10" s="28">
        <v>139628</v>
      </c>
      <c r="F10" s="27">
        <v>1859.0975212994531</v>
      </c>
      <c r="G10" s="164">
        <v>43.665134315289109</v>
      </c>
      <c r="H10" s="28">
        <v>29679</v>
      </c>
      <c r="I10" s="27">
        <v>1738.9478649550188</v>
      </c>
      <c r="J10" s="164">
        <v>9.2813584764049164</v>
      </c>
      <c r="K10" s="28">
        <v>150463</v>
      </c>
      <c r="L10" s="27">
        <v>1836.8014804968661</v>
      </c>
      <c r="M10" s="29">
        <v>47.053507208305973</v>
      </c>
      <c r="O10" s="2"/>
    </row>
    <row r="11" spans="1:15" ht="21" customHeight="1" x14ac:dyDescent="0.25">
      <c r="A11" s="19" t="s">
        <v>9</v>
      </c>
      <c r="C11" s="20">
        <v>305311</v>
      </c>
      <c r="D11" s="172">
        <v>1855.7404160347971</v>
      </c>
      <c r="E11" s="12">
        <v>136215</v>
      </c>
      <c r="F11" s="22">
        <v>1863.1298691627208</v>
      </c>
      <c r="G11" s="23">
        <v>44.615162899469723</v>
      </c>
      <c r="H11" s="12">
        <v>18635</v>
      </c>
      <c r="I11" s="22">
        <v>1678.8880036490475</v>
      </c>
      <c r="J11" s="23">
        <v>6.1036123821283876</v>
      </c>
      <c r="K11" s="12">
        <v>150461</v>
      </c>
      <c r="L11" s="13">
        <v>1836.825896145845</v>
      </c>
      <c r="M11" s="24">
        <v>49.281224718401887</v>
      </c>
      <c r="O11" s="2"/>
    </row>
    <row r="12" spans="1:15" ht="21" customHeight="1" x14ac:dyDescent="0.25">
      <c r="A12" s="19" t="s">
        <v>10</v>
      </c>
      <c r="C12" s="20">
        <v>2926</v>
      </c>
      <c r="D12" s="22">
        <v>1102.4494227086184</v>
      </c>
      <c r="E12" s="12">
        <v>601</v>
      </c>
      <c r="F12" s="22">
        <v>1106.3971514143095</v>
      </c>
      <c r="G12" s="23">
        <v>20.539986329460014</v>
      </c>
      <c r="H12" s="12">
        <v>2323</v>
      </c>
      <c r="I12" s="22">
        <v>1101.4280774860094</v>
      </c>
      <c r="J12" s="23">
        <v>79.391660970608342</v>
      </c>
      <c r="K12" s="12">
        <v>2</v>
      </c>
      <c r="L12" s="13">
        <v>0</v>
      </c>
      <c r="M12" s="24">
        <v>6.8352699931647304E-2</v>
      </c>
      <c r="O12" s="2"/>
    </row>
    <row r="13" spans="1:15" ht="21" customHeight="1" x14ac:dyDescent="0.25">
      <c r="A13" s="19" t="s">
        <v>11</v>
      </c>
      <c r="C13" s="20">
        <v>10352</v>
      </c>
      <c r="D13" s="22">
        <v>1664.3690210546649</v>
      </c>
      <c r="E13" s="12">
        <v>2747</v>
      </c>
      <c r="F13" s="22">
        <v>1749.3554306516201</v>
      </c>
      <c r="G13" s="23">
        <v>26.535935085007729</v>
      </c>
      <c r="H13" s="12">
        <v>7605</v>
      </c>
      <c r="I13" s="22">
        <v>1633.6433388560158</v>
      </c>
      <c r="J13" s="23">
        <v>73.464064914992278</v>
      </c>
      <c r="K13" s="12">
        <v>0</v>
      </c>
      <c r="L13" s="13">
        <v>0</v>
      </c>
      <c r="M13" s="24">
        <v>0</v>
      </c>
      <c r="O13" s="2"/>
    </row>
    <row r="14" spans="1:15" ht="21" customHeight="1" x14ac:dyDescent="0.25">
      <c r="A14" s="19" t="s">
        <v>12</v>
      </c>
      <c r="C14" s="20">
        <v>1181</v>
      </c>
      <c r="D14" s="22">
        <v>4798.5522777307369</v>
      </c>
      <c r="E14" s="12">
        <v>65</v>
      </c>
      <c r="F14" s="22">
        <v>5006.3003076923078</v>
      </c>
      <c r="G14" s="23">
        <v>5.5038103302286201</v>
      </c>
      <c r="H14" s="12">
        <v>1116</v>
      </c>
      <c r="I14" s="22">
        <v>4786.4522580645162</v>
      </c>
      <c r="J14" s="23">
        <v>94.496189669771383</v>
      </c>
      <c r="K14" s="12">
        <v>0</v>
      </c>
      <c r="L14" s="13">
        <v>0</v>
      </c>
      <c r="M14" s="24">
        <v>0</v>
      </c>
      <c r="O14" s="2"/>
    </row>
    <row r="15" spans="1:15" ht="21" customHeight="1" x14ac:dyDescent="0.25">
      <c r="A15" s="30" t="s">
        <v>29</v>
      </c>
      <c r="B15" s="10"/>
      <c r="C15" s="26">
        <v>22481</v>
      </c>
      <c r="D15" s="27">
        <v>1980.7080763311244</v>
      </c>
      <c r="E15" s="28">
        <v>13911</v>
      </c>
      <c r="F15" s="27">
        <v>2073.6675037021064</v>
      </c>
      <c r="G15" s="164">
        <v>61.878919976869348</v>
      </c>
      <c r="H15" s="28">
        <v>3858</v>
      </c>
      <c r="I15" s="27">
        <v>1574.3518185588387</v>
      </c>
      <c r="J15" s="164">
        <v>17.161158311463012</v>
      </c>
      <c r="K15" s="28">
        <v>4712</v>
      </c>
      <c r="L15" s="27">
        <v>2032.8347045840408</v>
      </c>
      <c r="M15" s="29">
        <v>20.959921711667633</v>
      </c>
      <c r="O15" s="2"/>
    </row>
    <row r="16" spans="1:15" ht="21" customHeight="1" x14ac:dyDescent="0.25">
      <c r="A16" s="19" t="s">
        <v>9</v>
      </c>
      <c r="C16" s="20">
        <v>18631</v>
      </c>
      <c r="D16" s="13">
        <v>2088.1983193602064</v>
      </c>
      <c r="E16" s="12">
        <v>13415</v>
      </c>
      <c r="F16" s="22">
        <v>2095.2732732016402</v>
      </c>
      <c r="G16" s="23">
        <v>72.003649830926946</v>
      </c>
      <c r="H16" s="12">
        <v>504</v>
      </c>
      <c r="I16" s="22">
        <v>2360.062746031746</v>
      </c>
      <c r="J16" s="23">
        <v>2.7051688046803712</v>
      </c>
      <c r="K16" s="12">
        <v>4712</v>
      </c>
      <c r="L16" s="13">
        <v>2032.8347045840408</v>
      </c>
      <c r="M16" s="24">
        <v>25.291181364392678</v>
      </c>
      <c r="O16" s="2"/>
    </row>
    <row r="17" spans="1:15" ht="21" customHeight="1" x14ac:dyDescent="0.25">
      <c r="A17" s="19" t="s">
        <v>10</v>
      </c>
      <c r="C17" s="20">
        <v>3432</v>
      </c>
      <c r="D17" s="22">
        <v>1346.1548030303029</v>
      </c>
      <c r="E17" s="12">
        <v>388</v>
      </c>
      <c r="F17" s="22">
        <v>1213.861463917526</v>
      </c>
      <c r="G17" s="23">
        <v>11.305361305361306</v>
      </c>
      <c r="H17" s="12">
        <v>3044</v>
      </c>
      <c r="I17" s="22">
        <v>1363.0174231274636</v>
      </c>
      <c r="J17" s="23">
        <v>88.694638694638698</v>
      </c>
      <c r="K17" s="12">
        <v>0</v>
      </c>
      <c r="L17" s="13">
        <v>0</v>
      </c>
      <c r="M17" s="24">
        <v>0</v>
      </c>
      <c r="O17" s="2"/>
    </row>
    <row r="18" spans="1:15" ht="21" customHeight="1" x14ac:dyDescent="0.25">
      <c r="A18" s="19" t="s">
        <v>13</v>
      </c>
      <c r="C18" s="20">
        <v>9</v>
      </c>
      <c r="D18" s="22">
        <v>842.02266666666674</v>
      </c>
      <c r="E18" s="12">
        <v>0</v>
      </c>
      <c r="F18" s="22">
        <v>0</v>
      </c>
      <c r="G18" s="23">
        <v>0</v>
      </c>
      <c r="H18" s="12">
        <v>9</v>
      </c>
      <c r="I18" s="22">
        <v>842.02266666666674</v>
      </c>
      <c r="J18" s="23">
        <v>100</v>
      </c>
      <c r="K18" s="12">
        <v>0</v>
      </c>
      <c r="L18" s="13">
        <v>0</v>
      </c>
      <c r="M18" s="24">
        <v>0</v>
      </c>
      <c r="O18" s="2"/>
    </row>
    <row r="19" spans="1:15" ht="21" customHeight="1" thickBot="1" x14ac:dyDescent="0.3">
      <c r="A19" s="122" t="s">
        <v>11</v>
      </c>
      <c r="C19" s="123">
        <v>409</v>
      </c>
      <c r="D19" s="165">
        <v>2433.9703863080686</v>
      </c>
      <c r="E19" s="126">
        <v>108</v>
      </c>
      <c r="F19" s="165">
        <v>2478.8836666666671</v>
      </c>
      <c r="G19" s="166">
        <v>26.405867970660147</v>
      </c>
      <c r="H19" s="126">
        <v>301</v>
      </c>
      <c r="I19" s="165">
        <v>2417.8553222591363</v>
      </c>
      <c r="J19" s="166">
        <v>73.59413202933986</v>
      </c>
      <c r="K19" s="126">
        <v>0</v>
      </c>
      <c r="L19" s="127">
        <v>0</v>
      </c>
      <c r="M19" s="167">
        <v>0</v>
      </c>
      <c r="O19" s="2"/>
    </row>
    <row r="20" spans="1:15" ht="15" customHeight="1" x14ac:dyDescent="0.25">
      <c r="A20" s="7" t="s">
        <v>99</v>
      </c>
    </row>
    <row r="21" spans="1:15" ht="15" customHeight="1" x14ac:dyDescent="0.25">
      <c r="A21" s="7" t="s">
        <v>100</v>
      </c>
    </row>
    <row r="22" spans="1:15" ht="15" customHeight="1" x14ac:dyDescent="0.25">
      <c r="A22" s="160" t="s">
        <v>101</v>
      </c>
    </row>
  </sheetData>
  <mergeCells count="6">
    <mergeCell ref="K6:M6"/>
    <mergeCell ref="C5:D6"/>
    <mergeCell ref="E5:M5"/>
    <mergeCell ref="A5:A7"/>
    <mergeCell ref="E6:F6"/>
    <mergeCell ref="H6:I6"/>
  </mergeCells>
  <pageMargins left="0.511811024" right="0.511811024" top="0.78740157499999996" bottom="0.78740157499999996" header="0.31496062000000002" footer="0.31496062000000002"/>
  <pageSetup paperSize="9" scale="71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1dcee9a-8631-406f-a789-f4eb90b17654">
      <Terms xmlns="http://schemas.microsoft.com/office/infopath/2007/PartnerControls"/>
    </lcf76f155ced4ddcb4097134ff3c332f>
    <TaxCatchAll xmlns="6b5119b1-b615-4689-aa52-4200963adf7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4D781C06C7C7E45833F811789101603" ma:contentTypeVersion="18" ma:contentTypeDescription="Crie um novo documento." ma:contentTypeScope="" ma:versionID="20b9ba29b39df18f714bccd3df9c4123">
  <xsd:schema xmlns:xsd="http://www.w3.org/2001/XMLSchema" xmlns:xs="http://www.w3.org/2001/XMLSchema" xmlns:p="http://schemas.microsoft.com/office/2006/metadata/properties" xmlns:ns2="b1dcee9a-8631-406f-a789-f4eb90b17654" xmlns:ns3="6b5119b1-b615-4689-aa52-4200963adf7f" targetNamespace="http://schemas.microsoft.com/office/2006/metadata/properties" ma:root="true" ma:fieldsID="3cbde923927c8c4b270f29fced83eca5" ns2:_="" ns3:_="">
    <xsd:import namespace="b1dcee9a-8631-406f-a789-f4eb90b17654"/>
    <xsd:import namespace="6b5119b1-b615-4689-aa52-4200963adf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dcee9a-8631-406f-a789-f4eb90b176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Marcações de imagem" ma:readOnly="false" ma:fieldId="{5cf76f15-5ced-4ddc-b409-7134ff3c332f}" ma:taxonomyMulti="true" ma:sspId="bf897d17-34fd-4a01-8f80-908009a6c4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5119b1-b615-4689-aa52-4200963adf7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2690585-6e4b-4694-9ae3-44e9c0743c80}" ma:internalName="TaxCatchAll" ma:showField="CatchAllData" ma:web="6b5119b1-b615-4689-aa52-4200963adf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DC38F8C-D709-4647-B1B5-CBEAD225C11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B87F0DC-101B-4300-B7B6-BBA8D0A2D66E}">
  <ds:schemaRefs>
    <ds:schemaRef ds:uri="http://schemas.microsoft.com/office/2006/metadata/properties"/>
    <ds:schemaRef ds:uri="http://schemas.microsoft.com/office/infopath/2007/PartnerControls"/>
    <ds:schemaRef ds:uri="b1dcee9a-8631-406f-a789-f4eb90b17654"/>
    <ds:schemaRef ds:uri="6b5119b1-b615-4689-aa52-4200963adf7f"/>
  </ds:schemaRefs>
</ds:datastoreItem>
</file>

<file path=customXml/itemProps3.xml><?xml version="1.0" encoding="utf-8"?>
<ds:datastoreItem xmlns:ds="http://schemas.openxmlformats.org/officeDocument/2006/customXml" ds:itemID="{CF32578F-E0AB-4CD0-99CC-796234F578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1dcee9a-8631-406f-a789-f4eb90b17654"/>
    <ds:schemaRef ds:uri="6b5119b1-b615-4689-aa52-4200963adf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Planilhas</vt:lpstr>
      </vt:variant>
      <vt:variant>
        <vt:i4>19</vt:i4>
      </vt:variant>
      <vt:variant>
        <vt:lpstr>Gráficos</vt:lpstr>
      </vt:variant>
      <vt:variant>
        <vt:i4>11</vt:i4>
      </vt:variant>
      <vt:variant>
        <vt:lpstr>Intervalos Nomeados</vt:lpstr>
      </vt:variant>
      <vt:variant>
        <vt:i4>18</vt:i4>
      </vt:variant>
    </vt:vector>
  </HeadingPairs>
  <TitlesOfParts>
    <vt:vector size="48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 e 19</vt:lpstr>
      <vt:lpstr>Dados gráf</vt:lpstr>
      <vt:lpstr>Gráfico 1</vt:lpstr>
      <vt:lpstr>Gráfico 2</vt:lpstr>
      <vt:lpstr>Gráfico3</vt:lpstr>
      <vt:lpstr>Gráfico 4</vt:lpstr>
      <vt:lpstr>Gráfico 5</vt:lpstr>
      <vt:lpstr>Gráfico 6</vt:lpstr>
      <vt:lpstr>Gráfico 7</vt:lpstr>
      <vt:lpstr>Gráfico 8</vt:lpstr>
      <vt:lpstr>Gráfico 9</vt:lpstr>
      <vt:lpstr>Gráfico 10</vt:lpstr>
      <vt:lpstr>Gráfico 11</vt:lpstr>
      <vt:lpstr>'01'!Print_Area</vt:lpstr>
      <vt:lpstr>'02'!Print_Area</vt:lpstr>
      <vt:lpstr>'03'!Print_Area</vt:lpstr>
      <vt:lpstr>'04'!Print_Area</vt:lpstr>
      <vt:lpstr>'05'!Print_Area</vt:lpstr>
      <vt:lpstr>'06'!Print_Area</vt:lpstr>
      <vt:lpstr>'07'!Print_Area</vt:lpstr>
      <vt:lpstr>'08'!Print_Area</vt:lpstr>
      <vt:lpstr>'09'!Print_Area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 e 19'!Print_Area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Alexandre Zioli Fernandes - SPREV</dc:creator>
  <cp:keywords/>
  <dc:description/>
  <cp:lastModifiedBy>Paulo Cesar Andrade Almeida</cp:lastModifiedBy>
  <cp:revision/>
  <dcterms:created xsi:type="dcterms:W3CDTF">2023-03-27T13:29:27Z</dcterms:created>
  <dcterms:modified xsi:type="dcterms:W3CDTF">2024-10-22T12:15:36Z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0x01010004D781C06C7C7E45833F811789101603</vt:lpwstr>
  </property>
  <property fmtid="{D5CDD505-2E9C-101B-9397-08002B2CF9AE}" pid="3" name="MediaServiceImageTags">
    <vt:lpwstr/>
  </property>
</Properties>
</file>