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previcdf-my.sharepoint.com/personal/robson_aguiar_previc_gov_br/Documents/CGTR/Transformação de Processos/II - Instrução/Relatório da Operação/Cisão/"/>
    </mc:Choice>
  </mc:AlternateContent>
  <xr:revisionPtr revIDLastSave="757" documentId="8_{2B659DE4-DDB2-428E-B807-1ABE851B52C4}" xr6:coauthVersionLast="47" xr6:coauthVersionMax="47" xr10:uidLastSave="{C657EDC9-1A77-45C7-9CE0-F9ED7A2EF72F}"/>
  <bookViews>
    <workbookView xWindow="-108" yWindow="-108" windowWidth="23256" windowHeight="12576" tabRatio="849" xr2:uid="{00000000-000D-0000-FFFF-FFFF00000000}"/>
  </bookViews>
  <sheets>
    <sheet name="Orientações" sheetId="1" r:id="rId1"/>
    <sheet name="1. Informações Básicas" sheetId="3" r:id="rId2"/>
    <sheet name="2. População" sheetId="4" r:id="rId3"/>
    <sheet name="3. Avaliação Atuarial" sheetId="5" r:id="rId4"/>
    <sheet name="4. Demandas Judiciais Passivas" sheetId="10" r:id="rId5"/>
    <sheet name="Versões" sheetId="13" state="hidden" r:id="rId6"/>
    <sheet name="Aux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5" l="1"/>
  <c r="H7" i="10"/>
  <c r="F8" i="10"/>
  <c r="D8" i="10"/>
  <c r="B8" i="10"/>
  <c r="A6" i="10"/>
  <c r="C94" i="5"/>
  <c r="A92" i="5"/>
  <c r="A85" i="5"/>
  <c r="A77" i="5"/>
  <c r="A67" i="5"/>
  <c r="A57" i="5"/>
  <c r="A47" i="5"/>
  <c r="A37" i="5"/>
  <c r="A24" i="5"/>
  <c r="A17" i="5"/>
  <c r="A9" i="5"/>
  <c r="C79" i="5"/>
  <c r="C69" i="5"/>
  <c r="C59" i="5"/>
  <c r="C49" i="5"/>
  <c r="C17" i="4"/>
  <c r="I17" i="4" s="1"/>
  <c r="B17" i="4"/>
  <c r="E17" i="4" s="1"/>
  <c r="F17" i="4" l="1"/>
  <c r="H17" i="4"/>
  <c r="H6" i="10" l="1"/>
  <c r="H8" i="10" s="1"/>
  <c r="D15" i="4"/>
  <c r="J15" i="4" s="1"/>
  <c r="G26" i="5"/>
  <c r="E26" i="5"/>
  <c r="C26" i="5"/>
  <c r="I25" i="5"/>
  <c r="I24" i="5"/>
  <c r="I18" i="5"/>
  <c r="I17" i="5"/>
  <c r="G19" i="5"/>
  <c r="E19" i="5"/>
  <c r="C19" i="5"/>
  <c r="E11" i="5"/>
  <c r="C11" i="5"/>
  <c r="G10" i="5"/>
  <c r="G9" i="5"/>
  <c r="C87" i="5"/>
  <c r="C39" i="5"/>
  <c r="A15" i="4"/>
  <c r="E99" i="5" l="1"/>
  <c r="G99" i="5" s="1"/>
  <c r="G15" i="4"/>
  <c r="G100" i="5"/>
  <c r="I26" i="5"/>
  <c r="I19" i="5"/>
  <c r="G11" i="5"/>
  <c r="D16" i="4"/>
  <c r="J16" i="4" s="1"/>
  <c r="G16" i="4" l="1"/>
  <c r="D17" i="4" l="1"/>
  <c r="G17" i="4" s="1"/>
  <c r="C9" i="4"/>
  <c r="J17" i="4" l="1"/>
  <c r="E9" i="4"/>
  <c r="G9" i="4"/>
</calcChain>
</file>

<file path=xl/sharedStrings.xml><?xml version="1.0" encoding="utf-8"?>
<sst xmlns="http://schemas.openxmlformats.org/spreadsheetml/2006/main" count="166" uniqueCount="95">
  <si>
    <t>Categoria</t>
  </si>
  <si>
    <t>Quantidade</t>
  </si>
  <si>
    <t>Assistidos</t>
  </si>
  <si>
    <t>Total</t>
  </si>
  <si>
    <t>1. INFORMAÇÕES BÁSICAS</t>
  </si>
  <si>
    <t>Outro</t>
  </si>
  <si>
    <t>Contribuição Definida</t>
  </si>
  <si>
    <t>Benefício Definido</t>
  </si>
  <si>
    <t>Valor</t>
  </si>
  <si>
    <t>Patrimônio de Cobertura</t>
  </si>
  <si>
    <t>Resultado</t>
  </si>
  <si>
    <t>2. POPULAÇÃO</t>
  </si>
  <si>
    <t>Programados</t>
  </si>
  <si>
    <t>OBSERVAÇÕES ADICIONAIS</t>
  </si>
  <si>
    <t>Salário de Contribuição Médio/
Benefício Médio (em R$)</t>
  </si>
  <si>
    <t>EFPC:</t>
  </si>
  <si>
    <t>Plano:</t>
  </si>
  <si>
    <t>Plano</t>
  </si>
  <si>
    <t>1. Informações Básicas</t>
  </si>
  <si>
    <t>GERAL</t>
  </si>
  <si>
    <t>2. População</t>
  </si>
  <si>
    <t>3. Avaliação Atuarial</t>
  </si>
  <si>
    <r>
      <t xml:space="preserve">Idade Média
</t>
    </r>
    <r>
      <rPr>
        <b/>
        <sz val="8"/>
        <color theme="1"/>
        <rFont val="Calibri"/>
        <family val="2"/>
        <scheme val="minor"/>
      </rPr>
      <t>(em anos, 1 casa decimal)</t>
    </r>
  </si>
  <si>
    <t>ORIENTAÇÕES PARA PREENCHIMENTO E OUTRAS INFORMAÇÕES</t>
  </si>
  <si>
    <t>CONTROLE DE VERSÕES</t>
  </si>
  <si>
    <t>Versão</t>
  </si>
  <si>
    <t>Data</t>
  </si>
  <si>
    <t>Autor</t>
  </si>
  <si>
    <t>Mudanças realizadas</t>
  </si>
  <si>
    <t>- Dúvidas, alertas de erros ou sugestões devem ser encaminhados para previc.cgtr@previc.gov.br.</t>
  </si>
  <si>
    <t>robson.aguiar</t>
  </si>
  <si>
    <t>RELATÓRIO DA OPERAÇÃO</t>
  </si>
  <si>
    <t>- Cisão de Plano de Benefícios -</t>
  </si>
  <si>
    <t>Tipo de Cisão</t>
  </si>
  <si>
    <t>Por Patrocinador/Instituidor</t>
  </si>
  <si>
    <t>Por Submassa</t>
  </si>
  <si>
    <t>Data-Base:</t>
  </si>
  <si>
    <t>Tipo de Cisão:</t>
  </si>
  <si>
    <t>1.1. Plano a ser Cindido</t>
  </si>
  <si>
    <t>Idade Média
(anos, 1 casa decimal)</t>
  </si>
  <si>
    <t>Ativos*</t>
  </si>
  <si>
    <t>* Inclui participantes optantes dos institutos do autopatrocínio e benefício proporcional diferido.</t>
  </si>
  <si>
    <t>Plano 1</t>
  </si>
  <si>
    <t>Sigla:</t>
  </si>
  <si>
    <t>Nome:</t>
  </si>
  <si>
    <t>CNPJ</t>
  </si>
  <si>
    <t>Razão Social</t>
  </si>
  <si>
    <t>&lt;código&gt;</t>
  </si>
  <si>
    <t>&lt;CNPB&gt;</t>
  </si>
  <si>
    <t>&lt;nome&gt;</t>
  </si>
  <si>
    <t>1.2. Novos Planos Resultantes da Cisão</t>
  </si>
  <si>
    <t>2.2. Planos Resultantes da Cisão (Situação Considerando a Cisão)</t>
  </si>
  <si>
    <t>2.1. Plano a ser Cindido (Situação Prévia à Cisão)</t>
  </si>
  <si>
    <t>3. AVALIAÇÃO ATUARIAL (Situação Considerando a Cisão)</t>
  </si>
  <si>
    <t>Serviço Passado</t>
  </si>
  <si>
    <t>Equacionamento de Déficit</t>
  </si>
  <si>
    <t>Por Ajustes das Contribuições Extraord.</t>
  </si>
  <si>
    <t>3.3. Resultado</t>
  </si>
  <si>
    <t>Reservas Matemáticas</t>
  </si>
  <si>
    <t>4. DEMANDAS JUDICIAIS PASSIVAS</t>
  </si>
  <si>
    <t>* Contabilizado em Exigível Contingencial</t>
  </si>
  <si>
    <t>Individuais</t>
  </si>
  <si>
    <t>Coletivas</t>
  </si>
  <si>
    <t>Valor Total</t>
  </si>
  <si>
    <t>Valor Contabilizado*</t>
  </si>
  <si>
    <t>Detalhamento:</t>
  </si>
  <si>
    <t>Relação de Patrocinadores/Instituidores:</t>
  </si>
  <si>
    <t>Não Programados</t>
  </si>
  <si>
    <t>- O presente relatório é um formulário padronizado cuja estrutura e campos devem ser preservados, podendo ser ajustado apenas para se adaptar à situação específica da operação;</t>
  </si>
  <si>
    <t>- Preencher somente os campos de seleção e aqueles formatados com borda dupla e cor de fundo amarela;</t>
  </si>
  <si>
    <t>- Nos campos "OBSERVAÇÕES ADICIONAIS" devem ser incluídas informações adicionais ou particularidades julgadas pertinentes para a análise do requerimento;</t>
  </si>
  <si>
    <t>- O campo "Data-Base" corresponde à data na qual os cálculos referenciais estão posicionados para fins da análise do requerimento;</t>
  </si>
  <si>
    <t>- Caso mais de 1 plano seja criado em decorrência da cisão, devem ser criados na sequência novos campos para preenchimento das informações de cada novo plano e respectivos patrocinadores/instituidores, mantendo-se a mesma formatação do "Plano 1";</t>
  </si>
  <si>
    <t>- O preenchimento do campo "Detalhamento" é obrigatório na hipótese de seleção da opção "Outro" no campo "Tipo de Cisão";</t>
  </si>
  <si>
    <t>- O campo "Detalhamento" deve trazer mais esclarecimentos sobre a motivação da cisão do plano, bem como sobre o tipo de cisão proposto;</t>
  </si>
  <si>
    <t>- Havendo mais de 1 patrocinador/instituidor nos planos, devem ser adicionadas linhas para preenchimento das informações dos demais patrocinadores/instituidores, mantendo-se a mesma formatação do primeiro patrocinador/instituidor.</t>
  </si>
  <si>
    <t>- São considerados Ativos, para os fins deste Relatório, os participantes em fase contributiva com vínculo empregatício/associativo com o patrocinador/instituidor, bem como os participantes optantes pelos institutos do autopatrocínio ou do benefício proporcional diferido;</t>
  </si>
  <si>
    <t>- No item 2.2, caso mais de 1 plano seja criado em decorrência da cisão, devem ser adicionadas linhas para preenchimento das informações de população de cada novo plano e ajustadas as fórmulas de totalização das linhas e colunas do quadro;</t>
  </si>
  <si>
    <t>Nome do Fundo:</t>
  </si>
  <si>
    <t>Finalidade:</t>
  </si>
  <si>
    <t>3.1.1. Benefícios Concedidos</t>
  </si>
  <si>
    <t>3.1.2. Benefícios a Conceder</t>
  </si>
  <si>
    <t>3.1.3. Provisões Matemáticas a Constituir</t>
  </si>
  <si>
    <t>Salário de Contribuição/
Benefício Médio</t>
  </si>
  <si>
    <t>3.2. Fundos</t>
  </si>
  <si>
    <t>3.2.1. Fundos Previdenciais</t>
  </si>
  <si>
    <t>3.2.2. Fundo Administrativo</t>
  </si>
  <si>
    <t>3.2.3. Fundo para Garantia das Operações com Participantes</t>
  </si>
  <si>
    <t>3.1. Reservas Matemáticas</t>
  </si>
  <si>
    <t>1.0</t>
  </si>
  <si>
    <t>Criação do relatório.</t>
  </si>
  <si>
    <t>- Os valores apurados para o plano objeto da cisão (verde) devem levar em consideração a situação do plano após a cisão;</t>
  </si>
  <si>
    <t>4. Demandas Judiciais Passivas</t>
  </si>
  <si>
    <t>- Registrar os valores das demandas judiciais passivas totais e contabilizadas no exigível contingencial do plano, sejam de natureza individual ou coletiva.</t>
  </si>
  <si>
    <t>Versão 1.0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</si>
</sst>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0.0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474747"/>
      <name val="Inherit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14" fillId="8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4" fillId="0" borderId="5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11" fillId="0" borderId="5" xfId="2" applyFont="1" applyBorder="1" applyAlignment="1" applyProtection="1">
      <alignment horizontal="left"/>
      <protection hidden="1"/>
    </xf>
    <xf numFmtId="0" fontId="8" fillId="0" borderId="0" xfId="0" quotePrefix="1" applyFont="1" applyBorder="1" applyAlignment="1" applyProtection="1">
      <protection hidden="1"/>
    </xf>
    <xf numFmtId="0" fontId="8" fillId="0" borderId="6" xfId="0" quotePrefix="1" applyFont="1" applyBorder="1" applyAlignment="1" applyProtection="1">
      <protection hidden="1"/>
    </xf>
    <xf numFmtId="0" fontId="11" fillId="0" borderId="5" xfId="2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quotePrefix="1" applyFont="1" applyAlignment="1">
      <alignment vertical="center" wrapText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locked="0" hidden="1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9" xfId="0" quotePrefix="1" applyFont="1" applyBorder="1" applyAlignment="1" applyProtection="1">
      <alignment horizontal="justify"/>
      <protection hidden="1"/>
    </xf>
    <xf numFmtId="0" fontId="5" fillId="0" borderId="14" xfId="0" quotePrefix="1" applyFont="1" applyBorder="1" applyAlignment="1" applyProtection="1">
      <alignment horizontal="justify"/>
      <protection hidden="1"/>
    </xf>
    <xf numFmtId="0" fontId="5" fillId="0" borderId="30" xfId="0" quotePrefix="1" applyFont="1" applyBorder="1" applyAlignment="1" applyProtection="1">
      <alignment horizontal="justify"/>
      <protection hidden="1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5" xfId="0" quotePrefix="1" applyFont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center"/>
      <protection hidden="1"/>
    </xf>
    <xf numFmtId="0" fontId="13" fillId="0" borderId="6" xfId="0" quotePrefix="1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4" fontId="5" fillId="11" borderId="16" xfId="0" applyNumberFormat="1" applyFont="1" applyFill="1" applyBorder="1" applyAlignment="1" applyProtection="1">
      <alignment horizontal="center"/>
      <protection locked="0" hidden="1"/>
    </xf>
    <xf numFmtId="0" fontId="6" fillId="11" borderId="17" xfId="0" applyFont="1" applyFill="1" applyBorder="1" applyAlignment="1" applyProtection="1">
      <alignment horizontal="justify" vertical="top"/>
      <protection locked="0" hidden="1"/>
    </xf>
    <xf numFmtId="0" fontId="6" fillId="11" borderId="18" xfId="0" applyFont="1" applyFill="1" applyBorder="1" applyAlignment="1" applyProtection="1">
      <alignment horizontal="justify" vertical="top"/>
      <protection locked="0" hidden="1"/>
    </xf>
    <xf numFmtId="0" fontId="6" fillId="11" borderId="19" xfId="0" applyFont="1" applyFill="1" applyBorder="1" applyAlignment="1" applyProtection="1">
      <alignment horizontal="justify" vertical="top"/>
      <protection locked="0" hidden="1"/>
    </xf>
    <xf numFmtId="0" fontId="6" fillId="11" borderId="22" xfId="0" applyFont="1" applyFill="1" applyBorder="1" applyAlignment="1" applyProtection="1">
      <alignment horizontal="justify" vertical="top"/>
      <protection locked="0" hidden="1"/>
    </xf>
    <xf numFmtId="0" fontId="6" fillId="11" borderId="23" xfId="0" applyFont="1" applyFill="1" applyBorder="1" applyAlignment="1" applyProtection="1">
      <alignment horizontal="justify" vertical="top"/>
      <protection locked="0" hidden="1"/>
    </xf>
    <xf numFmtId="0" fontId="6" fillId="11" borderId="24" xfId="0" applyFont="1" applyFill="1" applyBorder="1" applyAlignment="1" applyProtection="1">
      <alignment horizontal="justify" vertical="top"/>
      <protection locked="0" hidden="1"/>
    </xf>
    <xf numFmtId="0" fontId="5" fillId="11" borderId="16" xfId="0" applyFont="1" applyFill="1" applyBorder="1" applyAlignment="1" applyProtection="1">
      <alignment horizontal="center"/>
      <protection locked="0" hidden="1"/>
    </xf>
    <xf numFmtId="0" fontId="5" fillId="11" borderId="26" xfId="0" applyFont="1" applyFill="1" applyBorder="1" applyAlignment="1" applyProtection="1">
      <alignment horizontal="left"/>
      <protection locked="0" hidden="1"/>
    </xf>
    <xf numFmtId="0" fontId="5" fillId="11" borderId="28" xfId="0" applyFont="1" applyFill="1" applyBorder="1" applyAlignment="1" applyProtection="1">
      <alignment horizontal="left"/>
      <protection locked="0" hidden="1"/>
    </xf>
    <xf numFmtId="0" fontId="5" fillId="11" borderId="27" xfId="0" applyFont="1" applyFill="1" applyBorder="1" applyAlignment="1" applyProtection="1">
      <alignment horizontal="left"/>
      <protection locked="0" hidden="1"/>
    </xf>
    <xf numFmtId="49" fontId="5" fillId="11" borderId="16" xfId="0" applyNumberFormat="1" applyFont="1" applyFill="1" applyBorder="1" applyAlignment="1" applyProtection="1">
      <alignment horizontal="center"/>
      <protection locked="0" hidden="1"/>
    </xf>
    <xf numFmtId="0" fontId="0" fillId="11" borderId="26" xfId="0" applyFill="1" applyBorder="1" applyAlignment="1" applyProtection="1">
      <alignment horizontal="center"/>
      <protection locked="0"/>
    </xf>
    <xf numFmtId="0" fontId="0" fillId="11" borderId="27" xfId="0" applyFill="1" applyBorder="1" applyAlignment="1" applyProtection="1">
      <alignment horizontal="center"/>
      <protection locked="0"/>
    </xf>
    <xf numFmtId="0" fontId="0" fillId="11" borderId="26" xfId="0" applyFill="1" applyBorder="1" applyAlignment="1" applyProtection="1">
      <alignment horizontal="left" vertical="center"/>
      <protection locked="0"/>
    </xf>
    <xf numFmtId="0" fontId="0" fillId="11" borderId="28" xfId="0" applyFill="1" applyBorder="1" applyAlignment="1" applyProtection="1">
      <alignment horizontal="left" vertical="center"/>
      <protection locked="0"/>
    </xf>
    <xf numFmtId="0" fontId="0" fillId="11" borderId="27" xfId="0" applyFill="1" applyBorder="1" applyAlignment="1" applyProtection="1">
      <alignment horizontal="left" vertic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0" fillId="11" borderId="26" xfId="0" applyFill="1" applyBorder="1" applyProtection="1">
      <protection locked="0"/>
    </xf>
    <xf numFmtId="0" fontId="0" fillId="11" borderId="28" xfId="0" applyFill="1" applyBorder="1" applyProtection="1">
      <protection locked="0"/>
    </xf>
    <xf numFmtId="0" fontId="0" fillId="11" borderId="27" xfId="0" applyFill="1" applyBorder="1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left"/>
    </xf>
    <xf numFmtId="0" fontId="2" fillId="10" borderId="0" xfId="0" applyFont="1" applyFill="1" applyProtection="1"/>
    <xf numFmtId="0" fontId="0" fillId="10" borderId="0" xfId="0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Protection="1"/>
    <xf numFmtId="1" fontId="0" fillId="0" borderId="0" xfId="0" applyNumberFormat="1" applyBorder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5" fillId="0" borderId="5" xfId="0" quotePrefix="1" applyFont="1" applyBorder="1" applyAlignment="1" applyProtection="1">
      <alignment horizontal="justify" vertical="center"/>
      <protection hidden="1"/>
    </xf>
    <xf numFmtId="0" fontId="5" fillId="0" borderId="0" xfId="0" quotePrefix="1" applyFont="1" applyAlignment="1" applyProtection="1">
      <alignment horizontal="justify" vertical="center"/>
      <protection hidden="1"/>
    </xf>
    <xf numFmtId="0" fontId="5" fillId="0" borderId="6" xfId="0" quotePrefix="1" applyFont="1" applyBorder="1" applyAlignment="1" applyProtection="1">
      <alignment horizontal="justify" vertical="center"/>
      <protection hidden="1"/>
    </xf>
    <xf numFmtId="0" fontId="15" fillId="0" borderId="29" xfId="0" quotePrefix="1" applyFont="1" applyBorder="1" applyAlignment="1" applyProtection="1">
      <alignment horizontal="justify"/>
      <protection hidden="1"/>
    </xf>
    <xf numFmtId="0" fontId="15" fillId="0" borderId="14" xfId="0" quotePrefix="1" applyFont="1" applyBorder="1" applyAlignment="1" applyProtection="1">
      <alignment horizontal="justify"/>
      <protection hidden="1"/>
    </xf>
    <xf numFmtId="0" fontId="15" fillId="0" borderId="30" xfId="0" quotePrefix="1" applyFont="1" applyBorder="1" applyAlignment="1" applyProtection="1">
      <alignment horizontal="justify"/>
      <protection hidden="1"/>
    </xf>
    <xf numFmtId="0" fontId="5" fillId="0" borderId="5" xfId="0" quotePrefix="1" applyFont="1" applyFill="1" applyBorder="1" applyAlignment="1" applyProtection="1">
      <alignment horizontal="justify"/>
      <protection hidden="1"/>
    </xf>
    <xf numFmtId="0" fontId="5" fillId="0" borderId="0" xfId="0" quotePrefix="1" applyFont="1" applyFill="1" applyBorder="1" applyAlignment="1" applyProtection="1">
      <alignment horizontal="justify"/>
      <protection hidden="1"/>
    </xf>
    <xf numFmtId="0" fontId="5" fillId="0" borderId="6" xfId="0" quotePrefix="1" applyFont="1" applyFill="1" applyBorder="1" applyAlignment="1" applyProtection="1">
      <alignment horizontal="justify"/>
      <protection hidden="1"/>
    </xf>
    <xf numFmtId="0" fontId="5" fillId="0" borderId="29" xfId="0" quotePrefix="1" applyFont="1" applyFill="1" applyBorder="1" applyAlignment="1" applyProtection="1">
      <alignment horizontal="justify"/>
      <protection hidden="1"/>
    </xf>
    <xf numFmtId="0" fontId="5" fillId="0" borderId="14" xfId="0" quotePrefix="1" applyFont="1" applyFill="1" applyBorder="1" applyAlignment="1" applyProtection="1">
      <alignment horizontal="justify"/>
      <protection hidden="1"/>
    </xf>
    <xf numFmtId="0" fontId="5" fillId="0" borderId="30" xfId="0" quotePrefix="1" applyFont="1" applyFill="1" applyBorder="1" applyAlignment="1" applyProtection="1">
      <alignment horizontal="justify"/>
      <protection hidden="1"/>
    </xf>
    <xf numFmtId="1" fontId="5" fillId="11" borderId="26" xfId="0" applyNumberFormat="1" applyFont="1" applyFill="1" applyBorder="1" applyAlignment="1" applyProtection="1">
      <alignment horizontal="center" vertical="center"/>
      <protection locked="0"/>
    </xf>
    <xf numFmtId="1" fontId="5" fillId="11" borderId="27" xfId="0" applyNumberFormat="1" applyFont="1" applyFill="1" applyBorder="1" applyAlignment="1" applyProtection="1">
      <alignment horizontal="center" vertical="center"/>
      <protection locked="0"/>
    </xf>
    <xf numFmtId="165" fontId="5" fillId="11" borderId="26" xfId="0" applyNumberFormat="1" applyFont="1" applyFill="1" applyBorder="1" applyAlignment="1" applyProtection="1">
      <alignment horizontal="center" vertical="center"/>
      <protection locked="0"/>
    </xf>
    <xf numFmtId="165" fontId="5" fillId="11" borderId="27" xfId="0" applyNumberFormat="1" applyFont="1" applyFill="1" applyBorder="1" applyAlignment="1" applyProtection="1">
      <alignment horizontal="center" vertical="center"/>
      <protection locked="0"/>
    </xf>
    <xf numFmtId="1" fontId="5" fillId="11" borderId="16" xfId="0" applyNumberFormat="1" applyFont="1" applyFill="1" applyBorder="1" applyAlignment="1" applyProtection="1">
      <alignment horizontal="center"/>
      <protection locked="0"/>
    </xf>
    <xf numFmtId="165" fontId="5" fillId="11" borderId="16" xfId="0" applyNumberFormat="1" applyFont="1" applyFill="1" applyBorder="1" applyAlignment="1" applyProtection="1">
      <alignment horizontal="center"/>
      <protection locked="0"/>
    </xf>
    <xf numFmtId="0" fontId="6" fillId="11" borderId="16" xfId="0" applyFont="1" applyFill="1" applyBorder="1" applyAlignment="1" applyProtection="1">
      <alignment horizontal="justify" vertical="top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" fontId="4" fillId="9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9" borderId="10" xfId="0" applyNumberFormat="1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Protection="1">
      <protection locked="0"/>
    </xf>
    <xf numFmtId="1" fontId="4" fillId="9" borderId="25" xfId="0" applyNumberFormat="1" applyFont="1" applyFill="1" applyBorder="1" applyAlignment="1" applyProtection="1">
      <alignment horizontal="center" vertical="center" wrapText="1"/>
      <protection locked="0"/>
    </xf>
    <xf numFmtId="165" fontId="4" fillId="9" borderId="25" xfId="0" applyNumberFormat="1" applyFont="1" applyFill="1" applyBorder="1" applyAlignment="1" applyProtection="1">
      <alignment horizontal="center" vertical="center" wrapText="1"/>
      <protection locked="0"/>
    </xf>
    <xf numFmtId="165" fontId="4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0" fillId="0" borderId="0" xfId="0" applyBorder="1" applyProtection="1"/>
    <xf numFmtId="0" fontId="2" fillId="2" borderId="0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" fillId="9" borderId="11" xfId="0" applyFont="1" applyFill="1" applyBorder="1" applyAlignment="1" applyProtection="1">
      <alignment horizontal="center" vertical="center" wrapText="1"/>
    </xf>
    <xf numFmtId="0" fontId="4" fillId="9" borderId="12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31" xfId="0" applyFont="1" applyFill="1" applyBorder="1" applyAlignment="1" applyProtection="1">
      <alignment horizontal="center" vertical="center" wrapText="1"/>
    </xf>
    <xf numFmtId="0" fontId="4" fillId="9" borderId="34" xfId="0" applyFont="1" applyFill="1" applyBorder="1" applyAlignment="1" applyProtection="1">
      <alignment horizontal="center" vertical="center" wrapText="1"/>
    </xf>
    <xf numFmtId="0" fontId="4" fillId="9" borderId="32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/>
    <xf numFmtId="0" fontId="5" fillId="7" borderId="11" xfId="0" applyFont="1" applyFill="1" applyBorder="1" applyAlignment="1" applyProtection="1"/>
    <xf numFmtId="0" fontId="5" fillId="7" borderId="13" xfId="0" applyFont="1" applyFill="1" applyBorder="1" applyAlignment="1" applyProtection="1"/>
    <xf numFmtId="0" fontId="5" fillId="7" borderId="2" xfId="0" applyFont="1" applyFill="1" applyBorder="1" applyAlignment="1" applyProtection="1"/>
    <xf numFmtId="0" fontId="4" fillId="9" borderId="1" xfId="0" applyFont="1" applyFill="1" applyBorder="1" applyAlignment="1" applyProtection="1">
      <alignment horizontal="center"/>
    </xf>
    <xf numFmtId="1" fontId="4" fillId="9" borderId="35" xfId="1" applyNumberFormat="1" applyFont="1" applyFill="1" applyBorder="1" applyAlignment="1" applyProtection="1">
      <alignment horizontal="center" vertical="center"/>
    </xf>
    <xf numFmtId="1" fontId="4" fillId="9" borderId="37" xfId="1" applyNumberFormat="1" applyFont="1" applyFill="1" applyBorder="1" applyAlignment="1" applyProtection="1">
      <alignment horizontal="center" vertical="center"/>
    </xf>
    <xf numFmtId="165" fontId="4" fillId="9" borderId="35" xfId="1" applyNumberFormat="1" applyFont="1" applyFill="1" applyBorder="1" applyAlignment="1" applyProtection="1">
      <alignment horizontal="center" vertical="center"/>
    </xf>
    <xf numFmtId="165" fontId="4" fillId="9" borderId="37" xfId="1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9" borderId="1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1" fontId="4" fillId="9" borderId="10" xfId="0" applyNumberFormat="1" applyFont="1" applyFill="1" applyBorder="1" applyAlignment="1" applyProtection="1">
      <alignment horizontal="center" vertical="center" wrapText="1"/>
    </xf>
    <xf numFmtId="165" fontId="4" fillId="9" borderId="10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5" fillId="0" borderId="0" xfId="0" quotePrefix="1" applyFont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 vertical="center"/>
      <protection hidden="1"/>
    </xf>
    <xf numFmtId="0" fontId="5" fillId="11" borderId="26" xfId="0" applyFont="1" applyFill="1" applyBorder="1" applyAlignment="1" applyProtection="1">
      <alignment vertical="center"/>
      <protection locked="0"/>
    </xf>
    <xf numFmtId="0" fontId="5" fillId="11" borderId="28" xfId="0" applyFont="1" applyFill="1" applyBorder="1" applyAlignment="1" applyProtection="1">
      <alignment vertical="center"/>
      <protection locked="0"/>
    </xf>
    <xf numFmtId="0" fontId="5" fillId="11" borderId="27" xfId="0" applyFont="1" applyFill="1" applyBorder="1" applyAlignment="1" applyProtection="1">
      <alignment vertical="center"/>
      <protection locked="0"/>
    </xf>
    <xf numFmtId="0" fontId="7" fillId="11" borderId="17" xfId="0" applyFont="1" applyFill="1" applyBorder="1" applyAlignment="1" applyProtection="1">
      <alignment horizontal="justify" vertical="top"/>
      <protection locked="0"/>
    </xf>
    <xf numFmtId="0" fontId="7" fillId="11" borderId="18" xfId="0" applyFont="1" applyFill="1" applyBorder="1" applyAlignment="1" applyProtection="1">
      <alignment horizontal="justify" vertical="top"/>
      <protection locked="0"/>
    </xf>
    <xf numFmtId="0" fontId="7" fillId="11" borderId="19" xfId="0" applyFont="1" applyFill="1" applyBorder="1" applyAlignment="1" applyProtection="1">
      <alignment horizontal="justify" vertical="top"/>
      <protection locked="0"/>
    </xf>
    <xf numFmtId="0" fontId="7" fillId="11" borderId="22" xfId="0" applyFont="1" applyFill="1" applyBorder="1" applyAlignment="1" applyProtection="1">
      <alignment horizontal="justify" vertical="top"/>
      <protection locked="0"/>
    </xf>
    <xf numFmtId="0" fontId="7" fillId="11" borderId="23" xfId="0" applyFont="1" applyFill="1" applyBorder="1" applyAlignment="1" applyProtection="1">
      <alignment horizontal="justify" vertical="top"/>
      <protection locked="0"/>
    </xf>
    <xf numFmtId="0" fontId="7" fillId="11" borderId="24" xfId="0" applyFont="1" applyFill="1" applyBorder="1" applyAlignment="1" applyProtection="1">
      <alignment horizontal="justify" vertical="top"/>
      <protection locked="0"/>
    </xf>
    <xf numFmtId="166" fontId="4" fillId="9" borderId="25" xfId="1" applyNumberFormat="1" applyFont="1" applyFill="1" applyBorder="1" applyAlignment="1" applyProtection="1">
      <alignment vertical="center"/>
      <protection locked="0"/>
    </xf>
    <xf numFmtId="166" fontId="4" fillId="9" borderId="1" xfId="1" applyNumberFormat="1" applyFont="1" applyFill="1" applyBorder="1" applyAlignment="1" applyProtection="1">
      <alignment vertical="center"/>
      <protection locked="0"/>
    </xf>
    <xf numFmtId="166" fontId="5" fillId="11" borderId="16" xfId="1" applyNumberFormat="1" applyFont="1" applyFill="1" applyBorder="1" applyAlignment="1" applyProtection="1">
      <alignment vertical="center"/>
      <protection locked="0"/>
    </xf>
    <xf numFmtId="166" fontId="5" fillId="11" borderId="26" xfId="1" applyNumberFormat="1" applyFont="1" applyFill="1" applyBorder="1" applyAlignment="1" applyProtection="1">
      <alignment horizontal="right" vertical="center"/>
      <protection locked="0"/>
    </xf>
    <xf numFmtId="166" fontId="5" fillId="11" borderId="28" xfId="1" applyNumberFormat="1" applyFont="1" applyFill="1" applyBorder="1" applyAlignment="1" applyProtection="1">
      <alignment horizontal="right" vertical="center"/>
      <protection locked="0"/>
    </xf>
    <xf numFmtId="166" fontId="5" fillId="11" borderId="27" xfId="1" applyNumberFormat="1" applyFont="1" applyFill="1" applyBorder="1" applyAlignment="1" applyProtection="1">
      <alignment horizontal="right" vertical="center"/>
      <protection locked="0"/>
    </xf>
    <xf numFmtId="166" fontId="4" fillId="9" borderId="35" xfId="1" applyNumberFormat="1" applyFont="1" applyFill="1" applyBorder="1" applyAlignment="1" applyProtection="1">
      <alignment horizontal="right" vertical="center"/>
    </xf>
    <xf numFmtId="166" fontId="4" fillId="9" borderId="36" xfId="1" applyNumberFormat="1" applyFont="1" applyFill="1" applyBorder="1" applyAlignment="1" applyProtection="1">
      <alignment horizontal="right" vertical="center"/>
    </xf>
    <xf numFmtId="166" fontId="4" fillId="9" borderId="37" xfId="1" applyNumberFormat="1" applyFont="1" applyFill="1" applyBorder="1" applyAlignment="1" applyProtection="1">
      <alignment horizontal="right" vertical="center"/>
    </xf>
    <xf numFmtId="166" fontId="5" fillId="11" borderId="16" xfId="1" applyNumberFormat="1" applyFont="1" applyFill="1" applyBorder="1" applyProtection="1">
      <protection locked="0"/>
    </xf>
    <xf numFmtId="166" fontId="4" fillId="9" borderId="12" xfId="1" applyNumberFormat="1" applyFont="1" applyFill="1" applyBorder="1" applyAlignment="1" applyProtection="1">
      <alignment horizontal="right" vertical="center"/>
    </xf>
    <xf numFmtId="166" fontId="4" fillId="9" borderId="12" xfId="1" applyNumberFormat="1" applyFont="1" applyFill="1" applyBorder="1" applyAlignment="1" applyProtection="1">
      <alignment horizontal="right" vertical="center"/>
      <protection locked="0"/>
    </xf>
    <xf numFmtId="166" fontId="4" fillId="9" borderId="25" xfId="1" applyNumberFormat="1" applyFont="1" applyFill="1" applyBorder="1" applyAlignment="1" applyProtection="1">
      <alignment horizontal="right" vertical="center"/>
      <protection locked="0"/>
    </xf>
    <xf numFmtId="166" fontId="4" fillId="9" borderId="1" xfId="1" applyNumberFormat="1" applyFont="1" applyFill="1" applyBorder="1" applyAlignment="1" applyProtection="1">
      <alignment horizontal="right" vertical="center"/>
      <protection locked="0"/>
    </xf>
    <xf numFmtId="49" fontId="5" fillId="5" borderId="11" xfId="0" applyNumberFormat="1" applyFont="1" applyFill="1" applyBorder="1" applyProtection="1"/>
    <xf numFmtId="0" fontId="6" fillId="11" borderId="17" xfId="0" applyFont="1" applyFill="1" applyBorder="1" applyAlignment="1" applyProtection="1">
      <alignment horizontal="justify" vertical="top"/>
      <protection locked="0"/>
    </xf>
    <xf numFmtId="0" fontId="6" fillId="11" borderId="18" xfId="0" applyFont="1" applyFill="1" applyBorder="1" applyAlignment="1" applyProtection="1">
      <alignment horizontal="justify" vertical="top"/>
      <protection locked="0"/>
    </xf>
    <xf numFmtId="0" fontId="6" fillId="11" borderId="19" xfId="0" applyFont="1" applyFill="1" applyBorder="1" applyAlignment="1" applyProtection="1">
      <alignment horizontal="justify" vertical="top"/>
      <protection locked="0"/>
    </xf>
    <xf numFmtId="0" fontId="6" fillId="11" borderId="20" xfId="0" applyFont="1" applyFill="1" applyBorder="1" applyAlignment="1" applyProtection="1">
      <alignment horizontal="justify" vertical="top"/>
      <protection locked="0"/>
    </xf>
    <xf numFmtId="0" fontId="6" fillId="11" borderId="0" xfId="0" applyFont="1" applyFill="1" applyBorder="1" applyAlignment="1" applyProtection="1">
      <alignment horizontal="justify" vertical="top"/>
      <protection locked="0"/>
    </xf>
    <xf numFmtId="0" fontId="6" fillId="11" borderId="21" xfId="0" applyFont="1" applyFill="1" applyBorder="1" applyAlignment="1" applyProtection="1">
      <alignment horizontal="justify" vertical="top"/>
      <protection locked="0"/>
    </xf>
    <xf numFmtId="0" fontId="6" fillId="11" borderId="22" xfId="0" applyFont="1" applyFill="1" applyBorder="1" applyAlignment="1" applyProtection="1">
      <alignment horizontal="justify" vertical="top"/>
      <protection locked="0"/>
    </xf>
    <xf numFmtId="0" fontId="6" fillId="11" borderId="23" xfId="0" applyFont="1" applyFill="1" applyBorder="1" applyAlignment="1" applyProtection="1">
      <alignment horizontal="justify" vertical="top"/>
      <protection locked="0"/>
    </xf>
    <xf numFmtId="0" fontId="6" fillId="11" borderId="24" xfId="0" applyFont="1" applyFill="1" applyBorder="1" applyAlignment="1" applyProtection="1">
      <alignment horizontal="justify" vertical="top"/>
      <protection locked="0"/>
    </xf>
    <xf numFmtId="166" fontId="5" fillId="11" borderId="16" xfId="1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7" borderId="38" xfId="0" applyFont="1" applyFill="1" applyBorder="1" applyAlignment="1" applyProtection="1">
      <alignment vertical="center" wrapText="1"/>
      <protection locked="0"/>
    </xf>
    <xf numFmtId="166" fontId="4" fillId="9" borderId="25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7" fillId="0" borderId="0" xfId="0" applyFont="1" applyBorder="1" applyProtection="1"/>
    <xf numFmtId="0" fontId="4" fillId="9" borderId="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9" borderId="13" xfId="0" applyFont="1" applyFill="1" applyBorder="1" applyAlignment="1" applyProtection="1">
      <alignment horizontal="center"/>
    </xf>
    <xf numFmtId="49" fontId="5" fillId="5" borderId="38" xfId="0" applyNumberFormat="1" applyFont="1" applyFill="1" applyBorder="1" applyAlignment="1" applyProtection="1">
      <alignment vertical="center" wrapText="1"/>
    </xf>
    <xf numFmtId="166" fontId="4" fillId="9" borderId="41" xfId="1" applyNumberFormat="1" applyFont="1" applyFill="1" applyBorder="1" applyAlignment="1" applyProtection="1"/>
    <xf numFmtId="166" fontId="4" fillId="9" borderId="40" xfId="1" applyNumberFormat="1" applyFont="1" applyFill="1" applyBorder="1" applyAlignment="1" applyProtection="1"/>
    <xf numFmtId="0" fontId="5" fillId="0" borderId="0" xfId="0" applyFont="1" applyProtection="1"/>
    <xf numFmtId="0" fontId="4" fillId="9" borderId="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top"/>
    </xf>
    <xf numFmtId="0" fontId="0" fillId="0" borderId="15" xfId="0" applyBorder="1" applyProtection="1"/>
    <xf numFmtId="166" fontId="5" fillId="11" borderId="26" xfId="1" applyNumberFormat="1" applyFont="1" applyFill="1" applyBorder="1" applyAlignment="1" applyProtection="1">
      <protection locked="0"/>
    </xf>
    <xf numFmtId="166" fontId="5" fillId="11" borderId="27" xfId="1" applyNumberFormat="1" applyFont="1" applyFill="1" applyBorder="1" applyAlignment="1" applyProtection="1">
      <protection locked="0"/>
    </xf>
    <xf numFmtId="166" fontId="4" fillId="9" borderId="42" xfId="1" applyNumberFormat="1" applyFont="1" applyFill="1" applyBorder="1" applyAlignment="1" applyProtection="1">
      <protection locked="0"/>
    </xf>
    <xf numFmtId="166" fontId="4" fillId="9" borderId="12" xfId="1" applyNumberFormat="1" applyFont="1" applyFill="1" applyBorder="1" applyAlignment="1" applyProtection="1">
      <protection locked="0"/>
    </xf>
    <xf numFmtId="166" fontId="4" fillId="9" borderId="12" xfId="1" applyNumberFormat="1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166" fontId="5" fillId="11" borderId="26" xfId="1" applyNumberFormat="1" applyFont="1" applyFill="1" applyBorder="1" applyProtection="1">
      <protection locked="0"/>
    </xf>
    <xf numFmtId="166" fontId="5" fillId="11" borderId="27" xfId="1" applyNumberFormat="1" applyFont="1" applyFill="1" applyBorder="1" applyProtection="1">
      <protection locked="0"/>
    </xf>
    <xf numFmtId="166" fontId="5" fillId="11" borderId="16" xfId="1" applyNumberFormat="1" applyFont="1" applyFill="1" applyBorder="1" applyProtection="1">
      <protection locked="0"/>
    </xf>
    <xf numFmtId="166" fontId="4" fillId="9" borderId="25" xfId="1" applyNumberFormat="1" applyFont="1" applyFill="1" applyBorder="1" applyProtection="1">
      <protection locked="0"/>
    </xf>
    <xf numFmtId="0" fontId="4" fillId="9" borderId="1" xfId="0" applyFont="1" applyFill="1" applyBorder="1" applyAlignment="1" applyProtection="1">
      <alignment horizontal="left"/>
    </xf>
    <xf numFmtId="0" fontId="4" fillId="9" borderId="13" xfId="0" applyFont="1" applyFill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/>
    <xf numFmtId="0" fontId="5" fillId="5" borderId="11" xfId="0" applyNumberFormat="1" applyFont="1" applyFill="1" applyBorder="1" applyAlignment="1" applyProtection="1"/>
    <xf numFmtId="166" fontId="4" fillId="9" borderId="12" xfId="1" applyNumberFormat="1" applyFont="1" applyFill="1" applyBorder="1" applyAlignment="1" applyProtection="1">
      <alignment vertical="center"/>
    </xf>
    <xf numFmtId="166" fontId="4" fillId="9" borderId="1" xfId="1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4" fillId="6" borderId="1" xfId="0" applyFont="1" applyFill="1" applyBorder="1" applyAlignment="1" applyProtection="1">
      <alignment horizontal="left"/>
    </xf>
    <xf numFmtId="0" fontId="4" fillId="6" borderId="11" xfId="0" applyFont="1" applyFill="1" applyBorder="1" applyAlignment="1" applyProtection="1">
      <alignment horizontal="left"/>
    </xf>
    <xf numFmtId="0" fontId="4" fillId="9" borderId="11" xfId="0" applyFont="1" applyFill="1" applyBorder="1" applyAlignment="1" applyProtection="1">
      <alignment vertical="center"/>
    </xf>
    <xf numFmtId="0" fontId="4" fillId="9" borderId="12" xfId="0" applyFont="1" applyFill="1" applyBorder="1" applyAlignment="1" applyProtection="1">
      <alignment vertical="center"/>
    </xf>
    <xf numFmtId="0" fontId="4" fillId="9" borderId="31" xfId="0" applyFont="1" applyFill="1" applyBorder="1" applyAlignment="1" applyProtection="1">
      <alignment horizontal="center" vertical="center"/>
    </xf>
    <xf numFmtId="0" fontId="4" fillId="9" borderId="32" xfId="0" applyFont="1" applyFill="1" applyBorder="1" applyAlignment="1" applyProtection="1">
      <alignment horizontal="center" vertical="center"/>
    </xf>
    <xf numFmtId="0" fontId="4" fillId="9" borderId="11" xfId="0" applyFont="1" applyFill="1" applyBorder="1" applyAlignment="1" applyProtection="1">
      <alignment horizontal="center" vertical="center"/>
    </xf>
    <xf numFmtId="0" fontId="4" fillId="9" borderId="12" xfId="0" applyFont="1" applyFill="1" applyBorder="1" applyAlignment="1" applyProtection="1">
      <alignment horizontal="center" vertical="center"/>
    </xf>
    <xf numFmtId="0" fontId="4" fillId="12" borderId="0" xfId="0" applyFont="1" applyFill="1" applyAlignment="1" applyProtection="1">
      <alignment vertical="center"/>
    </xf>
    <xf numFmtId="0" fontId="4" fillId="9" borderId="11" xfId="0" applyFont="1" applyFill="1" applyBorder="1" applyAlignment="1" applyProtection="1">
      <alignment horizontal="left"/>
    </xf>
    <xf numFmtId="0" fontId="4" fillId="9" borderId="12" xfId="0" applyFont="1" applyFill="1" applyBorder="1" applyAlignment="1" applyProtection="1">
      <alignment horizontal="left"/>
    </xf>
    <xf numFmtId="0" fontId="0" fillId="0" borderId="14" xfId="0" applyBorder="1" applyProtection="1"/>
    <xf numFmtId="0" fontId="6" fillId="0" borderId="14" xfId="0" applyFont="1" applyBorder="1" applyAlignment="1" applyProtection="1">
      <alignment horizontal="justify" vertical="top"/>
    </xf>
    <xf numFmtId="0" fontId="2" fillId="3" borderId="0" xfId="0" applyFont="1" applyFill="1" applyBorder="1" applyAlignment="1" applyProtection="1"/>
    <xf numFmtId="166" fontId="5" fillId="4" borderId="1" xfId="1" applyNumberFormat="1" applyFont="1" applyFill="1" applyBorder="1" applyAlignment="1" applyProtection="1">
      <alignment horizontal="right"/>
    </xf>
    <xf numFmtId="166" fontId="4" fillId="9" borderId="1" xfId="1" applyNumberFormat="1" applyFont="1" applyFill="1" applyBorder="1" applyAlignment="1" applyProtection="1">
      <alignment horizontal="right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Link="$C$6" fmlaRange="Aux!$B$2:$B$4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</xdr:row>
          <xdr:rowOff>7620</xdr:rowOff>
        </xdr:from>
        <xdr:to>
          <xdr:col>3</xdr:col>
          <xdr:colOff>411480</xdr:colOff>
          <xdr:row>6</xdr:row>
          <xdr:rowOff>15240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J26"/>
  <sheetViews>
    <sheetView showGridLines="0" tabSelected="1" showRuler="0" view="pageLayout" zoomScale="150" zoomScaleNormal="100" zoomScalePageLayoutView="150" workbookViewId="0">
      <selection activeCell="A5" sqref="A5:J5"/>
    </sheetView>
  </sheetViews>
  <sheetFormatPr defaultColWidth="9.109375" defaultRowHeight="14.4"/>
  <cols>
    <col min="1" max="9" width="9.109375" style="7" customWidth="1"/>
    <col min="10" max="16384" width="9.109375" style="7"/>
  </cols>
  <sheetData>
    <row r="1" spans="1:10" ht="6.7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18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8">
      <c r="A3" s="58" t="s">
        <v>32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6.75" customHeight="1">
      <c r="A4" s="61"/>
      <c r="B4" s="62"/>
      <c r="C4" s="62"/>
      <c r="D4" s="62"/>
      <c r="E4" s="62"/>
      <c r="F4" s="62"/>
      <c r="G4" s="62"/>
      <c r="H4" s="62"/>
      <c r="I4" s="62"/>
      <c r="J4" s="63"/>
    </row>
    <row r="5" spans="1:10" ht="14.4" customHeight="1">
      <c r="A5" s="64" t="s">
        <v>23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4.1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10"/>
    </row>
    <row r="7" spans="1:10" ht="25.95" customHeight="1">
      <c r="A7" s="100" t="s">
        <v>68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1:10" ht="14.1" customHeight="1">
      <c r="A8" s="100" t="s">
        <v>69</v>
      </c>
      <c r="B8" s="101"/>
      <c r="C8" s="101"/>
      <c r="D8" s="101"/>
      <c r="E8" s="101"/>
      <c r="F8" s="101"/>
      <c r="G8" s="101"/>
      <c r="H8" s="101"/>
      <c r="I8" s="101"/>
      <c r="J8" s="102"/>
    </row>
    <row r="9" spans="1:10" ht="26.25" customHeight="1">
      <c r="A9" s="52" t="s">
        <v>70</v>
      </c>
      <c r="B9" s="53"/>
      <c r="C9" s="53"/>
      <c r="D9" s="53"/>
      <c r="E9" s="53"/>
      <c r="F9" s="53"/>
      <c r="G9" s="53"/>
      <c r="H9" s="53"/>
      <c r="I9" s="53"/>
      <c r="J9" s="54"/>
    </row>
    <row r="10" spans="1:10">
      <c r="A10" s="103" t="s">
        <v>29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21.15" customHeight="1">
      <c r="A11" s="11" t="s">
        <v>18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25.95" customHeight="1">
      <c r="A12" s="52" t="s">
        <v>71</v>
      </c>
      <c r="B12" s="155"/>
      <c r="C12" s="155"/>
      <c r="D12" s="155"/>
      <c r="E12" s="155"/>
      <c r="F12" s="155"/>
      <c r="G12" s="155"/>
      <c r="H12" s="155"/>
      <c r="I12" s="155"/>
      <c r="J12" s="54"/>
    </row>
    <row r="13" spans="1:10" ht="26.25" customHeight="1">
      <c r="A13" s="106" t="s">
        <v>73</v>
      </c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26.25" customHeight="1">
      <c r="A14" s="106" t="s">
        <v>74</v>
      </c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0" ht="41.4" customHeight="1">
      <c r="A15" s="100" t="s">
        <v>72</v>
      </c>
      <c r="B15" s="156"/>
      <c r="C15" s="156"/>
      <c r="D15" s="156"/>
      <c r="E15" s="156"/>
      <c r="F15" s="156"/>
      <c r="G15" s="156"/>
      <c r="H15" s="156"/>
      <c r="I15" s="156"/>
      <c r="J15" s="102"/>
    </row>
    <row r="16" spans="1:10" ht="27.6" customHeight="1">
      <c r="A16" s="109" t="s">
        <v>75</v>
      </c>
      <c r="B16" s="110"/>
      <c r="C16" s="110"/>
      <c r="D16" s="110"/>
      <c r="E16" s="110"/>
      <c r="F16" s="110"/>
      <c r="G16" s="110"/>
      <c r="H16" s="110"/>
      <c r="I16" s="110"/>
      <c r="J16" s="111"/>
    </row>
    <row r="17" spans="1:10" ht="21.15" customHeight="1">
      <c r="A17" s="14" t="s">
        <v>20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40.200000000000003" customHeight="1">
      <c r="A18" s="52" t="s">
        <v>76</v>
      </c>
      <c r="B18" s="155"/>
      <c r="C18" s="155"/>
      <c r="D18" s="155"/>
      <c r="E18" s="155"/>
      <c r="F18" s="155"/>
      <c r="G18" s="155"/>
      <c r="H18" s="155"/>
      <c r="I18" s="155"/>
      <c r="J18" s="54"/>
    </row>
    <row r="19" spans="1:10" ht="27.6" customHeight="1">
      <c r="A19" s="109" t="s">
        <v>77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21.15" customHeight="1">
      <c r="A20" s="14" t="s">
        <v>21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>
      <c r="A21" s="49" t="s">
        <v>91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21.15" customHeight="1">
      <c r="A22" s="14" t="s">
        <v>92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25.95" customHeight="1">
      <c r="A23" s="49" t="s">
        <v>93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>
      <c r="A24" s="38"/>
      <c r="B24" s="39"/>
      <c r="C24" s="39"/>
      <c r="D24" s="39"/>
      <c r="E24" s="39"/>
      <c r="F24" s="39"/>
      <c r="G24" s="39"/>
      <c r="H24" s="39"/>
      <c r="I24" s="39"/>
      <c r="J24" s="40"/>
    </row>
    <row r="25" spans="1:10">
      <c r="A25" s="46" t="s">
        <v>94</v>
      </c>
      <c r="B25" s="47"/>
      <c r="C25" s="47"/>
      <c r="D25" s="47"/>
      <c r="E25" s="47"/>
      <c r="F25" s="47"/>
      <c r="G25" s="47"/>
      <c r="H25" s="47"/>
      <c r="I25" s="47"/>
      <c r="J25" s="48"/>
    </row>
    <row r="26" spans="1:10">
      <c r="A26" s="43"/>
      <c r="B26" s="44"/>
      <c r="C26" s="44"/>
      <c r="D26" s="44"/>
      <c r="E26" s="44"/>
      <c r="F26" s="44"/>
      <c r="G26" s="44"/>
      <c r="H26" s="44"/>
      <c r="I26" s="44"/>
      <c r="J26" s="45"/>
    </row>
  </sheetData>
  <sheetProtection algorithmName="SHA-512" hashValue="OXMW1r/R2WW38Aj//gJITLeUImjWFKQR/dpv3NxHnFocJyluvkXUrcCM3KZV8YLLBINuIcQ3ZF+WxXwPDK+I+w==" saltValue="KP16RwTPunhXMWjR1pC28g==" spinCount="100000" sheet="1" objects="1" scenarios="1"/>
  <mergeCells count="19">
    <mergeCell ref="A21:J21"/>
    <mergeCell ref="A9:J9"/>
    <mergeCell ref="A14:J14"/>
    <mergeCell ref="A10:J10"/>
    <mergeCell ref="A4:J4"/>
    <mergeCell ref="A5:J5"/>
    <mergeCell ref="A15:J15"/>
    <mergeCell ref="A16:J16"/>
    <mergeCell ref="A7:J7"/>
    <mergeCell ref="A12:J12"/>
    <mergeCell ref="A13:J13"/>
    <mergeCell ref="A2:J2"/>
    <mergeCell ref="A3:J3"/>
    <mergeCell ref="A8:J8"/>
    <mergeCell ref="A19:J19"/>
    <mergeCell ref="A26:J26"/>
    <mergeCell ref="A25:J25"/>
    <mergeCell ref="A23:J23"/>
    <mergeCell ref="A18:J18"/>
  </mergeCells>
  <hyperlinks>
    <hyperlink ref="A11" location="'1. Informações Básicas'!A1" display="1. Informações Básicas" xr:uid="{00000000-0004-0000-0000-000000000000}"/>
    <hyperlink ref="A17" location="'2. População'!A1" display="2. População" xr:uid="{00000000-0004-0000-0000-000001000000}"/>
    <hyperlink ref="A20" location="'3. Avaliação Atuarial'!A1" display="3. Avaliação Atuarial" xr:uid="{00000000-0004-0000-0000-000002000000}"/>
    <hyperlink ref="A22" location="'6. Demandas Judiciais'!A1" display="6. Relatório de Demandas Judiciais Passivas" xr:uid="{00000000-0004-0000-0000-000005000000}"/>
  </hyperlinks>
  <pageMargins left="0.31496062992125984" right="0.73611111111111116" top="1.0236220472440944" bottom="0.74803149606299213" header="0.31496062992125984" footer="0.31496062992125984"/>
  <pageSetup paperSize="9" fitToWidth="0" fitToHeight="0" orientation="portrait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1:J497"/>
  <sheetViews>
    <sheetView showGridLines="0" showRuler="0" view="pageLayout" topLeftCell="A9" zoomScale="150" zoomScaleNormal="100" zoomScalePageLayoutView="150" workbookViewId="0">
      <selection activeCell="B15" sqref="B15"/>
    </sheetView>
  </sheetViews>
  <sheetFormatPr defaultColWidth="9.109375" defaultRowHeight="14.4"/>
  <cols>
    <col min="1" max="1" width="12.44140625" style="7" customWidth="1"/>
    <col min="2" max="2" width="11" style="7" customWidth="1"/>
    <col min="3" max="3" width="9.109375" style="7" customWidth="1"/>
    <col min="4" max="9" width="9" style="7" customWidth="1"/>
    <col min="10" max="16384" width="9.109375" style="7"/>
  </cols>
  <sheetData>
    <row r="1" spans="1:10" ht="6.75" customHeight="1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10">
      <c r="A2" s="22" t="s">
        <v>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6.9" customHeight="1" thickBot="1">
      <c r="A3" s="24"/>
      <c r="B3" s="24"/>
      <c r="C3" s="24"/>
      <c r="D3" s="24"/>
      <c r="E3" s="24"/>
      <c r="F3" s="24"/>
      <c r="G3" s="24"/>
      <c r="H3" s="24"/>
      <c r="I3" s="24"/>
      <c r="J3" s="25"/>
    </row>
    <row r="4" spans="1:10" ht="15.6" thickTop="1" thickBot="1">
      <c r="A4" s="33" t="s">
        <v>36</v>
      </c>
      <c r="B4" s="68"/>
      <c r="E4" s="34"/>
      <c r="F4" s="24"/>
      <c r="G4" s="41"/>
      <c r="H4" s="24"/>
      <c r="I4" s="24"/>
      <c r="J4" s="25"/>
    </row>
    <row r="5" spans="1:10" ht="6.45" customHeight="1" thickTop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>
      <c r="A6" s="36" t="s">
        <v>37</v>
      </c>
      <c r="B6" s="16"/>
      <c r="C6" s="37">
        <v>1</v>
      </c>
      <c r="D6" s="35"/>
      <c r="E6" s="33"/>
      <c r="F6" s="67"/>
      <c r="G6" s="67"/>
      <c r="H6" s="67"/>
      <c r="I6" s="67"/>
      <c r="J6" s="67"/>
    </row>
    <row r="7" spans="1:10" ht="6.45" customHeight="1" thickBot="1">
      <c r="A7" s="15"/>
      <c r="B7" s="25"/>
      <c r="C7" s="25"/>
      <c r="D7" s="25"/>
      <c r="E7" s="15"/>
      <c r="F7" s="30"/>
      <c r="G7" s="30"/>
      <c r="H7" s="30"/>
      <c r="I7" s="30"/>
      <c r="J7" s="31"/>
    </row>
    <row r="8" spans="1:10" ht="52.2" customHeight="1" thickTop="1">
      <c r="A8" s="42" t="s">
        <v>65</v>
      </c>
      <c r="B8" s="69"/>
      <c r="C8" s="70"/>
      <c r="D8" s="70"/>
      <c r="E8" s="70"/>
      <c r="F8" s="70"/>
      <c r="G8" s="70"/>
      <c r="H8" s="70"/>
      <c r="I8" s="70"/>
      <c r="J8" s="71"/>
    </row>
    <row r="9" spans="1:10" ht="52.2" customHeight="1" thickBot="1">
      <c r="A9" s="24"/>
      <c r="B9" s="72"/>
      <c r="C9" s="73"/>
      <c r="D9" s="73"/>
      <c r="E9" s="73"/>
      <c r="F9" s="73"/>
      <c r="G9" s="73"/>
      <c r="H9" s="73"/>
      <c r="I9" s="73"/>
      <c r="J9" s="74"/>
    </row>
    <row r="10" spans="1:10" ht="6.45" customHeight="1" thickTop="1">
      <c r="A10" s="26"/>
      <c r="B10" s="26"/>
      <c r="C10" s="26"/>
      <c r="D10" s="28"/>
      <c r="E10" s="28"/>
      <c r="F10" s="28"/>
      <c r="G10" s="28"/>
      <c r="H10" s="28"/>
      <c r="I10" s="28"/>
      <c r="J10" s="27"/>
    </row>
    <row r="11" spans="1:10" ht="6.45" customHeight="1">
      <c r="A11" s="24"/>
      <c r="B11" s="24"/>
      <c r="C11" s="24"/>
      <c r="D11" s="29"/>
      <c r="E11" s="29"/>
      <c r="F11" s="29"/>
      <c r="G11" s="29"/>
      <c r="H11" s="29"/>
      <c r="I11" s="29"/>
      <c r="J11" s="24"/>
    </row>
    <row r="12" spans="1:10">
      <c r="A12" s="91" t="s">
        <v>38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6.9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15.6" thickTop="1" thickBot="1">
      <c r="A14" s="33" t="s">
        <v>15</v>
      </c>
      <c r="B14" s="75" t="s">
        <v>47</v>
      </c>
      <c r="C14" s="76" t="s">
        <v>49</v>
      </c>
      <c r="D14" s="77"/>
      <c r="E14" s="77"/>
      <c r="F14" s="77"/>
      <c r="G14" s="77"/>
      <c r="H14" s="77"/>
      <c r="I14" s="77"/>
      <c r="J14" s="78"/>
    </row>
    <row r="15" spans="1:10" ht="15.6" thickTop="1" thickBot="1">
      <c r="A15" s="33" t="s">
        <v>16</v>
      </c>
      <c r="B15" s="79" t="s">
        <v>48</v>
      </c>
      <c r="C15" s="76" t="s">
        <v>49</v>
      </c>
      <c r="D15" s="77"/>
      <c r="E15" s="77"/>
      <c r="F15" s="77"/>
      <c r="G15" s="77"/>
      <c r="H15" s="77"/>
      <c r="I15" s="77"/>
      <c r="J15" s="78"/>
    </row>
    <row r="16" spans="1:10" ht="6.9" customHeight="1" thickTop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91" t="s">
        <v>50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6.9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 thickBot="1">
      <c r="A19" s="92" t="s">
        <v>42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5.6" thickTop="1" thickBot="1">
      <c r="A20" s="94" t="s">
        <v>43</v>
      </c>
      <c r="B20" s="80"/>
      <c r="C20" s="81"/>
      <c r="D20" s="95" t="s">
        <v>44</v>
      </c>
      <c r="E20" s="82"/>
      <c r="F20" s="83"/>
      <c r="G20" s="83"/>
      <c r="H20" s="83"/>
      <c r="I20" s="83"/>
      <c r="J20" s="84"/>
    </row>
    <row r="21" spans="1:10" ht="4.95" customHeight="1" thickTop="1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10">
      <c r="A22" s="94" t="s">
        <v>66</v>
      </c>
      <c r="B22" s="96"/>
      <c r="C22" s="96"/>
      <c r="D22" s="96"/>
      <c r="E22" s="97"/>
      <c r="F22" s="96"/>
      <c r="G22" s="96"/>
      <c r="H22" s="96"/>
      <c r="I22" s="96"/>
      <c r="J22" s="96"/>
    </row>
    <row r="23" spans="1:10" ht="15" thickBot="1">
      <c r="A23" s="98" t="s">
        <v>45</v>
      </c>
      <c r="B23" s="98"/>
      <c r="C23" s="99" t="s">
        <v>46</v>
      </c>
      <c r="D23" s="99"/>
      <c r="E23" s="99"/>
      <c r="F23" s="99"/>
      <c r="G23" s="99"/>
      <c r="H23" s="99"/>
      <c r="I23" s="99"/>
      <c r="J23" s="99"/>
    </row>
    <row r="24" spans="1:10" s="89" customFormat="1" ht="15.6" thickTop="1" thickBot="1">
      <c r="A24" s="80"/>
      <c r="B24" s="85"/>
      <c r="C24" s="86"/>
      <c r="D24" s="87"/>
      <c r="E24" s="87"/>
      <c r="F24" s="87"/>
      <c r="G24" s="87"/>
      <c r="H24" s="87"/>
      <c r="I24" s="87"/>
      <c r="J24" s="88"/>
    </row>
    <row r="25" spans="1:10" s="89" customFormat="1" ht="7.95" customHeight="1" thickTop="1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s="89" customForma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89" customForma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89" customForma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89" customForma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89" customForma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89" customForma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s="89" customForma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s="89" customFormat="1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s="89" customForma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s="89" customFormat="1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s="89" customFormat="1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 s="89" customFormat="1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s="89" customFormat="1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s="89" customFormat="1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s="89" customFormat="1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s="89" customFormat="1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s="89" customFormat="1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s="89" customFormat="1">
      <c r="A43" s="90"/>
      <c r="B43" s="90"/>
      <c r="C43" s="90"/>
      <c r="D43" s="90"/>
      <c r="E43" s="90"/>
      <c r="F43" s="90"/>
      <c r="G43" s="90"/>
      <c r="H43" s="90"/>
      <c r="I43" s="90"/>
      <c r="J43" s="90"/>
    </row>
    <row r="44" spans="1:10" s="89" customFormat="1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s="89" customFormat="1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s="89" customFormat="1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s="89" customFormat="1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s="89" customFormat="1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s="89" customFormat="1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s="89" customFormat="1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s="89" customFormat="1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s="89" customFormat="1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s="89" customFormat="1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s="89" customFormat="1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s="89" customFormat="1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s="89" customFormat="1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s="89" customFormat="1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s="89" customFormat="1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s="89" customFormat="1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s="89" customFormat="1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s="89" customFormat="1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s="89" customFormat="1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s="89" customFormat="1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s="89" customFormat="1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s="89" customFormat="1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s="89" customFormat="1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s="89" customFormat="1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s="89" customFormat="1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s="89" customFormat="1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s="89" customFormat="1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s="89" customFormat="1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s="89" customFormat="1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s="89" customFormat="1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s="89" customFormat="1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s="89" customFormat="1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s="89" customFormat="1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s="89" customFormat="1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s="89" customFormat="1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spans="1:10" s="89" customFormat="1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spans="1:10" s="89" customFormat="1">
      <c r="A80" s="90"/>
      <c r="B80" s="90"/>
      <c r="C80" s="90"/>
      <c r="D80" s="90"/>
      <c r="E80" s="90"/>
      <c r="F80" s="90"/>
      <c r="G80" s="90"/>
      <c r="H80" s="90"/>
      <c r="I80" s="90"/>
      <c r="J80" s="90"/>
    </row>
    <row r="81" spans="1:10" s="89" customFormat="1">
      <c r="A81" s="90"/>
      <c r="B81" s="90"/>
      <c r="C81" s="90"/>
      <c r="D81" s="90"/>
      <c r="E81" s="90"/>
      <c r="F81" s="90"/>
      <c r="G81" s="90"/>
      <c r="H81" s="90"/>
      <c r="I81" s="90"/>
      <c r="J81" s="90"/>
    </row>
    <row r="82" spans="1:10" s="89" customFormat="1">
      <c r="A82" s="90"/>
      <c r="B82" s="90"/>
      <c r="C82" s="90"/>
      <c r="D82" s="90"/>
      <c r="E82" s="90"/>
      <c r="F82" s="90"/>
      <c r="G82" s="90"/>
      <c r="H82" s="90"/>
      <c r="I82" s="90"/>
      <c r="J82" s="90"/>
    </row>
    <row r="83" spans="1:10" s="89" customFormat="1">
      <c r="A83" s="90"/>
      <c r="B83" s="90"/>
      <c r="C83" s="90"/>
      <c r="D83" s="90"/>
      <c r="E83" s="90"/>
      <c r="F83" s="90"/>
      <c r="G83" s="90"/>
      <c r="H83" s="90"/>
      <c r="I83" s="90"/>
      <c r="J83" s="90"/>
    </row>
    <row r="84" spans="1:10" s="89" customFormat="1">
      <c r="A84" s="90"/>
      <c r="B84" s="90"/>
      <c r="C84" s="90"/>
      <c r="D84" s="90"/>
      <c r="E84" s="90"/>
      <c r="F84" s="90"/>
      <c r="G84" s="90"/>
      <c r="H84" s="90"/>
      <c r="I84" s="90"/>
      <c r="J84" s="90"/>
    </row>
    <row r="85" spans="1:10" s="89" customFormat="1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s="89" customFormat="1">
      <c r="A86" s="90"/>
      <c r="B86" s="90"/>
      <c r="C86" s="90"/>
      <c r="D86" s="90"/>
      <c r="E86" s="90"/>
      <c r="F86" s="90"/>
      <c r="G86" s="90"/>
      <c r="H86" s="90"/>
      <c r="I86" s="90"/>
      <c r="J86" s="90"/>
    </row>
    <row r="87" spans="1:10" s="89" customFormat="1">
      <c r="A87" s="90"/>
      <c r="B87" s="90"/>
      <c r="C87" s="90"/>
      <c r="D87" s="90"/>
      <c r="E87" s="90"/>
      <c r="F87" s="90"/>
      <c r="G87" s="90"/>
      <c r="H87" s="90"/>
      <c r="I87" s="90"/>
      <c r="J87" s="90"/>
    </row>
    <row r="88" spans="1:10" s="89" customFormat="1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 s="89" customFormat="1">
      <c r="A89" s="90"/>
      <c r="B89" s="90"/>
      <c r="C89" s="90"/>
      <c r="D89" s="90"/>
      <c r="E89" s="90"/>
      <c r="F89" s="90"/>
      <c r="G89" s="90"/>
      <c r="H89" s="90"/>
      <c r="I89" s="90"/>
      <c r="J89" s="90"/>
    </row>
    <row r="90" spans="1:10" s="89" customFormat="1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1" spans="1:10" s="89" customFormat="1">
      <c r="A91" s="90"/>
      <c r="B91" s="90"/>
      <c r="C91" s="90"/>
      <c r="D91" s="90"/>
      <c r="E91" s="90"/>
      <c r="F91" s="90"/>
      <c r="G91" s="90"/>
      <c r="H91" s="90"/>
      <c r="I91" s="90"/>
      <c r="J91" s="90"/>
    </row>
    <row r="92" spans="1:10" s="89" customFormat="1">
      <c r="A92" s="90"/>
      <c r="B92" s="90"/>
      <c r="C92" s="90"/>
      <c r="D92" s="90"/>
      <c r="E92" s="90"/>
      <c r="F92" s="90"/>
      <c r="G92" s="90"/>
      <c r="H92" s="90"/>
      <c r="I92" s="90"/>
      <c r="J92" s="90"/>
    </row>
    <row r="93" spans="1:10" s="89" customFormat="1">
      <c r="A93" s="90"/>
      <c r="B93" s="90"/>
      <c r="C93" s="90"/>
      <c r="D93" s="90"/>
      <c r="E93" s="90"/>
      <c r="F93" s="90"/>
      <c r="G93" s="90"/>
      <c r="H93" s="90"/>
      <c r="I93" s="90"/>
      <c r="J93" s="90"/>
    </row>
    <row r="94" spans="1:10" s="89" customFormat="1">
      <c r="A94" s="90"/>
      <c r="B94" s="90"/>
      <c r="C94" s="90"/>
      <c r="D94" s="90"/>
      <c r="E94" s="90"/>
      <c r="F94" s="90"/>
      <c r="G94" s="90"/>
      <c r="H94" s="90"/>
      <c r="I94" s="90"/>
      <c r="J94" s="90"/>
    </row>
    <row r="95" spans="1:10" s="89" customFormat="1">
      <c r="A95" s="90"/>
      <c r="B95" s="90"/>
      <c r="C95" s="90"/>
      <c r="D95" s="90"/>
      <c r="E95" s="90"/>
      <c r="F95" s="90"/>
      <c r="G95" s="90"/>
      <c r="H95" s="90"/>
      <c r="I95" s="90"/>
      <c r="J95" s="90"/>
    </row>
    <row r="96" spans="1:10" s="89" customFormat="1">
      <c r="A96" s="90"/>
      <c r="B96" s="90"/>
      <c r="C96" s="90"/>
      <c r="D96" s="90"/>
      <c r="E96" s="90"/>
      <c r="F96" s="90"/>
      <c r="G96" s="90"/>
      <c r="H96" s="90"/>
      <c r="I96" s="90"/>
      <c r="J96" s="90"/>
    </row>
    <row r="97" spans="1:10" s="89" customFormat="1">
      <c r="A97" s="90"/>
      <c r="B97" s="90"/>
      <c r="C97" s="90"/>
      <c r="D97" s="90"/>
      <c r="E97" s="90"/>
      <c r="F97" s="90"/>
      <c r="G97" s="90"/>
      <c r="H97" s="90"/>
      <c r="I97" s="90"/>
      <c r="J97" s="90"/>
    </row>
    <row r="98" spans="1:10" s="89" customFormat="1">
      <c r="A98" s="90"/>
      <c r="B98" s="90"/>
      <c r="C98" s="90"/>
      <c r="D98" s="90"/>
      <c r="E98" s="90"/>
      <c r="F98" s="90"/>
      <c r="G98" s="90"/>
      <c r="H98" s="90"/>
      <c r="I98" s="90"/>
      <c r="J98" s="90"/>
    </row>
    <row r="99" spans="1:10" s="89" customFormat="1">
      <c r="A99" s="90"/>
      <c r="B99" s="90"/>
      <c r="C99" s="90"/>
      <c r="D99" s="90"/>
      <c r="E99" s="90"/>
      <c r="F99" s="90"/>
      <c r="G99" s="90"/>
      <c r="H99" s="90"/>
      <c r="I99" s="90"/>
      <c r="J99" s="90"/>
    </row>
    <row r="100" spans="1:10" s="89" customForma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s="89" customForma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s="89" customForma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s="89" customForma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s="89" customForma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s="89" customForma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s="89" customForma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s="89" customForma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s="89" customForma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s="89" customForma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s="89" customForma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s="89" customForma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s="89" customForma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s="89" customForma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s="89" customForma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s="89" customForma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s="89" customForma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s="89" customForma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s="89" customForma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s="89" customForma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s="89" customForma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s="89" customForma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s="89" customForma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s="89" customForma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s="89" customForma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s="89" customForma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s="89" customForma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s="89" customForma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s="89" customForma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s="89" customForma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s="89" customForma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s="89" customForma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s="89" customForma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s="89" customForma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s="89" customForma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s="89" customForma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s="89" customForma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s="89" customForma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s="89" customForma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s="89" customForma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s="89" customForma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s="89" customForma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s="89" customForma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s="89" customForma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s="89" customForma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s="89" customForma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s="89" customForma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s="89" customForma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s="89" customForma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s="89" customForma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s="89" customForma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s="89" customForma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s="89" customForma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s="89" customForma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s="89" customForma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s="89" customForma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s="89" customForma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s="89" customForma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s="89" customForma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s="89" customForma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s="89" customForma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s="89" customForma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s="89" customForma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s="89" customForma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s="89" customForma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s="89" customForma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s="89" customForma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</row>
    <row r="167" spans="1:10" s="89" customForma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</row>
    <row r="168" spans="1:10" s="89" customForma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10" s="89" customForma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s="89" customForma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s="89" customForma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</row>
    <row r="172" spans="1:10" s="89" customForma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s="89" customForma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</row>
    <row r="174" spans="1:10" s="89" customForma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s="89" customForma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s="89" customForma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s="89" customForma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10" s="89" customForma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</row>
    <row r="179" spans="1:10" s="89" customForma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</row>
    <row r="180" spans="1:10" s="89" customForma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s="89" customForma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</row>
    <row r="182" spans="1:10" s="89" customForma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s="89" customForma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s="89" customForma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s="89" customForma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s="89" customForma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s="89" customForma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s="89" customForma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</row>
    <row r="189" spans="1:10" s="89" customForma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</row>
    <row r="190" spans="1:10" s="89" customForma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s="89" customForma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s="89" customForma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s="89" customForma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</row>
    <row r="194" spans="1:10" s="89" customForma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</row>
    <row r="195" spans="1:10" s="89" customForma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s="89" customForma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10" s="89" customForma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s="89" customForma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s="89" customForma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</row>
    <row r="200" spans="1:10" s="89" customForma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</row>
    <row r="201" spans="1:10" s="89" customForma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</row>
    <row r="202" spans="1:10" s="89" customForma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</row>
    <row r="203" spans="1:10" s="89" customForma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</row>
    <row r="204" spans="1:10" s="89" customForma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</row>
    <row r="205" spans="1:10" s="89" customForma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</row>
    <row r="206" spans="1:10" s="89" customForma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</row>
    <row r="207" spans="1:10" s="89" customForma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</row>
    <row r="208" spans="1:10" s="89" customForma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</row>
    <row r="209" spans="1:10" s="89" customForma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</row>
    <row r="210" spans="1:10" s="89" customForma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</row>
    <row r="211" spans="1:10" s="89" customForma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</row>
    <row r="212" spans="1:10" s="89" customForma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</row>
    <row r="213" spans="1:10" s="89" customForma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</row>
    <row r="214" spans="1:10" s="89" customForma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</row>
    <row r="215" spans="1:10" s="89" customForma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</row>
    <row r="216" spans="1:10" s="89" customForma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</row>
    <row r="217" spans="1:10" s="89" customForma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</row>
    <row r="218" spans="1:10" s="89" customForma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</row>
    <row r="219" spans="1:10" s="89" customForma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</row>
    <row r="220" spans="1:10" s="89" customForma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s="89" customForma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s="89" customForma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</row>
    <row r="223" spans="1:10" s="89" customForma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</row>
    <row r="224" spans="1:10" s="89" customForma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</row>
    <row r="225" spans="1:10" s="89" customForma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</row>
    <row r="226" spans="1:10" s="89" customForma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</row>
    <row r="227" spans="1:10" s="89" customForma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</row>
    <row r="228" spans="1:10" s="89" customForma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s="89" customForma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s="89" customForma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89" customForma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</row>
    <row r="232" spans="1:10" s="89" customForma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</row>
    <row r="233" spans="1:10" s="89" customForma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</row>
    <row r="234" spans="1:10" s="89" customForma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</row>
    <row r="235" spans="1:10" s="89" customForma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</row>
    <row r="236" spans="1:10" s="89" customForma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</row>
    <row r="237" spans="1:10" s="89" customForma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</row>
    <row r="238" spans="1:10" s="89" customForma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</row>
    <row r="239" spans="1:10" s="89" customForma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</row>
    <row r="240" spans="1:10" s="89" customForma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</row>
    <row r="241" spans="1:10" s="89" customForma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</row>
    <row r="242" spans="1:10" s="89" customForma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</row>
    <row r="243" spans="1:10" s="89" customForma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</row>
    <row r="244" spans="1:10" s="89" customForma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</row>
    <row r="245" spans="1:10" s="89" customForma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</row>
    <row r="246" spans="1:10" s="89" customForma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</row>
    <row r="247" spans="1:10" s="89" customForma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</row>
    <row r="248" spans="1:10" s="89" customForma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</row>
    <row r="249" spans="1:10" s="89" customForma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</row>
    <row r="250" spans="1:10" s="89" customForma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</row>
    <row r="251" spans="1:10" s="89" customForma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</row>
    <row r="252" spans="1:10" s="89" customForma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</row>
    <row r="253" spans="1:10" s="89" customForma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</row>
    <row r="254" spans="1:10" s="89" customForma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</row>
    <row r="255" spans="1:10" s="89" customForma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</row>
    <row r="256" spans="1:10" s="89" customForma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</row>
    <row r="257" spans="1:10" s="89" customForma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s="89" customForma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</row>
    <row r="259" spans="1:10" s="89" customForma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</row>
    <row r="260" spans="1:10" s="89" customForma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</row>
    <row r="261" spans="1:10" s="89" customForma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</row>
    <row r="262" spans="1:10" s="89" customForma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</row>
    <row r="263" spans="1:10" s="89" customForma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</row>
    <row r="264" spans="1:10" s="89" customForma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</row>
    <row r="265" spans="1:10" s="89" customForma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</row>
    <row r="266" spans="1:10" s="89" customForma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</row>
    <row r="267" spans="1:10" s="89" customForma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</row>
    <row r="268" spans="1:10" s="89" customForma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</row>
    <row r="269" spans="1:10" s="89" customForma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</row>
    <row r="270" spans="1:10" s="89" customForma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</row>
    <row r="271" spans="1:10" s="89" customForma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</row>
    <row r="272" spans="1:10" s="89" customForma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</row>
    <row r="273" spans="1:10" s="89" customForma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</row>
    <row r="274" spans="1:10" s="89" customForma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</row>
    <row r="275" spans="1:10" s="89" customForma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</row>
    <row r="276" spans="1:10" s="89" customForma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</row>
    <row r="277" spans="1:10" s="89" customForma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</row>
    <row r="278" spans="1:10" s="89" customForma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</row>
    <row r="279" spans="1:10" s="89" customForma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</row>
    <row r="280" spans="1:10" s="89" customForma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</row>
    <row r="281" spans="1:10" s="89" customForma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</row>
    <row r="282" spans="1:10" s="89" customForma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</row>
    <row r="283" spans="1:10" s="89" customForma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</row>
    <row r="284" spans="1:10" s="89" customForma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</row>
    <row r="285" spans="1:10" s="89" customForma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</row>
    <row r="286" spans="1:10" s="89" customForma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</row>
    <row r="287" spans="1:10" s="89" customForma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</row>
    <row r="288" spans="1:10" s="89" customForma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</row>
    <row r="289" spans="1:10" s="89" customForma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</row>
    <row r="290" spans="1:10" s="89" customForma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</row>
    <row r="291" spans="1:10" s="89" customForma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</row>
    <row r="292" spans="1:10" s="89" customForma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</row>
    <row r="293" spans="1:10" s="89" customForma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</row>
    <row r="294" spans="1:10" s="89" customForma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</row>
    <row r="295" spans="1:10" s="89" customForma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</row>
    <row r="296" spans="1:10" s="89" customForma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</row>
    <row r="297" spans="1:10" s="89" customForma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</row>
    <row r="298" spans="1:10" s="89" customForma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</row>
    <row r="299" spans="1:10" s="89" customForma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</row>
    <row r="300" spans="1:10" s="89" customForma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</row>
    <row r="301" spans="1:10" s="89" customForma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</row>
    <row r="302" spans="1:10" s="89" customForma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</row>
    <row r="303" spans="1:10" s="89" customForma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</row>
    <row r="304" spans="1:10" s="89" customForma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</row>
    <row r="305" spans="1:10" s="89" customForma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</row>
    <row r="306" spans="1:10" s="89" customForma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</row>
    <row r="307" spans="1:10" s="89" customForma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</row>
    <row r="308" spans="1:10" s="89" customForma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</row>
    <row r="309" spans="1:10" s="89" customForma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</row>
    <row r="310" spans="1:10" s="89" customForma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</row>
    <row r="311" spans="1:10" s="89" customForma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</row>
    <row r="312" spans="1:10" s="89" customForma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</row>
    <row r="313" spans="1:10" s="89" customForma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</row>
    <row r="314" spans="1:10" s="89" customForma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</row>
    <row r="315" spans="1:10" s="89" customForma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</row>
    <row r="316" spans="1:10" s="89" customForma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</row>
    <row r="317" spans="1:10" s="89" customForma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</row>
    <row r="318" spans="1:10" s="89" customForma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</row>
    <row r="319" spans="1:10" s="89" customForma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</row>
    <row r="320" spans="1:10" s="89" customForma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</row>
    <row r="321" spans="1:10" s="89" customForma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</row>
    <row r="322" spans="1:10" s="89" customForma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</row>
    <row r="323" spans="1:10" s="89" customForma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</row>
    <row r="324" spans="1:10" s="89" customForma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</row>
    <row r="325" spans="1:10" s="89" customForma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</row>
    <row r="326" spans="1:10" s="89" customForma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</row>
    <row r="327" spans="1:10" s="89" customForma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</row>
    <row r="328" spans="1:10" s="89" customForma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</row>
    <row r="329" spans="1:10" s="89" customForma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</row>
    <row r="330" spans="1:10" s="89" customForma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</row>
    <row r="331" spans="1:10" s="89" customForma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</row>
    <row r="332" spans="1:10" s="89" customForma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</row>
    <row r="333" spans="1:10" s="89" customForma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</row>
    <row r="334" spans="1:10" s="89" customForma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</row>
    <row r="335" spans="1:10" s="89" customForma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</row>
    <row r="336" spans="1:10" s="89" customForma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</row>
    <row r="337" spans="1:10" s="89" customForma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</row>
    <row r="338" spans="1:10" s="89" customForma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</row>
    <row r="339" spans="1:10" s="89" customForma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</row>
    <row r="340" spans="1:10" s="89" customForma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</row>
    <row r="341" spans="1:10" s="89" customForma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</row>
    <row r="342" spans="1:10" s="89" customForma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</row>
    <row r="343" spans="1:10" s="89" customForma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</row>
    <row r="344" spans="1:10" s="89" customForma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</row>
    <row r="345" spans="1:10" s="89" customForma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</row>
    <row r="346" spans="1:10" s="89" customForma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</row>
    <row r="347" spans="1:10" s="89" customForma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</row>
    <row r="348" spans="1:10" s="89" customForma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</row>
    <row r="349" spans="1:10" s="89" customForma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</row>
    <row r="350" spans="1:10" s="89" customForma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</row>
    <row r="351" spans="1:10" s="89" customForma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</row>
    <row r="352" spans="1:10" s="89" customForma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</row>
    <row r="353" spans="1:10" s="89" customForma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</row>
    <row r="354" spans="1:10" s="89" customForma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</row>
    <row r="355" spans="1:10" s="89" customForma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</row>
    <row r="356" spans="1:10" s="89" customForma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</row>
    <row r="357" spans="1:10" s="89" customForma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</row>
    <row r="358" spans="1:10" s="89" customForma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</row>
    <row r="359" spans="1:10" s="89" customForma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</row>
    <row r="360" spans="1:10" s="89" customForma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</row>
    <row r="361" spans="1:10" s="89" customForma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</row>
    <row r="362" spans="1:10" s="89" customForma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</row>
    <row r="363" spans="1:10" s="89" customForma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</row>
    <row r="364" spans="1:10" s="89" customForma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</row>
    <row r="365" spans="1:10" s="89" customForma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</row>
    <row r="366" spans="1:10" s="89" customForma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</row>
    <row r="367" spans="1:10" s="89" customForma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</row>
    <row r="368" spans="1:10" s="89" customForma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</row>
    <row r="369" spans="1:10" s="89" customForma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</row>
    <row r="370" spans="1:10" s="89" customForma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</row>
    <row r="371" spans="1:10" s="89" customForma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</row>
    <row r="372" spans="1:10" s="89" customForma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</row>
    <row r="373" spans="1:10" s="89" customForma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</row>
    <row r="374" spans="1:10" s="89" customForma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</row>
    <row r="375" spans="1:10" s="89" customForma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</row>
    <row r="376" spans="1:10" s="89" customForma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</row>
    <row r="377" spans="1:10" s="89" customForma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</row>
    <row r="378" spans="1:10" s="89" customForma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</row>
    <row r="379" spans="1:10" s="89" customForma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</row>
    <row r="380" spans="1:10" s="89" customForma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</row>
    <row r="381" spans="1:10" s="89" customForma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</row>
    <row r="382" spans="1:10" s="89" customForma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</row>
    <row r="383" spans="1:10" s="89" customForma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</row>
    <row r="384" spans="1:10" s="89" customForma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</row>
    <row r="385" spans="1:10" s="89" customForma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</row>
    <row r="386" spans="1:10" s="89" customForma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</row>
    <row r="387" spans="1:10" s="89" customForma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</row>
    <row r="388" spans="1:10" s="89" customForma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</row>
    <row r="389" spans="1:10" s="89" customForma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</row>
    <row r="390" spans="1:10" s="89" customForma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</row>
    <row r="391" spans="1:10" s="89" customForma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</row>
    <row r="392" spans="1:10" s="89" customForma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</row>
    <row r="393" spans="1:10" s="89" customForma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</row>
    <row r="394" spans="1:10" s="89" customForma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</row>
    <row r="395" spans="1:10" s="89" customForma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</row>
    <row r="396" spans="1:10" s="89" customForma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</row>
    <row r="397" spans="1:10" s="89" customForma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</row>
    <row r="398" spans="1:10" s="89" customForma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</row>
    <row r="399" spans="1:10" s="89" customForma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</row>
    <row r="400" spans="1:10" s="89" customForma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</row>
    <row r="401" spans="1:10" s="89" customForma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</row>
    <row r="402" spans="1:10" s="89" customForma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</row>
    <row r="403" spans="1:10" s="89" customForma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</row>
    <row r="404" spans="1:10" s="89" customForma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</row>
    <row r="405" spans="1:10" s="89" customForma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</row>
    <row r="406" spans="1:10" s="89" customForma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</row>
    <row r="407" spans="1:10" s="89" customForma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</row>
    <row r="408" spans="1:10" s="89" customForma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</row>
    <row r="409" spans="1:10" s="89" customForma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</row>
    <row r="410" spans="1:10" s="89" customForma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</row>
    <row r="411" spans="1:10" s="89" customForma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</row>
    <row r="412" spans="1:10" s="89" customForma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</row>
    <row r="413" spans="1:10" s="89" customForma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</row>
    <row r="414" spans="1:10" s="89" customForma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</row>
    <row r="415" spans="1:10" s="89" customForma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</row>
    <row r="416" spans="1:10" s="89" customForma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</row>
    <row r="417" spans="1:10" s="89" customForma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</row>
    <row r="418" spans="1:10" s="89" customForma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</row>
    <row r="419" spans="1:10" s="89" customForma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</row>
    <row r="420" spans="1:10" s="89" customForma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</row>
    <row r="421" spans="1:10" s="89" customForma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</row>
    <row r="422" spans="1:10" s="89" customForma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</row>
    <row r="423" spans="1:10">
      <c r="A423" s="96"/>
      <c r="B423" s="96"/>
      <c r="C423" s="96"/>
      <c r="D423" s="96"/>
      <c r="E423" s="96"/>
      <c r="F423" s="96"/>
      <c r="G423" s="96"/>
      <c r="H423" s="96"/>
      <c r="I423" s="96"/>
      <c r="J423" s="96"/>
    </row>
    <row r="424" spans="1:10">
      <c r="A424" s="96"/>
      <c r="B424" s="96"/>
      <c r="C424" s="96"/>
      <c r="D424" s="96"/>
      <c r="E424" s="96"/>
      <c r="F424" s="96"/>
      <c r="G424" s="96"/>
      <c r="H424" s="96"/>
      <c r="I424" s="96"/>
      <c r="J424" s="96"/>
    </row>
    <row r="425" spans="1:10">
      <c r="A425" s="96"/>
      <c r="B425" s="96"/>
      <c r="C425" s="96"/>
      <c r="D425" s="96"/>
      <c r="E425" s="96"/>
      <c r="F425" s="96"/>
      <c r="G425" s="96"/>
      <c r="H425" s="96"/>
      <c r="I425" s="96"/>
      <c r="J425" s="96"/>
    </row>
    <row r="426" spans="1:10">
      <c r="A426" s="96"/>
      <c r="B426" s="96"/>
      <c r="C426" s="96"/>
      <c r="D426" s="96"/>
      <c r="E426" s="96"/>
      <c r="F426" s="96"/>
      <c r="G426" s="96"/>
      <c r="H426" s="96"/>
      <c r="I426" s="96"/>
      <c r="J426" s="96"/>
    </row>
    <row r="427" spans="1:10">
      <c r="A427" s="96"/>
      <c r="B427" s="96"/>
      <c r="C427" s="96"/>
      <c r="D427" s="96"/>
      <c r="E427" s="96"/>
      <c r="F427" s="96"/>
      <c r="G427" s="96"/>
      <c r="H427" s="96"/>
      <c r="I427" s="96"/>
      <c r="J427" s="96"/>
    </row>
    <row r="428" spans="1:10">
      <c r="A428" s="96"/>
      <c r="B428" s="96"/>
      <c r="C428" s="96"/>
      <c r="D428" s="96"/>
      <c r="E428" s="96"/>
      <c r="F428" s="96"/>
      <c r="G428" s="96"/>
      <c r="H428" s="96"/>
      <c r="I428" s="96"/>
      <c r="J428" s="96"/>
    </row>
    <row r="429" spans="1:10">
      <c r="A429" s="96"/>
      <c r="B429" s="96"/>
      <c r="C429" s="96"/>
      <c r="D429" s="96"/>
      <c r="E429" s="96"/>
      <c r="F429" s="96"/>
      <c r="G429" s="96"/>
      <c r="H429" s="96"/>
      <c r="I429" s="96"/>
      <c r="J429" s="96"/>
    </row>
    <row r="430" spans="1:10">
      <c r="A430" s="96"/>
      <c r="B430" s="96"/>
      <c r="C430" s="96"/>
      <c r="D430" s="96"/>
      <c r="E430" s="96"/>
      <c r="F430" s="96"/>
      <c r="G430" s="96"/>
      <c r="H430" s="96"/>
      <c r="I430" s="96"/>
      <c r="J430" s="96"/>
    </row>
    <row r="431" spans="1:10">
      <c r="A431" s="96"/>
      <c r="B431" s="96"/>
      <c r="C431" s="96"/>
      <c r="D431" s="96"/>
      <c r="E431" s="96"/>
      <c r="F431" s="96"/>
      <c r="G431" s="96"/>
      <c r="H431" s="96"/>
      <c r="I431" s="96"/>
      <c r="J431" s="96"/>
    </row>
    <row r="432" spans="1:10">
      <c r="A432" s="96"/>
      <c r="B432" s="96"/>
      <c r="C432" s="96"/>
      <c r="D432" s="96"/>
      <c r="E432" s="96"/>
      <c r="F432" s="96"/>
      <c r="G432" s="96"/>
      <c r="H432" s="96"/>
      <c r="I432" s="96"/>
      <c r="J432" s="96"/>
    </row>
    <row r="433" spans="1:10">
      <c r="A433" s="96"/>
      <c r="B433" s="96"/>
      <c r="C433" s="96"/>
      <c r="D433" s="96"/>
      <c r="E433" s="96"/>
      <c r="F433" s="96"/>
      <c r="G433" s="96"/>
      <c r="H433" s="96"/>
      <c r="I433" s="96"/>
      <c r="J433" s="96"/>
    </row>
    <row r="434" spans="1:10">
      <c r="A434" s="96"/>
      <c r="B434" s="96"/>
      <c r="C434" s="96"/>
      <c r="D434" s="96"/>
      <c r="E434" s="96"/>
      <c r="F434" s="96"/>
      <c r="G434" s="96"/>
      <c r="H434" s="96"/>
      <c r="I434" s="96"/>
      <c r="J434" s="96"/>
    </row>
    <row r="435" spans="1:10">
      <c r="A435" s="96"/>
      <c r="B435" s="96"/>
      <c r="C435" s="96"/>
      <c r="D435" s="96"/>
      <c r="E435" s="96"/>
      <c r="F435" s="96"/>
      <c r="G435" s="96"/>
      <c r="H435" s="96"/>
      <c r="I435" s="96"/>
      <c r="J435" s="96"/>
    </row>
    <row r="436" spans="1:10">
      <c r="A436" s="96"/>
      <c r="B436" s="96"/>
      <c r="C436" s="96"/>
      <c r="D436" s="96"/>
      <c r="E436" s="96"/>
      <c r="F436" s="96"/>
      <c r="G436" s="96"/>
      <c r="H436" s="96"/>
      <c r="I436" s="96"/>
      <c r="J436" s="96"/>
    </row>
    <row r="437" spans="1:10">
      <c r="A437" s="96"/>
      <c r="B437" s="96"/>
      <c r="C437" s="96"/>
      <c r="D437" s="96"/>
      <c r="E437" s="96"/>
      <c r="F437" s="96"/>
      <c r="G437" s="96"/>
      <c r="H437" s="96"/>
      <c r="I437" s="96"/>
      <c r="J437" s="96"/>
    </row>
    <row r="438" spans="1:10">
      <c r="A438" s="96"/>
      <c r="B438" s="96"/>
      <c r="C438" s="96"/>
      <c r="D438" s="96"/>
      <c r="E438" s="96"/>
      <c r="F438" s="96"/>
      <c r="G438" s="96"/>
      <c r="H438" s="96"/>
      <c r="I438" s="96"/>
      <c r="J438" s="96"/>
    </row>
    <row r="439" spans="1:10">
      <c r="A439" s="96"/>
      <c r="B439" s="96"/>
      <c r="C439" s="96"/>
      <c r="D439" s="96"/>
      <c r="E439" s="96"/>
      <c r="F439" s="96"/>
      <c r="G439" s="96"/>
      <c r="H439" s="96"/>
      <c r="I439" s="96"/>
      <c r="J439" s="96"/>
    </row>
    <row r="440" spans="1:10">
      <c r="A440" s="96"/>
      <c r="B440" s="96"/>
      <c r="C440" s="96"/>
      <c r="D440" s="96"/>
      <c r="E440" s="96"/>
      <c r="F440" s="96"/>
      <c r="G440" s="96"/>
      <c r="H440" s="96"/>
      <c r="I440" s="96"/>
      <c r="J440" s="96"/>
    </row>
    <row r="441" spans="1:10">
      <c r="A441" s="96"/>
      <c r="B441" s="96"/>
      <c r="C441" s="96"/>
      <c r="D441" s="96"/>
      <c r="E441" s="96"/>
      <c r="F441" s="96"/>
      <c r="G441" s="96"/>
      <c r="H441" s="96"/>
      <c r="I441" s="96"/>
      <c r="J441" s="96"/>
    </row>
    <row r="442" spans="1:10">
      <c r="A442" s="96"/>
      <c r="B442" s="96"/>
      <c r="C442" s="96"/>
      <c r="D442" s="96"/>
      <c r="E442" s="96"/>
      <c r="F442" s="96"/>
      <c r="G442" s="96"/>
      <c r="H442" s="96"/>
      <c r="I442" s="96"/>
      <c r="J442" s="96"/>
    </row>
    <row r="443" spans="1:10">
      <c r="A443" s="96"/>
      <c r="B443" s="96"/>
      <c r="C443" s="96"/>
      <c r="D443" s="96"/>
      <c r="E443" s="96"/>
      <c r="F443" s="96"/>
      <c r="G443" s="96"/>
      <c r="H443" s="96"/>
      <c r="I443" s="96"/>
      <c r="J443" s="96"/>
    </row>
    <row r="444" spans="1:10">
      <c r="A444" s="96"/>
      <c r="B444" s="96"/>
      <c r="C444" s="96"/>
      <c r="D444" s="96"/>
      <c r="E444" s="96"/>
      <c r="F444" s="96"/>
      <c r="G444" s="96"/>
      <c r="H444" s="96"/>
      <c r="I444" s="96"/>
      <c r="J444" s="96"/>
    </row>
    <row r="445" spans="1:10">
      <c r="A445" s="96"/>
      <c r="B445" s="96"/>
      <c r="C445" s="96"/>
      <c r="D445" s="96"/>
      <c r="E445" s="96"/>
      <c r="F445" s="96"/>
      <c r="G445" s="96"/>
      <c r="H445" s="96"/>
      <c r="I445" s="96"/>
      <c r="J445" s="96"/>
    </row>
    <row r="446" spans="1:10">
      <c r="A446" s="96"/>
      <c r="B446" s="96"/>
      <c r="C446" s="96"/>
      <c r="D446" s="96"/>
      <c r="E446" s="96"/>
      <c r="F446" s="96"/>
      <c r="G446" s="96"/>
      <c r="H446" s="96"/>
      <c r="I446" s="96"/>
      <c r="J446" s="96"/>
    </row>
    <row r="447" spans="1:10">
      <c r="A447" s="96"/>
      <c r="B447" s="96"/>
      <c r="C447" s="96"/>
      <c r="D447" s="96"/>
      <c r="E447" s="96"/>
      <c r="F447" s="96"/>
      <c r="G447" s="96"/>
      <c r="H447" s="96"/>
      <c r="I447" s="96"/>
      <c r="J447" s="96"/>
    </row>
    <row r="448" spans="1:10">
      <c r="A448" s="96"/>
      <c r="B448" s="96"/>
      <c r="C448" s="96"/>
      <c r="D448" s="96"/>
      <c r="E448" s="96"/>
      <c r="F448" s="96"/>
      <c r="G448" s="96"/>
      <c r="H448" s="96"/>
      <c r="I448" s="96"/>
      <c r="J448" s="96"/>
    </row>
    <row r="449" spans="1:10">
      <c r="A449" s="96"/>
      <c r="B449" s="96"/>
      <c r="C449" s="96"/>
      <c r="D449" s="96"/>
      <c r="E449" s="96"/>
      <c r="F449" s="96"/>
      <c r="G449" s="96"/>
      <c r="H449" s="96"/>
      <c r="I449" s="96"/>
      <c r="J449" s="96"/>
    </row>
    <row r="450" spans="1:10">
      <c r="A450" s="96"/>
      <c r="B450" s="96"/>
      <c r="C450" s="96"/>
      <c r="D450" s="96"/>
      <c r="E450" s="96"/>
      <c r="F450" s="96"/>
      <c r="G450" s="96"/>
      <c r="H450" s="96"/>
      <c r="I450" s="96"/>
      <c r="J450" s="96"/>
    </row>
    <row r="451" spans="1:10">
      <c r="A451" s="96"/>
      <c r="B451" s="96"/>
      <c r="C451" s="96"/>
      <c r="D451" s="96"/>
      <c r="E451" s="96"/>
      <c r="F451" s="96"/>
      <c r="G451" s="96"/>
      <c r="H451" s="96"/>
      <c r="I451" s="96"/>
      <c r="J451" s="96"/>
    </row>
    <row r="452" spans="1:10">
      <c r="A452" s="96"/>
      <c r="B452" s="96"/>
      <c r="C452" s="96"/>
      <c r="D452" s="96"/>
      <c r="E452" s="96"/>
      <c r="F452" s="96"/>
      <c r="G452" s="96"/>
      <c r="H452" s="96"/>
      <c r="I452" s="96"/>
      <c r="J452" s="96"/>
    </row>
    <row r="453" spans="1:10">
      <c r="A453" s="96"/>
      <c r="B453" s="96"/>
      <c r="C453" s="96"/>
      <c r="D453" s="96"/>
      <c r="E453" s="96"/>
      <c r="F453" s="96"/>
      <c r="G453" s="96"/>
      <c r="H453" s="96"/>
      <c r="I453" s="96"/>
      <c r="J453" s="96"/>
    </row>
    <row r="454" spans="1:10">
      <c r="A454" s="96"/>
      <c r="B454" s="96"/>
      <c r="C454" s="96"/>
      <c r="D454" s="96"/>
      <c r="E454" s="96"/>
      <c r="F454" s="96"/>
      <c r="G454" s="96"/>
      <c r="H454" s="96"/>
      <c r="I454" s="96"/>
      <c r="J454" s="96"/>
    </row>
    <row r="455" spans="1:10">
      <c r="A455" s="96"/>
      <c r="B455" s="96"/>
      <c r="C455" s="96"/>
      <c r="D455" s="96"/>
      <c r="E455" s="96"/>
      <c r="F455" s="96"/>
      <c r="G455" s="96"/>
      <c r="H455" s="96"/>
      <c r="I455" s="96"/>
      <c r="J455" s="96"/>
    </row>
    <row r="456" spans="1:10">
      <c r="A456" s="96"/>
      <c r="B456" s="96"/>
      <c r="C456" s="96"/>
      <c r="D456" s="96"/>
      <c r="E456" s="96"/>
      <c r="F456" s="96"/>
      <c r="G456" s="96"/>
      <c r="H456" s="96"/>
      <c r="I456" s="96"/>
      <c r="J456" s="96"/>
    </row>
    <row r="457" spans="1:10">
      <c r="A457" s="96"/>
      <c r="B457" s="96"/>
      <c r="C457" s="96"/>
      <c r="D457" s="96"/>
      <c r="E457" s="96"/>
      <c r="F457" s="96"/>
      <c r="G457" s="96"/>
      <c r="H457" s="96"/>
      <c r="I457" s="96"/>
      <c r="J457" s="96"/>
    </row>
    <row r="458" spans="1:10">
      <c r="A458" s="96"/>
      <c r="B458" s="96"/>
      <c r="C458" s="96"/>
      <c r="D458" s="96"/>
      <c r="E458" s="96"/>
      <c r="F458" s="96"/>
      <c r="G458" s="96"/>
      <c r="H458" s="96"/>
      <c r="I458" s="96"/>
      <c r="J458" s="96"/>
    </row>
    <row r="459" spans="1:10">
      <c r="A459" s="96"/>
      <c r="B459" s="96"/>
      <c r="C459" s="96"/>
      <c r="D459" s="96"/>
      <c r="E459" s="96"/>
      <c r="F459" s="96"/>
      <c r="G459" s="96"/>
      <c r="H459" s="96"/>
      <c r="I459" s="96"/>
      <c r="J459" s="96"/>
    </row>
    <row r="460" spans="1:10">
      <c r="A460" s="96"/>
      <c r="B460" s="96"/>
      <c r="C460" s="96"/>
      <c r="D460" s="96"/>
      <c r="E460" s="96"/>
      <c r="F460" s="96"/>
      <c r="G460" s="96"/>
      <c r="H460" s="96"/>
      <c r="I460" s="96"/>
      <c r="J460" s="96"/>
    </row>
    <row r="461" spans="1:10">
      <c r="A461" s="96"/>
      <c r="B461" s="96"/>
      <c r="C461" s="96"/>
      <c r="D461" s="96"/>
      <c r="E461" s="96"/>
      <c r="F461" s="96"/>
      <c r="G461" s="96"/>
      <c r="H461" s="96"/>
      <c r="I461" s="96"/>
      <c r="J461" s="96"/>
    </row>
    <row r="462" spans="1:10">
      <c r="A462" s="96"/>
      <c r="B462" s="96"/>
      <c r="C462" s="96"/>
      <c r="D462" s="96"/>
      <c r="E462" s="96"/>
      <c r="F462" s="96"/>
      <c r="G462" s="96"/>
      <c r="H462" s="96"/>
      <c r="I462" s="96"/>
      <c r="J462" s="96"/>
    </row>
    <row r="463" spans="1:10">
      <c r="A463" s="96"/>
      <c r="B463" s="96"/>
      <c r="C463" s="96"/>
      <c r="D463" s="96"/>
      <c r="E463" s="96"/>
      <c r="F463" s="96"/>
      <c r="G463" s="96"/>
      <c r="H463" s="96"/>
      <c r="I463" s="96"/>
      <c r="J463" s="96"/>
    </row>
    <row r="464" spans="1:10">
      <c r="A464" s="96"/>
      <c r="B464" s="96"/>
      <c r="C464" s="96"/>
      <c r="D464" s="96"/>
      <c r="E464" s="96"/>
      <c r="F464" s="96"/>
      <c r="G464" s="96"/>
      <c r="H464" s="96"/>
      <c r="I464" s="96"/>
      <c r="J464" s="96"/>
    </row>
    <row r="465" spans="1:10">
      <c r="A465" s="96"/>
      <c r="B465" s="96"/>
      <c r="C465" s="96"/>
      <c r="D465" s="96"/>
      <c r="E465" s="96"/>
      <c r="F465" s="96"/>
      <c r="G465" s="96"/>
      <c r="H465" s="96"/>
      <c r="I465" s="96"/>
      <c r="J465" s="96"/>
    </row>
    <row r="466" spans="1:10">
      <c r="A466" s="96"/>
      <c r="B466" s="96"/>
      <c r="C466" s="96"/>
      <c r="D466" s="96"/>
      <c r="E466" s="96"/>
      <c r="F466" s="96"/>
      <c r="G466" s="96"/>
      <c r="H466" s="96"/>
      <c r="I466" s="96"/>
      <c r="J466" s="96"/>
    </row>
    <row r="467" spans="1:10">
      <c r="A467" s="96"/>
      <c r="B467" s="96"/>
      <c r="C467" s="96"/>
      <c r="D467" s="96"/>
      <c r="E467" s="96"/>
      <c r="F467" s="96"/>
      <c r="G467" s="96"/>
      <c r="H467" s="96"/>
      <c r="I467" s="96"/>
      <c r="J467" s="96"/>
    </row>
    <row r="468" spans="1:10">
      <c r="A468" s="96"/>
      <c r="B468" s="96"/>
      <c r="C468" s="96"/>
      <c r="D468" s="96"/>
      <c r="E468" s="96"/>
      <c r="F468" s="96"/>
      <c r="G468" s="96"/>
      <c r="H468" s="96"/>
      <c r="I468" s="96"/>
      <c r="J468" s="96"/>
    </row>
    <row r="469" spans="1:10">
      <c r="A469" s="96"/>
      <c r="B469" s="96"/>
      <c r="C469" s="96"/>
      <c r="D469" s="96"/>
      <c r="E469" s="96"/>
      <c r="F469" s="96"/>
      <c r="G469" s="96"/>
      <c r="H469" s="96"/>
      <c r="I469" s="96"/>
      <c r="J469" s="96"/>
    </row>
    <row r="470" spans="1:10">
      <c r="A470" s="96"/>
      <c r="B470" s="96"/>
      <c r="C470" s="96"/>
      <c r="D470" s="96"/>
      <c r="E470" s="96"/>
      <c r="F470" s="96"/>
      <c r="G470" s="96"/>
      <c r="H470" s="96"/>
      <c r="I470" s="96"/>
      <c r="J470" s="96"/>
    </row>
    <row r="471" spans="1:10">
      <c r="A471" s="96"/>
      <c r="B471" s="96"/>
      <c r="C471" s="96"/>
      <c r="D471" s="96"/>
      <c r="E471" s="96"/>
      <c r="F471" s="96"/>
      <c r="G471" s="96"/>
      <c r="H471" s="96"/>
      <c r="I471" s="96"/>
      <c r="J471" s="96"/>
    </row>
    <row r="472" spans="1:10">
      <c r="A472" s="96"/>
      <c r="B472" s="96"/>
      <c r="C472" s="96"/>
      <c r="D472" s="96"/>
      <c r="E472" s="96"/>
      <c r="F472" s="96"/>
      <c r="G472" s="96"/>
      <c r="H472" s="96"/>
      <c r="I472" s="96"/>
      <c r="J472" s="96"/>
    </row>
    <row r="473" spans="1:10">
      <c r="A473" s="96"/>
      <c r="B473" s="96"/>
      <c r="C473" s="96"/>
      <c r="D473" s="96"/>
      <c r="E473" s="96"/>
      <c r="F473" s="96"/>
      <c r="G473" s="96"/>
      <c r="H473" s="96"/>
      <c r="I473" s="96"/>
      <c r="J473" s="96"/>
    </row>
    <row r="474" spans="1:10">
      <c r="A474" s="96"/>
      <c r="B474" s="96"/>
      <c r="C474" s="96"/>
      <c r="D474" s="96"/>
      <c r="E474" s="96"/>
      <c r="F474" s="96"/>
      <c r="G474" s="96"/>
      <c r="H474" s="96"/>
      <c r="I474" s="96"/>
      <c r="J474" s="96"/>
    </row>
    <row r="475" spans="1:10">
      <c r="A475" s="96"/>
      <c r="B475" s="96"/>
      <c r="C475" s="96"/>
      <c r="D475" s="96"/>
      <c r="E475" s="96"/>
      <c r="F475" s="96"/>
      <c r="G475" s="96"/>
      <c r="H475" s="96"/>
      <c r="I475" s="96"/>
      <c r="J475" s="96"/>
    </row>
    <row r="476" spans="1:10">
      <c r="A476" s="96"/>
      <c r="B476" s="96"/>
      <c r="C476" s="96"/>
      <c r="D476" s="96"/>
      <c r="E476" s="96"/>
      <c r="F476" s="96"/>
      <c r="G476" s="96"/>
      <c r="H476" s="96"/>
      <c r="I476" s="96"/>
      <c r="J476" s="96"/>
    </row>
    <row r="477" spans="1:10">
      <c r="A477" s="96"/>
      <c r="B477" s="96"/>
      <c r="C477" s="96"/>
      <c r="D477" s="96"/>
      <c r="E477" s="96"/>
      <c r="F477" s="96"/>
      <c r="G477" s="96"/>
      <c r="H477" s="96"/>
      <c r="I477" s="96"/>
      <c r="J477" s="96"/>
    </row>
    <row r="478" spans="1:10">
      <c r="A478" s="96"/>
      <c r="B478" s="96"/>
      <c r="C478" s="96"/>
      <c r="D478" s="96"/>
      <c r="E478" s="96"/>
      <c r="F478" s="96"/>
      <c r="G478" s="96"/>
      <c r="H478" s="96"/>
      <c r="I478" s="96"/>
      <c r="J478" s="96"/>
    </row>
    <row r="479" spans="1:10">
      <c r="A479" s="96"/>
      <c r="B479" s="96"/>
      <c r="C479" s="96"/>
      <c r="D479" s="96"/>
      <c r="E479" s="96"/>
      <c r="F479" s="96"/>
      <c r="G479" s="96"/>
      <c r="H479" s="96"/>
      <c r="I479" s="96"/>
      <c r="J479" s="96"/>
    </row>
    <row r="480" spans="1:10">
      <c r="A480" s="96"/>
      <c r="B480" s="96"/>
      <c r="C480" s="96"/>
      <c r="D480" s="96"/>
      <c r="E480" s="96"/>
      <c r="F480" s="96"/>
      <c r="G480" s="96"/>
      <c r="H480" s="96"/>
      <c r="I480" s="96"/>
      <c r="J480" s="96"/>
    </row>
    <row r="481" spans="1:10">
      <c r="A481" s="96"/>
      <c r="B481" s="96"/>
      <c r="C481" s="96"/>
      <c r="D481" s="96"/>
      <c r="E481" s="96"/>
      <c r="F481" s="96"/>
      <c r="G481" s="96"/>
      <c r="H481" s="96"/>
      <c r="I481" s="96"/>
      <c r="J481" s="96"/>
    </row>
    <row r="482" spans="1:10">
      <c r="A482" s="96"/>
      <c r="B482" s="96"/>
      <c r="C482" s="96"/>
      <c r="D482" s="96"/>
      <c r="E482" s="96"/>
      <c r="F482" s="96"/>
      <c r="G482" s="96"/>
      <c r="H482" s="96"/>
      <c r="I482" s="96"/>
      <c r="J482" s="96"/>
    </row>
    <row r="483" spans="1:10">
      <c r="A483" s="96"/>
      <c r="B483" s="96"/>
      <c r="C483" s="96"/>
      <c r="D483" s="96"/>
      <c r="E483" s="96"/>
      <c r="F483" s="96"/>
      <c r="G483" s="96"/>
      <c r="H483" s="96"/>
      <c r="I483" s="96"/>
      <c r="J483" s="96"/>
    </row>
    <row r="484" spans="1:10">
      <c r="A484" s="96"/>
      <c r="B484" s="96"/>
      <c r="C484" s="96"/>
      <c r="D484" s="96"/>
      <c r="E484" s="96"/>
      <c r="F484" s="96"/>
      <c r="G484" s="96"/>
      <c r="H484" s="96"/>
      <c r="I484" s="96"/>
      <c r="J484" s="96"/>
    </row>
    <row r="485" spans="1:10">
      <c r="A485" s="96"/>
      <c r="B485" s="96"/>
      <c r="C485" s="96"/>
      <c r="D485" s="96"/>
      <c r="E485" s="96"/>
      <c r="F485" s="96"/>
      <c r="G485" s="96"/>
      <c r="H485" s="96"/>
      <c r="I485" s="96"/>
      <c r="J485" s="96"/>
    </row>
    <row r="486" spans="1:10">
      <c r="A486" s="96"/>
      <c r="B486" s="96"/>
      <c r="C486" s="96"/>
      <c r="D486" s="96"/>
      <c r="E486" s="96"/>
      <c r="F486" s="96"/>
      <c r="G486" s="96"/>
      <c r="H486" s="96"/>
      <c r="I486" s="96"/>
      <c r="J486" s="96"/>
    </row>
    <row r="487" spans="1:10">
      <c r="A487" s="96"/>
      <c r="B487" s="96"/>
      <c r="C487" s="96"/>
      <c r="D487" s="96"/>
      <c r="E487" s="96"/>
      <c r="F487" s="96"/>
      <c r="G487" s="96"/>
      <c r="H487" s="96"/>
      <c r="I487" s="96"/>
      <c r="J487" s="96"/>
    </row>
    <row r="488" spans="1:10">
      <c r="A488" s="96"/>
      <c r="B488" s="96"/>
      <c r="C488" s="96"/>
      <c r="D488" s="96"/>
      <c r="E488" s="96"/>
      <c r="F488" s="96"/>
      <c r="G488" s="96"/>
      <c r="H488" s="96"/>
      <c r="I488" s="96"/>
      <c r="J488" s="96"/>
    </row>
    <row r="489" spans="1:10">
      <c r="A489" s="96"/>
      <c r="B489" s="96"/>
      <c r="C489" s="96"/>
      <c r="D489" s="96"/>
      <c r="E489" s="96"/>
      <c r="F489" s="96"/>
      <c r="G489" s="96"/>
      <c r="H489" s="96"/>
      <c r="I489" s="96"/>
      <c r="J489" s="96"/>
    </row>
    <row r="490" spans="1:10">
      <c r="A490" s="96"/>
      <c r="B490" s="96"/>
      <c r="C490" s="96"/>
      <c r="D490" s="96"/>
      <c r="E490" s="96"/>
      <c r="F490" s="96"/>
      <c r="G490" s="96"/>
      <c r="H490" s="96"/>
      <c r="I490" s="96"/>
      <c r="J490" s="96"/>
    </row>
    <row r="491" spans="1:10">
      <c r="A491" s="96"/>
      <c r="B491" s="96"/>
      <c r="C491" s="96"/>
      <c r="D491" s="96"/>
      <c r="E491" s="96"/>
      <c r="F491" s="96"/>
      <c r="G491" s="96"/>
      <c r="H491" s="96"/>
      <c r="I491" s="96"/>
      <c r="J491" s="96"/>
    </row>
    <row r="492" spans="1:10">
      <c r="A492" s="96"/>
      <c r="B492" s="96"/>
      <c r="C492" s="96"/>
      <c r="D492" s="96"/>
      <c r="E492" s="96"/>
      <c r="F492" s="96"/>
      <c r="G492" s="96"/>
      <c r="H492" s="96"/>
      <c r="I492" s="96"/>
      <c r="J492" s="96"/>
    </row>
    <row r="493" spans="1:10">
      <c r="A493" s="96"/>
      <c r="B493" s="96"/>
      <c r="C493" s="96"/>
      <c r="D493" s="96"/>
      <c r="E493" s="96"/>
      <c r="F493" s="96"/>
      <c r="G493" s="96"/>
      <c r="H493" s="96"/>
      <c r="I493" s="96"/>
      <c r="J493" s="96"/>
    </row>
    <row r="494" spans="1:10">
      <c r="A494" s="96"/>
      <c r="B494" s="96"/>
      <c r="C494" s="96"/>
      <c r="D494" s="96"/>
      <c r="E494" s="96"/>
      <c r="F494" s="96"/>
      <c r="G494" s="96"/>
      <c r="H494" s="96"/>
      <c r="I494" s="96"/>
      <c r="J494" s="96"/>
    </row>
    <row r="495" spans="1:10">
      <c r="A495" s="96"/>
      <c r="B495" s="96"/>
      <c r="C495" s="96"/>
      <c r="D495" s="96"/>
      <c r="E495" s="96"/>
      <c r="F495" s="96"/>
      <c r="G495" s="96"/>
      <c r="H495" s="96"/>
      <c r="I495" s="96"/>
      <c r="J495" s="96"/>
    </row>
    <row r="496" spans="1:10">
      <c r="A496" s="96"/>
      <c r="B496" s="96"/>
      <c r="C496" s="96"/>
      <c r="D496" s="96"/>
      <c r="E496" s="96"/>
      <c r="F496" s="96"/>
      <c r="G496" s="96"/>
      <c r="H496" s="96"/>
      <c r="I496" s="96"/>
      <c r="J496" s="96"/>
    </row>
    <row r="497" spans="1:10">
      <c r="A497" s="96"/>
      <c r="B497" s="96"/>
      <c r="C497" s="96"/>
      <c r="D497" s="96"/>
      <c r="E497" s="96"/>
      <c r="F497" s="96"/>
      <c r="G497" s="96"/>
      <c r="H497" s="96"/>
      <c r="I497" s="96"/>
      <c r="J497" s="96"/>
    </row>
  </sheetData>
  <sheetProtection algorithmName="SHA-512" hashValue="V9PNECwbqbeCCErR89QTNROUGxCGZsEdosAxaNlNDpMVqDscKn/aISM4loBZB989uoYV7+FilPhR7z8yet4SkQ==" saltValue="tLU9RrRzCbUJ+x6V5e8X5A==" spinCount="100000" sheet="1" objects="1" scenarios="1" formatCells="0" formatColumns="0" formatRows="0" insertRows="0" deleteRows="0"/>
  <mergeCells count="12">
    <mergeCell ref="B20:C20"/>
    <mergeCell ref="E20:J20"/>
    <mergeCell ref="A23:B23"/>
    <mergeCell ref="C23:J23"/>
    <mergeCell ref="A24:B24"/>
    <mergeCell ref="C24:J24"/>
    <mergeCell ref="A12:J12"/>
    <mergeCell ref="A17:J17"/>
    <mergeCell ref="F6:J6"/>
    <mergeCell ref="B8:J9"/>
    <mergeCell ref="C14:J14"/>
    <mergeCell ref="C15:J15"/>
  </mergeCells>
  <dataValidations count="1">
    <dataValidation type="date" operator="lessThan" allowBlank="1" showInputMessage="1" showErrorMessage="1" errorTitle="Atenção" error="Data inválida. Favor rever." sqref="B4" xr:uid="{00000000-0002-0000-0100-000000000000}">
      <formula1>NOW()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Cisão de Plano de Benefícios -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Drop Down 7">
              <controlPr locked="0" defaultSize="0" autoLine="0" autoPict="0">
                <anchor moveWithCells="1">
                  <from>
                    <xdr:col>1</xdr:col>
                    <xdr:colOff>121920</xdr:colOff>
                    <xdr:row>5</xdr:row>
                    <xdr:rowOff>7620</xdr:rowOff>
                  </from>
                  <to>
                    <xdr:col>3</xdr:col>
                    <xdr:colOff>411480</xdr:colOff>
                    <xdr:row>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/>
  <dimension ref="A1:K26"/>
  <sheetViews>
    <sheetView showGridLines="0" showRuler="0" view="pageLayout" topLeftCell="A4" zoomScale="150" zoomScaleNormal="100" zoomScalePageLayoutView="150" workbookViewId="0">
      <selection activeCell="B15" sqref="B15"/>
    </sheetView>
  </sheetViews>
  <sheetFormatPr defaultColWidth="9.109375" defaultRowHeight="14.4"/>
  <cols>
    <col min="1" max="1" width="12" style="96" customWidth="1"/>
    <col min="2" max="4" width="8.33203125" style="96" customWidth="1"/>
    <col min="5" max="7" width="9.109375" style="96" customWidth="1"/>
    <col min="8" max="10" width="11" style="96" customWidth="1"/>
    <col min="11" max="16384" width="9.109375" style="96"/>
  </cols>
  <sheetData>
    <row r="1" spans="1:11" ht="6.9" customHeight="1">
      <c r="A1" s="126"/>
      <c r="B1" s="127"/>
      <c r="C1" s="127"/>
      <c r="D1" s="127"/>
      <c r="E1" s="127"/>
      <c r="F1" s="127"/>
      <c r="G1" s="127"/>
      <c r="H1" s="127"/>
      <c r="I1" s="127"/>
    </row>
    <row r="2" spans="1:11">
      <c r="A2" s="128" t="s">
        <v>11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6.9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11">
      <c r="A4" s="91" t="s">
        <v>52</v>
      </c>
      <c r="B4" s="91"/>
      <c r="C4" s="91"/>
      <c r="D4" s="91"/>
      <c r="E4" s="91"/>
      <c r="F4" s="91"/>
      <c r="G4" s="91"/>
      <c r="H4" s="91"/>
      <c r="I4" s="91"/>
      <c r="J4" s="91"/>
    </row>
    <row r="5" spans="1:11" ht="6.9" customHeight="1">
      <c r="A5" s="127"/>
      <c r="B5" s="127"/>
      <c r="C5" s="127"/>
      <c r="D5" s="127"/>
      <c r="E5" s="127"/>
      <c r="F5" s="127"/>
      <c r="G5" s="127"/>
      <c r="H5" s="127"/>
      <c r="I5" s="127"/>
    </row>
    <row r="6" spans="1:11" ht="26.25" customHeight="1" thickBot="1">
      <c r="A6" s="129" t="s">
        <v>0</v>
      </c>
      <c r="B6" s="130"/>
      <c r="C6" s="131" t="s">
        <v>1</v>
      </c>
      <c r="D6" s="132"/>
      <c r="E6" s="131" t="s">
        <v>22</v>
      </c>
      <c r="F6" s="133"/>
      <c r="G6" s="134" t="s">
        <v>14</v>
      </c>
      <c r="H6" s="135"/>
      <c r="I6" s="136"/>
      <c r="K6" s="127"/>
    </row>
    <row r="7" spans="1:11" ht="15.6" thickTop="1" thickBot="1">
      <c r="A7" s="137" t="s">
        <v>40</v>
      </c>
      <c r="B7" s="138"/>
      <c r="C7" s="112"/>
      <c r="D7" s="113"/>
      <c r="E7" s="114"/>
      <c r="F7" s="115"/>
      <c r="G7" s="169"/>
      <c r="H7" s="170"/>
      <c r="I7" s="171"/>
      <c r="K7" s="127"/>
    </row>
    <row r="8" spans="1:11" ht="15.6" thickTop="1" thickBot="1">
      <c r="A8" s="139" t="s">
        <v>2</v>
      </c>
      <c r="B8" s="140"/>
      <c r="C8" s="112"/>
      <c r="D8" s="113"/>
      <c r="E8" s="114"/>
      <c r="F8" s="115"/>
      <c r="G8" s="169"/>
      <c r="H8" s="170"/>
      <c r="I8" s="171"/>
      <c r="K8" s="127"/>
    </row>
    <row r="9" spans="1:11" s="146" customFormat="1" ht="15" thickTop="1">
      <c r="A9" s="141" t="s">
        <v>3</v>
      </c>
      <c r="B9" s="141"/>
      <c r="C9" s="142">
        <f>SUM(C7:C8)</f>
        <v>0</v>
      </c>
      <c r="D9" s="143"/>
      <c r="E9" s="144" t="str">
        <f>IF($C$9=0,"-",SUMPRODUCT($E$7:$E$8,$C$7:$C$8)/$C$9)</f>
        <v>-</v>
      </c>
      <c r="F9" s="145"/>
      <c r="G9" s="172" t="str">
        <f>IF($C$9=0,"-",SUMPRODUCT($G$7:$G$8,$C$7:$C$8)/$C$9)</f>
        <v>-</v>
      </c>
      <c r="H9" s="173"/>
      <c r="I9" s="174"/>
      <c r="J9" s="96"/>
    </row>
    <row r="10" spans="1:11" ht="6.9" customHeight="1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11">
      <c r="A11" s="91" t="s">
        <v>51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1" ht="6.9" customHeight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11" ht="29.4" customHeight="1">
      <c r="A13" s="147" t="s">
        <v>17</v>
      </c>
      <c r="B13" s="148" t="s">
        <v>1</v>
      </c>
      <c r="C13" s="148"/>
      <c r="D13" s="148"/>
      <c r="E13" s="148" t="s">
        <v>39</v>
      </c>
      <c r="F13" s="148"/>
      <c r="G13" s="148"/>
      <c r="H13" s="148" t="s">
        <v>83</v>
      </c>
      <c r="I13" s="148"/>
      <c r="J13" s="148"/>
    </row>
    <row r="14" spans="1:11" ht="28.2" thickBot="1">
      <c r="A14" s="147"/>
      <c r="B14" s="149" t="s">
        <v>40</v>
      </c>
      <c r="C14" s="149" t="s">
        <v>2</v>
      </c>
      <c r="D14" s="150" t="s">
        <v>3</v>
      </c>
      <c r="E14" s="149" t="s">
        <v>40</v>
      </c>
      <c r="F14" s="149" t="s">
        <v>2</v>
      </c>
      <c r="G14" s="150" t="s">
        <v>3</v>
      </c>
      <c r="H14" s="149" t="s">
        <v>40</v>
      </c>
      <c r="I14" s="149" t="s">
        <v>2</v>
      </c>
      <c r="J14" s="150" t="s">
        <v>3</v>
      </c>
    </row>
    <row r="15" spans="1:11" ht="15.6" thickTop="1" thickBot="1">
      <c r="A15" s="180" t="str">
        <f>'1. Informações Básicas'!B15</f>
        <v>&lt;CNPB&gt;</v>
      </c>
      <c r="B15" s="116"/>
      <c r="C15" s="116"/>
      <c r="D15" s="151">
        <f t="shared" ref="D15:D17" si="0">B15+C15</f>
        <v>0</v>
      </c>
      <c r="E15" s="117"/>
      <c r="F15" s="117"/>
      <c r="G15" s="152" t="str">
        <f>IF(D15=0,"-",SUMPRODUCT(B15:C15,E15:F15)/D15)</f>
        <v>-</v>
      </c>
      <c r="H15" s="175"/>
      <c r="I15" s="175"/>
      <c r="J15" s="176" t="str">
        <f>IF(D15=0,"-",SUMPRODUCT(B15:C15,H15:I15)/D15)</f>
        <v>-</v>
      </c>
    </row>
    <row r="16" spans="1:11" s="90" customFormat="1" ht="15.6" thickTop="1" thickBot="1">
      <c r="A16" s="122" t="s">
        <v>42</v>
      </c>
      <c r="B16" s="116"/>
      <c r="C16" s="116"/>
      <c r="D16" s="120">
        <f t="shared" si="0"/>
        <v>0</v>
      </c>
      <c r="E16" s="117"/>
      <c r="F16" s="117"/>
      <c r="G16" s="121" t="str">
        <f>IF(D16=0,"-",SUMPRODUCT(B16:C16,E16:F16)/D16)</f>
        <v>-</v>
      </c>
      <c r="H16" s="175"/>
      <c r="I16" s="175"/>
      <c r="J16" s="177" t="str">
        <f>IF(D16=0,"-",SUMPRODUCT(B16:C16,H16:I16)/D16)</f>
        <v>-</v>
      </c>
    </row>
    <row r="17" spans="1:10" ht="15" thickTop="1">
      <c r="A17" s="153" t="s">
        <v>3</v>
      </c>
      <c r="B17" s="123">
        <f>SUM(B15:B16)</f>
        <v>0</v>
      </c>
      <c r="C17" s="123">
        <f>SUM(C15:C16)</f>
        <v>0</v>
      </c>
      <c r="D17" s="119">
        <f t="shared" si="0"/>
        <v>0</v>
      </c>
      <c r="E17" s="124" t="str">
        <f>IF(B17=0,"-",SUMPRODUCT(B15:B16,E15:E16)/B17)</f>
        <v>-</v>
      </c>
      <c r="F17" s="124" t="str">
        <f>IF(C17=0,"-",SUMPRODUCT(C15:C16,F15:F16)/C17)</f>
        <v>-</v>
      </c>
      <c r="G17" s="125" t="str">
        <f>IF($D$17=0,"-",SUMPRODUCT($B$17:$C$17,E17:F17)/$D$17)</f>
        <v>-</v>
      </c>
      <c r="H17" s="178" t="str">
        <f>IF(B17=0,"-",SUMPRODUCT(B15:B16,H15:H16)/B17)</f>
        <v>-</v>
      </c>
      <c r="I17" s="178" t="str">
        <f>IF(C17=0,"-",SUMPRODUCT(C15:C16,I15:I16)/C17)</f>
        <v>-</v>
      </c>
      <c r="J17" s="179" t="str">
        <f>IF($D$17=0,"-",SUMPRODUCT($B$17:$C$17,H17:I17)/$D$17)</f>
        <v>-</v>
      </c>
    </row>
    <row r="18" spans="1:10" ht="6.9" customHeight="1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10" ht="15" thickBot="1">
      <c r="A19" s="94" t="s">
        <v>13</v>
      </c>
    </row>
    <row r="20" spans="1:10" ht="15.6" thickTop="1" thickBo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15.6" thickTop="1" thickBo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ht="15.6" thickTop="1" thickBo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 ht="15.6" thickTop="1" thickBo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 ht="15.6" thickTop="1" thickBo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5.6" thickTop="1" thickBo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5" thickTop="1">
      <c r="A26" s="154" t="s">
        <v>41</v>
      </c>
      <c r="B26" s="127"/>
      <c r="C26" s="127"/>
      <c r="D26" s="127"/>
      <c r="E26" s="127"/>
      <c r="F26" s="127"/>
      <c r="G26" s="127"/>
      <c r="H26" s="127"/>
      <c r="I26" s="127"/>
    </row>
  </sheetData>
  <sheetProtection algorithmName="SHA-512" hashValue="smF8DDRq4yXKTL8VdiKsWObPisMnj2Lm3thZNeBA04OYBcYGFBHG90p1WdqOFFJQ9DjS4Q83D2EAZcxOfg7cMA==" saltValue="JZh0JjlIvM6JCEBWjmCfjw==" spinCount="100000" sheet="1" objects="1" scenarios="1" formatCells="0" formatRows="0" insertRows="0" deleteRows="0"/>
  <mergeCells count="24">
    <mergeCell ref="A2:J2"/>
    <mergeCell ref="A6:B6"/>
    <mergeCell ref="C6:D6"/>
    <mergeCell ref="E6:F6"/>
    <mergeCell ref="A7:B7"/>
    <mergeCell ref="A4:J4"/>
    <mergeCell ref="C7:D7"/>
    <mergeCell ref="E7:F7"/>
    <mergeCell ref="G6:I6"/>
    <mergeCell ref="G7:I7"/>
    <mergeCell ref="G8:I8"/>
    <mergeCell ref="A11:J11"/>
    <mergeCell ref="A20:J25"/>
    <mergeCell ref="H13:J13"/>
    <mergeCell ref="E13:G13"/>
    <mergeCell ref="B13:D13"/>
    <mergeCell ref="A13:A14"/>
    <mergeCell ref="C8:D8"/>
    <mergeCell ref="A9:B9"/>
    <mergeCell ref="A8:B8"/>
    <mergeCell ref="G9:I9"/>
    <mergeCell ref="C9:D9"/>
    <mergeCell ref="E9:F9"/>
    <mergeCell ref="E8:F8"/>
  </mergeCells>
  <dataValidations count="3">
    <dataValidation type="whole" operator="greaterThanOrEqual" allowBlank="1" showInputMessage="1" showErrorMessage="1" errorTitle="Atenção" error="Preencher com número inteiro maior ou igual a zero." sqref="C7 C8:D8" xr:uid="{00000000-0002-0000-0200-000000000000}">
      <formula1>0</formula1>
    </dataValidation>
    <dataValidation type="decimal" errorStyle="warning" allowBlank="1" showInputMessage="1" showErrorMessage="1" errorTitle="Atenção" error="Essa idade média está fora do intervalo entre 0 e 90 anos. Está correta?" sqref="E7 E8:F8" xr:uid="{00000000-0002-0000-0200-000001000000}">
      <formula1>0</formula1>
      <formula2>90</formula2>
    </dataValidation>
    <dataValidation type="decimal" operator="greaterThanOrEqual" allowBlank="1" showInputMessage="1" showErrorMessage="1" errorTitle="Atenção" error="Preencher com valor maior ou igual a zero." sqref="H8:I8 G7:G8" xr:uid="{00000000-0002-0000-0200-000002000000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Cisão de Plano de Benefícios -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/>
  <dimension ref="A1:L109"/>
  <sheetViews>
    <sheetView showGridLines="0" showRuler="0" view="pageLayout" topLeftCell="A7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0.44140625" style="96" customWidth="1"/>
    <col min="2" max="2" width="10.5546875" style="96" customWidth="1"/>
    <col min="3" max="4" width="9.6640625" style="96" customWidth="1"/>
    <col min="5" max="9" width="9.109375" style="96" customWidth="1"/>
    <col min="10" max="16384" width="9.109375" style="96"/>
  </cols>
  <sheetData>
    <row r="1" spans="1:12" ht="6.9" customHeight="1">
      <c r="A1" s="126"/>
      <c r="B1" s="127"/>
      <c r="C1" s="127"/>
      <c r="D1" s="127"/>
      <c r="E1" s="127"/>
      <c r="F1" s="127"/>
      <c r="G1" s="127"/>
      <c r="H1" s="127"/>
      <c r="I1" s="127"/>
    </row>
    <row r="2" spans="1:12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2" ht="6.9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12">
      <c r="A4" s="91" t="s">
        <v>88</v>
      </c>
      <c r="B4" s="91"/>
      <c r="C4" s="91"/>
      <c r="D4" s="91"/>
      <c r="E4" s="91"/>
      <c r="F4" s="91"/>
      <c r="G4" s="91"/>
      <c r="H4" s="91"/>
      <c r="I4" s="91"/>
      <c r="J4" s="91"/>
    </row>
    <row r="5" spans="1:12" ht="6.9" customHeight="1">
      <c r="A5" s="127"/>
      <c r="B5" s="127"/>
      <c r="C5" s="127"/>
      <c r="D5" s="127"/>
      <c r="E5" s="127"/>
      <c r="F5" s="127"/>
      <c r="G5" s="127"/>
      <c r="H5" s="127"/>
      <c r="I5" s="127"/>
    </row>
    <row r="6" spans="1:12">
      <c r="A6" s="91" t="s">
        <v>80</v>
      </c>
      <c r="B6" s="91"/>
      <c r="C6" s="91"/>
      <c r="D6" s="91"/>
      <c r="E6" s="91"/>
      <c r="F6" s="91"/>
      <c r="G6" s="91"/>
      <c r="H6" s="91"/>
      <c r="I6" s="91"/>
      <c r="J6" s="91"/>
    </row>
    <row r="7" spans="1:12" ht="6.9" customHeight="1">
      <c r="A7" s="127"/>
      <c r="B7" s="127"/>
      <c r="C7" s="127"/>
      <c r="D7" s="127"/>
      <c r="E7" s="127"/>
      <c r="F7" s="127"/>
      <c r="G7" s="127"/>
      <c r="H7" s="127"/>
      <c r="I7" s="127"/>
    </row>
    <row r="8" spans="1:12" s="146" customFormat="1" ht="15" thickBot="1">
      <c r="A8" s="218" t="s">
        <v>17</v>
      </c>
      <c r="B8" s="218"/>
      <c r="C8" s="219" t="s">
        <v>6</v>
      </c>
      <c r="D8" s="219"/>
      <c r="E8" s="219" t="s">
        <v>7</v>
      </c>
      <c r="F8" s="219"/>
      <c r="G8" s="147" t="s">
        <v>3</v>
      </c>
      <c r="H8" s="147"/>
      <c r="I8" s="96"/>
      <c r="J8" s="96"/>
    </row>
    <row r="9" spans="1:12" ht="15.6" thickTop="1" thickBot="1">
      <c r="A9" s="220" t="str">
        <f>'1. Informações Básicas'!$B$15</f>
        <v>&lt;CNPB&gt;</v>
      </c>
      <c r="B9" s="221"/>
      <c r="C9" s="168"/>
      <c r="D9" s="168"/>
      <c r="E9" s="168"/>
      <c r="F9" s="168"/>
      <c r="G9" s="222">
        <f>C9+E9</f>
        <v>0</v>
      </c>
      <c r="H9" s="223"/>
      <c r="I9" s="224"/>
    </row>
    <row r="10" spans="1:12" ht="15.6" thickTop="1" thickBot="1">
      <c r="A10" s="212" t="s">
        <v>42</v>
      </c>
      <c r="B10" s="213"/>
      <c r="C10" s="168"/>
      <c r="D10" s="168"/>
      <c r="E10" s="168"/>
      <c r="F10" s="168"/>
      <c r="G10" s="211">
        <f t="shared" ref="G10" si="0">C10+E10</f>
        <v>0</v>
      </c>
      <c r="H10" s="167"/>
      <c r="I10" s="224"/>
    </row>
    <row r="11" spans="1:12" ht="15" thickTop="1">
      <c r="A11" s="225" t="s">
        <v>3</v>
      </c>
      <c r="B11" s="226"/>
      <c r="C11" s="166">
        <f>SUM(C9:D10)</f>
        <v>0</v>
      </c>
      <c r="D11" s="166"/>
      <c r="E11" s="166">
        <f>SUM(E9:F10)</f>
        <v>0</v>
      </c>
      <c r="F11" s="166"/>
      <c r="G11" s="167">
        <f>SUM(G9:H10)</f>
        <v>0</v>
      </c>
      <c r="H11" s="167"/>
    </row>
    <row r="12" spans="1:12" ht="6.9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2">
      <c r="A13" s="91" t="s">
        <v>81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2" ht="6.9" customHeight="1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12" s="146" customFormat="1">
      <c r="A15" s="196" t="s">
        <v>17</v>
      </c>
      <c r="B15" s="196"/>
      <c r="C15" s="147" t="s">
        <v>6</v>
      </c>
      <c r="D15" s="147"/>
      <c r="E15" s="147" t="s">
        <v>7</v>
      </c>
      <c r="F15" s="147"/>
      <c r="G15" s="147"/>
      <c r="H15" s="147"/>
      <c r="I15" s="147" t="s">
        <v>3</v>
      </c>
      <c r="J15" s="147"/>
      <c r="K15" s="96"/>
      <c r="L15" s="96"/>
    </row>
    <row r="16" spans="1:12" s="146" customFormat="1" ht="15" thickBot="1">
      <c r="A16" s="196"/>
      <c r="B16" s="196"/>
      <c r="C16" s="198"/>
      <c r="D16" s="198"/>
      <c r="E16" s="198" t="s">
        <v>12</v>
      </c>
      <c r="F16" s="198"/>
      <c r="G16" s="219" t="s">
        <v>67</v>
      </c>
      <c r="H16" s="219"/>
      <c r="I16" s="147"/>
      <c r="J16" s="147"/>
      <c r="K16" s="96"/>
      <c r="L16" s="96"/>
    </row>
    <row r="17" spans="1:12" ht="15.6" thickTop="1" thickBot="1">
      <c r="A17" s="220" t="str">
        <f>'1. Informações Básicas'!$B$15</f>
        <v>&lt;CNPB&gt;</v>
      </c>
      <c r="B17" s="221"/>
      <c r="C17" s="168"/>
      <c r="D17" s="168"/>
      <c r="E17" s="168"/>
      <c r="F17" s="168"/>
      <c r="G17" s="168"/>
      <c r="H17" s="168"/>
      <c r="I17" s="222">
        <f>SUM(C17:H17)</f>
        <v>0</v>
      </c>
      <c r="J17" s="223"/>
      <c r="K17" s="224"/>
    </row>
    <row r="18" spans="1:12" ht="15.6" thickTop="1" thickBot="1">
      <c r="A18" s="212" t="s">
        <v>42</v>
      </c>
      <c r="B18" s="213"/>
      <c r="C18" s="168"/>
      <c r="D18" s="168"/>
      <c r="E18" s="168"/>
      <c r="F18" s="168"/>
      <c r="G18" s="168"/>
      <c r="H18" s="168"/>
      <c r="I18" s="211">
        <f t="shared" ref="I18" si="1">SUM(C18:H18)</f>
        <v>0</v>
      </c>
      <c r="J18" s="167"/>
      <c r="K18" s="224"/>
    </row>
    <row r="19" spans="1:12" ht="15" thickTop="1">
      <c r="A19" s="225" t="s">
        <v>3</v>
      </c>
      <c r="B19" s="226"/>
      <c r="C19" s="166">
        <f>SUM(C17:D18)</f>
        <v>0</v>
      </c>
      <c r="D19" s="166"/>
      <c r="E19" s="166">
        <f>SUM(E17:F18)</f>
        <v>0</v>
      </c>
      <c r="F19" s="166"/>
      <c r="G19" s="166">
        <f>SUM(G17:H18)</f>
        <v>0</v>
      </c>
      <c r="H19" s="166"/>
      <c r="I19" s="167">
        <f>SUM(I17:J18)</f>
        <v>0</v>
      </c>
      <c r="J19" s="167"/>
    </row>
    <row r="20" spans="1:12" ht="6.9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2">
      <c r="A21" s="91" t="s">
        <v>82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2" ht="6.9" customHeight="1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12" s="146" customFormat="1" ht="27.6" customHeight="1" thickBot="1">
      <c r="A23" s="227" t="s">
        <v>17</v>
      </c>
      <c r="B23" s="228"/>
      <c r="C23" s="229" t="s">
        <v>54</v>
      </c>
      <c r="D23" s="230"/>
      <c r="E23" s="134" t="s">
        <v>55</v>
      </c>
      <c r="F23" s="136"/>
      <c r="G23" s="134" t="s">
        <v>56</v>
      </c>
      <c r="H23" s="136"/>
      <c r="I23" s="231" t="s">
        <v>3</v>
      </c>
      <c r="J23" s="232"/>
      <c r="K23" s="96"/>
      <c r="L23" s="96"/>
    </row>
    <row r="24" spans="1:12" ht="15.6" thickTop="1" thickBot="1">
      <c r="A24" s="220" t="str">
        <f>'1. Informações Básicas'!$B$15</f>
        <v>&lt;CNPB&gt;</v>
      </c>
      <c r="B24" s="221"/>
      <c r="C24" s="168"/>
      <c r="D24" s="168"/>
      <c r="E24" s="168"/>
      <c r="F24" s="168"/>
      <c r="G24" s="168"/>
      <c r="H24" s="168"/>
      <c r="I24" s="222">
        <f t="shared" ref="I24:I25" si="2">SUM(C24:H24)</f>
        <v>0</v>
      </c>
      <c r="J24" s="223"/>
      <c r="K24" s="224"/>
    </row>
    <row r="25" spans="1:12" ht="15.6" thickTop="1" thickBot="1">
      <c r="A25" s="212" t="s">
        <v>42</v>
      </c>
      <c r="B25" s="213"/>
      <c r="C25" s="168"/>
      <c r="D25" s="168"/>
      <c r="E25" s="168"/>
      <c r="F25" s="168"/>
      <c r="G25" s="168"/>
      <c r="H25" s="168"/>
      <c r="I25" s="211">
        <f t="shared" si="2"/>
        <v>0</v>
      </c>
      <c r="J25" s="167"/>
      <c r="K25" s="224"/>
    </row>
    <row r="26" spans="1:12" ht="15" thickTop="1">
      <c r="A26" s="225" t="s">
        <v>3</v>
      </c>
      <c r="B26" s="226"/>
      <c r="C26" s="166">
        <f>SUM(C24:D25)</f>
        <v>0</v>
      </c>
      <c r="D26" s="166"/>
      <c r="E26" s="166">
        <f>SUM(E24:F25)</f>
        <v>0</v>
      </c>
      <c r="F26" s="166"/>
      <c r="G26" s="166">
        <f>SUM(G24:H25)</f>
        <v>0</v>
      </c>
      <c r="H26" s="166"/>
      <c r="I26" s="167">
        <f>SUM(I24:J25)</f>
        <v>0</v>
      </c>
      <c r="J26" s="167"/>
    </row>
    <row r="27" spans="1:12" ht="6.9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2">
      <c r="A28" s="91" t="s">
        <v>84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2" ht="6.9" customHeight="1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12">
      <c r="A30" s="91" t="s">
        <v>85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2" ht="6.9" customHeight="1" thickBot="1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12" ht="15.6" thickTop="1" thickBot="1">
      <c r="A32" s="233" t="s">
        <v>78</v>
      </c>
      <c r="B32" s="233"/>
      <c r="C32" s="157"/>
      <c r="D32" s="158"/>
      <c r="E32" s="158"/>
      <c r="F32" s="158"/>
      <c r="G32" s="158"/>
      <c r="H32" s="158"/>
      <c r="I32" s="158"/>
      <c r="J32" s="159"/>
    </row>
    <row r="33" spans="1:10" ht="15" thickTop="1">
      <c r="A33" s="233" t="s">
        <v>79</v>
      </c>
      <c r="B33" s="233"/>
      <c r="C33" s="160"/>
      <c r="D33" s="161"/>
      <c r="E33" s="161"/>
      <c r="F33" s="161"/>
      <c r="G33" s="161"/>
      <c r="H33" s="161"/>
      <c r="I33" s="161"/>
      <c r="J33" s="162"/>
    </row>
    <row r="34" spans="1:10" ht="15" thickBot="1">
      <c r="C34" s="163"/>
      <c r="D34" s="164"/>
      <c r="E34" s="164"/>
      <c r="F34" s="164"/>
      <c r="G34" s="164"/>
      <c r="H34" s="164"/>
      <c r="I34" s="164"/>
      <c r="J34" s="165"/>
    </row>
    <row r="35" spans="1:10" ht="6.9" customHeight="1" thickTop="1"/>
    <row r="36" spans="1:10" s="146" customFormat="1" ht="15" thickBot="1">
      <c r="A36" s="234" t="s">
        <v>17</v>
      </c>
      <c r="B36" s="235"/>
      <c r="C36" s="229" t="s">
        <v>8</v>
      </c>
      <c r="D36" s="230"/>
      <c r="E36" s="96"/>
      <c r="F36" s="96"/>
      <c r="G36" s="96"/>
      <c r="H36" s="96"/>
      <c r="I36" s="96"/>
      <c r="J36" s="96"/>
    </row>
    <row r="37" spans="1:10" s="203" customFormat="1" ht="15.6" thickTop="1" thickBot="1">
      <c r="A37" s="220" t="str">
        <f>'1. Informações Básicas'!$B$15</f>
        <v>&lt;CNPB&gt;</v>
      </c>
      <c r="B37" s="221"/>
      <c r="C37" s="214"/>
      <c r="D37" s="215"/>
      <c r="E37" s="96"/>
      <c r="F37" s="96"/>
      <c r="G37" s="96"/>
      <c r="H37" s="96"/>
      <c r="I37" s="96"/>
      <c r="J37" s="96"/>
    </row>
    <row r="38" spans="1:10" s="203" customFormat="1" ht="15.6" thickTop="1" thickBot="1">
      <c r="A38" s="212" t="s">
        <v>42</v>
      </c>
      <c r="B38" s="213"/>
      <c r="C38" s="216"/>
      <c r="D38" s="216"/>
      <c r="E38" s="96"/>
      <c r="F38" s="96"/>
      <c r="G38" s="96"/>
      <c r="H38" s="96"/>
      <c r="I38" s="96"/>
      <c r="J38" s="96"/>
    </row>
    <row r="39" spans="1:10" s="203" customFormat="1" ht="15" thickTop="1">
      <c r="A39" s="218" t="s">
        <v>3</v>
      </c>
      <c r="B39" s="218"/>
      <c r="C39" s="217">
        <f>SUM(C37:D38)</f>
        <v>0</v>
      </c>
      <c r="D39" s="217"/>
      <c r="E39" s="96"/>
      <c r="F39" s="96"/>
      <c r="G39" s="96"/>
      <c r="H39" s="96"/>
      <c r="I39" s="96"/>
      <c r="J39" s="96"/>
    </row>
    <row r="40" spans="1:10" ht="6.9" customHeight="1">
      <c r="A40" s="236"/>
      <c r="B40" s="236"/>
      <c r="C40" s="236"/>
      <c r="D40" s="237"/>
      <c r="E40" s="237"/>
      <c r="F40" s="237"/>
      <c r="G40" s="237"/>
      <c r="H40" s="237"/>
      <c r="I40" s="237"/>
      <c r="J40" s="237"/>
    </row>
    <row r="41" spans="1:10" ht="6.9" customHeight="1" thickBot="1">
      <c r="A41" s="127"/>
      <c r="B41" s="127"/>
      <c r="C41" s="127"/>
      <c r="D41" s="127"/>
      <c r="E41" s="127"/>
      <c r="F41" s="127"/>
      <c r="G41" s="127"/>
      <c r="H41" s="127"/>
      <c r="I41" s="127"/>
    </row>
    <row r="42" spans="1:10" ht="15.6" thickTop="1" thickBot="1">
      <c r="A42" s="233" t="s">
        <v>78</v>
      </c>
      <c r="B42" s="233"/>
      <c r="C42" s="157"/>
      <c r="D42" s="158"/>
      <c r="E42" s="158"/>
      <c r="F42" s="158"/>
      <c r="G42" s="158"/>
      <c r="H42" s="158"/>
      <c r="I42" s="158"/>
      <c r="J42" s="159"/>
    </row>
    <row r="43" spans="1:10" ht="15" thickTop="1">
      <c r="A43" s="233" t="s">
        <v>79</v>
      </c>
      <c r="B43" s="233"/>
      <c r="C43" s="160"/>
      <c r="D43" s="161"/>
      <c r="E43" s="161"/>
      <c r="F43" s="161"/>
      <c r="G43" s="161"/>
      <c r="H43" s="161"/>
      <c r="I43" s="161"/>
      <c r="J43" s="162"/>
    </row>
    <row r="44" spans="1:10" ht="15" thickBot="1">
      <c r="C44" s="163"/>
      <c r="D44" s="164"/>
      <c r="E44" s="164"/>
      <c r="F44" s="164"/>
      <c r="G44" s="164"/>
      <c r="H44" s="164"/>
      <c r="I44" s="164"/>
      <c r="J44" s="165"/>
    </row>
    <row r="45" spans="1:10" ht="6.9" customHeight="1" thickTop="1"/>
    <row r="46" spans="1:10" s="146" customFormat="1" ht="15" thickBot="1">
      <c r="A46" s="234" t="s">
        <v>17</v>
      </c>
      <c r="B46" s="235"/>
      <c r="C46" s="229" t="s">
        <v>8</v>
      </c>
      <c r="D46" s="230"/>
      <c r="E46" s="96"/>
      <c r="F46" s="96"/>
      <c r="G46" s="96"/>
      <c r="H46" s="96"/>
      <c r="I46" s="96"/>
      <c r="J46" s="96"/>
    </row>
    <row r="47" spans="1:10" s="203" customFormat="1" ht="15.6" thickTop="1" thickBot="1">
      <c r="A47" s="220" t="str">
        <f>'1. Informações Básicas'!$B$15</f>
        <v>&lt;CNPB&gt;</v>
      </c>
      <c r="B47" s="221"/>
      <c r="C47" s="214"/>
      <c r="D47" s="215"/>
      <c r="E47" s="96"/>
      <c r="F47" s="96"/>
      <c r="G47" s="96"/>
      <c r="H47" s="96"/>
      <c r="I47" s="96"/>
      <c r="J47" s="96"/>
    </row>
    <row r="48" spans="1:10" s="203" customFormat="1" ht="15.6" thickTop="1" thickBot="1">
      <c r="A48" s="212" t="s">
        <v>42</v>
      </c>
      <c r="B48" s="213"/>
      <c r="C48" s="216"/>
      <c r="D48" s="216"/>
      <c r="E48" s="96"/>
      <c r="F48" s="96"/>
      <c r="G48" s="96"/>
      <c r="H48" s="96"/>
      <c r="I48" s="96"/>
      <c r="J48" s="96"/>
    </row>
    <row r="49" spans="1:10" s="203" customFormat="1" ht="15" thickTop="1">
      <c r="A49" s="218" t="s">
        <v>3</v>
      </c>
      <c r="B49" s="218"/>
      <c r="C49" s="217">
        <f>SUM(C47:D48)</f>
        <v>0</v>
      </c>
      <c r="D49" s="217"/>
      <c r="E49" s="96"/>
      <c r="F49" s="96"/>
      <c r="G49" s="96"/>
      <c r="H49" s="96"/>
      <c r="I49" s="96"/>
      <c r="J49" s="96"/>
    </row>
    <row r="50" spans="1:10" ht="6.9" customHeight="1">
      <c r="A50" s="236"/>
      <c r="B50" s="236"/>
      <c r="C50" s="236"/>
      <c r="D50" s="237"/>
      <c r="E50" s="237"/>
      <c r="F50" s="237"/>
      <c r="G50" s="237"/>
      <c r="H50" s="237"/>
      <c r="I50" s="237"/>
      <c r="J50" s="237"/>
    </row>
    <row r="51" spans="1:10" ht="6.9" customHeight="1" thickBot="1">
      <c r="A51" s="127"/>
      <c r="B51" s="127"/>
      <c r="C51" s="127"/>
      <c r="D51" s="127"/>
      <c r="E51" s="127"/>
      <c r="F51" s="127"/>
      <c r="G51" s="127"/>
      <c r="H51" s="127"/>
      <c r="I51" s="127"/>
    </row>
    <row r="52" spans="1:10" ht="15.6" thickTop="1" thickBot="1">
      <c r="A52" s="233" t="s">
        <v>78</v>
      </c>
      <c r="B52" s="233"/>
      <c r="C52" s="157"/>
      <c r="D52" s="158"/>
      <c r="E52" s="158"/>
      <c r="F52" s="158"/>
      <c r="G52" s="158"/>
      <c r="H52" s="158"/>
      <c r="I52" s="158"/>
      <c r="J52" s="159"/>
    </row>
    <row r="53" spans="1:10" ht="15" thickTop="1">
      <c r="A53" s="233" t="s">
        <v>79</v>
      </c>
      <c r="B53" s="233"/>
      <c r="C53" s="160"/>
      <c r="D53" s="161"/>
      <c r="E53" s="161"/>
      <c r="F53" s="161"/>
      <c r="G53" s="161"/>
      <c r="H53" s="161"/>
      <c r="I53" s="161"/>
      <c r="J53" s="162"/>
    </row>
    <row r="54" spans="1:10" ht="15" thickBot="1">
      <c r="C54" s="163"/>
      <c r="D54" s="164"/>
      <c r="E54" s="164"/>
      <c r="F54" s="164"/>
      <c r="G54" s="164"/>
      <c r="H54" s="164"/>
      <c r="I54" s="164"/>
      <c r="J54" s="165"/>
    </row>
    <row r="55" spans="1:10" ht="6.9" customHeight="1" thickTop="1"/>
    <row r="56" spans="1:10" s="146" customFormat="1" ht="15" thickBot="1">
      <c r="A56" s="234" t="s">
        <v>17</v>
      </c>
      <c r="B56" s="235"/>
      <c r="C56" s="229" t="s">
        <v>8</v>
      </c>
      <c r="D56" s="230"/>
      <c r="E56" s="96"/>
      <c r="F56" s="96"/>
      <c r="G56" s="96"/>
      <c r="H56" s="96"/>
      <c r="I56" s="96"/>
      <c r="J56" s="96"/>
    </row>
    <row r="57" spans="1:10" s="203" customFormat="1" ht="15.6" thickTop="1" thickBot="1">
      <c r="A57" s="220" t="str">
        <f>'1. Informações Básicas'!$B$15</f>
        <v>&lt;CNPB&gt;</v>
      </c>
      <c r="B57" s="221"/>
      <c r="C57" s="214"/>
      <c r="D57" s="215"/>
      <c r="E57" s="96"/>
      <c r="F57" s="96"/>
      <c r="G57" s="96"/>
      <c r="H57" s="96"/>
      <c r="I57" s="96"/>
      <c r="J57" s="96"/>
    </row>
    <row r="58" spans="1:10" s="203" customFormat="1" ht="15.6" thickTop="1" thickBot="1">
      <c r="A58" s="212" t="s">
        <v>42</v>
      </c>
      <c r="B58" s="213"/>
      <c r="C58" s="216"/>
      <c r="D58" s="216"/>
      <c r="E58" s="96"/>
      <c r="F58" s="96"/>
      <c r="G58" s="96"/>
      <c r="H58" s="96"/>
      <c r="I58" s="96"/>
      <c r="J58" s="96"/>
    </row>
    <row r="59" spans="1:10" s="203" customFormat="1" ht="15" thickTop="1">
      <c r="A59" s="218" t="s">
        <v>3</v>
      </c>
      <c r="B59" s="218"/>
      <c r="C59" s="217">
        <f>SUM(C57:D58)</f>
        <v>0</v>
      </c>
      <c r="D59" s="217"/>
      <c r="E59" s="96"/>
      <c r="F59" s="96"/>
      <c r="G59" s="96"/>
      <c r="H59" s="96"/>
      <c r="I59" s="96"/>
      <c r="J59" s="96"/>
    </row>
    <row r="60" spans="1:10" ht="6.9" customHeight="1">
      <c r="A60" s="236"/>
      <c r="B60" s="236"/>
      <c r="C60" s="236"/>
      <c r="D60" s="237"/>
      <c r="E60" s="237"/>
      <c r="F60" s="237"/>
      <c r="G60" s="237"/>
      <c r="H60" s="237"/>
      <c r="I60" s="237"/>
      <c r="J60" s="237"/>
    </row>
    <row r="61" spans="1:10" ht="6.9" customHeight="1" thickBot="1">
      <c r="A61" s="127"/>
      <c r="B61" s="127"/>
      <c r="C61" s="127"/>
      <c r="D61" s="127"/>
      <c r="E61" s="127"/>
      <c r="F61" s="127"/>
      <c r="G61" s="127"/>
      <c r="H61" s="127"/>
      <c r="I61" s="127"/>
    </row>
    <row r="62" spans="1:10" ht="15.6" thickTop="1" thickBot="1">
      <c r="A62" s="233" t="s">
        <v>78</v>
      </c>
      <c r="B62" s="233"/>
      <c r="C62" s="157"/>
      <c r="D62" s="158"/>
      <c r="E62" s="158"/>
      <c r="F62" s="158"/>
      <c r="G62" s="158"/>
      <c r="H62" s="158"/>
      <c r="I62" s="158"/>
      <c r="J62" s="159"/>
    </row>
    <row r="63" spans="1:10" ht="15" thickTop="1">
      <c r="A63" s="233" t="s">
        <v>79</v>
      </c>
      <c r="B63" s="233"/>
      <c r="C63" s="160"/>
      <c r="D63" s="161"/>
      <c r="E63" s="161"/>
      <c r="F63" s="161"/>
      <c r="G63" s="161"/>
      <c r="H63" s="161"/>
      <c r="I63" s="161"/>
      <c r="J63" s="162"/>
    </row>
    <row r="64" spans="1:10" ht="15" thickBot="1">
      <c r="C64" s="163"/>
      <c r="D64" s="164"/>
      <c r="E64" s="164"/>
      <c r="F64" s="164"/>
      <c r="G64" s="164"/>
      <c r="H64" s="164"/>
      <c r="I64" s="164"/>
      <c r="J64" s="165"/>
    </row>
    <row r="65" spans="1:10" ht="6.9" customHeight="1" thickTop="1"/>
    <row r="66" spans="1:10" s="146" customFormat="1" ht="15" thickBot="1">
      <c r="A66" s="234" t="s">
        <v>17</v>
      </c>
      <c r="B66" s="235"/>
      <c r="C66" s="229" t="s">
        <v>8</v>
      </c>
      <c r="D66" s="230"/>
      <c r="E66" s="96"/>
      <c r="F66" s="96"/>
      <c r="G66" s="96"/>
      <c r="H66" s="96"/>
      <c r="I66" s="96"/>
      <c r="J66" s="96"/>
    </row>
    <row r="67" spans="1:10" s="203" customFormat="1" ht="15.6" thickTop="1" thickBot="1">
      <c r="A67" s="220" t="str">
        <f>'1. Informações Básicas'!$B$15</f>
        <v>&lt;CNPB&gt;</v>
      </c>
      <c r="B67" s="221"/>
      <c r="C67" s="214"/>
      <c r="D67" s="215"/>
      <c r="E67" s="96"/>
      <c r="F67" s="96"/>
      <c r="G67" s="96"/>
      <c r="H67" s="96"/>
      <c r="I67" s="96"/>
      <c r="J67" s="96"/>
    </row>
    <row r="68" spans="1:10" s="203" customFormat="1" ht="15.6" thickTop="1" thickBot="1">
      <c r="A68" s="212" t="s">
        <v>42</v>
      </c>
      <c r="B68" s="213"/>
      <c r="C68" s="216"/>
      <c r="D68" s="216"/>
      <c r="E68" s="96"/>
      <c r="F68" s="96"/>
      <c r="G68" s="96"/>
      <c r="H68" s="96"/>
      <c r="I68" s="96"/>
      <c r="J68" s="96"/>
    </row>
    <row r="69" spans="1:10" s="203" customFormat="1" ht="15" thickTop="1">
      <c r="A69" s="218" t="s">
        <v>3</v>
      </c>
      <c r="B69" s="218"/>
      <c r="C69" s="217">
        <f>SUM(C67:D68)</f>
        <v>0</v>
      </c>
      <c r="D69" s="217"/>
      <c r="E69" s="96"/>
      <c r="F69" s="96"/>
      <c r="G69" s="96"/>
      <c r="H69" s="96"/>
      <c r="I69" s="96"/>
      <c r="J69" s="96"/>
    </row>
    <row r="70" spans="1:10" ht="6.9" customHeight="1">
      <c r="A70" s="236"/>
      <c r="B70" s="236"/>
      <c r="C70" s="236"/>
      <c r="D70" s="237"/>
      <c r="E70" s="237"/>
      <c r="F70" s="237"/>
      <c r="G70" s="237"/>
      <c r="H70" s="237"/>
      <c r="I70" s="237"/>
      <c r="J70" s="237"/>
    </row>
    <row r="71" spans="1:10" ht="6.9" customHeight="1" thickBot="1">
      <c r="A71" s="127"/>
      <c r="B71" s="127"/>
      <c r="C71" s="127"/>
      <c r="D71" s="127"/>
      <c r="E71" s="127"/>
      <c r="F71" s="127"/>
      <c r="G71" s="127"/>
      <c r="H71" s="127"/>
      <c r="I71" s="127"/>
    </row>
    <row r="72" spans="1:10" ht="15.6" thickTop="1" thickBot="1">
      <c r="A72" s="233" t="s">
        <v>78</v>
      </c>
      <c r="B72" s="233"/>
      <c r="C72" s="157"/>
      <c r="D72" s="158"/>
      <c r="E72" s="158"/>
      <c r="F72" s="158"/>
      <c r="G72" s="158"/>
      <c r="H72" s="158"/>
      <c r="I72" s="158"/>
      <c r="J72" s="159"/>
    </row>
    <row r="73" spans="1:10" ht="15" thickTop="1">
      <c r="A73" s="233" t="s">
        <v>79</v>
      </c>
      <c r="B73" s="233"/>
      <c r="C73" s="160"/>
      <c r="D73" s="161"/>
      <c r="E73" s="161"/>
      <c r="F73" s="161"/>
      <c r="G73" s="161"/>
      <c r="H73" s="161"/>
      <c r="I73" s="161"/>
      <c r="J73" s="162"/>
    </row>
    <row r="74" spans="1:10" ht="15" thickBot="1">
      <c r="C74" s="163"/>
      <c r="D74" s="164"/>
      <c r="E74" s="164"/>
      <c r="F74" s="164"/>
      <c r="G74" s="164"/>
      <c r="H74" s="164"/>
      <c r="I74" s="164"/>
      <c r="J74" s="165"/>
    </row>
    <row r="75" spans="1:10" ht="6.9" customHeight="1" thickTop="1"/>
    <row r="76" spans="1:10" s="146" customFormat="1" ht="15" thickBot="1">
      <c r="A76" s="234" t="s">
        <v>17</v>
      </c>
      <c r="B76" s="235"/>
      <c r="C76" s="229" t="s">
        <v>8</v>
      </c>
      <c r="D76" s="230"/>
      <c r="E76" s="96"/>
      <c r="F76" s="96"/>
      <c r="G76" s="96"/>
      <c r="H76" s="96"/>
      <c r="I76" s="96"/>
      <c r="J76" s="96"/>
    </row>
    <row r="77" spans="1:10" s="203" customFormat="1" ht="15.6" thickTop="1" thickBot="1">
      <c r="A77" s="220" t="str">
        <f>'1. Informações Básicas'!$B$15</f>
        <v>&lt;CNPB&gt;</v>
      </c>
      <c r="B77" s="221"/>
      <c r="C77" s="214"/>
      <c r="D77" s="215"/>
      <c r="E77" s="96"/>
      <c r="F77" s="96"/>
      <c r="G77" s="96"/>
      <c r="H77" s="96"/>
      <c r="I77" s="96"/>
      <c r="J77" s="96"/>
    </row>
    <row r="78" spans="1:10" s="203" customFormat="1" ht="15.6" thickTop="1" thickBot="1">
      <c r="A78" s="212" t="s">
        <v>42</v>
      </c>
      <c r="B78" s="213"/>
      <c r="C78" s="216"/>
      <c r="D78" s="216"/>
      <c r="E78" s="96"/>
      <c r="F78" s="96"/>
      <c r="G78" s="96"/>
      <c r="H78" s="96"/>
      <c r="I78" s="96"/>
      <c r="J78" s="96"/>
    </row>
    <row r="79" spans="1:10" s="203" customFormat="1" ht="15" thickTop="1">
      <c r="A79" s="218" t="s">
        <v>3</v>
      </c>
      <c r="B79" s="218"/>
      <c r="C79" s="217">
        <f>SUM(C77:D78)</f>
        <v>0</v>
      </c>
      <c r="D79" s="217"/>
      <c r="E79" s="96"/>
      <c r="F79" s="96"/>
      <c r="G79" s="96"/>
      <c r="H79" s="96"/>
      <c r="I79" s="96"/>
      <c r="J79" s="96"/>
    </row>
    <row r="80" spans="1:10" ht="6.9" customHeight="1">
      <c r="A80" s="236"/>
      <c r="B80" s="236"/>
      <c r="C80" s="236"/>
      <c r="D80" s="237"/>
      <c r="E80" s="237"/>
      <c r="F80" s="237"/>
      <c r="G80" s="237"/>
      <c r="H80" s="237"/>
      <c r="I80" s="237"/>
      <c r="J80" s="237"/>
    </row>
    <row r="81" spans="1:10" ht="6.9" customHeight="1">
      <c r="A81" s="127"/>
      <c r="B81" s="127"/>
      <c r="C81" s="127"/>
      <c r="D81" s="127"/>
      <c r="E81" s="127"/>
      <c r="F81" s="127"/>
      <c r="G81" s="127"/>
      <c r="H81" s="127"/>
      <c r="I81" s="127"/>
    </row>
    <row r="82" spans="1:10">
      <c r="A82" s="91" t="s">
        <v>86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6.9" customHeight="1">
      <c r="A83" s="127"/>
      <c r="B83" s="127"/>
      <c r="C83" s="127"/>
      <c r="D83" s="127"/>
      <c r="E83" s="127"/>
      <c r="F83" s="127"/>
      <c r="G83" s="127"/>
      <c r="H83" s="127"/>
      <c r="I83" s="127"/>
    </row>
    <row r="84" spans="1:10" s="146" customFormat="1" ht="15" thickBot="1">
      <c r="A84" s="218" t="s">
        <v>17</v>
      </c>
      <c r="B84" s="218"/>
      <c r="C84" s="219" t="s">
        <v>8</v>
      </c>
      <c r="D84" s="219"/>
      <c r="E84" s="96"/>
      <c r="F84" s="96"/>
      <c r="G84" s="96"/>
      <c r="H84" s="96"/>
      <c r="I84" s="96"/>
      <c r="J84" s="96"/>
    </row>
    <row r="85" spans="1:10" s="203" customFormat="1" ht="15.6" thickTop="1" thickBot="1">
      <c r="A85" s="220" t="str">
        <f>'1. Informações Básicas'!$B$15</f>
        <v>&lt;CNPB&gt;</v>
      </c>
      <c r="B85" s="221"/>
      <c r="C85" s="216"/>
      <c r="D85" s="216"/>
      <c r="E85" s="96"/>
      <c r="F85" s="96"/>
      <c r="G85" s="96"/>
      <c r="H85" s="96"/>
      <c r="I85" s="96"/>
      <c r="J85" s="96"/>
    </row>
    <row r="86" spans="1:10" s="203" customFormat="1" ht="15.6" thickTop="1" thickBot="1">
      <c r="A86" s="212" t="s">
        <v>42</v>
      </c>
      <c r="B86" s="213"/>
      <c r="C86" s="216"/>
      <c r="D86" s="216"/>
      <c r="E86" s="96"/>
      <c r="F86" s="96"/>
      <c r="G86" s="96"/>
      <c r="H86" s="96"/>
      <c r="I86" s="96"/>
      <c r="J86" s="96"/>
    </row>
    <row r="87" spans="1:10" s="203" customFormat="1" ht="15" thickTop="1">
      <c r="A87" s="218" t="s">
        <v>3</v>
      </c>
      <c r="B87" s="218"/>
      <c r="C87" s="217">
        <f>SUM(C85:D86)</f>
        <v>0</v>
      </c>
      <c r="D87" s="217"/>
      <c r="E87" s="96"/>
      <c r="F87" s="96"/>
      <c r="G87" s="96"/>
      <c r="H87" s="96"/>
      <c r="I87" s="96"/>
      <c r="J87" s="96"/>
    </row>
    <row r="88" spans="1:10" ht="6.9" customHeight="1">
      <c r="A88" s="127"/>
      <c r="B88" s="127"/>
      <c r="C88" s="127"/>
      <c r="D88" s="127"/>
      <c r="E88" s="127"/>
      <c r="F88" s="127"/>
      <c r="G88" s="127"/>
      <c r="H88" s="127"/>
      <c r="I88" s="127"/>
    </row>
    <row r="89" spans="1:10">
      <c r="A89" s="91" t="s">
        <v>87</v>
      </c>
      <c r="B89" s="91"/>
      <c r="C89" s="91"/>
      <c r="D89" s="91"/>
      <c r="E89" s="91"/>
      <c r="F89" s="91"/>
      <c r="G89" s="91"/>
      <c r="H89" s="91"/>
      <c r="I89" s="91"/>
      <c r="J89" s="91"/>
    </row>
    <row r="90" spans="1:10" ht="6.9" customHeight="1">
      <c r="A90" s="127"/>
      <c r="B90" s="127"/>
      <c r="C90" s="127"/>
      <c r="D90" s="127"/>
      <c r="E90" s="127"/>
      <c r="F90" s="127"/>
      <c r="G90" s="127"/>
      <c r="H90" s="127"/>
      <c r="I90" s="127"/>
    </row>
    <row r="91" spans="1:10" s="146" customFormat="1" ht="15" thickBot="1">
      <c r="A91" s="218" t="s">
        <v>17</v>
      </c>
      <c r="B91" s="218"/>
      <c r="C91" s="219" t="s">
        <v>8</v>
      </c>
      <c r="D91" s="219"/>
      <c r="E91" s="96"/>
      <c r="F91" s="96"/>
      <c r="G91" s="96"/>
      <c r="H91" s="96"/>
      <c r="I91" s="96"/>
      <c r="J91" s="96"/>
    </row>
    <row r="92" spans="1:10" s="203" customFormat="1" ht="15.6" thickTop="1" thickBot="1">
      <c r="A92" s="220" t="str">
        <f>'1. Informações Básicas'!$B$15</f>
        <v>&lt;CNPB&gt;</v>
      </c>
      <c r="B92" s="221"/>
      <c r="C92" s="216"/>
      <c r="D92" s="216"/>
      <c r="E92" s="96"/>
      <c r="F92" s="96"/>
      <c r="G92" s="96"/>
      <c r="H92" s="96"/>
      <c r="I92" s="96"/>
      <c r="J92" s="96"/>
    </row>
    <row r="93" spans="1:10" s="203" customFormat="1" ht="15.6" thickTop="1" thickBot="1">
      <c r="A93" s="212" t="s">
        <v>42</v>
      </c>
      <c r="B93" s="213"/>
      <c r="C93" s="216"/>
      <c r="D93" s="216"/>
      <c r="E93" s="96"/>
      <c r="F93" s="96"/>
      <c r="G93" s="96"/>
      <c r="H93" s="96"/>
      <c r="I93" s="96"/>
      <c r="J93" s="96"/>
    </row>
    <row r="94" spans="1:10" s="203" customFormat="1" ht="15" thickTop="1">
      <c r="A94" s="218" t="s">
        <v>3</v>
      </c>
      <c r="B94" s="218"/>
      <c r="C94" s="217">
        <f>SUM(C92:D93)</f>
        <v>0</v>
      </c>
      <c r="D94" s="217"/>
      <c r="E94" s="96"/>
      <c r="F94" s="96"/>
      <c r="G94" s="96"/>
      <c r="H94" s="96"/>
      <c r="I94" s="96"/>
      <c r="J94" s="96"/>
    </row>
    <row r="95" spans="1:10" ht="6.9" customHeight="1">
      <c r="A95" s="127"/>
      <c r="B95" s="127"/>
      <c r="C95" s="127"/>
      <c r="D95" s="127"/>
      <c r="E95" s="127"/>
      <c r="F95" s="127"/>
      <c r="G95" s="127"/>
      <c r="H95" s="127"/>
      <c r="I95" s="127"/>
    </row>
    <row r="96" spans="1:10">
      <c r="A96" s="238" t="s">
        <v>57</v>
      </c>
      <c r="B96" s="238"/>
      <c r="C96" s="238"/>
      <c r="D96" s="238"/>
      <c r="E96" s="238"/>
      <c r="F96" s="238"/>
      <c r="G96" s="238"/>
      <c r="H96" s="238"/>
      <c r="I96" s="238"/>
      <c r="J96" s="238"/>
    </row>
    <row r="97" spans="1:10" ht="6.9" customHeight="1">
      <c r="A97" s="127"/>
      <c r="B97" s="127"/>
      <c r="C97" s="127"/>
      <c r="D97" s="127"/>
      <c r="E97" s="127"/>
      <c r="F97" s="127"/>
      <c r="G97" s="127"/>
      <c r="H97" s="127"/>
      <c r="I97" s="127"/>
    </row>
    <row r="98" spans="1:10" ht="15" thickBot="1">
      <c r="A98" s="218" t="s">
        <v>17</v>
      </c>
      <c r="B98" s="218"/>
      <c r="C98" s="219" t="s">
        <v>9</v>
      </c>
      <c r="D98" s="219"/>
      <c r="E98" s="141" t="s">
        <v>58</v>
      </c>
      <c r="F98" s="141"/>
      <c r="G98" s="141" t="s">
        <v>10</v>
      </c>
      <c r="H98" s="141"/>
    </row>
    <row r="99" spans="1:10" ht="15.6" thickTop="1" thickBot="1">
      <c r="A99" s="220" t="s">
        <v>48</v>
      </c>
      <c r="B99" s="221"/>
      <c r="C99" s="216"/>
      <c r="D99" s="216"/>
      <c r="E99" s="239">
        <f>G9+I17-I24</f>
        <v>0</v>
      </c>
      <c r="F99" s="239"/>
      <c r="G99" s="240">
        <f>C99-E99</f>
        <v>0</v>
      </c>
      <c r="H99" s="240"/>
    </row>
    <row r="100" spans="1:10" ht="15.6" thickTop="1" thickBot="1">
      <c r="A100" s="212" t="s">
        <v>42</v>
      </c>
      <c r="B100" s="213"/>
      <c r="C100" s="216"/>
      <c r="D100" s="216"/>
      <c r="E100" s="239">
        <f>G10+I18-I25</f>
        <v>0</v>
      </c>
      <c r="F100" s="239"/>
      <c r="G100" s="240">
        <f t="shared" ref="G100" si="3">C100-E100</f>
        <v>0</v>
      </c>
      <c r="H100" s="240"/>
    </row>
    <row r="101" spans="1:10" ht="6.9" customHeight="1" thickTop="1">
      <c r="A101" s="195"/>
      <c r="B101" s="127"/>
      <c r="C101" s="127"/>
      <c r="D101" s="127"/>
      <c r="E101" s="127"/>
      <c r="F101" s="127"/>
      <c r="G101" s="127"/>
      <c r="H101" s="127"/>
      <c r="I101" s="127"/>
    </row>
    <row r="102" spans="1:10" ht="15" thickBot="1">
      <c r="A102" s="94" t="s">
        <v>13</v>
      </c>
    </row>
    <row r="103" spans="1:10" ht="15" thickTop="1">
      <c r="A103" s="181"/>
      <c r="B103" s="182"/>
      <c r="C103" s="182"/>
      <c r="D103" s="182"/>
      <c r="E103" s="182"/>
      <c r="F103" s="182"/>
      <c r="G103" s="182"/>
      <c r="H103" s="182"/>
      <c r="I103" s="182"/>
      <c r="J103" s="183"/>
    </row>
    <row r="104" spans="1:10">
      <c r="A104" s="184"/>
      <c r="B104" s="185"/>
      <c r="C104" s="185"/>
      <c r="D104" s="185"/>
      <c r="E104" s="185"/>
      <c r="F104" s="185"/>
      <c r="G104" s="185"/>
      <c r="H104" s="185"/>
      <c r="I104" s="185"/>
      <c r="J104" s="186"/>
    </row>
    <row r="105" spans="1:10">
      <c r="A105" s="184"/>
      <c r="B105" s="185"/>
      <c r="C105" s="185"/>
      <c r="D105" s="185"/>
      <c r="E105" s="185"/>
      <c r="F105" s="185"/>
      <c r="G105" s="185"/>
      <c r="H105" s="185"/>
      <c r="I105" s="185"/>
      <c r="J105" s="186"/>
    </row>
    <row r="106" spans="1:10">
      <c r="A106" s="184"/>
      <c r="B106" s="185"/>
      <c r="C106" s="185"/>
      <c r="D106" s="185"/>
      <c r="E106" s="185"/>
      <c r="F106" s="185"/>
      <c r="G106" s="185"/>
      <c r="H106" s="185"/>
      <c r="I106" s="185"/>
      <c r="J106" s="186"/>
    </row>
    <row r="107" spans="1:10">
      <c r="A107" s="184"/>
      <c r="B107" s="185"/>
      <c r="C107" s="185"/>
      <c r="D107" s="185"/>
      <c r="E107" s="185"/>
      <c r="F107" s="185"/>
      <c r="G107" s="185"/>
      <c r="H107" s="185"/>
      <c r="I107" s="185"/>
      <c r="J107" s="186"/>
    </row>
    <row r="108" spans="1:10" ht="15" thickBot="1">
      <c r="A108" s="187"/>
      <c r="B108" s="188"/>
      <c r="C108" s="188"/>
      <c r="D108" s="188"/>
      <c r="E108" s="188"/>
      <c r="F108" s="188"/>
      <c r="G108" s="188"/>
      <c r="H108" s="188"/>
      <c r="I108" s="188"/>
      <c r="J108" s="189"/>
    </row>
    <row r="109" spans="1:10" ht="15" thickTop="1"/>
  </sheetData>
  <sheetProtection algorithmName="SHA-512" hashValue="Bhf0kURJtQ1aDGix26ERhT76jDMchzRHEITRlORTYIBdy51WRd/h8q8RWPUITEiTqUMfjmbvZnCYNVRZf/J8/g==" saltValue="rNBuHjyPh5kbHHP1JNPO+Q==" spinCount="100000" sheet="1" objects="1" scenarios="1" formatCells="0" formatRows="0" insertRows="0" deleteRows="0"/>
  <mergeCells count="156">
    <mergeCell ref="A77:B77"/>
    <mergeCell ref="C77:D77"/>
    <mergeCell ref="A78:B78"/>
    <mergeCell ref="C78:D78"/>
    <mergeCell ref="A79:B79"/>
    <mergeCell ref="C79:D79"/>
    <mergeCell ref="A68:B68"/>
    <mergeCell ref="C68:D68"/>
    <mergeCell ref="A69:B69"/>
    <mergeCell ref="C69:D69"/>
    <mergeCell ref="A72:B72"/>
    <mergeCell ref="C72:J72"/>
    <mergeCell ref="A73:B73"/>
    <mergeCell ref="C73:J74"/>
    <mergeCell ref="A76:B76"/>
    <mergeCell ref="C76:D76"/>
    <mergeCell ref="A53:B53"/>
    <mergeCell ref="C53:J54"/>
    <mergeCell ref="C62:J62"/>
    <mergeCell ref="A63:B63"/>
    <mergeCell ref="C63:J64"/>
    <mergeCell ref="A66:B66"/>
    <mergeCell ref="C66:D66"/>
    <mergeCell ref="A67:B67"/>
    <mergeCell ref="C67:D67"/>
    <mergeCell ref="A32:B32"/>
    <mergeCell ref="C32:J32"/>
    <mergeCell ref="A33:B33"/>
    <mergeCell ref="C33:J34"/>
    <mergeCell ref="A42:B42"/>
    <mergeCell ref="C42:J42"/>
    <mergeCell ref="A43:B43"/>
    <mergeCell ref="C43:J44"/>
    <mergeCell ref="C52:J52"/>
    <mergeCell ref="A103:J108"/>
    <mergeCell ref="A4:J4"/>
    <mergeCell ref="A9:B9"/>
    <mergeCell ref="E100:F100"/>
    <mergeCell ref="E98:F98"/>
    <mergeCell ref="E99:F99"/>
    <mergeCell ref="C17:D17"/>
    <mergeCell ref="A96:J96"/>
    <mergeCell ref="A17:B17"/>
    <mergeCell ref="A18:B18"/>
    <mergeCell ref="G16:H16"/>
    <mergeCell ref="A11:B11"/>
    <mergeCell ref="C11:D11"/>
    <mergeCell ref="E11:F11"/>
    <mergeCell ref="G11:H11"/>
    <mergeCell ref="A13:J13"/>
    <mergeCell ref="A2:J2"/>
    <mergeCell ref="A10:B10"/>
    <mergeCell ref="C9:D9"/>
    <mergeCell ref="C10:D10"/>
    <mergeCell ref="A30:J30"/>
    <mergeCell ref="A36:B36"/>
    <mergeCell ref="C36:D36"/>
    <mergeCell ref="A37:B37"/>
    <mergeCell ref="G10:H10"/>
    <mergeCell ref="E9:F9"/>
    <mergeCell ref="E10:F10"/>
    <mergeCell ref="G9:H9"/>
    <mergeCell ref="C37:D37"/>
    <mergeCell ref="A28:J28"/>
    <mergeCell ref="A56:B56"/>
    <mergeCell ref="C56:D56"/>
    <mergeCell ref="A57:B57"/>
    <mergeCell ref="C57:D57"/>
    <mergeCell ref="A59:B59"/>
    <mergeCell ref="C59:D59"/>
    <mergeCell ref="A46:B46"/>
    <mergeCell ref="C46:D46"/>
    <mergeCell ref="A39:B39"/>
    <mergeCell ref="C39:D39"/>
    <mergeCell ref="C85:D85"/>
    <mergeCell ref="A52:B52"/>
    <mergeCell ref="A47:B47"/>
    <mergeCell ref="C47:D47"/>
    <mergeCell ref="A48:B48"/>
    <mergeCell ref="C48:D48"/>
    <mergeCell ref="A49:B49"/>
    <mergeCell ref="C49:D49"/>
    <mergeCell ref="A58:B58"/>
    <mergeCell ref="C58:D58"/>
    <mergeCell ref="A62:B62"/>
    <mergeCell ref="A38:B38"/>
    <mergeCell ref="C38:D38"/>
    <mergeCell ref="A8:B8"/>
    <mergeCell ref="C8:D8"/>
    <mergeCell ref="A92:B92"/>
    <mergeCell ref="C92:D92"/>
    <mergeCell ref="A94:B94"/>
    <mergeCell ref="C94:D94"/>
    <mergeCell ref="A6:J6"/>
    <mergeCell ref="A87:B87"/>
    <mergeCell ref="C87:D87"/>
    <mergeCell ref="A89:J89"/>
    <mergeCell ref="A91:B91"/>
    <mergeCell ref="C91:D91"/>
    <mergeCell ref="E8:F8"/>
    <mergeCell ref="G8:H8"/>
    <mergeCell ref="A82:J82"/>
    <mergeCell ref="A84:B84"/>
    <mergeCell ref="C84:D84"/>
    <mergeCell ref="A85:B85"/>
    <mergeCell ref="A86:B86"/>
    <mergeCell ref="C86:D86"/>
    <mergeCell ref="A93:B93"/>
    <mergeCell ref="C93:D93"/>
    <mergeCell ref="C15:D16"/>
    <mergeCell ref="E15:H15"/>
    <mergeCell ref="A15:B16"/>
    <mergeCell ref="I15:J16"/>
    <mergeCell ref="G17:H17"/>
    <mergeCell ref="G18:H18"/>
    <mergeCell ref="G19:H19"/>
    <mergeCell ref="E16:F16"/>
    <mergeCell ref="E17:F17"/>
    <mergeCell ref="I17:J17"/>
    <mergeCell ref="C18:D18"/>
    <mergeCell ref="E18:F18"/>
    <mergeCell ref="I18:J18"/>
    <mergeCell ref="A21:J21"/>
    <mergeCell ref="A19:B19"/>
    <mergeCell ref="C19:D19"/>
    <mergeCell ref="E19:F19"/>
    <mergeCell ref="I19:J19"/>
    <mergeCell ref="A26:B26"/>
    <mergeCell ref="C26:D26"/>
    <mergeCell ref="E26:F26"/>
    <mergeCell ref="G26:H26"/>
    <mergeCell ref="I26:J26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G98:H98"/>
    <mergeCell ref="G99:H99"/>
    <mergeCell ref="G100:H100"/>
    <mergeCell ref="A98:B98"/>
    <mergeCell ref="C98:D98"/>
    <mergeCell ref="A99:B99"/>
    <mergeCell ref="C99:D99"/>
    <mergeCell ref="A100:B100"/>
    <mergeCell ref="C100:D100"/>
  </mergeCells>
  <dataValidations count="1">
    <dataValidation type="decimal" operator="greaterThanOrEqual" allowBlank="1" showInputMessage="1" showErrorMessage="1" errorTitle="Atenção" error="Preencher com valor maior ou igual a zero." sqref="C10:F10 C17:H17 C11:H11 C19:J19 C26:J26" xr:uid="{00000000-0002-0000-0300-000000000000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Cisão de Plano de Benefícios -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10"/>
  <dimension ref="A1:J189"/>
  <sheetViews>
    <sheetView showGridLines="0" showRuler="0" view="pageLayout" zoomScale="150" zoomScaleNormal="100" zoomScalePageLayoutView="150" workbookViewId="0">
      <selection activeCell="A2" sqref="A2:I2"/>
    </sheetView>
  </sheetViews>
  <sheetFormatPr defaultColWidth="9.109375" defaultRowHeight="14.4"/>
  <cols>
    <col min="1" max="1" width="15.21875" style="96" customWidth="1"/>
    <col min="2" max="2" width="9.109375" style="96" customWidth="1"/>
    <col min="3" max="16384" width="9.109375" style="96"/>
  </cols>
  <sheetData>
    <row r="1" spans="1:10" ht="6.9" customHeight="1">
      <c r="A1" s="126"/>
      <c r="B1" s="127"/>
    </row>
    <row r="2" spans="1:10">
      <c r="A2" s="194" t="s">
        <v>59</v>
      </c>
      <c r="B2" s="194"/>
      <c r="C2" s="194"/>
      <c r="D2" s="194"/>
      <c r="E2" s="194"/>
      <c r="F2" s="194"/>
      <c r="G2" s="194"/>
      <c r="H2" s="194"/>
      <c r="I2" s="194"/>
    </row>
    <row r="3" spans="1:10" ht="6.9" customHeight="1">
      <c r="A3" s="195"/>
      <c r="B3" s="127"/>
    </row>
    <row r="4" spans="1:10" s="197" customFormat="1" ht="13.8">
      <c r="A4" s="196" t="s">
        <v>17</v>
      </c>
      <c r="B4" s="147" t="s">
        <v>63</v>
      </c>
      <c r="C4" s="147"/>
      <c r="D4" s="141" t="s">
        <v>64</v>
      </c>
      <c r="E4" s="141"/>
      <c r="F4" s="141"/>
      <c r="G4" s="141"/>
      <c r="H4" s="141"/>
      <c r="I4" s="141"/>
    </row>
    <row r="5" spans="1:10" s="197" customFormat="1" thickBot="1">
      <c r="A5" s="196"/>
      <c r="B5" s="198"/>
      <c r="C5" s="198"/>
      <c r="D5" s="199" t="s">
        <v>61</v>
      </c>
      <c r="E5" s="199"/>
      <c r="F5" s="199" t="s">
        <v>62</v>
      </c>
      <c r="G5" s="199"/>
      <c r="H5" s="199" t="s">
        <v>3</v>
      </c>
      <c r="I5" s="199"/>
    </row>
    <row r="6" spans="1:10" s="203" customFormat="1" ht="14.25" customHeight="1" thickTop="1" thickBot="1">
      <c r="A6" s="200" t="str">
        <f>'1. Informações Básicas'!B15</f>
        <v>&lt;CNPB&gt;</v>
      </c>
      <c r="B6" s="190"/>
      <c r="C6" s="190"/>
      <c r="D6" s="190"/>
      <c r="E6" s="190"/>
      <c r="F6" s="190"/>
      <c r="G6" s="190"/>
      <c r="H6" s="201">
        <f>D6+F6</f>
        <v>0</v>
      </c>
      <c r="I6" s="202"/>
    </row>
    <row r="7" spans="1:10" s="191" customFormat="1" ht="15" thickTop="1" thickBot="1">
      <c r="A7" s="192" t="s">
        <v>42</v>
      </c>
      <c r="B7" s="207"/>
      <c r="C7" s="208"/>
      <c r="D7" s="207"/>
      <c r="E7" s="208"/>
      <c r="F7" s="207"/>
      <c r="G7" s="208"/>
      <c r="H7" s="209">
        <f t="shared" ref="H7" si="0">D7+F7</f>
        <v>0</v>
      </c>
      <c r="I7" s="210"/>
    </row>
    <row r="8" spans="1:10" s="197" customFormat="1" thickTop="1">
      <c r="A8" s="204" t="s">
        <v>3</v>
      </c>
      <c r="B8" s="193">
        <f>SUM(B6:C7)</f>
        <v>0</v>
      </c>
      <c r="C8" s="193"/>
      <c r="D8" s="193">
        <f>SUM(D6:E7)</f>
        <v>0</v>
      </c>
      <c r="E8" s="193"/>
      <c r="F8" s="193">
        <f>SUM(F6:G7)</f>
        <v>0</v>
      </c>
      <c r="G8" s="193"/>
      <c r="H8" s="193">
        <f>SUM(H6:I7)</f>
        <v>0</v>
      </c>
      <c r="I8" s="193"/>
    </row>
    <row r="9" spans="1:10">
      <c r="A9" s="205" t="s">
        <v>60</v>
      </c>
      <c r="B9" s="127"/>
    </row>
    <row r="10" spans="1:10" ht="6.9" customHeight="1">
      <c r="A10" s="195"/>
      <c r="B10" s="127"/>
    </row>
    <row r="11" spans="1:10" ht="15" thickBot="1">
      <c r="A11" s="94" t="s">
        <v>13</v>
      </c>
    </row>
    <row r="12" spans="1:10" ht="15" thickTop="1">
      <c r="A12" s="181"/>
      <c r="B12" s="182"/>
      <c r="C12" s="182"/>
      <c r="D12" s="182"/>
      <c r="E12" s="182"/>
      <c r="F12" s="182"/>
      <c r="G12" s="182"/>
      <c r="H12" s="182"/>
      <c r="I12" s="182"/>
      <c r="J12" s="183"/>
    </row>
    <row r="13" spans="1:10">
      <c r="A13" s="184"/>
      <c r="B13" s="185"/>
      <c r="C13" s="185"/>
      <c r="D13" s="185"/>
      <c r="E13" s="185"/>
      <c r="F13" s="185"/>
      <c r="G13" s="185"/>
      <c r="H13" s="185"/>
      <c r="I13" s="185"/>
      <c r="J13" s="186"/>
    </row>
    <row r="14" spans="1:10">
      <c r="A14" s="184"/>
      <c r="B14" s="185"/>
      <c r="C14" s="185"/>
      <c r="D14" s="185"/>
      <c r="E14" s="185"/>
      <c r="F14" s="185"/>
      <c r="G14" s="185"/>
      <c r="H14" s="185"/>
      <c r="I14" s="185"/>
      <c r="J14" s="186"/>
    </row>
    <row r="15" spans="1:10">
      <c r="A15" s="184"/>
      <c r="B15" s="185"/>
      <c r="C15" s="185"/>
      <c r="D15" s="185"/>
      <c r="E15" s="185"/>
      <c r="F15" s="185"/>
      <c r="G15" s="185"/>
      <c r="H15" s="185"/>
      <c r="I15" s="185"/>
      <c r="J15" s="186"/>
    </row>
    <row r="16" spans="1:10">
      <c r="A16" s="184"/>
      <c r="B16" s="185"/>
      <c r="C16" s="185"/>
      <c r="D16" s="185"/>
      <c r="E16" s="185"/>
      <c r="F16" s="185"/>
      <c r="G16" s="185"/>
      <c r="H16" s="185"/>
      <c r="I16" s="185"/>
      <c r="J16" s="186"/>
    </row>
    <row r="17" spans="1:10" ht="15" thickBot="1">
      <c r="A17" s="187"/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ht="15" thickTop="1"/>
    <row r="41" spans="1:5" s="203" customFormat="1">
      <c r="A41" s="206"/>
      <c r="B41" s="206"/>
      <c r="C41" s="206"/>
      <c r="D41" s="206"/>
      <c r="E41" s="206"/>
    </row>
    <row r="42" spans="1:5" s="203" customFormat="1" ht="13.8"/>
    <row r="43" spans="1:5" s="203" customFormat="1" ht="13.8"/>
    <row r="44" spans="1:5" s="203" customFormat="1" ht="13.8"/>
    <row r="45" spans="1:5" s="203" customFormat="1" ht="13.8"/>
    <row r="46" spans="1:5" s="203" customFormat="1" ht="13.8"/>
    <row r="47" spans="1:5" s="203" customFormat="1" ht="13.8"/>
    <row r="48" spans="1:5" s="203" customFormat="1" ht="13.8"/>
    <row r="49" spans="1:3" s="203" customFormat="1" ht="13.8"/>
    <row r="50" spans="1:3" s="203" customFormat="1" ht="13.8"/>
    <row r="51" spans="1:3" s="203" customFormat="1">
      <c r="A51" s="96"/>
      <c r="B51" s="96"/>
      <c r="C51" s="96"/>
    </row>
    <row r="52" spans="1:3" s="203" customFormat="1">
      <c r="A52" s="96"/>
      <c r="B52" s="96"/>
      <c r="C52" s="96"/>
    </row>
    <row r="53" spans="1:3" s="203" customFormat="1">
      <c r="A53" s="96"/>
      <c r="B53" s="96"/>
      <c r="C53" s="96"/>
    </row>
    <row r="54" spans="1:3" s="203" customFormat="1">
      <c r="A54" s="96"/>
      <c r="B54" s="96"/>
      <c r="C54" s="96"/>
    </row>
    <row r="55" spans="1:3" s="203" customFormat="1">
      <c r="A55" s="96"/>
      <c r="B55" s="96"/>
      <c r="C55" s="96"/>
    </row>
    <row r="56" spans="1:3" s="203" customFormat="1">
      <c r="A56" s="96"/>
      <c r="B56" s="96"/>
      <c r="C56" s="96"/>
    </row>
    <row r="57" spans="1:3" s="203" customFormat="1">
      <c r="A57" s="96"/>
      <c r="B57" s="96"/>
      <c r="C57" s="96"/>
    </row>
    <row r="58" spans="1:3" s="203" customFormat="1" ht="13.8"/>
    <row r="59" spans="1:3" s="203" customFormat="1" ht="13.8"/>
    <row r="60" spans="1:3" s="203" customFormat="1" ht="13.8"/>
    <row r="61" spans="1:3" s="203" customFormat="1" ht="13.8"/>
    <row r="62" spans="1:3" s="203" customFormat="1" ht="13.8"/>
    <row r="63" spans="1:3" s="203" customFormat="1" ht="13.8"/>
    <row r="64" spans="1:3" s="203" customFormat="1" ht="13.8"/>
    <row r="65" s="203" customFormat="1" ht="13.8"/>
    <row r="66" s="203" customFormat="1" ht="13.8"/>
    <row r="67" s="203" customFormat="1" ht="13.8"/>
    <row r="68" s="203" customFormat="1" ht="13.8"/>
    <row r="69" s="203" customFormat="1" ht="13.8"/>
    <row r="70" s="203" customFormat="1" ht="13.8"/>
    <row r="71" s="203" customFormat="1" ht="13.8"/>
    <row r="72" s="203" customFormat="1" ht="13.8"/>
    <row r="73" s="203" customFormat="1" ht="13.8"/>
    <row r="74" s="203" customFormat="1" ht="13.8"/>
    <row r="75" s="203" customFormat="1" ht="13.8"/>
    <row r="76" s="203" customFormat="1" ht="13.8"/>
    <row r="77" s="203" customFormat="1" ht="13.8"/>
    <row r="78" s="203" customFormat="1" ht="13.8"/>
    <row r="79" s="203" customFormat="1" ht="13.8"/>
    <row r="80" s="203" customFormat="1" ht="13.8"/>
    <row r="81" s="203" customFormat="1" ht="13.8"/>
    <row r="82" s="203" customFormat="1" ht="13.8"/>
    <row r="83" s="203" customFormat="1" ht="13.8"/>
    <row r="84" s="203" customFormat="1" ht="13.8"/>
    <row r="85" s="203" customFormat="1" ht="13.8"/>
    <row r="86" s="203" customFormat="1" ht="13.8"/>
    <row r="87" s="203" customFormat="1" ht="13.8"/>
    <row r="88" s="203" customFormat="1" ht="13.8"/>
    <row r="89" s="203" customFormat="1" ht="13.8"/>
    <row r="90" s="203" customFormat="1" ht="13.8"/>
    <row r="91" s="203" customFormat="1" ht="13.8"/>
    <row r="92" s="203" customFormat="1" ht="13.8"/>
    <row r="93" s="203" customFormat="1" ht="13.8"/>
    <row r="94" s="203" customFormat="1" ht="13.8"/>
    <row r="95" s="203" customFormat="1" ht="13.8"/>
    <row r="96" s="203" customFormat="1" ht="13.8"/>
    <row r="97" s="203" customFormat="1" ht="13.8"/>
    <row r="98" s="203" customFormat="1" ht="13.8"/>
    <row r="99" s="203" customFormat="1" ht="13.8"/>
    <row r="100" s="203" customFormat="1" ht="13.8"/>
    <row r="101" s="203" customFormat="1" ht="13.8"/>
    <row r="102" s="203" customFormat="1" ht="13.8"/>
    <row r="103" s="203" customFormat="1" ht="13.8"/>
    <row r="104" s="203" customFormat="1" ht="13.8"/>
    <row r="105" s="203" customFormat="1" ht="13.8"/>
    <row r="106" s="203" customFormat="1" ht="13.8"/>
    <row r="107" s="203" customFormat="1" ht="13.8"/>
    <row r="108" s="203" customFormat="1" ht="13.8"/>
    <row r="109" s="203" customFormat="1" ht="13.8"/>
    <row r="110" s="203" customFormat="1" ht="13.8"/>
    <row r="111" s="203" customFormat="1" ht="13.8"/>
    <row r="112" s="203" customFormat="1" ht="13.8"/>
    <row r="113" s="203" customFormat="1" ht="13.8"/>
    <row r="114" s="203" customFormat="1" ht="13.8"/>
    <row r="115" s="203" customFormat="1" ht="13.8"/>
    <row r="116" s="203" customFormat="1" ht="13.8"/>
    <row r="117" s="203" customFormat="1" ht="13.8"/>
    <row r="118" s="203" customFormat="1" ht="13.8"/>
    <row r="119" s="203" customFormat="1" ht="13.8"/>
    <row r="120" s="203" customFormat="1" ht="13.8"/>
    <row r="121" s="203" customFormat="1" ht="13.8"/>
    <row r="122" s="203" customFormat="1" ht="13.8"/>
    <row r="123" s="203" customFormat="1" ht="13.8"/>
    <row r="124" s="203" customFormat="1" ht="13.8"/>
    <row r="125" s="203" customFormat="1" ht="13.8"/>
    <row r="126" s="203" customFormat="1" ht="13.8"/>
    <row r="127" s="203" customFormat="1" ht="13.8"/>
    <row r="128" s="203" customFormat="1" ht="13.8"/>
    <row r="129" s="203" customFormat="1" ht="13.8"/>
    <row r="130" s="203" customFormat="1" ht="13.8"/>
    <row r="131" s="203" customFormat="1" ht="13.8"/>
    <row r="132" s="203" customFormat="1" ht="13.8"/>
    <row r="133" s="203" customFormat="1" ht="13.8"/>
    <row r="134" s="203" customFormat="1" ht="13.8"/>
    <row r="135" s="203" customFormat="1" ht="13.8"/>
    <row r="136" s="203" customFormat="1" ht="13.8"/>
    <row r="137" s="203" customFormat="1" ht="13.8"/>
    <row r="138" s="203" customFormat="1" ht="13.8"/>
    <row r="139" s="203" customFormat="1" ht="13.8"/>
    <row r="140" s="203" customFormat="1" ht="13.8"/>
    <row r="141" s="203" customFormat="1" ht="13.8"/>
    <row r="142" s="203" customFormat="1" ht="13.8"/>
    <row r="143" s="203" customFormat="1" ht="13.8"/>
    <row r="144" s="203" customFormat="1" ht="13.8"/>
    <row r="145" s="203" customFormat="1" ht="13.8"/>
    <row r="146" s="203" customFormat="1" ht="13.8"/>
    <row r="147" s="203" customFormat="1" ht="13.8"/>
    <row r="148" s="203" customFormat="1" ht="13.8"/>
    <row r="149" s="203" customFormat="1" ht="13.8"/>
    <row r="150" s="203" customFormat="1" ht="13.8"/>
    <row r="151" s="203" customFormat="1" ht="13.8"/>
    <row r="152" s="203" customFormat="1" ht="13.8"/>
    <row r="153" s="203" customFormat="1" ht="13.8"/>
    <row r="154" s="203" customFormat="1" ht="13.8"/>
    <row r="155" s="203" customFormat="1" ht="13.8"/>
    <row r="156" s="203" customFormat="1" ht="13.8"/>
    <row r="157" s="203" customFormat="1" ht="13.8"/>
    <row r="158" s="203" customFormat="1" ht="13.8"/>
    <row r="159" s="203" customFormat="1" ht="13.8"/>
    <row r="160" s="203" customFormat="1" ht="13.8"/>
    <row r="161" s="203" customFormat="1" ht="13.8"/>
    <row r="162" s="203" customFormat="1" ht="13.8"/>
    <row r="163" s="203" customFormat="1" ht="13.8"/>
    <row r="164" s="203" customFormat="1" ht="13.8"/>
    <row r="165" s="203" customFormat="1" ht="13.8"/>
    <row r="166" s="203" customFormat="1" ht="13.8"/>
    <row r="167" s="203" customFormat="1" ht="13.8"/>
    <row r="168" s="203" customFormat="1" ht="13.8"/>
    <row r="169" s="203" customFormat="1" ht="13.8"/>
    <row r="170" s="203" customFormat="1" ht="13.8"/>
    <row r="171" s="203" customFormat="1" ht="13.8"/>
    <row r="172" s="203" customFormat="1" ht="13.8"/>
    <row r="173" s="203" customFormat="1" ht="13.8"/>
    <row r="174" s="203" customFormat="1" ht="13.8"/>
    <row r="175" s="203" customFormat="1" ht="13.8"/>
    <row r="176" s="203" customFormat="1" ht="13.8"/>
    <row r="177" s="203" customFormat="1" ht="13.8"/>
    <row r="178" s="203" customFormat="1" ht="13.8"/>
    <row r="179" s="203" customFormat="1" ht="13.8"/>
    <row r="180" s="203" customFormat="1" ht="13.8"/>
    <row r="181" s="203" customFormat="1" ht="13.8"/>
    <row r="182" s="203" customFormat="1" ht="13.8"/>
    <row r="183" s="203" customFormat="1" ht="13.8"/>
    <row r="184" s="203" customFormat="1" ht="13.8"/>
    <row r="185" s="203" customFormat="1" ht="13.8"/>
    <row r="186" s="203" customFormat="1" ht="13.8"/>
    <row r="187" s="203" customFormat="1" ht="13.8"/>
    <row r="188" s="203" customFormat="1" ht="13.8"/>
    <row r="189" s="203" customFormat="1" ht="13.8"/>
  </sheetData>
  <sheetProtection algorithmName="SHA-512" hashValue="Q5yP7Zq4sBVy7ADETsCJ+Oszle5J6Yi6O+WiMsG4CtDBk0Qd6adKg6iKnKcxmrerbBpHjELPj3KqwXJST0hrpQ==" saltValue="WQ/0a9uRkCnzkRZCT/pTIA==" spinCount="100000" sheet="1" objects="1" scenarios="1" formatCells="0" formatRows="0" insertRows="0" deleteRows="0"/>
  <mergeCells count="20">
    <mergeCell ref="D7:E7"/>
    <mergeCell ref="B7:C7"/>
    <mergeCell ref="F8:G8"/>
    <mergeCell ref="H8:I8"/>
    <mergeCell ref="A2:I2"/>
    <mergeCell ref="A12:J17"/>
    <mergeCell ref="B8:C8"/>
    <mergeCell ref="D8:E8"/>
    <mergeCell ref="D5:E5"/>
    <mergeCell ref="F5:G5"/>
    <mergeCell ref="D4:I4"/>
    <mergeCell ref="H5:I5"/>
    <mergeCell ref="B4:C5"/>
    <mergeCell ref="F6:G6"/>
    <mergeCell ref="F7:G7"/>
    <mergeCell ref="H6:I6"/>
    <mergeCell ref="H7:I7"/>
    <mergeCell ref="A4:A5"/>
    <mergeCell ref="B6:C6"/>
    <mergeCell ref="D6:E6"/>
  </mergeCells>
  <dataValidations count="1">
    <dataValidation type="decimal" operator="greaterThanOrEqual" allowBlank="1" showInputMessage="1" showErrorMessage="1" errorTitle="Atenção" error="Preencher com valor maior ou igual a zero." sqref="B6:E7" xr:uid="{00000000-0002-0000-0600-000000000000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Cisão de Plano de Benefícios -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"/>
  <dimension ref="A1:D24"/>
  <sheetViews>
    <sheetView workbookViewId="0">
      <selection activeCell="B5" sqref="B5"/>
    </sheetView>
  </sheetViews>
  <sheetFormatPr defaultRowHeight="14.4"/>
  <cols>
    <col min="2" max="2" width="12.6640625" customWidth="1"/>
    <col min="3" max="3" width="19.88671875" customWidth="1"/>
    <col min="4" max="4" width="80.109375" customWidth="1"/>
  </cols>
  <sheetData>
    <row r="1" spans="1:4">
      <c r="A1" s="1" t="s">
        <v>24</v>
      </c>
    </row>
    <row r="3" spans="1:4" s="3" customFormat="1" ht="15" thickBot="1">
      <c r="A3" s="2" t="s">
        <v>25</v>
      </c>
      <c r="B3" s="2" t="s">
        <v>26</v>
      </c>
      <c r="C3" s="2" t="s">
        <v>27</v>
      </c>
      <c r="D3" s="2" t="s">
        <v>28</v>
      </c>
    </row>
    <row r="4" spans="1:4" s="17" customFormat="1" ht="13.8">
      <c r="A4" s="18" t="s">
        <v>89</v>
      </c>
      <c r="B4" s="20">
        <v>44637</v>
      </c>
      <c r="C4" s="18" t="s">
        <v>30</v>
      </c>
      <c r="D4" s="21" t="s">
        <v>90</v>
      </c>
    </row>
    <row r="5" spans="1:4" s="17" customFormat="1" ht="13.8">
      <c r="A5" s="18"/>
      <c r="B5" s="18"/>
      <c r="C5" s="18"/>
    </row>
    <row r="6" spans="1:4" s="17" customFormat="1" ht="13.8">
      <c r="A6" s="18"/>
      <c r="B6" s="18"/>
      <c r="C6" s="18"/>
    </row>
    <row r="7" spans="1:4" s="17" customFormat="1" ht="13.8">
      <c r="A7" s="18"/>
      <c r="B7" s="18"/>
      <c r="C7" s="18"/>
    </row>
    <row r="8" spans="1:4" s="17" customFormat="1" ht="13.8">
      <c r="A8" s="18"/>
      <c r="B8" s="18"/>
      <c r="C8" s="18"/>
    </row>
    <row r="9" spans="1:4" s="17" customFormat="1" ht="13.8">
      <c r="A9" s="18"/>
      <c r="B9" s="18"/>
      <c r="C9" s="18"/>
    </row>
    <row r="10" spans="1:4" s="17" customFormat="1" ht="13.8">
      <c r="A10" s="18"/>
      <c r="B10" s="18"/>
      <c r="C10" s="18"/>
    </row>
    <row r="11" spans="1:4" s="17" customFormat="1" ht="13.8">
      <c r="A11" s="18"/>
      <c r="B11" s="18"/>
      <c r="C11" s="18"/>
    </row>
    <row r="12" spans="1:4" s="17" customFormat="1" ht="13.8">
      <c r="A12" s="18"/>
      <c r="B12" s="18"/>
      <c r="C12" s="18"/>
    </row>
    <row r="13" spans="1:4">
      <c r="A13" s="19"/>
      <c r="B13" s="19"/>
      <c r="C13" s="19"/>
    </row>
    <row r="14" spans="1:4">
      <c r="A14" s="19"/>
      <c r="B14" s="19"/>
      <c r="C14" s="19"/>
    </row>
    <row r="15" spans="1:4">
      <c r="A15" s="19"/>
      <c r="B15" s="19"/>
      <c r="C15" s="19"/>
    </row>
    <row r="16" spans="1:4">
      <c r="A16" s="19"/>
      <c r="B16" s="19"/>
      <c r="C16" s="19"/>
    </row>
    <row r="17" spans="1:3">
      <c r="A17" s="19"/>
      <c r="B17" s="19"/>
      <c r="C17" s="19"/>
    </row>
    <row r="18" spans="1:3">
      <c r="A18" s="19"/>
      <c r="B18" s="19"/>
      <c r="C18" s="19"/>
    </row>
    <row r="19" spans="1:3">
      <c r="A19" s="19"/>
      <c r="B19" s="19"/>
      <c r="C19" s="19"/>
    </row>
    <row r="20" spans="1:3">
      <c r="A20" s="19"/>
      <c r="B20" s="19"/>
      <c r="C20" s="19"/>
    </row>
    <row r="21" spans="1:3">
      <c r="A21" s="19"/>
      <c r="B21" s="19"/>
      <c r="C21" s="19"/>
    </row>
    <row r="22" spans="1:3">
      <c r="A22" s="19"/>
      <c r="B22" s="19"/>
      <c r="C22" s="19"/>
    </row>
    <row r="23" spans="1:3">
      <c r="A23" s="19"/>
      <c r="B23" s="19"/>
      <c r="C23" s="19"/>
    </row>
    <row r="24" spans="1:3">
      <c r="A24" s="19"/>
      <c r="B24" s="19"/>
      <c r="C24" s="1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2"/>
  <dimension ref="A1:B25"/>
  <sheetViews>
    <sheetView topLeftCell="A5" workbookViewId="0">
      <selection activeCell="L27" sqref="L27:L30"/>
    </sheetView>
  </sheetViews>
  <sheetFormatPr defaultRowHeight="14.4"/>
  <sheetData>
    <row r="1" spans="1:2">
      <c r="A1" s="1" t="s">
        <v>33</v>
      </c>
    </row>
    <row r="2" spans="1:2">
      <c r="A2">
        <v>1</v>
      </c>
      <c r="B2" t="s">
        <v>34</v>
      </c>
    </row>
    <row r="3" spans="1:2">
      <c r="A3">
        <v>2</v>
      </c>
      <c r="B3" t="s">
        <v>35</v>
      </c>
    </row>
    <row r="4" spans="1:2">
      <c r="A4">
        <v>3</v>
      </c>
      <c r="B4" t="s">
        <v>5</v>
      </c>
    </row>
    <row r="6" spans="1:2">
      <c r="A6" s="1"/>
    </row>
    <row r="12" spans="1:2">
      <c r="A12" s="1"/>
    </row>
    <row r="19" spans="1:1">
      <c r="A19" s="1"/>
    </row>
    <row r="25" spans="1:1">
      <c r="A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Orientações</vt:lpstr>
      <vt:lpstr>1. Informações Básicas</vt:lpstr>
      <vt:lpstr>2. População</vt:lpstr>
      <vt:lpstr>3. Avaliação Atuarial</vt:lpstr>
      <vt:lpstr>4. Demandas Judiciais Passivas</vt:lpstr>
      <vt:lpstr>Versões</vt:lpstr>
      <vt:lpstr>Aux</vt:lpstr>
    </vt:vector>
  </TitlesOfParts>
  <Company>PREVIC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 Robson Aguiar - PREVICDF</dc:creator>
  <cp:lastModifiedBy>Robson Aguiar</cp:lastModifiedBy>
  <cp:lastPrinted>2021-11-04T15:09:01Z</cp:lastPrinted>
  <dcterms:created xsi:type="dcterms:W3CDTF">2020-02-03T14:10:19Z</dcterms:created>
  <dcterms:modified xsi:type="dcterms:W3CDTF">2022-03-17T18:14:52Z</dcterms:modified>
</cp:coreProperties>
</file>