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neiva\Desktop\Apetite ao Risco\"/>
    </mc:Choice>
  </mc:AlternateContent>
  <xr:revisionPtr revIDLastSave="15" documentId="13_ncr:1_{EC6BCE75-EC07-4F0C-8204-27AB36FBE548}" xr6:coauthVersionLast="47" xr6:coauthVersionMax="47" xr10:uidLastSave="{4B0D9201-0C18-4902-BB4A-9D6D8C9FE4BC}"/>
  <bookViews>
    <workbookView xWindow="4020" yWindow="2265" windowWidth="21600" windowHeight="11385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  <c r="E11" i="1"/>
  <c r="E12" i="1" l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<sst xmlns="http://schemas.openxmlformats.org/spreadsheetml/2006/main" count="14" uniqueCount="14">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</sst>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4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  <xf numFmtId="0" fontId="3" fillId="0" borderId="0" xfId="0" applyFon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3"/>
  <sheetViews>
    <sheetView tabSelected="1" workbookViewId="0">
      <selection activeCell="F8" sqref="F8"/>
    </sheetView>
  </sheetViews>
  <sheetFormatPr defaultRowHeight="15"/>
  <cols>
    <col min="1" max="1" width="28.28515625" customWidth="1"/>
    <col min="2" max="2" width="10.5703125" customWidth="1"/>
    <col min="3" max="3" width="28.14062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40000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>
        <v>0</v>
      </c>
      <c r="C7" s="6">
        <v>0</v>
      </c>
      <c r="D7" s="7">
        <f>$B$13*$E$2 -C7*$C$4</f>
        <v>320000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>
        <v>0</v>
      </c>
      <c r="C8" s="6">
        <v>0</v>
      </c>
      <c r="D8" s="7">
        <f t="shared" ref="D8:D13" si="0">$B$13*$E$2 -C8*$C$4</f>
        <v>320000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>
        <v>0</v>
      </c>
      <c r="C9" s="6">
        <v>0</v>
      </c>
      <c r="D9" s="7">
        <f t="shared" si="0"/>
        <v>320000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>
        <v>0</v>
      </c>
      <c r="C10" s="6">
        <v>0</v>
      </c>
      <c r="D10" s="7">
        <f t="shared" si="0"/>
        <v>320000</v>
      </c>
      <c r="E10" s="8" t="str">
        <f>IF($D$13&gt;0,"OK",(IF($D$12&gt;0,"OK",(IF($D$11&gt;0,"OK",(IF($D$10&gt;0,"OK","NOK")))))))</f>
        <v>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 s="10">
        <v>4</v>
      </c>
      <c r="C11" s="6">
        <v>1762171.9676157299</v>
      </c>
      <c r="D11" s="7">
        <f t="shared" si="0"/>
        <v>172699.82372795511</v>
      </c>
      <c r="E11" s="8" t="str">
        <f>IF($D$13&gt;0,"OK",(IF($D$12&gt;0,"OK",(IF($D$11&gt;0,"OK","NOK")))))</f>
        <v>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 s="10">
        <v>5</v>
      </c>
      <c r="C12" s="6">
        <v>2556307.6547581102</v>
      </c>
      <c r="D12" s="7">
        <f t="shared" si="0"/>
        <v>106317.92181955822</v>
      </c>
      <c r="E12" s="8" t="str">
        <f>IF($D$13&gt;0,"OK",(IF($D$12&gt;0,"OK","NOK")))</f>
        <v>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 s="10">
        <v>8</v>
      </c>
      <c r="C13" s="6">
        <v>3951662.5087395902</v>
      </c>
      <c r="D13" s="7">
        <f t="shared" si="0"/>
        <v>-10319.965816131327</v>
      </c>
      <c r="E13" s="8" t="str">
        <f>IF($D$13&gt;0,"OK","NOK")</f>
        <v>NOK</v>
      </c>
      <c r="G13" s="6"/>
      <c r="I13" s="6"/>
      <c r="K13" s="6"/>
      <c r="M13" s="6"/>
      <c r="O13" s="6"/>
      <c r="P13" s="9"/>
      <c r="Q13" s="9"/>
      <c r="R13" s="9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12E7F1-FAA9-4143-927E-0DA50B5DA6A0}"/>
</file>

<file path=customXml/itemProps2.xml><?xml version="1.0" encoding="utf-8"?>
<ds:datastoreItem xmlns:ds="http://schemas.openxmlformats.org/officeDocument/2006/customXml" ds:itemID="{9A2681C5-FAE7-4EE5-980F-16CD1CB8DB66}"/>
</file>

<file path=customXml/itemProps3.xml><?xml version="1.0" encoding="utf-8"?>
<ds:datastoreItem xmlns:ds="http://schemas.openxmlformats.org/officeDocument/2006/customXml" ds:itemID="{8B277D39-0994-47C8-A916-5DE261F9D4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Kathyana Dantas Machado Buonafina</cp:lastModifiedBy>
  <cp:revision/>
  <dcterms:created xsi:type="dcterms:W3CDTF">2022-07-06T18:03:34Z</dcterms:created>
  <dcterms:modified xsi:type="dcterms:W3CDTF">2022-07-14T18:59:16Z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