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neiva\Desktop\Apetite ao Risco\"/>
    </mc:Choice>
  </mc:AlternateContent>
  <xr:revisionPtr revIDLastSave="24" documentId="13_ncr:1_{EC6BCE75-EC07-4F0C-8204-27AB36FBE548}" xr6:coauthVersionLast="47" xr6:coauthVersionMax="47" xr10:uidLastSave="{C22F4A54-670F-4D34-97F0-18E575E9D674}"/>
  <bookViews>
    <workbookView xWindow="4020" yWindow="2265" windowWidth="21600" windowHeight="11385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11" i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<sst xmlns="http://schemas.openxmlformats.org/spreadsheetml/2006/main" count="14" uniqueCount="14">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</sst>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3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3"/>
  <sheetViews>
    <sheetView tabSelected="1" topLeftCell="A2" workbookViewId="0">
      <selection activeCell="F6" sqref="F6"/>
    </sheetView>
  </sheetViews>
  <sheetFormatPr defaultRowHeight="15"/>
  <cols>
    <col min="1" max="1" width="28.28515625" customWidth="1"/>
    <col min="2" max="2" width="10.5703125" customWidth="1"/>
    <col min="3" max="3" width="23.425781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40000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>
        <v>0</v>
      </c>
      <c r="C7" s="6">
        <v>0</v>
      </c>
      <c r="D7" s="7">
        <f>$B$13*$E$2 -C7*$C$4</f>
        <v>480000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>
        <v>1</v>
      </c>
      <c r="C8" s="6">
        <v>423120.69871151302</v>
      </c>
      <c r="D8" s="7">
        <f t="shared" ref="D8:D13" si="0">$B$13*$E$2 -C8*$C$4</f>
        <v>444631.28760986635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>
        <v>1</v>
      </c>
      <c r="C9" s="6">
        <v>423120.69871151302</v>
      </c>
      <c r="D9" s="7">
        <f t="shared" si="0"/>
        <v>444631.28760986635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>
        <v>4</v>
      </c>
      <c r="C10" s="6">
        <v>1351377.38590588</v>
      </c>
      <c r="D10" s="7">
        <f t="shared" si="0"/>
        <v>367038.19444856863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>
        <v>6</v>
      </c>
      <c r="C11" s="6">
        <v>2178304.8414699701</v>
      </c>
      <c r="D11" s="7">
        <f t="shared" si="0"/>
        <v>297915.22449598683</v>
      </c>
      <c r="E11" s="8" t="str">
        <f>IF($D$13&gt;0,"OK",(IF($D$12&gt;0,"OK",(IF($D$11&gt;0,"OK","NOK")))))</f>
        <v>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>
        <v>10</v>
      </c>
      <c r="C12" s="6">
        <v>4250040.6188147496</v>
      </c>
      <c r="D12" s="7">
        <f t="shared" si="0"/>
        <v>124738.57045756857</v>
      </c>
      <c r="E12" s="8" t="str">
        <f>IF($D$13&gt;0,"OK",(IF($D$12&gt;0,"OK","NOK")))</f>
        <v>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>
        <v>12</v>
      </c>
      <c r="C13" s="6">
        <v>5566637.9891996002</v>
      </c>
      <c r="D13" s="7">
        <f t="shared" si="0"/>
        <v>14684.030775270134</v>
      </c>
      <c r="E13" s="8" t="str">
        <f>IF($D$13&gt;0,"OK","NOK")</f>
        <v>OK</v>
      </c>
      <c r="G13" s="6"/>
      <c r="I13" s="6"/>
      <c r="K13" s="6"/>
      <c r="M13" s="6"/>
      <c r="O13" s="6"/>
      <c r="P13" s="9"/>
      <c r="Q13" s="9"/>
      <c r="R13" s="9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4E88E4-1258-4940-ABCB-6B456240F8D5}"/>
</file>

<file path=customXml/itemProps2.xml><?xml version="1.0" encoding="utf-8"?>
<ds:datastoreItem xmlns:ds="http://schemas.openxmlformats.org/officeDocument/2006/customXml" ds:itemID="{A7B9674A-ADF5-4463-8388-FE26933A1D0E}"/>
</file>

<file path=customXml/itemProps3.xml><?xml version="1.0" encoding="utf-8"?>
<ds:datastoreItem xmlns:ds="http://schemas.openxmlformats.org/officeDocument/2006/customXml" ds:itemID="{154FCF1E-6E79-479E-9D24-889F94BCB5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Kathyana Dantas Machado Buonafina</cp:lastModifiedBy>
  <cp:revision/>
  <dcterms:created xsi:type="dcterms:W3CDTF">2022-07-06T18:03:34Z</dcterms:created>
  <dcterms:modified xsi:type="dcterms:W3CDTF">2022-07-14T18:58:07Z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