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sconcelos.mpv\Desktop\Locação veículos - PR\Planejamento - Locação veículos DPP 2024\Planilha de Custo\Diária Veículos\"/>
    </mc:Choice>
  </mc:AlternateContent>
  <xr:revisionPtr revIDLastSave="0" documentId="13_ncr:1_{C17B5F45-DFF5-45FF-8AB1-D72F9CC9637D}" xr6:coauthVersionLast="47" xr6:coauthVersionMax="47" xr10:uidLastSave="{00000000-0000-0000-0000-000000000000}"/>
  <bookViews>
    <workbookView xWindow="-90" yWindow="-90" windowWidth="28980" windowHeight="15780" xr2:uid="{4AB7F5DA-0D1A-4665-90B2-E11DE5F8A560}"/>
  </bookViews>
  <sheets>
    <sheet name="Mémória_Blin e Execu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9" i="1" s="1"/>
  <c r="G25" i="1"/>
  <c r="G24" i="1"/>
  <c r="G26" i="1" s="1"/>
  <c r="G21" i="1"/>
  <c r="G20" i="1"/>
  <c r="G22" i="1" s="1"/>
  <c r="G18" i="1"/>
  <c r="G17" i="1"/>
  <c r="G19" i="1" s="1"/>
  <c r="G14" i="1"/>
  <c r="G13" i="1"/>
  <c r="G15" i="1" s="1"/>
  <c r="G11" i="1"/>
  <c r="G10" i="1"/>
  <c r="G12" i="1" s="1"/>
  <c r="G7" i="1"/>
  <c r="G6" i="1"/>
  <c r="G4" i="1"/>
  <c r="G3" i="1"/>
  <c r="G5" i="1" s="1"/>
  <c r="G8" i="1" l="1"/>
</calcChain>
</file>

<file path=xl/sharedStrings.xml><?xml version="1.0" encoding="utf-8"?>
<sst xmlns="http://schemas.openxmlformats.org/spreadsheetml/2006/main" count="65" uniqueCount="19">
  <si>
    <t>MEMÓRIA DE CÁLCULO - LOCAÇÃO BLINDADO 4X4 (SUV) E EXECUTIVO</t>
  </si>
  <si>
    <t>REGIÃO</t>
  </si>
  <si>
    <t>CATEGORIA DE VEÍCULO</t>
  </si>
  <si>
    <t>TIPO DE SEGURANÇA</t>
  </si>
  <si>
    <t>MÉDIA DE EVENTOS/VIAGENS POR ANO</t>
  </si>
  <si>
    <t>MÉDIA DE VEÍCULOS UTILIZADOS (UNIDADES)</t>
  </si>
  <si>
    <t>PERÍODO MÉDIO DE UTILIZAÇÃO EM DIAS</t>
  </si>
  <si>
    <t>TOTAL DE DIÁRIAS</t>
  </si>
  <si>
    <t>NORDESTE</t>
  </si>
  <si>
    <t>CAMINHONETA BLINDADO 4X4 (SUV)</t>
  </si>
  <si>
    <t>GRANDES EVENTOS</t>
  </si>
  <si>
    <t>PD E MINISTROS DE ESTADO</t>
  </si>
  <si>
    <t>TOTAL ESTIMADO DE DIÁRIAS</t>
  </si>
  <si>
    <t>EXECUTIVO</t>
  </si>
  <si>
    <t>EVENTOS</t>
  </si>
  <si>
    <t>PD</t>
  </si>
  <si>
    <t>SUL</t>
  </si>
  <si>
    <t>SUDESTE</t>
  </si>
  <si>
    <t>CENTRO-OESTE E NORTE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</si>
</sst>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3" fillId="0" borderId="0" xfId="0" applyFont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3" fillId="3" borderId="7" xfId="1" applyNumberFormat="1" applyFont="1" applyFill="1" applyBorder="1" applyAlignment="1">
      <alignment horizontal="center" vertical="center" wrapText="1"/>
    </xf>
    <xf numFmtId="164" fontId="2" fillId="3" borderId="7" xfId="1" applyNumberFormat="1" applyFont="1" applyFill="1" applyBorder="1" applyAlignment="1">
      <alignment horizontal="center" vertical="center" wrapText="1"/>
    </xf>
    <xf numFmtId="164" fontId="2" fillId="3" borderId="10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164" fontId="3" fillId="4" borderId="7" xfId="1" applyNumberFormat="1" applyFont="1" applyFill="1" applyBorder="1" applyAlignment="1">
      <alignment horizontal="center" vertical="center" wrapText="1"/>
    </xf>
    <xf numFmtId="164" fontId="2" fillId="4" borderId="7" xfId="1" applyNumberFormat="1" applyFont="1" applyFill="1" applyBorder="1" applyAlignment="1">
      <alignment horizontal="center" vertical="center" wrapText="1"/>
    </xf>
    <xf numFmtId="164" fontId="2" fillId="4" borderId="10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164" fontId="2" fillId="2" borderId="7" xfId="1" applyNumberFormat="1" applyFont="1" applyFill="1" applyBorder="1" applyAlignment="1">
      <alignment horizontal="center" vertical="center" wrapText="1"/>
    </xf>
    <xf numFmtId="164" fontId="2" fillId="2" borderId="10" xfId="1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164" fontId="3" fillId="5" borderId="7" xfId="1" applyNumberFormat="1" applyFont="1" applyFill="1" applyBorder="1" applyAlignment="1">
      <alignment horizontal="center" vertical="center" wrapText="1"/>
    </xf>
    <xf numFmtId="164" fontId="2" fillId="5" borderId="7" xfId="1" applyNumberFormat="1" applyFont="1" applyFill="1" applyBorder="1" applyAlignment="1">
      <alignment horizontal="center" vertical="center" wrapText="1"/>
    </xf>
    <xf numFmtId="164" fontId="2" fillId="5" borderId="10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Alignment="1">
      <alignment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164" fontId="2" fillId="6" borderId="5" xfId="1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E3687-4053-4645-9DE4-42FEFC03D5B6}">
  <sheetPr>
    <pageSetUpPr fitToPage="1"/>
  </sheetPr>
  <dimension ref="A1:G29"/>
  <sheetViews>
    <sheetView tabSelected="1" workbookViewId="0">
      <selection activeCell="F31" sqref="F31"/>
    </sheetView>
  </sheetViews>
  <sheetFormatPr defaultRowHeight="12.75" x14ac:dyDescent="0.25"/>
  <cols>
    <col min="1" max="1" width="19.85546875" style="1" bestFit="1" customWidth="1"/>
    <col min="2" max="2" width="18.85546875" style="1" customWidth="1"/>
    <col min="3" max="3" width="23.85546875" style="1" bestFit="1" customWidth="1"/>
    <col min="4" max="6" width="17.85546875" style="1" customWidth="1"/>
    <col min="7" max="7" width="11" style="22" customWidth="1"/>
    <col min="8" max="16384" width="9.140625" style="1"/>
  </cols>
  <sheetData>
    <row r="1" spans="1:7" ht="24" customHeight="1" thickBot="1" x14ac:dyDescent="0.3">
      <c r="A1" s="38" t="s">
        <v>0</v>
      </c>
      <c r="B1" s="38"/>
      <c r="C1" s="38"/>
      <c r="D1" s="38"/>
      <c r="E1" s="38"/>
      <c r="F1" s="38"/>
      <c r="G1" s="39"/>
    </row>
    <row r="2" spans="1:7" ht="38.25" x14ac:dyDescent="0.25">
      <c r="A2" s="23" t="s">
        <v>1</v>
      </c>
      <c r="B2" s="24" t="s">
        <v>2</v>
      </c>
      <c r="C2" s="24" t="s">
        <v>3</v>
      </c>
      <c r="D2" s="24" t="s">
        <v>4</v>
      </c>
      <c r="E2" s="24" t="s">
        <v>5</v>
      </c>
      <c r="F2" s="24" t="s">
        <v>6</v>
      </c>
      <c r="G2" s="25" t="s">
        <v>7</v>
      </c>
    </row>
    <row r="3" spans="1:7" x14ac:dyDescent="0.25">
      <c r="A3" s="50" t="s">
        <v>8</v>
      </c>
      <c r="B3" s="47" t="s">
        <v>9</v>
      </c>
      <c r="C3" s="3" t="s">
        <v>10</v>
      </c>
      <c r="D3" s="2">
        <v>7</v>
      </c>
      <c r="E3" s="2">
        <v>40</v>
      </c>
      <c r="F3" s="2">
        <v>10</v>
      </c>
      <c r="G3" s="4">
        <f>D3*E3*F3</f>
        <v>2800</v>
      </c>
    </row>
    <row r="4" spans="1:7" x14ac:dyDescent="0.25">
      <c r="A4" s="50"/>
      <c r="B4" s="47"/>
      <c r="C4" s="3" t="s">
        <v>11</v>
      </c>
      <c r="D4" s="2">
        <v>50</v>
      </c>
      <c r="E4" s="2">
        <v>2</v>
      </c>
      <c r="F4" s="2">
        <v>5</v>
      </c>
      <c r="G4" s="4">
        <f>D4*E4*F4</f>
        <v>500</v>
      </c>
    </row>
    <row r="5" spans="1:7" x14ac:dyDescent="0.25">
      <c r="A5" s="50"/>
      <c r="B5" s="47"/>
      <c r="C5" s="46" t="s">
        <v>12</v>
      </c>
      <c r="D5" s="46"/>
      <c r="E5" s="46"/>
      <c r="F5" s="46"/>
      <c r="G5" s="5">
        <f>SUM(G3:G4)</f>
        <v>3300</v>
      </c>
    </row>
    <row r="6" spans="1:7" x14ac:dyDescent="0.25">
      <c r="A6" s="50"/>
      <c r="B6" s="47" t="s">
        <v>13</v>
      </c>
      <c r="C6" s="3" t="s">
        <v>14</v>
      </c>
      <c r="D6" s="2">
        <v>7</v>
      </c>
      <c r="E6" s="2">
        <v>80</v>
      </c>
      <c r="F6" s="2">
        <v>10</v>
      </c>
      <c r="G6" s="4">
        <f>D6*E6*F6</f>
        <v>5600</v>
      </c>
    </row>
    <row r="7" spans="1:7" x14ac:dyDescent="0.25">
      <c r="A7" s="50"/>
      <c r="B7" s="47"/>
      <c r="C7" s="3" t="s">
        <v>15</v>
      </c>
      <c r="D7" s="2">
        <v>50</v>
      </c>
      <c r="E7" s="2">
        <v>1</v>
      </c>
      <c r="F7" s="2">
        <v>5</v>
      </c>
      <c r="G7" s="4">
        <f>D7*E7*F7</f>
        <v>250</v>
      </c>
    </row>
    <row r="8" spans="1:7" ht="13.5" thickBot="1" x14ac:dyDescent="0.3">
      <c r="A8" s="51"/>
      <c r="B8" s="48"/>
      <c r="C8" s="49" t="s">
        <v>12</v>
      </c>
      <c r="D8" s="49"/>
      <c r="E8" s="49"/>
      <c r="F8" s="49"/>
      <c r="G8" s="6">
        <f>SUM(G6:G7)</f>
        <v>5850</v>
      </c>
    </row>
    <row r="9" spans="1:7" ht="38.25" x14ac:dyDescent="0.25">
      <c r="A9" s="23" t="s">
        <v>1</v>
      </c>
      <c r="B9" s="24" t="s">
        <v>2</v>
      </c>
      <c r="C9" s="24" t="s">
        <v>3</v>
      </c>
      <c r="D9" s="24" t="s">
        <v>4</v>
      </c>
      <c r="E9" s="24" t="s">
        <v>5</v>
      </c>
      <c r="F9" s="24" t="s">
        <v>6</v>
      </c>
      <c r="G9" s="25" t="s">
        <v>7</v>
      </c>
    </row>
    <row r="10" spans="1:7" x14ac:dyDescent="0.25">
      <c r="A10" s="40" t="s">
        <v>16</v>
      </c>
      <c r="B10" s="42" t="s">
        <v>9</v>
      </c>
      <c r="C10" s="8" t="s">
        <v>10</v>
      </c>
      <c r="D10" s="7">
        <v>2</v>
      </c>
      <c r="E10" s="7">
        <v>40</v>
      </c>
      <c r="F10" s="7">
        <v>10</v>
      </c>
      <c r="G10" s="9">
        <f>D10*E10*F10</f>
        <v>800</v>
      </c>
    </row>
    <row r="11" spans="1:7" x14ac:dyDescent="0.25">
      <c r="A11" s="40"/>
      <c r="B11" s="42"/>
      <c r="C11" s="8" t="s">
        <v>11</v>
      </c>
      <c r="D11" s="7">
        <v>50</v>
      </c>
      <c r="E11" s="7">
        <v>2</v>
      </c>
      <c r="F11" s="7">
        <v>5</v>
      </c>
      <c r="G11" s="9">
        <f>D11*E11*F11</f>
        <v>500</v>
      </c>
    </row>
    <row r="12" spans="1:7" x14ac:dyDescent="0.25">
      <c r="A12" s="40"/>
      <c r="B12" s="42"/>
      <c r="C12" s="43" t="s">
        <v>12</v>
      </c>
      <c r="D12" s="43"/>
      <c r="E12" s="43"/>
      <c r="F12" s="43"/>
      <c r="G12" s="10">
        <f>SUM(G10:G11)</f>
        <v>1300</v>
      </c>
    </row>
    <row r="13" spans="1:7" x14ac:dyDescent="0.25">
      <c r="A13" s="40"/>
      <c r="B13" s="42" t="s">
        <v>13</v>
      </c>
      <c r="C13" s="8" t="s">
        <v>14</v>
      </c>
      <c r="D13" s="7">
        <v>2</v>
      </c>
      <c r="E13" s="7">
        <v>80</v>
      </c>
      <c r="F13" s="7">
        <v>10</v>
      </c>
      <c r="G13" s="9">
        <f>D13*E13*F13</f>
        <v>1600</v>
      </c>
    </row>
    <row r="14" spans="1:7" x14ac:dyDescent="0.25">
      <c r="A14" s="40"/>
      <c r="B14" s="42"/>
      <c r="C14" s="8" t="s">
        <v>15</v>
      </c>
      <c r="D14" s="7">
        <v>50</v>
      </c>
      <c r="E14" s="7">
        <v>1</v>
      </c>
      <c r="F14" s="7">
        <v>5</v>
      </c>
      <c r="G14" s="9">
        <f>D14*E14*F14</f>
        <v>250</v>
      </c>
    </row>
    <row r="15" spans="1:7" ht="13.5" thickBot="1" x14ac:dyDescent="0.3">
      <c r="A15" s="41"/>
      <c r="B15" s="44"/>
      <c r="C15" s="45" t="s">
        <v>12</v>
      </c>
      <c r="D15" s="45"/>
      <c r="E15" s="45"/>
      <c r="F15" s="45"/>
      <c r="G15" s="11">
        <f>SUM(G13:G14)</f>
        <v>1850</v>
      </c>
    </row>
    <row r="16" spans="1:7" ht="38.25" x14ac:dyDescent="0.25">
      <c r="A16" s="23" t="s">
        <v>1</v>
      </c>
      <c r="B16" s="24" t="s">
        <v>2</v>
      </c>
      <c r="C16" s="24" t="s">
        <v>3</v>
      </c>
      <c r="D16" s="24" t="s">
        <v>4</v>
      </c>
      <c r="E16" s="24" t="s">
        <v>5</v>
      </c>
      <c r="F16" s="24" t="s">
        <v>6</v>
      </c>
      <c r="G16" s="25" t="s">
        <v>7</v>
      </c>
    </row>
    <row r="17" spans="1:7" x14ac:dyDescent="0.25">
      <c r="A17" s="26" t="s">
        <v>17</v>
      </c>
      <c r="B17" s="28" t="s">
        <v>9</v>
      </c>
      <c r="C17" s="13" t="s">
        <v>10</v>
      </c>
      <c r="D17" s="12">
        <v>8</v>
      </c>
      <c r="E17" s="12">
        <v>40</v>
      </c>
      <c r="F17" s="12">
        <v>10</v>
      </c>
      <c r="G17" s="14">
        <f>D17*E17*F17</f>
        <v>3200</v>
      </c>
    </row>
    <row r="18" spans="1:7" x14ac:dyDescent="0.25">
      <c r="A18" s="26"/>
      <c r="B18" s="28"/>
      <c r="C18" s="13" t="s">
        <v>11</v>
      </c>
      <c r="D18" s="12">
        <v>50</v>
      </c>
      <c r="E18" s="12">
        <v>2</v>
      </c>
      <c r="F18" s="12">
        <v>5</v>
      </c>
      <c r="G18" s="14">
        <f>D18*E18*F18</f>
        <v>500</v>
      </c>
    </row>
    <row r="19" spans="1:7" x14ac:dyDescent="0.25">
      <c r="A19" s="26"/>
      <c r="B19" s="28"/>
      <c r="C19" s="29" t="s">
        <v>12</v>
      </c>
      <c r="D19" s="29"/>
      <c r="E19" s="29"/>
      <c r="F19" s="29"/>
      <c r="G19" s="15">
        <f>SUM(G17:G18)</f>
        <v>3700</v>
      </c>
    </row>
    <row r="20" spans="1:7" x14ac:dyDescent="0.25">
      <c r="A20" s="26"/>
      <c r="B20" s="28" t="s">
        <v>13</v>
      </c>
      <c r="C20" s="13" t="s">
        <v>14</v>
      </c>
      <c r="D20" s="12">
        <v>8</v>
      </c>
      <c r="E20" s="12">
        <v>80</v>
      </c>
      <c r="F20" s="12">
        <v>10</v>
      </c>
      <c r="G20" s="14">
        <f>D20*E20*F20</f>
        <v>6400</v>
      </c>
    </row>
    <row r="21" spans="1:7" x14ac:dyDescent="0.25">
      <c r="A21" s="26"/>
      <c r="B21" s="28"/>
      <c r="C21" s="13" t="s">
        <v>15</v>
      </c>
      <c r="D21" s="12">
        <v>50</v>
      </c>
      <c r="E21" s="12">
        <v>1</v>
      </c>
      <c r="F21" s="12">
        <v>5</v>
      </c>
      <c r="G21" s="14">
        <f>D21*E21*F21</f>
        <v>250</v>
      </c>
    </row>
    <row r="22" spans="1:7" ht="13.5" thickBot="1" x14ac:dyDescent="0.3">
      <c r="A22" s="27"/>
      <c r="B22" s="30"/>
      <c r="C22" s="31" t="s">
        <v>12</v>
      </c>
      <c r="D22" s="31"/>
      <c r="E22" s="31"/>
      <c r="F22" s="31"/>
      <c r="G22" s="16">
        <f>SUM(G20:G21)</f>
        <v>6650</v>
      </c>
    </row>
    <row r="23" spans="1:7" ht="38.25" x14ac:dyDescent="0.25">
      <c r="A23" s="23" t="s">
        <v>1</v>
      </c>
      <c r="B23" s="24" t="s">
        <v>2</v>
      </c>
      <c r="C23" s="24" t="s">
        <v>3</v>
      </c>
      <c r="D23" s="24" t="s">
        <v>4</v>
      </c>
      <c r="E23" s="24" t="s">
        <v>5</v>
      </c>
      <c r="F23" s="24" t="s">
        <v>6</v>
      </c>
      <c r="G23" s="25" t="s">
        <v>7</v>
      </c>
    </row>
    <row r="24" spans="1:7" x14ac:dyDescent="0.25">
      <c r="A24" s="32" t="s">
        <v>18</v>
      </c>
      <c r="B24" s="34" t="s">
        <v>9</v>
      </c>
      <c r="C24" s="18" t="s">
        <v>10</v>
      </c>
      <c r="D24" s="17">
        <v>6</v>
      </c>
      <c r="E24" s="17">
        <v>50</v>
      </c>
      <c r="F24" s="17">
        <v>10</v>
      </c>
      <c r="G24" s="19">
        <f>D24*E24*F24</f>
        <v>3000</v>
      </c>
    </row>
    <row r="25" spans="1:7" x14ac:dyDescent="0.25">
      <c r="A25" s="32"/>
      <c r="B25" s="34"/>
      <c r="C25" s="18" t="s">
        <v>11</v>
      </c>
      <c r="D25" s="17">
        <v>50</v>
      </c>
      <c r="E25" s="17">
        <v>2</v>
      </c>
      <c r="F25" s="17">
        <v>5</v>
      </c>
      <c r="G25" s="19">
        <f>D25*E25*F25</f>
        <v>500</v>
      </c>
    </row>
    <row r="26" spans="1:7" x14ac:dyDescent="0.25">
      <c r="A26" s="32"/>
      <c r="B26" s="34"/>
      <c r="C26" s="35" t="s">
        <v>12</v>
      </c>
      <c r="D26" s="35"/>
      <c r="E26" s="35"/>
      <c r="F26" s="35"/>
      <c r="G26" s="20">
        <f>SUM(G24:G25)</f>
        <v>3500</v>
      </c>
    </row>
    <row r="27" spans="1:7" x14ac:dyDescent="0.25">
      <c r="A27" s="32"/>
      <c r="B27" s="34" t="s">
        <v>13</v>
      </c>
      <c r="C27" s="18" t="s">
        <v>14</v>
      </c>
      <c r="D27" s="17">
        <v>6</v>
      </c>
      <c r="E27" s="17">
        <v>100</v>
      </c>
      <c r="F27" s="17">
        <v>10</v>
      </c>
      <c r="G27" s="19">
        <f>D27*E27*F27</f>
        <v>6000</v>
      </c>
    </row>
    <row r="28" spans="1:7" x14ac:dyDescent="0.25">
      <c r="A28" s="32"/>
      <c r="B28" s="34"/>
      <c r="C28" s="18" t="s">
        <v>15</v>
      </c>
      <c r="D28" s="17">
        <v>50</v>
      </c>
      <c r="E28" s="17">
        <v>1</v>
      </c>
      <c r="F28" s="17">
        <v>5</v>
      </c>
      <c r="G28" s="19">
        <f>D28*E28*F28</f>
        <v>250</v>
      </c>
    </row>
    <row r="29" spans="1:7" ht="13.5" thickBot="1" x14ac:dyDescent="0.3">
      <c r="A29" s="33"/>
      <c r="B29" s="36"/>
      <c r="C29" s="37" t="s">
        <v>12</v>
      </c>
      <c r="D29" s="37"/>
      <c r="E29" s="37"/>
      <c r="F29" s="37"/>
      <c r="G29" s="21">
        <f>SUM(G27:G28)</f>
        <v>6250</v>
      </c>
    </row>
  </sheetData>
  <mergeCells count="21">
    <mergeCell ref="A1:G1"/>
    <mergeCell ref="A10:A15"/>
    <mergeCell ref="B10:B12"/>
    <mergeCell ref="C12:F12"/>
    <mergeCell ref="B13:B15"/>
    <mergeCell ref="C15:F15"/>
    <mergeCell ref="C5:F5"/>
    <mergeCell ref="B3:B5"/>
    <mergeCell ref="B6:B8"/>
    <mergeCell ref="C8:F8"/>
    <mergeCell ref="A3:A8"/>
    <mergeCell ref="A24:A29"/>
    <mergeCell ref="B24:B26"/>
    <mergeCell ref="C26:F26"/>
    <mergeCell ref="B27:B29"/>
    <mergeCell ref="C29:F29"/>
    <mergeCell ref="A17:A22"/>
    <mergeCell ref="B17:B19"/>
    <mergeCell ref="C19:F19"/>
    <mergeCell ref="B20:B22"/>
    <mergeCell ref="C22:F22"/>
  </mergeCells>
  <pageMargins left="0.7" right="0.7" top="0.75" bottom="0.75" header="0.3" footer="0.3"/>
  <pageSetup paperSize="9" orientation="landscape" horizontalDpi="4294967292" verticalDpi="1200" r:id="rId1"/>
  <ignoredErrors>
    <ignoredError sqref="G5 G26 G19 G1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7fa0bfe-eb2b-459c-8c30-b6435f7e58fe" xsi:nil="true"/>
    <lcf76f155ced4ddcb4097134ff3c332f xmlns="dc38f6c3-b03a-42eb-9d47-fb189fedd87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AB8011A00F0E45B82AD3A3C8C3DCA9" ma:contentTypeVersion="12" ma:contentTypeDescription="Crie um novo documento." ma:contentTypeScope="" ma:versionID="a64427e1fcc216c1c1613e56e21cbe09">
  <xsd:schema xmlns:xsd="http://www.w3.org/2001/XMLSchema" xmlns:xs="http://www.w3.org/2001/XMLSchema" xmlns:p="http://schemas.microsoft.com/office/2006/metadata/properties" xmlns:ns2="dc38f6c3-b03a-42eb-9d47-fb189fedd875" xmlns:ns3="b7fa0bfe-eb2b-459c-8c30-b6435f7e58fe" targetNamespace="http://schemas.microsoft.com/office/2006/metadata/properties" ma:root="true" ma:fieldsID="8c808859ecaa5eea9e082151e42b519f" ns2:_="" ns3:_="">
    <xsd:import namespace="dc38f6c3-b03a-42eb-9d47-fb189fedd875"/>
    <xsd:import namespace="b7fa0bfe-eb2b-459c-8c30-b6435f7e5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8f6c3-b03a-42eb-9d47-fb189fedd8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4ba3b7a-2cbe-4cfc-97f4-ef34a74b0e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fa0bfe-eb2b-459c-8c30-b6435f7e5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341c027-7972-4b92-a603-a05869806e23}" ma:internalName="TaxCatchAll" ma:showField="CatchAllData" ma:web="b7fa0bfe-eb2b-459c-8c30-b6435f7e5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8B43DB8-3C71-4CEA-B835-CFF5353943C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8B6C0E-5068-42BC-9671-A3D49209DC7F}">
  <ds:schemaRefs>
    <ds:schemaRef ds:uri="http://schemas.microsoft.com/office/2006/metadata/properties"/>
    <ds:schemaRef ds:uri="http://schemas.microsoft.com/office/infopath/2007/PartnerControls"/>
    <ds:schemaRef ds:uri="b7fa0bfe-eb2b-459c-8c30-b6435f7e58fe"/>
    <ds:schemaRef ds:uri="dc38f6c3-b03a-42eb-9d47-fb189fedd875"/>
  </ds:schemaRefs>
</ds:datastoreItem>
</file>

<file path=customXml/itemProps3.xml><?xml version="1.0" encoding="utf-8"?>
<ds:datastoreItem xmlns:ds="http://schemas.openxmlformats.org/officeDocument/2006/customXml" ds:itemID="{B074EE3A-964A-4667-BF16-BC2B31C13B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38f6c3-b03a-42eb-9d47-fb189fedd875"/>
    <ds:schemaRef ds:uri="b7fa0bfe-eb2b-459c-8c30-b6435f7e58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Mémória_Blin e Execu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Marcelo Pereira de Vasconcelos</dc:creator>
  <cp:keywords/>
  <dc:description/>
  <cp:lastModifiedBy>Marcelo Pereira de Vasconcelos</cp:lastModifiedBy>
  <cp:revision/>
  <dcterms:created xsi:type="dcterms:W3CDTF">2024-04-15T16:37:44Z</dcterms:created>
  <dcterms:modified xsi:type="dcterms:W3CDTF">2024-04-23T16:17:45Z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0x0101000EAB8011A00F0E45B82AD3A3C8C3DCA9</vt:lpwstr>
  </property>
  <property fmtid="{D5CDD505-2E9C-101B-9397-08002B2CF9AE}" pid="3" name="MediaServiceImageTags">
    <vt:lpwstr/>
  </property>
</Properties>
</file>