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suelena.sb\Desktop\PREGÃO - CANIL\"/>
    </mc:Choice>
  </mc:AlternateContent>
  <workbookProtection workbookAlgorithmName="SHA-512" workbookHashValue="o64QEyi0W0jvGU5tRQbeCtZkl1eJVHk245UAi0GDMX5wpxxW2qkVAb8X6v39f6m5SjAfOAVdn9g0OzQFMKStWQ==" workbookSaltValue="Am0HCCFXfKfp18ieEMRArQ==" workbookSpinCount="100000" lockStructure="1"/>
  <bookViews>
    <workbookView xWindow="-20580" yWindow="-90" windowWidth="20670" windowHeight="11100" activeTab="1"/>
  </bookViews>
  <sheets>
    <sheet name="Grupo 1 - Foz" sheetId="1" r:id="rId1"/>
    <sheet name="Grupo 2 - Guaíra" sheetId="2" r:id="rId2"/>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32" i="1" l="1"/>
  <c r="F171" i="1" l="1"/>
  <c r="F47" i="1"/>
  <c r="F172" i="1" l="1"/>
  <c r="F174" i="1" s="1"/>
  <c r="F47" i="2" l="1"/>
  <c r="F171" i="2" l="1"/>
  <c r="F172" i="2" s="1"/>
  <c r="F174" i="2" s="1"/>
</calcChain>
</file>

<file path=xl/sharedStrings.xml><?xml version="1.0" encoding="utf-8"?>
<sst xmlns="http://schemas.openxmlformats.org/spreadsheetml/2006/main" count="418" uniqueCount="191">
  <si>
    <t>Item 1 – SERVIÇOS PROGRAMADOS OU CONTÍNUOS (TRATADOR DE CÃES)</t>
  </si>
  <si>
    <t>SUBITEM I -  SERVIÇOS DIÁRIOS</t>
  </si>
  <si>
    <t>Quantidade</t>
  </si>
  <si>
    <t>GRUPO I</t>
  </si>
  <si>
    <t>DEL. FOZ</t>
  </si>
  <si>
    <t>Pelo menos duas vezes ao dia, retirar fezes e urina, vômitos, insetos e outras secreções e excrementos, visando assim manter a higiene, a saúde dos cães, como também prevenir a proliferação de doenças;</t>
  </si>
  <si>
    <t>4 CÃES</t>
  </si>
  <si>
    <t>Pelo menos duas vezes ao dia, após as refeições, lavar os comedouros e bebedouros com água e sabão;</t>
  </si>
  <si>
    <t>Pelo menos duas vezes ao dia, limpar e desinfetar todos os materiais de uso veterinário;</t>
  </si>
  <si>
    <t>Pelo menos duas vezes z ao dia, limpar e desinfetada a sala de inspeção e tratamento dos cães;</t>
  </si>
  <si>
    <t>Fazer anotações diárias em ficha própria de controle individual de cães;</t>
  </si>
  <si>
    <t>Rasquear os cães, bem como promover a remoção dos ectoparasitos;</t>
  </si>
  <si>
    <t>Efetuar a alimentação dos cães com a quantidade de ração previamente descrita e orientada pelo médico veterinário, em gramas e em horários pré-estabelecidos;</t>
  </si>
  <si>
    <t>Abastecer de água os bebedouros à disposição dos cães;</t>
  </si>
  <si>
    <t>Ministrar medicamentos seguindo a receita e a orientação do médico veterinário, que deverá estar anotado no quadro de medicamentos;</t>
  </si>
  <si>
    <t>Anotar e comunicar ao médico veterinário ou responsável pelo setor, quando uma cadela entrar no cio, ou qualquer situação que necessite de uma avaliação clínica. No caso de uma cadela entrar no cio, a mesma deverá ser isolada dos outros animais.</t>
  </si>
  <si>
    <t xml:space="preserve"> SUBITEM II - SERVIÇOS SEMANAIS</t>
  </si>
  <si>
    <t>Fazer limpeza geral de todos os boxes com o uso de lava a jato, água quente e desinfetante, bem como nas canaletas, áreas adjacentes, pisos, paredes e tetos;</t>
  </si>
  <si>
    <t>Aplicar produtos para controle de ectoparasitos em todos os boxes, áreas adjacentes, pisos, paredes e gramados em volta do canil;</t>
  </si>
  <si>
    <t>SUBITEM III - SERVIÇOS MENSAIS</t>
  </si>
  <si>
    <t>Passar vassoura de fogo em todos os boxes e nas áreas adjacentes, incluindo pisos, paredes e tetos;</t>
  </si>
  <si>
    <t>Manter controle de peso dos animais, pesando-os em balança própria no mínimo uma vez ao mês, e adequar a quantidade de ração dada aos animais;</t>
  </si>
  <si>
    <t>Os banhos nos cães deverão ser realizados, a cada 15 (quinze) dias, com xampu neutro (medicinal ou não), carrapaticida ou outro produto de conformidade com a prescrição do médico veterinário;</t>
  </si>
  <si>
    <t>Item 2 – SERVIÇOS PROGRAMADOS OU CONTÍNUOS (MÉDICO VETERINÁRIO)</t>
  </si>
  <si>
    <t>SUBITEM I -  SERVIÇOS SEMESTRAIS</t>
  </si>
  <si>
    <t>Realizar hemograma completo com pesquisa de hematozoários, função renal (ureia e creatinina) e hepática (ALT ou TGP e FA), sempre nos meses de março e setembro;</t>
  </si>
  <si>
    <t>Realizar sorologia para Leishmaniose, sempre nos meses de março e setembro;</t>
  </si>
  <si>
    <t>Realizar avaliação veterinária sobre a necessidade de tratamento periodontal, sempre nos meses de março e setembro. Se na avaliação for comprovada a necessidade, realizar a limpeza da placa dentária;</t>
  </si>
  <si>
    <t>SUBITEM II -  SERVIÇOS ANUAIS</t>
  </si>
  <si>
    <t>Realizar vacinação dos cães adultos anualmente, com as seguintes vacinas:</t>
  </si>
  <si>
    <t>- polivalente;</t>
  </si>
  <si>
    <t>- anti-rábica;</t>
  </si>
  <si>
    <t>- traqueobronquite;</t>
  </si>
  <si>
    <t>- Leishmaniose.</t>
  </si>
  <si>
    <t>As vacinas a serem aplicadas deverão ser de um dos seguintes laboratórios:</t>
  </si>
  <si>
    <t>- FORT DODGE; - PFIZER; - MERIAL; - INTERVET; - SCHERING; - HERTAPE.</t>
  </si>
  <si>
    <t>SUBITEM III -  OUTROS SERVIÇOS</t>
  </si>
  <si>
    <t>Realizar vermifugação nos cães, sempre nos meses de fevereiro, junho e outubro. Além disso, vermifugar os cães também quando o médico veterinário achar necessário;</t>
  </si>
  <si>
    <t>Sempre que necessário, serão emitidos pelo médico veterinário atestado de saúde animal, para que os mesmos possam viajar;</t>
  </si>
  <si>
    <t>Visita mensal do médico veterinário ao canil da CONTRATANTE, para acompanhamento.</t>
  </si>
  <si>
    <t>A cada dois meses, os cães deverão ser consultados pelo médico veterinário;</t>
  </si>
  <si>
    <t>Valor Total para o Item 2 – SERVIÇOS PROGRAMADOS (MÉDICO VETERINÁRIO) - acima relacionados para GRUPO II (SUBITENS I, II e III) - DEL. FOZ</t>
  </si>
  <si>
    <t>Item 3  – SERVIÇOS EVENTUAIS</t>
  </si>
  <si>
    <t>SUBITEM I -  Procedimentos de Diagnóstico por Imagem e Exames Veterinários</t>
  </si>
  <si>
    <t>Radiografias em cães;</t>
  </si>
  <si>
    <t>Radiografias e laudos de displasia de cotovelo;</t>
  </si>
  <si>
    <t>Radiografias e laudos de displasia coxofemoral;</t>
  </si>
  <si>
    <t>Radiografias e laudos de coluna cervical, lombar e toráxica;</t>
  </si>
  <si>
    <t>Ultrassonografia;</t>
  </si>
  <si>
    <t>Valor Estimado Total para os Itens acima relacionados para GRUPO I (SUBITEM I) - DEL. FOZ</t>
  </si>
  <si>
    <t>SUBITEM II – Procedimentos Clínicos, Cirúrgicos e Ambulatoriais nas seguintes áreas Veterinárias</t>
  </si>
  <si>
    <t>Clínica e cirurgia ortopédica:</t>
  </si>
  <si>
    <t>Consulta ortopédica;</t>
  </si>
  <si>
    <t>Redução de fraturas;</t>
  </si>
  <si>
    <t>Resoluções de afecções de ligamentos;</t>
  </si>
  <si>
    <t>Tratamento cirúrgico da Displasia de Cotovelo;</t>
  </si>
  <si>
    <t>Cirurgia de tecidos moles:</t>
  </si>
  <si>
    <t>-</t>
  </si>
  <si>
    <t xml:space="preserve">Castração; </t>
  </si>
  <si>
    <t>Hernia diafragmática;</t>
  </si>
  <si>
    <t>Orquiectomia terapêutica;</t>
  </si>
  <si>
    <t>Otohematoma;</t>
  </si>
  <si>
    <t>Piometra;</t>
  </si>
  <si>
    <t>Torção gástrica.</t>
  </si>
  <si>
    <t>Cirurgias e procedimentos odontológicos:</t>
  </si>
  <si>
    <t>Consulta odontológica;</t>
  </si>
  <si>
    <t>Tratamento de canal;</t>
  </si>
  <si>
    <t>Tratamento periodontal com presença de doença;</t>
  </si>
  <si>
    <t>Extração dentária;</t>
  </si>
  <si>
    <t>Clínica e cirurgia oncológica;</t>
  </si>
  <si>
    <t>Consulta oncológica;</t>
  </si>
  <si>
    <t>Biópsia;</t>
  </si>
  <si>
    <t>Exérese de tumor;</t>
  </si>
  <si>
    <t>Quimioterapia (sessão);</t>
  </si>
  <si>
    <t>Clínica e cirurgia oftálmica:</t>
  </si>
  <si>
    <t>Consulta oftálmica;</t>
  </si>
  <si>
    <t>Flap de terceira pálpebra;</t>
  </si>
  <si>
    <t>Correção de protusão de glândula lacrimal;</t>
  </si>
  <si>
    <t>Anestesiologia:</t>
  </si>
  <si>
    <t> -</t>
  </si>
  <si>
    <t>Anestesia epidural;</t>
  </si>
  <si>
    <t>Anestesia geral injetável;</t>
  </si>
  <si>
    <t>Bloqueio anestésico;</t>
  </si>
  <si>
    <t>Sedação;</t>
  </si>
  <si>
    <t>Fisioterapia:</t>
  </si>
  <si>
    <t>Fisioterapia pós operatória intensiva;</t>
  </si>
  <si>
    <t>Cardiologia:</t>
  </si>
  <si>
    <t>Consulta cardiológica;</t>
  </si>
  <si>
    <t>Eletrocardiograma;</t>
  </si>
  <si>
    <t>Ecocardiograma;</t>
  </si>
  <si>
    <t>Valor Estimado Total para os Itens acima relacionados para GRUPO I (SUBITEM II) - DEL. FOZ</t>
  </si>
  <si>
    <t>SUBITEM III – Procedimentos de Patologia Clínica Veterinária</t>
  </si>
  <si>
    <t>Hematologia:</t>
  </si>
  <si>
    <t>Hemograma completo;</t>
  </si>
  <si>
    <t>Hemograma com pesquisa de hematozoários;</t>
  </si>
  <si>
    <t>Contagem de reticulócitos;</t>
  </si>
  <si>
    <t>Bioquímica:</t>
  </si>
  <si>
    <t>Ácido úrico;</t>
  </si>
  <si>
    <t>ALT/TGP;</t>
  </si>
  <si>
    <t>Amilase;</t>
  </si>
  <si>
    <t>AST/TGO;</t>
  </si>
  <si>
    <t>Bilirrubina frações;</t>
  </si>
  <si>
    <t>Bilirrubina total;</t>
  </si>
  <si>
    <t>Cálcio;</t>
  </si>
  <si>
    <t>CK (creatinaquinase)</t>
  </si>
  <si>
    <t>Colesterol;</t>
  </si>
  <si>
    <t>Creatinina;</t>
  </si>
  <si>
    <t>Fosfatase alcalina;</t>
  </si>
  <si>
    <t>Fósforo;</t>
  </si>
  <si>
    <t>GGT;</t>
  </si>
  <si>
    <t>Glicose;</t>
  </si>
  <si>
    <t>Potássio;</t>
  </si>
  <si>
    <t>Lipase;</t>
  </si>
  <si>
    <t>Proteínas totais;</t>
  </si>
  <si>
    <t>Triglicérides;</t>
  </si>
  <si>
    <t>Uréia</t>
  </si>
  <si>
    <t>Urinálise:</t>
  </si>
  <si>
    <t>Urinálise completa (EAS – químico, físico, sedimentos);</t>
  </si>
  <si>
    <t>Parasitologia (Exame de fezes):</t>
  </si>
  <si>
    <t>Método Willys-Mollay;</t>
  </si>
  <si>
    <t>Método Faust;</t>
  </si>
  <si>
    <t>Microscopia:</t>
  </si>
  <si>
    <t>Raspado de pele;</t>
  </si>
  <si>
    <t>Imprint;</t>
  </si>
  <si>
    <t>Micológico;</t>
  </si>
  <si>
    <t>Cultura e antibiograma;</t>
  </si>
  <si>
    <t>Dosagem hormonal:</t>
  </si>
  <si>
    <t>TSH;</t>
  </si>
  <si>
    <t>T3;</t>
  </si>
  <si>
    <t>T4;</t>
  </si>
  <si>
    <t>Testosterona;</t>
  </si>
  <si>
    <t>Progesterona;</t>
  </si>
  <si>
    <t>Estradiol;</t>
  </si>
  <si>
    <t>Imunologia e sorologia:</t>
  </si>
  <si>
    <t>PCR:</t>
  </si>
  <si>
    <t>Leishmaniose;</t>
  </si>
  <si>
    <t>Anatomia Patológica (histopatologia):</t>
  </si>
  <si>
    <t xml:space="preserve">Medicina Legal: </t>
  </si>
  <si>
    <t>Necrópsia;</t>
  </si>
  <si>
    <t>Valor Estimado Total para os Itens acima relacionados para GRUPO I (SUBITEM III) - DEL. FOZ</t>
  </si>
  <si>
    <t>SUBITEM IV – Procedimentos de Clínica e de Emergência Veterinária</t>
  </si>
  <si>
    <t>Emergência</t>
  </si>
  <si>
    <t>Aplicação de convenia (ml)</t>
  </si>
  <si>
    <t>Controle vetorial contra o mosquito transmissor da leishmaniose, com colocação nos animais de coleiras de deltametrina a 4% e a sua troca a cada 03 (três) meses;</t>
  </si>
  <si>
    <t>Consulta;</t>
  </si>
  <si>
    <t>Consulta emergência;</t>
  </si>
  <si>
    <t>Coleta de material para exame;</t>
  </si>
  <si>
    <t>Emissão do Atestado Sanitário para o Trânsito de Cães e Gatos;</t>
  </si>
  <si>
    <t>Eutanásia;</t>
  </si>
  <si>
    <t>Fluidoterapia;</t>
  </si>
  <si>
    <t>Cremação;</t>
  </si>
  <si>
    <t>Internação;</t>
  </si>
  <si>
    <t>Lavagem gástrica;</t>
  </si>
  <si>
    <t>Medicação endovenosa;</t>
  </si>
  <si>
    <t>Medicação intravascular;</t>
  </si>
  <si>
    <t>Medicação oral;</t>
  </si>
  <si>
    <t>Medicação subcutânea;</t>
  </si>
  <si>
    <t>Medicação tópica;</t>
  </si>
  <si>
    <t>Miíase;</t>
  </si>
  <si>
    <t>Sutura de pele;</t>
  </si>
  <si>
    <t xml:space="preserve">Vacinação raiva; </t>
  </si>
  <si>
    <t>Vacinação contra traqueobronquite;</t>
  </si>
  <si>
    <t>Vacinação contra leishmaniose;</t>
  </si>
  <si>
    <t>Vacinação polivalente;</t>
  </si>
  <si>
    <t>Serviço de translado de animais na distância de até 2.000km (cobrança por quilômetro rodado (ida e volta). Ex: vlr do Km rodado = 1,00</t>
  </si>
  <si>
    <t>Valor Estimado para os Itens acima relacionados para GRUPO I (SUBITEM IV) - DEL. FOZ</t>
  </si>
  <si>
    <t>Valor Total para o Item 3 – SERVIÇOS EVENTUAIS  GRUPO I (SUBITENS I, II, III, IV) - DEL. FOZ</t>
  </si>
  <si>
    <r>
      <rPr>
        <b/>
        <sz val="10"/>
        <color theme="1"/>
        <rFont val="Times New Roman"/>
        <family val="1"/>
      </rPr>
      <t xml:space="preserve">Valor total Anual da proposta para </t>
    </r>
    <r>
      <rPr>
        <b/>
        <u/>
        <sz val="10"/>
        <color theme="1"/>
        <rFont val="Times New Roman"/>
        <family val="1"/>
      </rPr>
      <t>todos</t>
    </r>
    <r>
      <rPr>
        <b/>
        <sz val="10"/>
        <color theme="1"/>
        <rFont val="Times New Roman"/>
        <family val="1"/>
      </rPr>
      <t xml:space="preserve"> os itens acima relacionados para o GRUPO I (Item 1 – SERVIÇOS PROGRAMADOS - TRATADOR DE CÃES),  (Item 2 – SERVIÇOS PROGRAMADOS - MÉDICO VETERINÁRIO) e (Item 3 – SERVIÇOS EVENTUAIS)</t>
    </r>
  </si>
  <si>
    <t>Item 4 – SERVIÇOS PROGRAMADOS OU CONTÍNUOS (TRATADOR DE CÃES)</t>
  </si>
  <si>
    <t>GRUPO II</t>
  </si>
  <si>
    <t>DEL. GUAÍRA</t>
  </si>
  <si>
    <t>3 CÃES</t>
  </si>
  <si>
    <t>Item 5 – SERVIÇOS PROGRAMADOS OU CONTÍNUOS (MÉDICO VETERINÁRIO)</t>
  </si>
  <si>
    <t>Valor Total para o Item 5 – SERVIÇOS PROGRAMADOS (MÉDICO VETERINÁRIO) - acima relacionados para GRUPO II (SUBITENS I, II e III) - DEL. GUAÍRA</t>
  </si>
  <si>
    <t>Item 6 – SERVIÇOS EVENTUAIS</t>
  </si>
  <si>
    <t>Quantidade Estimada</t>
  </si>
  <si>
    <t>Valor Estimado Total para os Itens acima relacionados para GRUPO II (SUBITEM I) - DEL. GUAÍRA</t>
  </si>
  <si>
    <t>Valor Estimado Total para os Itens acima relacionados para GRUPO II (SUBITEM II) - DEL. GUAÍRA</t>
  </si>
  <si>
    <t>Valor Estimado Total para os Itens acima relacionados para GRUPO II (SUBITEM III) - DEL. GUAÍRA</t>
  </si>
  <si>
    <t>Valor Estimado para os Itens acima relacionados para GRUPO II (SUBITEM IV) - DEL. GUAÍRA</t>
  </si>
  <si>
    <t>Valor Total para o Item 6 – SERVIÇOS EVENTUAIS  GRUPO II (SUBITENS I, II, III, IV) - DEL. GUAÍRA</t>
  </si>
  <si>
    <r>
      <rPr>
        <b/>
        <sz val="10"/>
        <color theme="1"/>
        <rFont val="Times New Roman"/>
        <family val="1"/>
      </rPr>
      <t xml:space="preserve">Valor total Anual da proposta para </t>
    </r>
    <r>
      <rPr>
        <b/>
        <u/>
        <sz val="10"/>
        <color theme="1"/>
        <rFont val="Times New Roman"/>
        <family val="1"/>
      </rPr>
      <t>todos</t>
    </r>
    <r>
      <rPr>
        <b/>
        <sz val="10"/>
        <color theme="1"/>
        <rFont val="Times New Roman"/>
        <family val="1"/>
      </rPr>
      <t xml:space="preserve"> os itens acima relacionados para o GRUPO II (Item 4 – SERVIÇOS PROGRAMADOS - TRATADOR DE CÃES),  (Item 5 – SERVIÇOS PROGRAMADOS - MÉDICO VETERINÁRIO) e (Item 6 – SERVIÇOS EVENTUAIS)</t>
    </r>
  </si>
  <si>
    <r>
      <t xml:space="preserve">Valor Total ANUAL para o Item 1 – SERVIÇOS PROGRAMADOS (TRATADOR DE CÃES) - acima relacionados para GRUPO II (SUBITENS I, II e III) - DEL. FOZ    
</t>
    </r>
    <r>
      <rPr>
        <b/>
        <sz val="14"/>
        <color rgb="FFFFFF00"/>
        <rFont val="Times New Roman"/>
        <family val="1"/>
      </rPr>
      <t>***(VALOR ANUAL = VALOR MENSAL x 12)***</t>
    </r>
  </si>
  <si>
    <r>
      <t xml:space="preserve">Valor Total para o Item 4 – SERVIÇOS PROGRAMADOS (TRATADOR DE CÃES) - acima relacionados para GRUPO II (SUBITENS I, II e III) - DEL. GUAÍRA 
</t>
    </r>
    <r>
      <rPr>
        <b/>
        <sz val="10"/>
        <color rgb="FFFFFF00"/>
        <rFont val="Times New Roman"/>
        <family val="1"/>
      </rPr>
      <t>***(VALOR ANUAL = VALOR MENSAL x 12)***</t>
    </r>
  </si>
  <si>
    <t>Quantidade Cães</t>
  </si>
  <si>
    <t>Logo 2.000km*1,00 = 2.000,00. Valor da proposta será R$ 2.000,00</t>
  </si>
  <si>
    <t>VALOR UNITÁRIO R$</t>
  </si>
  <si>
    <t>VALOR ANUAL (Quant. Cães x Valor Unitário) R$</t>
  </si>
  <si>
    <t>VALOR ANUAL Quant. Cães x Valor Unitário) R$</t>
  </si>
  <si>
    <t>VALOR ANUAL (Quant. Cães x Valor unitãrio) R$</t>
  </si>
  <si>
    <t>VALOR ANUAL (Quant. Cães x Valor unitário) 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</si>
</sst>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quot;R$&quot;\ * #,##0.00_-;\-&quot;R$&quot;\ * #,##0.00_-;_-&quot;R$&quot;\ * &quot;-&quot;??_-;_-@_-"/>
    <numFmt numFmtId="164" formatCode="_-&quot;R$&quot;* #,##0.00_-;\-&quot;R$&quot;* #,##0.00_-;_-&quot;R$&quot;* &quot;-&quot;??_-;_-@"/>
    <numFmt numFmtId="165" formatCode="[$R$ -416]#,##0.00"/>
    <numFmt numFmtId="166" formatCode="&quot;R$&quot;\ #,##0.00"/>
  </numFmts>
  <fonts count="19">
    <font>
      <sz val="11"/>
      <color theme="1"/>
      <name val="Calibri"/>
      <charset val="134"/>
      <scheme val="minor"/>
    </font>
    <font>
      <b/>
      <sz val="14"/>
      <color rgb="FFFF0000"/>
      <name val="Times New Roman"/>
      <family val="1"/>
    </font>
    <font>
      <sz val="11"/>
      <name val="Calibri"/>
      <family val="2"/>
    </font>
    <font>
      <sz val="11"/>
      <color theme="1"/>
      <name val="Times New Roman"/>
      <family val="1"/>
    </font>
    <font>
      <b/>
      <sz val="10"/>
      <color theme="1"/>
      <name val="Times New Roman"/>
      <family val="1"/>
    </font>
    <font>
      <b/>
      <sz val="9"/>
      <color theme="1"/>
      <name val="Times New Roman"/>
      <family val="1"/>
    </font>
    <font>
      <sz val="11"/>
      <color theme="1"/>
      <name val="Calibri"/>
      <family val="2"/>
    </font>
    <font>
      <sz val="9"/>
      <color theme="1"/>
      <name val="Times New Roman"/>
      <family val="1"/>
    </font>
    <font>
      <sz val="10"/>
      <color theme="1"/>
      <name val="Times New Roman"/>
      <family val="1"/>
    </font>
    <font>
      <sz val="11"/>
      <color rgb="FF000000"/>
      <name val="Times New Roman"/>
      <family val="1"/>
    </font>
    <font>
      <sz val="10"/>
      <color theme="1"/>
      <name val="Calibri"/>
      <family val="2"/>
      <scheme val="minor"/>
    </font>
    <font>
      <b/>
      <u/>
      <sz val="10"/>
      <color theme="1"/>
      <name val="Times New Roman"/>
      <family val="1"/>
    </font>
    <font>
      <b/>
      <sz val="10"/>
      <color theme="1"/>
      <name val="Times New Roman"/>
      <family val="1"/>
    </font>
    <font>
      <b/>
      <sz val="10"/>
      <color rgb="FFFFFF00"/>
      <name val="Times New Roman"/>
      <family val="1"/>
    </font>
    <font>
      <b/>
      <sz val="14"/>
      <color rgb="FFFFFF00"/>
      <name val="Times New Roman"/>
      <family val="1"/>
    </font>
    <font>
      <b/>
      <sz val="11"/>
      <color theme="1"/>
      <name val="Calibri"/>
      <family val="2"/>
      <scheme val="minor"/>
    </font>
    <font>
      <sz val="11"/>
      <color theme="1"/>
      <name val="Calibri"/>
      <family val="2"/>
    </font>
    <font>
      <sz val="10"/>
      <color theme="1"/>
      <name val="Times New Roman"/>
      <family val="1"/>
    </font>
    <font>
      <sz val="11"/>
      <name val="Calibri"/>
      <family val="2"/>
    </font>
  </fonts>
  <fills count="12">
    <fill>
      <patternFill patternType="none"/>
    </fill>
    <fill>
      <patternFill patternType="gray125"/>
    </fill>
    <fill>
      <patternFill patternType="solid">
        <fgColor rgb="FFFFFF00"/>
        <bgColor rgb="FFFFFF00"/>
      </patternFill>
    </fill>
    <fill>
      <patternFill patternType="solid">
        <fgColor rgb="FFFFFFFF"/>
        <bgColor rgb="FFFFFFFF"/>
      </patternFill>
    </fill>
    <fill>
      <patternFill patternType="solid">
        <fgColor theme="0"/>
        <bgColor theme="0"/>
      </patternFill>
    </fill>
    <fill>
      <patternFill patternType="solid">
        <fgColor rgb="FFD8D8D8"/>
        <bgColor rgb="FFD8D8D8"/>
      </patternFill>
    </fill>
    <fill>
      <patternFill patternType="solid">
        <fgColor theme="9"/>
        <bgColor theme="9"/>
      </patternFill>
    </fill>
    <fill>
      <patternFill patternType="solid">
        <fgColor theme="8" tint="0.59999389629810485"/>
        <bgColor rgb="FFFFFFFF"/>
      </patternFill>
    </fill>
    <fill>
      <patternFill patternType="solid">
        <fgColor rgb="FFFFFF00"/>
        <bgColor indexed="64"/>
      </patternFill>
    </fill>
    <fill>
      <patternFill patternType="solid">
        <fgColor theme="0"/>
        <bgColor rgb="FFD8D8D8"/>
      </patternFill>
    </fill>
    <fill>
      <patternFill patternType="solid">
        <fgColor theme="0"/>
        <bgColor indexed="64"/>
      </patternFill>
    </fill>
    <fill>
      <patternFill patternType="solid">
        <fgColor theme="9"/>
        <bgColor rgb="FFFFFFFF"/>
      </patternFill>
    </fill>
  </fills>
  <borders count="48">
    <border>
      <left/>
      <right/>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top/>
      <bottom style="thin">
        <color rgb="FF000000"/>
      </bottom>
      <diagonal/>
    </border>
    <border>
      <left/>
      <right/>
      <top style="thin">
        <color rgb="FF000000"/>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diagonal/>
    </border>
    <border>
      <left style="thin">
        <color rgb="FF000000"/>
      </left>
      <right/>
      <top/>
      <bottom/>
      <diagonal/>
    </border>
    <border>
      <left style="thin">
        <color rgb="FF000000"/>
      </left>
      <right/>
      <top/>
      <bottom style="thin">
        <color rgb="FF000000"/>
      </bottom>
      <diagonal/>
    </border>
    <border>
      <left style="medium">
        <color rgb="FF000000"/>
      </left>
      <right/>
      <top/>
      <bottom style="medium">
        <color rgb="FF000000"/>
      </bottom>
      <diagonal/>
    </border>
    <border>
      <left/>
      <right/>
      <top/>
      <bottom style="medium">
        <color rgb="FF000000"/>
      </bottom>
      <diagonal/>
    </border>
    <border>
      <left style="medium">
        <color rgb="FF000000"/>
      </left>
      <right/>
      <top/>
      <bottom/>
      <diagonal/>
    </border>
    <border>
      <left style="medium">
        <color rgb="FF000000"/>
      </left>
      <right/>
      <top style="medium">
        <color rgb="FF000000"/>
      </top>
      <bottom/>
      <diagonal/>
    </border>
    <border>
      <left/>
      <right/>
      <top style="medium">
        <color rgb="FF000000"/>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rgb="FF000000"/>
      </top>
      <bottom style="thin">
        <color rgb="FF000000"/>
      </bottom>
      <diagonal/>
    </border>
    <border>
      <left style="medium">
        <color indexed="64"/>
      </left>
      <right style="thin">
        <color rgb="FF000000"/>
      </right>
      <top style="thin">
        <color rgb="FF000000"/>
      </top>
      <bottom/>
      <diagonal/>
    </border>
    <border>
      <left style="medium">
        <color indexed="64"/>
      </left>
      <right style="thin">
        <color rgb="FF000000"/>
      </right>
      <top/>
      <bottom/>
      <diagonal/>
    </border>
    <border>
      <left style="medium">
        <color indexed="64"/>
      </left>
      <right style="thin">
        <color rgb="FF000000"/>
      </right>
      <top/>
      <bottom style="thin">
        <color rgb="FF000000"/>
      </bottom>
      <diagonal/>
    </border>
    <border>
      <left style="medium">
        <color indexed="64"/>
      </left>
      <right/>
      <top/>
      <bottom style="thin">
        <color rgb="FF000000"/>
      </bottom>
      <diagonal/>
    </border>
    <border>
      <left style="medium">
        <color indexed="64"/>
      </left>
      <right style="thin">
        <color rgb="FF000000"/>
      </right>
      <top style="thin">
        <color rgb="FF000000"/>
      </top>
      <bottom style="thin">
        <color rgb="FF000000"/>
      </bottom>
      <diagonal/>
    </border>
    <border>
      <left style="medium">
        <color indexed="64"/>
      </left>
      <right/>
      <top style="thin">
        <color rgb="FF000000"/>
      </top>
      <bottom/>
      <diagonal/>
    </border>
    <border>
      <left style="medium">
        <color indexed="64"/>
      </left>
      <right/>
      <top/>
      <bottom style="medium">
        <color rgb="FF000000"/>
      </bottom>
      <diagonal/>
    </border>
    <border>
      <left style="medium">
        <color indexed="64"/>
      </left>
      <right/>
      <top style="medium">
        <color rgb="FF000000"/>
      </top>
      <bottom style="medium">
        <color rgb="FF000000"/>
      </bottom>
      <diagonal/>
    </border>
    <border>
      <left/>
      <right style="medium">
        <color indexed="64"/>
      </right>
      <top style="medium">
        <color rgb="FF000000"/>
      </top>
      <bottom style="medium">
        <color rgb="FF000000"/>
      </bottom>
      <diagonal/>
    </border>
    <border>
      <left style="medium">
        <color indexed="64"/>
      </left>
      <right/>
      <top style="medium">
        <color rgb="FF000000"/>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style="medium">
        <color indexed="64"/>
      </right>
      <top/>
      <bottom style="thin">
        <color rgb="FF000000"/>
      </bottom>
      <diagonal/>
    </border>
    <border>
      <left style="medium">
        <color indexed="64"/>
      </left>
      <right style="medium">
        <color indexed="64"/>
      </right>
      <top style="medium">
        <color rgb="FF000000"/>
      </top>
      <bottom style="medium">
        <color rgb="FF000000"/>
      </bottom>
      <diagonal/>
    </border>
    <border>
      <left style="medium">
        <color indexed="64"/>
      </left>
      <right style="medium">
        <color indexed="64"/>
      </right>
      <top style="thin">
        <color rgb="FF000000"/>
      </top>
      <bottom style="thin">
        <color rgb="FF000000"/>
      </bottom>
      <diagonal/>
    </border>
    <border>
      <left style="medium">
        <color indexed="64"/>
      </left>
      <right style="medium">
        <color indexed="64"/>
      </right>
      <top style="thin">
        <color rgb="FF000000"/>
      </top>
      <bottom/>
      <diagonal/>
    </border>
    <border>
      <left style="medium">
        <color indexed="64"/>
      </left>
      <right style="medium">
        <color indexed="64"/>
      </right>
      <top style="medium">
        <color rgb="FF000000"/>
      </top>
      <bottom style="medium">
        <color indexed="64"/>
      </bottom>
      <diagonal/>
    </border>
    <border>
      <left style="medium">
        <color indexed="64"/>
      </left>
      <right/>
      <top style="medium">
        <color indexed="64"/>
      </top>
      <bottom style="medium">
        <color rgb="FF000000"/>
      </bottom>
      <diagonal/>
    </border>
    <border>
      <left/>
      <right/>
      <top style="medium">
        <color indexed="64"/>
      </top>
      <bottom style="medium">
        <color rgb="FF000000"/>
      </bottom>
      <diagonal/>
    </border>
    <border>
      <left style="medium">
        <color indexed="64"/>
      </left>
      <right style="medium">
        <color rgb="FF000000"/>
      </right>
      <top/>
      <bottom/>
      <diagonal/>
    </border>
    <border>
      <left style="medium">
        <color indexed="64"/>
      </left>
      <right style="medium">
        <color rgb="FF000000"/>
      </right>
      <top/>
      <bottom style="medium">
        <color rgb="FF000000"/>
      </bottom>
      <diagonal/>
    </border>
    <border>
      <left style="medium">
        <color indexed="64"/>
      </left>
      <right/>
      <top style="medium">
        <color rgb="FF000000"/>
      </top>
      <bottom/>
      <diagonal/>
    </border>
    <border>
      <left/>
      <right/>
      <top style="medium">
        <color rgb="FF000000"/>
      </top>
      <bottom style="medium">
        <color indexed="64"/>
      </bottom>
      <diagonal/>
    </border>
    <border>
      <left style="medium">
        <color indexed="64"/>
      </left>
      <right/>
      <top style="thin">
        <color indexed="64"/>
      </top>
      <bottom style="thin">
        <color indexed="64"/>
      </bottom>
      <diagonal/>
    </border>
  </borders>
  <cellStyleXfs count="2">
    <xf numFmtId="0" fontId="0" fillId="0" borderId="0"/>
    <xf numFmtId="44" fontId="10" fillId="0" borderId="0" applyFont="0" applyFill="0" applyBorder="0" applyAlignment="0" applyProtection="0">
      <alignment vertical="center"/>
    </xf>
  </cellStyleXfs>
  <cellXfs count="182">
    <xf numFmtId="0" fontId="0" fillId="0" borderId="0" xfId="0"/>
    <xf numFmtId="0" fontId="0" fillId="0" borderId="0" xfId="0" applyProtection="1"/>
    <xf numFmtId="0" fontId="8" fillId="5" borderId="13" xfId="0" applyFont="1" applyFill="1" applyBorder="1" applyAlignment="1" applyProtection="1">
      <alignment vertical="center"/>
    </xf>
    <xf numFmtId="0" fontId="0" fillId="0" borderId="0" xfId="0" applyProtection="1"/>
    <xf numFmtId="0" fontId="8" fillId="5" borderId="12" xfId="0" applyFont="1" applyFill="1" applyBorder="1" applyAlignment="1" applyProtection="1">
      <alignment vertical="center"/>
    </xf>
    <xf numFmtId="0" fontId="0" fillId="0" borderId="0" xfId="0" applyProtection="1"/>
    <xf numFmtId="0" fontId="0" fillId="0" borderId="19" xfId="0" applyBorder="1" applyProtection="1"/>
    <xf numFmtId="0" fontId="0" fillId="0" borderId="17" xfId="0" applyBorder="1" applyProtection="1"/>
    <xf numFmtId="0" fontId="0" fillId="0" borderId="18" xfId="0" applyBorder="1" applyProtection="1"/>
    <xf numFmtId="0" fontId="0" fillId="10" borderId="0" xfId="0" applyFill="1" applyProtection="1"/>
    <xf numFmtId="0" fontId="2" fillId="0" borderId="4" xfId="0" applyFont="1" applyBorder="1" applyAlignment="1" applyProtection="1"/>
    <xf numFmtId="0" fontId="2" fillId="0" borderId="14" xfId="0" applyFont="1" applyBorder="1" applyAlignment="1" applyProtection="1"/>
    <xf numFmtId="0" fontId="5" fillId="2" borderId="21" xfId="0" applyFont="1" applyFill="1" applyBorder="1" applyAlignment="1" applyProtection="1">
      <alignment horizontal="center" vertical="center" wrapText="1"/>
    </xf>
    <xf numFmtId="0" fontId="4" fillId="2" borderId="22" xfId="0" applyFont="1" applyFill="1" applyBorder="1" applyAlignment="1" applyProtection="1">
      <alignment horizontal="center" wrapText="1"/>
    </xf>
    <xf numFmtId="0" fontId="5" fillId="2" borderId="22" xfId="0" applyFont="1" applyFill="1" applyBorder="1" applyAlignment="1" applyProtection="1">
      <alignment horizontal="center" vertical="center" wrapText="1"/>
    </xf>
    <xf numFmtId="0" fontId="5" fillId="2" borderId="26" xfId="0" applyFont="1" applyFill="1" applyBorder="1" applyAlignment="1" applyProtection="1">
      <alignment horizontal="center" vertical="center" wrapText="1"/>
    </xf>
    <xf numFmtId="0" fontId="5" fillId="2" borderId="27" xfId="0" applyFont="1" applyFill="1" applyBorder="1" applyAlignment="1" applyProtection="1">
      <alignment horizontal="center" vertical="center" wrapText="1"/>
    </xf>
    <xf numFmtId="0" fontId="5" fillId="2" borderId="28" xfId="0" applyFont="1" applyFill="1" applyBorder="1" applyAlignment="1" applyProtection="1">
      <alignment horizontal="center" vertical="center" wrapText="1"/>
    </xf>
    <xf numFmtId="0" fontId="5" fillId="2" borderId="23" xfId="0" applyFont="1" applyFill="1" applyBorder="1" applyAlignment="1" applyProtection="1">
      <alignment horizontal="center" vertical="center" wrapText="1"/>
    </xf>
    <xf numFmtId="0" fontId="0" fillId="8" borderId="33" xfId="0" applyFill="1" applyBorder="1" applyProtection="1"/>
    <xf numFmtId="0" fontId="5" fillId="2" borderId="34" xfId="0" applyFont="1" applyFill="1" applyBorder="1" applyAlignment="1" applyProtection="1">
      <alignment horizontal="center" vertical="center" wrapText="1"/>
    </xf>
    <xf numFmtId="0" fontId="4" fillId="2" borderId="34" xfId="0" applyFont="1" applyFill="1" applyBorder="1" applyAlignment="1" applyProtection="1">
      <alignment horizontal="center" wrapText="1"/>
    </xf>
    <xf numFmtId="0" fontId="0" fillId="0" borderId="35" xfId="0" applyBorder="1" applyProtection="1"/>
    <xf numFmtId="164" fontId="4" fillId="11" borderId="37" xfId="0" applyNumberFormat="1" applyFont="1" applyFill="1" applyBorder="1" applyAlignment="1" applyProtection="1">
      <alignment vertical="center"/>
    </xf>
    <xf numFmtId="0" fontId="5" fillId="2" borderId="36" xfId="0" applyFont="1" applyFill="1" applyBorder="1" applyAlignment="1" applyProtection="1">
      <alignment horizontal="center" vertical="center" wrapText="1"/>
    </xf>
    <xf numFmtId="0" fontId="4" fillId="2" borderId="38" xfId="0" applyFont="1" applyFill="1" applyBorder="1" applyAlignment="1" applyProtection="1">
      <alignment horizontal="center" wrapText="1"/>
    </xf>
    <xf numFmtId="0" fontId="5" fillId="2" borderId="38" xfId="0" applyFont="1" applyFill="1" applyBorder="1" applyAlignment="1" applyProtection="1">
      <alignment horizontal="center" vertical="center" wrapText="1"/>
    </xf>
    <xf numFmtId="165" fontId="6" fillId="0" borderId="38" xfId="0" applyNumberFormat="1" applyFont="1" applyBorder="1" applyAlignment="1" applyProtection="1">
      <alignment horizontal="center"/>
    </xf>
    <xf numFmtId="164" fontId="4" fillId="0" borderId="37" xfId="0" applyNumberFormat="1" applyFont="1" applyFill="1" applyBorder="1" applyAlignment="1" applyProtection="1">
      <alignment vertical="center"/>
    </xf>
    <xf numFmtId="164" fontId="4" fillId="11" borderId="40" xfId="0" applyNumberFormat="1" applyFont="1" applyFill="1" applyBorder="1" applyAlignment="1" applyProtection="1">
      <alignment vertical="center"/>
    </xf>
    <xf numFmtId="0" fontId="3" fillId="0" borderId="5" xfId="0" applyFont="1" applyBorder="1" applyAlignment="1" applyProtection="1">
      <alignment vertical="center" wrapText="1"/>
    </xf>
    <xf numFmtId="0" fontId="2" fillId="0" borderId="6" xfId="0" applyFont="1" applyBorder="1" applyAlignment="1" applyProtection="1"/>
    <xf numFmtId="0" fontId="4" fillId="2" borderId="26" xfId="0" applyFont="1" applyFill="1" applyBorder="1" applyAlignment="1" applyProtection="1">
      <alignment horizontal="center" wrapText="1"/>
    </xf>
    <xf numFmtId="166" fontId="16" fillId="0" borderId="27" xfId="0" applyNumberFormat="1" applyFont="1" applyBorder="1" applyAlignment="1">
      <alignment horizontal="center"/>
    </xf>
    <xf numFmtId="166" fontId="17" fillId="3" borderId="27" xfId="0" applyNumberFormat="1" applyFont="1" applyFill="1" applyBorder="1" applyAlignment="1">
      <alignment horizontal="center" vertical="center"/>
    </xf>
    <xf numFmtId="166" fontId="17" fillId="4" borderId="27" xfId="0" applyNumberFormat="1" applyFont="1" applyFill="1" applyBorder="1" applyAlignment="1">
      <alignment horizontal="center" vertical="center"/>
    </xf>
    <xf numFmtId="0" fontId="17" fillId="4" borderId="27" xfId="0" applyFont="1" applyFill="1" applyBorder="1" applyAlignment="1">
      <alignment horizontal="center" vertical="center"/>
    </xf>
    <xf numFmtId="164" fontId="4" fillId="11" borderId="38" xfId="0" applyNumberFormat="1" applyFont="1" applyFill="1" applyBorder="1" applyAlignment="1" applyProtection="1">
      <alignment vertical="center"/>
    </xf>
    <xf numFmtId="0" fontId="5" fillId="2" borderId="35" xfId="0" applyFont="1" applyFill="1" applyBorder="1" applyAlignment="1" applyProtection="1">
      <alignment horizontal="center" vertical="center" wrapText="1"/>
    </xf>
    <xf numFmtId="0" fontId="3" fillId="0" borderId="19" xfId="0" applyFont="1" applyBorder="1" applyAlignment="1" applyProtection="1">
      <alignment vertical="center" wrapText="1"/>
    </xf>
    <xf numFmtId="0" fontId="3" fillId="0" borderId="29" xfId="0" applyFont="1" applyBorder="1" applyAlignment="1" applyProtection="1">
      <alignment vertical="center" wrapText="1"/>
    </xf>
    <xf numFmtId="0" fontId="4" fillId="2" borderId="19" xfId="0" applyFont="1" applyFill="1" applyBorder="1" applyAlignment="1" applyProtection="1">
      <alignment vertical="center" wrapText="1"/>
    </xf>
    <xf numFmtId="0" fontId="3" fillId="0" borderId="30" xfId="0" applyFont="1" applyBorder="1" applyAlignment="1" applyProtection="1">
      <alignment vertical="center" wrapText="1"/>
    </xf>
    <xf numFmtId="0" fontId="4" fillId="2" borderId="19" xfId="0" applyFont="1" applyFill="1" applyBorder="1" applyAlignment="1" applyProtection="1">
      <alignment horizontal="left" vertical="center" wrapText="1"/>
    </xf>
    <xf numFmtId="0" fontId="9" fillId="0" borderId="30" xfId="0" applyFont="1" applyBorder="1" applyAlignment="1" applyProtection="1">
      <alignment vertical="center" wrapText="1"/>
    </xf>
    <xf numFmtId="0" fontId="3" fillId="0" borderId="27" xfId="0" applyFont="1" applyBorder="1" applyAlignment="1" applyProtection="1">
      <alignment vertical="center" wrapText="1"/>
    </xf>
    <xf numFmtId="0" fontId="3" fillId="0" borderId="23" xfId="0" applyFont="1" applyBorder="1" applyAlignment="1" applyProtection="1">
      <alignment vertical="center" wrapText="1"/>
    </xf>
    <xf numFmtId="0" fontId="7" fillId="0" borderId="28" xfId="0" applyFont="1" applyBorder="1" applyAlignment="1" applyProtection="1">
      <alignment vertical="center" wrapText="1"/>
    </xf>
    <xf numFmtId="49" fontId="7" fillId="0" borderId="19" xfId="0" applyNumberFormat="1" applyFont="1" applyBorder="1" applyAlignment="1" applyProtection="1">
      <alignment vertical="center" wrapText="1"/>
    </xf>
    <xf numFmtId="0" fontId="0" fillId="0" borderId="0" xfId="0" applyBorder="1" applyAlignment="1" applyProtection="1"/>
    <xf numFmtId="0" fontId="9" fillId="0" borderId="27" xfId="0" applyFont="1" applyBorder="1" applyAlignment="1" applyProtection="1">
      <alignment vertical="center" wrapText="1"/>
    </xf>
    <xf numFmtId="0" fontId="8" fillId="0" borderId="44" xfId="0" applyFont="1" applyBorder="1" applyAlignment="1" applyProtection="1">
      <alignment vertical="center"/>
    </xf>
    <xf numFmtId="0" fontId="4" fillId="2" borderId="44" xfId="0" applyFont="1" applyFill="1" applyBorder="1" applyAlignment="1" applyProtection="1">
      <alignment horizontal="left" vertical="center"/>
    </xf>
    <xf numFmtId="0" fontId="4" fillId="5" borderId="29" xfId="0" applyFont="1" applyFill="1" applyBorder="1" applyAlignment="1" applyProtection="1">
      <alignment horizontal="left" vertical="center"/>
    </xf>
    <xf numFmtId="0" fontId="8" fillId="0" borderId="44" xfId="0" applyFont="1" applyBorder="1" applyAlignment="1" applyProtection="1">
      <alignment horizontal="left" vertical="center"/>
    </xf>
    <xf numFmtId="0" fontId="4" fillId="5" borderId="44" xfId="0" applyFont="1" applyFill="1" applyBorder="1" applyAlignment="1" applyProtection="1">
      <alignment vertical="center"/>
    </xf>
    <xf numFmtId="0" fontId="8" fillId="10" borderId="44" xfId="0" applyFont="1" applyFill="1" applyBorder="1" applyAlignment="1" applyProtection="1">
      <alignment horizontal="left" vertical="center"/>
    </xf>
    <xf numFmtId="0" fontId="8" fillId="10" borderId="44" xfId="0" applyFont="1" applyFill="1" applyBorder="1" applyAlignment="1" applyProtection="1">
      <alignment vertical="center"/>
    </xf>
    <xf numFmtId="0" fontId="8" fillId="0" borderId="43" xfId="0" applyFont="1" applyBorder="1" applyAlignment="1" applyProtection="1">
      <alignment horizontal="left" vertical="center"/>
    </xf>
    <xf numFmtId="0" fontId="4" fillId="2" borderId="44" xfId="0" applyFont="1" applyFill="1" applyBorder="1" applyAlignment="1" applyProtection="1">
      <alignment vertical="center"/>
    </xf>
    <xf numFmtId="0" fontId="4" fillId="5" borderId="29" xfId="0" applyFont="1" applyFill="1" applyBorder="1" applyAlignment="1" applyProtection="1">
      <alignment vertical="center"/>
    </xf>
    <xf numFmtId="0" fontId="8" fillId="0" borderId="29" xfId="0" applyFont="1" applyBorder="1" applyAlignment="1" applyProtection="1">
      <alignment horizontal="left" vertical="center"/>
    </xf>
    <xf numFmtId="0" fontId="8" fillId="10" borderId="29" xfId="0" applyFont="1" applyFill="1" applyBorder="1" applyAlignment="1" applyProtection="1">
      <alignment horizontal="left" vertical="center"/>
    </xf>
    <xf numFmtId="0" fontId="8" fillId="0" borderId="19" xfId="0" applyFont="1" applyBorder="1" applyAlignment="1" applyProtection="1">
      <alignment horizontal="left" vertical="center"/>
    </xf>
    <xf numFmtId="0" fontId="8" fillId="0" borderId="29" xfId="0" applyFont="1" applyBorder="1" applyAlignment="1" applyProtection="1">
      <alignment horizontal="left" vertical="center" wrapText="1"/>
    </xf>
    <xf numFmtId="0" fontId="8" fillId="3" borderId="29" xfId="0" applyFont="1" applyFill="1" applyBorder="1" applyAlignment="1" applyProtection="1">
      <alignment horizontal="left" vertical="center"/>
    </xf>
    <xf numFmtId="0" fontId="4" fillId="0" borderId="19" xfId="0" applyFont="1" applyBorder="1" applyAlignment="1" applyProtection="1">
      <alignment horizontal="left" vertical="center" wrapText="1"/>
    </xf>
    <xf numFmtId="0" fontId="4" fillId="0" borderId="29" xfId="0" applyFont="1" applyBorder="1" applyAlignment="1" applyProtection="1">
      <alignment horizontal="left" vertical="center"/>
    </xf>
    <xf numFmtId="0" fontId="4" fillId="0" borderId="45" xfId="0" applyFont="1" applyBorder="1" applyAlignment="1" applyProtection="1">
      <alignment vertical="center"/>
    </xf>
    <xf numFmtId="0" fontId="4" fillId="5" borderId="44" xfId="0" applyFont="1" applyFill="1" applyBorder="1" applyAlignment="1" applyProtection="1">
      <alignment horizontal="left" vertical="center"/>
    </xf>
    <xf numFmtId="0" fontId="4" fillId="0" borderId="19" xfId="0" applyFont="1" applyBorder="1" applyAlignment="1" applyProtection="1">
      <alignment horizontal="left" vertical="center"/>
    </xf>
    <xf numFmtId="166" fontId="0" fillId="0" borderId="0" xfId="0" applyNumberFormat="1" applyProtection="1"/>
    <xf numFmtId="0" fontId="2" fillId="0" borderId="6" xfId="0" applyFont="1" applyBorder="1" applyProtection="1"/>
    <xf numFmtId="0" fontId="5" fillId="2" borderId="4" xfId="0" applyFont="1" applyFill="1" applyBorder="1" applyAlignment="1" applyProtection="1">
      <alignment horizontal="center" vertical="center"/>
    </xf>
    <xf numFmtId="0" fontId="5" fillId="2" borderId="0" xfId="0" applyFont="1" applyFill="1" applyBorder="1" applyAlignment="1" applyProtection="1">
      <alignment horizontal="center" vertical="center"/>
    </xf>
    <xf numFmtId="0" fontId="5" fillId="2" borderId="3" xfId="0" applyFont="1" applyFill="1" applyBorder="1" applyAlignment="1" applyProtection="1">
      <alignment horizontal="center" vertical="center"/>
    </xf>
    <xf numFmtId="0" fontId="2" fillId="0" borderId="3" xfId="0" applyFont="1" applyBorder="1" applyProtection="1"/>
    <xf numFmtId="0" fontId="2" fillId="0" borderId="2" xfId="0" applyFont="1" applyBorder="1" applyProtection="1"/>
    <xf numFmtId="0" fontId="2" fillId="0" borderId="4" xfId="0" applyFont="1" applyBorder="1" applyProtection="1"/>
    <xf numFmtId="0" fontId="2" fillId="0" borderId="0" xfId="0" applyFont="1" applyBorder="1" applyProtection="1"/>
    <xf numFmtId="0" fontId="8" fillId="0" borderId="6" xfId="0" applyFont="1" applyBorder="1" applyAlignment="1" applyProtection="1">
      <alignment horizontal="center" vertical="center"/>
    </xf>
    <xf numFmtId="0" fontId="2" fillId="0" borderId="46" xfId="0" applyFont="1" applyBorder="1" applyProtection="1"/>
    <xf numFmtId="0" fontId="0" fillId="8" borderId="20" xfId="0" applyFill="1" applyBorder="1" applyProtection="1"/>
    <xf numFmtId="0" fontId="5" fillId="2" borderId="47" xfId="0" applyFont="1" applyFill="1" applyBorder="1" applyAlignment="1" applyProtection="1">
      <alignment horizontal="center" vertical="center" wrapText="1"/>
    </xf>
    <xf numFmtId="0" fontId="4" fillId="2" borderId="47" xfId="0" applyFont="1" applyFill="1" applyBorder="1" applyAlignment="1" applyProtection="1">
      <alignment horizontal="center" wrapText="1"/>
    </xf>
    <xf numFmtId="164" fontId="4" fillId="11" borderId="30" xfId="0" applyNumberFormat="1" applyFont="1" applyFill="1" applyBorder="1" applyAlignment="1" applyProtection="1">
      <alignment vertical="center"/>
    </xf>
    <xf numFmtId="165" fontId="6" fillId="0" borderId="22" xfId="0" applyNumberFormat="1" applyFont="1" applyBorder="1" applyAlignment="1" applyProtection="1">
      <alignment horizontal="center"/>
    </xf>
    <xf numFmtId="44" fontId="6" fillId="0" borderId="22" xfId="1" applyFont="1" applyBorder="1" applyAlignment="1" applyProtection="1">
      <alignment horizontal="center"/>
    </xf>
    <xf numFmtId="165" fontId="6" fillId="10" borderId="22" xfId="0" applyNumberFormat="1" applyFont="1" applyFill="1" applyBorder="1" applyAlignment="1" applyProtection="1">
      <alignment horizontal="center"/>
    </xf>
    <xf numFmtId="164" fontId="4" fillId="0" borderId="30" xfId="0" applyNumberFormat="1" applyFont="1" applyFill="1" applyBorder="1" applyAlignment="1" applyProtection="1">
      <alignment vertical="center"/>
    </xf>
    <xf numFmtId="164" fontId="4" fillId="11" borderId="32" xfId="0" applyNumberFormat="1" applyFont="1" applyFill="1" applyBorder="1" applyAlignment="1" applyProtection="1">
      <alignment vertical="center"/>
    </xf>
    <xf numFmtId="0" fontId="0" fillId="0" borderId="15" xfId="0" applyBorder="1" applyProtection="1"/>
    <xf numFmtId="166" fontId="0" fillId="0" borderId="15" xfId="0" applyNumberFormat="1" applyBorder="1" applyProtection="1"/>
    <xf numFmtId="0" fontId="3" fillId="0" borderId="15" xfId="0" applyFont="1" applyBorder="1" applyAlignment="1" applyProtection="1">
      <alignment vertical="center" wrapText="1"/>
    </xf>
    <xf numFmtId="0" fontId="1" fillId="2" borderId="18" xfId="0" applyFont="1" applyFill="1" applyBorder="1" applyAlignment="1" applyProtection="1">
      <alignment horizontal="center" vertical="center" wrapText="1"/>
    </xf>
    <xf numFmtId="0" fontId="1" fillId="2" borderId="0" xfId="0" applyFont="1" applyFill="1" applyBorder="1" applyAlignment="1" applyProtection="1">
      <alignment horizontal="center" vertical="center" wrapText="1"/>
    </xf>
    <xf numFmtId="0" fontId="1" fillId="2" borderId="0" xfId="0" applyFont="1" applyFill="1" applyBorder="1" applyAlignment="1" applyProtection="1">
      <alignment horizontal="center" vertical="center"/>
    </xf>
    <xf numFmtId="0" fontId="4" fillId="6" borderId="0" xfId="0" applyFont="1" applyFill="1" applyBorder="1" applyAlignment="1" applyProtection="1">
      <alignment horizontal="center" vertical="center"/>
    </xf>
    <xf numFmtId="0" fontId="2" fillId="10" borderId="0" xfId="0" applyFont="1" applyFill="1" applyBorder="1" applyProtection="1"/>
    <xf numFmtId="0" fontId="15" fillId="8" borderId="20" xfId="0" applyFont="1" applyFill="1" applyBorder="1" applyAlignment="1" applyProtection="1">
      <alignment horizontal="center"/>
    </xf>
    <xf numFmtId="165" fontId="8" fillId="3" borderId="29" xfId="0" applyNumberFormat="1" applyFont="1" applyFill="1" applyBorder="1" applyAlignment="1" applyProtection="1">
      <alignment horizontal="center" vertical="center"/>
    </xf>
    <xf numFmtId="164" fontId="4" fillId="7" borderId="30" xfId="0" applyNumberFormat="1" applyFont="1" applyFill="1" applyBorder="1" applyAlignment="1" applyProtection="1">
      <alignment horizontal="center" vertical="center"/>
    </xf>
    <xf numFmtId="164" fontId="4" fillId="7" borderId="32" xfId="0" applyNumberFormat="1" applyFont="1" applyFill="1" applyBorder="1" applyAlignment="1" applyProtection="1">
      <alignment horizontal="center" vertical="center"/>
    </xf>
    <xf numFmtId="165" fontId="4" fillId="7" borderId="22" xfId="0" applyNumberFormat="1" applyFont="1" applyFill="1" applyBorder="1" applyAlignment="1" applyProtection="1">
      <alignment horizontal="center" vertical="center"/>
    </xf>
    <xf numFmtId="164" fontId="4" fillId="7" borderId="22" xfId="0" applyNumberFormat="1" applyFont="1" applyFill="1" applyBorder="1" applyAlignment="1" applyProtection="1">
      <alignment horizontal="center" vertical="center"/>
    </xf>
    <xf numFmtId="164" fontId="4" fillId="3" borderId="29" xfId="0" applyNumberFormat="1" applyFont="1" applyFill="1" applyBorder="1" applyAlignment="1" applyProtection="1">
      <alignment horizontal="center" vertical="center"/>
    </xf>
    <xf numFmtId="0" fontId="4" fillId="6" borderId="30" xfId="0" applyFont="1" applyFill="1" applyBorder="1" applyAlignment="1" applyProtection="1">
      <alignment horizontal="center" vertical="center"/>
    </xf>
    <xf numFmtId="0" fontId="2" fillId="0" borderId="2" xfId="0" applyFont="1" applyBorder="1" applyProtection="1"/>
    <xf numFmtId="0" fontId="4" fillId="6" borderId="32" xfId="0" applyFont="1" applyFill="1" applyBorder="1" applyAlignment="1" applyProtection="1">
      <alignment vertical="center" wrapText="1"/>
    </xf>
    <xf numFmtId="0" fontId="2" fillId="0" borderId="46" xfId="0" applyFont="1" applyBorder="1" applyProtection="1"/>
    <xf numFmtId="0" fontId="4" fillId="0" borderId="45" xfId="0" applyFont="1" applyBorder="1" applyAlignment="1" applyProtection="1">
      <alignment horizontal="center" vertical="center"/>
    </xf>
    <xf numFmtId="0" fontId="2" fillId="0" borderId="14" xfId="0" applyFont="1" applyBorder="1" applyProtection="1"/>
    <xf numFmtId="0" fontId="8" fillId="0" borderId="5" xfId="0" applyFont="1" applyBorder="1" applyAlignment="1" applyProtection="1">
      <alignment horizontal="center" vertical="center"/>
    </xf>
    <xf numFmtId="0" fontId="8" fillId="0" borderId="6" xfId="0" applyFont="1" applyBorder="1" applyAlignment="1" applyProtection="1">
      <alignment horizontal="center" vertical="center"/>
    </xf>
    <xf numFmtId="3" fontId="8" fillId="0" borderId="7" xfId="0" applyNumberFormat="1" applyFont="1" applyBorder="1" applyAlignment="1" applyProtection="1">
      <alignment horizontal="center" vertical="center"/>
    </xf>
    <xf numFmtId="0" fontId="2" fillId="0" borderId="4" xfId="0" applyFont="1" applyBorder="1" applyProtection="1"/>
    <xf numFmtId="0" fontId="2" fillId="0" borderId="9" xfId="0" applyFont="1" applyBorder="1" applyProtection="1"/>
    <xf numFmtId="0" fontId="2" fillId="0" borderId="3" xfId="0" applyFont="1" applyBorder="1" applyProtection="1"/>
    <xf numFmtId="0" fontId="8" fillId="5" borderId="12" xfId="0" applyFont="1" applyFill="1" applyBorder="1" applyAlignment="1" applyProtection="1">
      <alignment horizontal="center" vertical="center"/>
    </xf>
    <xf numFmtId="0" fontId="2" fillId="0" borderId="0" xfId="0" applyFont="1" applyBorder="1" applyProtection="1"/>
    <xf numFmtId="0" fontId="2" fillId="0" borderId="6" xfId="0" applyFont="1" applyBorder="1" applyProtection="1"/>
    <xf numFmtId="0" fontId="5" fillId="2" borderId="9" xfId="0" applyFont="1" applyFill="1" applyBorder="1" applyAlignment="1" applyProtection="1">
      <alignment horizontal="center" vertical="center"/>
    </xf>
    <xf numFmtId="0" fontId="5" fillId="2" borderId="5" xfId="0" applyFont="1" applyFill="1" applyBorder="1" applyAlignment="1" applyProtection="1">
      <alignment horizontal="center" vertical="center"/>
    </xf>
    <xf numFmtId="0" fontId="8" fillId="5" borderId="10" xfId="0" applyFont="1" applyFill="1" applyBorder="1" applyAlignment="1" applyProtection="1">
      <alignment horizontal="center" vertical="center"/>
    </xf>
    <xf numFmtId="0" fontId="2" fillId="0" borderId="11" xfId="0" applyFont="1" applyBorder="1" applyProtection="1"/>
    <xf numFmtId="0" fontId="8" fillId="5" borderId="13" xfId="0" applyFont="1" applyFill="1" applyBorder="1" applyAlignment="1" applyProtection="1">
      <alignment horizontal="center" vertical="center"/>
    </xf>
    <xf numFmtId="0" fontId="8" fillId="5" borderId="0" xfId="0" applyFont="1" applyFill="1" applyBorder="1" applyAlignment="1" applyProtection="1">
      <alignment horizontal="center" vertical="center"/>
    </xf>
    <xf numFmtId="0" fontId="8" fillId="0" borderId="1" xfId="0" applyFont="1" applyBorder="1" applyAlignment="1" applyProtection="1">
      <alignment horizontal="center" vertical="center"/>
    </xf>
    <xf numFmtId="0" fontId="8" fillId="10" borderId="1" xfId="0" applyFont="1" applyFill="1" applyBorder="1" applyAlignment="1" applyProtection="1">
      <alignment horizontal="center" vertical="center"/>
    </xf>
    <xf numFmtId="0" fontId="2" fillId="10" borderId="2" xfId="0" applyFont="1" applyFill="1" applyBorder="1" applyProtection="1"/>
    <xf numFmtId="0" fontId="8" fillId="5" borderId="1" xfId="0" applyFont="1" applyFill="1" applyBorder="1" applyAlignment="1" applyProtection="1">
      <alignment horizontal="center" vertical="center"/>
    </xf>
    <xf numFmtId="0" fontId="8" fillId="0" borderId="10" xfId="0" applyFont="1" applyBorder="1" applyAlignment="1" applyProtection="1">
      <alignment horizontal="center" vertical="center"/>
    </xf>
    <xf numFmtId="0" fontId="4" fillId="2" borderId="23" xfId="0" applyFont="1" applyFill="1" applyBorder="1" applyAlignment="1" applyProtection="1">
      <alignment horizontal="left" vertical="center"/>
    </xf>
    <xf numFmtId="0" fontId="2" fillId="0" borderId="24" xfId="0" applyFont="1" applyBorder="1" applyProtection="1"/>
    <xf numFmtId="0" fontId="3" fillId="0" borderId="4" xfId="0" applyFont="1" applyBorder="1" applyAlignment="1" applyProtection="1">
      <alignment horizontal="center" vertical="center" wrapText="1"/>
    </xf>
    <xf numFmtId="0" fontId="0" fillId="0" borderId="0" xfId="0" applyBorder="1" applyProtection="1"/>
    <xf numFmtId="0" fontId="2" fillId="0" borderId="8" xfId="0" applyFont="1" applyBorder="1" applyProtection="1"/>
    <xf numFmtId="0" fontId="1" fillId="2" borderId="30" xfId="0" applyFont="1" applyFill="1" applyBorder="1" applyAlignment="1" applyProtection="1">
      <alignment horizontal="center" vertical="center" wrapText="1"/>
    </xf>
    <xf numFmtId="0" fontId="1" fillId="2" borderId="2" xfId="0" applyFont="1" applyFill="1" applyBorder="1" applyAlignment="1" applyProtection="1">
      <alignment horizontal="center" vertical="center" wrapText="1"/>
    </xf>
    <xf numFmtId="0" fontId="5" fillId="2" borderId="7" xfId="0" applyFont="1" applyFill="1" applyBorder="1" applyAlignment="1" applyProtection="1">
      <alignment horizontal="center" vertical="center"/>
    </xf>
    <xf numFmtId="0" fontId="5" fillId="2" borderId="4" xfId="0" applyFont="1" applyFill="1" applyBorder="1" applyAlignment="1" applyProtection="1">
      <alignment horizontal="center" vertical="center"/>
    </xf>
    <xf numFmtId="0" fontId="5" fillId="2" borderId="8" xfId="0" applyFont="1" applyFill="1" applyBorder="1" applyAlignment="1" applyProtection="1">
      <alignment horizontal="center" vertical="center"/>
    </xf>
    <xf numFmtId="0" fontId="5" fillId="2" borderId="0" xfId="0" applyFont="1" applyFill="1" applyBorder="1" applyAlignment="1" applyProtection="1">
      <alignment horizontal="center" vertical="center"/>
    </xf>
    <xf numFmtId="0" fontId="5" fillId="2" borderId="3" xfId="0" applyFont="1" applyFill="1" applyBorder="1" applyAlignment="1" applyProtection="1">
      <alignment horizontal="center" vertical="center"/>
    </xf>
    <xf numFmtId="0" fontId="3" fillId="0" borderId="5" xfId="0" applyFont="1" applyBorder="1" applyAlignment="1" applyProtection="1">
      <alignment horizontal="center" vertical="center" wrapText="1"/>
    </xf>
    <xf numFmtId="0" fontId="1" fillId="2" borderId="30" xfId="0" applyFont="1" applyFill="1" applyBorder="1" applyAlignment="1" applyProtection="1">
      <alignment horizontal="center" vertical="center"/>
    </xf>
    <xf numFmtId="0" fontId="1" fillId="2" borderId="2" xfId="0" applyFont="1" applyFill="1" applyBorder="1" applyAlignment="1" applyProtection="1">
      <alignment horizontal="center" vertical="center"/>
    </xf>
    <xf numFmtId="0" fontId="4" fillId="6" borderId="22" xfId="0" applyFont="1" applyFill="1" applyBorder="1" applyAlignment="1" applyProtection="1">
      <alignment horizontal="center" vertical="center" wrapText="1"/>
    </xf>
    <xf numFmtId="0" fontId="4" fillId="2" borderId="43" xfId="0" applyFont="1" applyFill="1" applyBorder="1" applyAlignment="1" applyProtection="1">
      <alignment vertical="center"/>
    </xf>
    <xf numFmtId="0" fontId="2" fillId="0" borderId="44" xfId="0" applyFont="1" applyBorder="1" applyProtection="1"/>
    <xf numFmtId="0" fontId="4" fillId="6" borderId="2" xfId="0" applyFont="1" applyFill="1" applyBorder="1" applyAlignment="1" applyProtection="1">
      <alignment horizontal="center" vertical="center"/>
    </xf>
    <xf numFmtId="0" fontId="4" fillId="6" borderId="31" xfId="0" applyFont="1" applyFill="1" applyBorder="1" applyAlignment="1" applyProtection="1">
      <alignment horizontal="center" vertical="center"/>
    </xf>
    <xf numFmtId="44" fontId="6" fillId="9" borderId="19" xfId="1" applyFont="1" applyFill="1" applyBorder="1" applyAlignment="1" applyProtection="1">
      <alignment horizontal="right" vertical="center"/>
    </xf>
    <xf numFmtId="44" fontId="2" fillId="10" borderId="19" xfId="1" applyFont="1" applyFill="1" applyBorder="1" applyAlignment="1" applyProtection="1">
      <alignment horizontal="right" vertical="center"/>
    </xf>
    <xf numFmtId="44" fontId="2" fillId="10" borderId="26" xfId="1" applyFont="1" applyFill="1" applyBorder="1" applyAlignment="1" applyProtection="1">
      <alignment horizontal="right" vertical="center"/>
    </xf>
    <xf numFmtId="0" fontId="1" fillId="2" borderId="41" xfId="0" applyFont="1" applyFill="1" applyBorder="1" applyAlignment="1" applyProtection="1">
      <alignment horizontal="center" vertical="center" wrapText="1"/>
    </xf>
    <xf numFmtId="0" fontId="1" fillId="2" borderId="42" xfId="0" applyFont="1" applyFill="1" applyBorder="1" applyAlignment="1" applyProtection="1">
      <alignment horizontal="center" vertical="center" wrapText="1"/>
    </xf>
    <xf numFmtId="0" fontId="4" fillId="2" borderId="24" xfId="0" applyFont="1" applyFill="1" applyBorder="1" applyAlignment="1" applyProtection="1">
      <alignment horizontal="left" vertical="center"/>
    </xf>
    <xf numFmtId="0" fontId="4" fillId="2" borderId="5" xfId="0" applyFont="1" applyFill="1" applyBorder="1" applyAlignment="1" applyProtection="1">
      <alignment horizontal="center" wrapText="1"/>
    </xf>
    <xf numFmtId="0" fontId="3" fillId="0" borderId="5" xfId="0" applyFont="1" applyBorder="1" applyAlignment="1" applyProtection="1">
      <alignment horizontal="center" wrapText="1"/>
    </xf>
    <xf numFmtId="0" fontId="2" fillId="0" borderId="25" xfId="0" applyFont="1" applyBorder="1" applyProtection="1"/>
    <xf numFmtId="0" fontId="12" fillId="6" borderId="22" xfId="0" applyFont="1" applyFill="1" applyBorder="1" applyAlignment="1" applyProtection="1">
      <alignment horizontal="center" vertical="center" wrapText="1"/>
    </xf>
    <xf numFmtId="0" fontId="3" fillId="0" borderId="7" xfId="0" applyFont="1" applyBorder="1" applyAlignment="1" applyProtection="1">
      <alignment horizontal="center" vertical="center" wrapText="1"/>
    </xf>
    <xf numFmtId="0" fontId="4" fillId="2" borderId="13" xfId="0" applyFont="1" applyFill="1" applyBorder="1" applyAlignment="1" applyProtection="1">
      <alignment horizontal="center" vertical="center" wrapText="1"/>
    </xf>
    <xf numFmtId="0" fontId="8" fillId="2" borderId="5" xfId="0" applyFont="1" applyFill="1" applyBorder="1" applyAlignment="1" applyProtection="1">
      <alignment horizontal="center" vertical="center"/>
    </xf>
    <xf numFmtId="0" fontId="8" fillId="0" borderId="7" xfId="0" applyFont="1" applyBorder="1" applyAlignment="1" applyProtection="1">
      <alignment horizontal="center" vertical="center"/>
    </xf>
    <xf numFmtId="0" fontId="8" fillId="5" borderId="15" xfId="0" applyFont="1" applyFill="1" applyBorder="1" applyAlignment="1" applyProtection="1">
      <alignment horizontal="center" vertical="center"/>
    </xf>
    <xf numFmtId="0" fontId="2" fillId="0" borderId="15" xfId="0" applyFont="1" applyBorder="1" applyProtection="1"/>
    <xf numFmtId="0" fontId="2" fillId="0" borderId="16" xfId="0" applyFont="1" applyBorder="1" applyProtection="1"/>
    <xf numFmtId="0" fontId="8" fillId="0" borderId="9" xfId="0" applyFont="1" applyBorder="1" applyAlignment="1" applyProtection="1">
      <alignment horizontal="center" vertical="center"/>
    </xf>
    <xf numFmtId="0" fontId="8" fillId="5" borderId="14" xfId="0" applyFont="1" applyFill="1" applyBorder="1" applyAlignment="1" applyProtection="1">
      <alignment horizontal="center" vertical="center"/>
    </xf>
    <xf numFmtId="0" fontId="5" fillId="2" borderId="10" xfId="0" applyFont="1" applyFill="1" applyBorder="1" applyAlignment="1" applyProtection="1">
      <alignment horizontal="center" vertical="center"/>
    </xf>
    <xf numFmtId="44" fontId="6" fillId="9" borderId="35" xfId="1" applyFont="1" applyFill="1" applyBorder="1" applyAlignment="1" applyProtection="1">
      <alignment horizontal="right" vertical="center"/>
    </xf>
    <xf numFmtId="44" fontId="2" fillId="10" borderId="35" xfId="1" applyFont="1" applyFill="1" applyBorder="1" applyAlignment="1" applyProtection="1">
      <alignment horizontal="right" vertical="center"/>
    </xf>
    <xf numFmtId="44" fontId="2" fillId="10" borderId="36" xfId="1" applyFont="1" applyFill="1" applyBorder="1" applyAlignment="1" applyProtection="1">
      <alignment horizontal="right" vertical="center"/>
    </xf>
    <xf numFmtId="165" fontId="6" fillId="0" borderId="39" xfId="0" applyNumberFormat="1" applyFont="1" applyBorder="1" applyAlignment="1" applyProtection="1">
      <alignment horizontal="center" vertical="center"/>
    </xf>
    <xf numFmtId="165" fontId="6" fillId="0" borderId="36" xfId="0" applyNumberFormat="1" applyFont="1" applyBorder="1" applyAlignment="1" applyProtection="1">
      <alignment horizontal="center" vertical="center"/>
    </xf>
    <xf numFmtId="0" fontId="17" fillId="3" borderId="23" xfId="0" applyFont="1" applyFill="1" applyBorder="1" applyAlignment="1">
      <alignment horizontal="center" vertical="center"/>
    </xf>
    <xf numFmtId="0" fontId="18" fillId="0" borderId="25" xfId="0" applyFont="1" applyBorder="1"/>
    <xf numFmtId="44" fontId="6" fillId="9" borderId="23" xfId="1" applyFont="1" applyFill="1" applyBorder="1" applyAlignment="1" applyProtection="1">
      <alignment horizontal="right" vertical="center"/>
    </xf>
    <xf numFmtId="44" fontId="2" fillId="10" borderId="24" xfId="1" applyFont="1" applyFill="1" applyBorder="1" applyAlignment="1" applyProtection="1">
      <alignment horizontal="right" vertical="center"/>
    </xf>
    <xf numFmtId="44" fontId="2" fillId="10" borderId="25" xfId="1" applyFont="1" applyFill="1" applyBorder="1" applyAlignment="1" applyProtection="1">
      <alignment horizontal="right" vertical="center"/>
    </xf>
  </cellXfs>
  <cellStyles count="2">
    <cellStyle name="Mo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961"/>
  <sheetViews>
    <sheetView zoomScale="70" zoomScaleNormal="70" workbookViewId="0">
      <selection activeCell="F145" sqref="F145"/>
    </sheetView>
  </sheetViews>
  <sheetFormatPr defaultColWidth="14.42578125" defaultRowHeight="15" customHeight="1"/>
  <cols>
    <col min="1" max="1" width="86" style="3" customWidth="1"/>
    <col min="2" max="2" width="12.85546875" style="3" customWidth="1"/>
    <col min="3" max="3" width="8.42578125" style="3" customWidth="1"/>
    <col min="4" max="4" width="5.7109375" style="3" customWidth="1"/>
    <col min="5" max="5" width="18" style="5" customWidth="1"/>
    <col min="6" max="6" width="17.7109375" style="3" bestFit="1" customWidth="1"/>
    <col min="7" max="7" width="14.42578125" style="91"/>
    <col min="8" max="16384" width="14.42578125" style="3"/>
  </cols>
  <sheetData>
    <row r="1" spans="1:7" ht="37.5" customHeight="1" thickBot="1">
      <c r="A1" s="155" t="s">
        <v>0</v>
      </c>
      <c r="B1" s="156"/>
      <c r="C1" s="156"/>
      <c r="D1" s="156"/>
      <c r="E1" s="94"/>
      <c r="F1" s="82"/>
      <c r="G1" s="82"/>
    </row>
    <row r="2" spans="1:7" ht="34.5" customHeight="1">
      <c r="A2" s="157" t="s">
        <v>1</v>
      </c>
      <c r="B2" s="121" t="s">
        <v>184</v>
      </c>
      <c r="C2" s="117"/>
      <c r="D2" s="117"/>
      <c r="E2" s="79"/>
      <c r="F2" s="83" t="s">
        <v>186</v>
      </c>
      <c r="G2" s="83" t="s">
        <v>190</v>
      </c>
    </row>
    <row r="3" spans="1:7">
      <c r="A3" s="133"/>
      <c r="B3" s="158" t="s">
        <v>3</v>
      </c>
      <c r="C3" s="120"/>
      <c r="D3" s="120"/>
      <c r="E3" s="79"/>
      <c r="F3" s="84" t="s">
        <v>3</v>
      </c>
      <c r="G3" s="84" t="s">
        <v>3</v>
      </c>
    </row>
    <row r="4" spans="1:7">
      <c r="A4" s="133"/>
      <c r="B4" s="122" t="s">
        <v>4</v>
      </c>
      <c r="C4" s="120"/>
      <c r="D4" s="120"/>
      <c r="E4" s="79"/>
      <c r="F4" s="83" t="s">
        <v>4</v>
      </c>
      <c r="G4" s="83" t="s">
        <v>4</v>
      </c>
    </row>
    <row r="5" spans="1:7" ht="48" customHeight="1">
      <c r="A5" s="93" t="s">
        <v>5</v>
      </c>
      <c r="B5" s="134" t="s">
        <v>6</v>
      </c>
      <c r="C5" s="115"/>
      <c r="D5" s="115"/>
      <c r="E5" s="79"/>
      <c r="F5" s="152"/>
    </row>
    <row r="6" spans="1:7" ht="33.75" customHeight="1">
      <c r="A6" s="93" t="s">
        <v>7</v>
      </c>
      <c r="B6" s="119"/>
      <c r="C6" s="135"/>
      <c r="D6" s="119"/>
      <c r="E6" s="79"/>
      <c r="F6" s="153"/>
    </row>
    <row r="7" spans="1:7" ht="33.75" customHeight="1">
      <c r="A7" s="93" t="s">
        <v>8</v>
      </c>
      <c r="B7" s="119"/>
      <c r="C7" s="135"/>
      <c r="D7" s="119"/>
      <c r="E7" s="79"/>
      <c r="F7" s="153"/>
    </row>
    <row r="8" spans="1:7" ht="33.75" customHeight="1">
      <c r="A8" s="93" t="s">
        <v>9</v>
      </c>
      <c r="B8" s="119"/>
      <c r="C8" s="135"/>
      <c r="D8" s="119"/>
      <c r="E8" s="79"/>
      <c r="F8" s="153"/>
    </row>
    <row r="9" spans="1:7" ht="33.75" customHeight="1">
      <c r="A9" s="93" t="s">
        <v>10</v>
      </c>
      <c r="B9" s="119"/>
      <c r="C9" s="135"/>
      <c r="D9" s="119"/>
      <c r="E9" s="79"/>
      <c r="F9" s="153"/>
    </row>
    <row r="10" spans="1:7" ht="33.75" customHeight="1">
      <c r="A10" s="93" t="s">
        <v>11</v>
      </c>
      <c r="B10" s="119"/>
      <c r="C10" s="135"/>
      <c r="D10" s="119"/>
      <c r="E10" s="79"/>
      <c r="F10" s="153"/>
    </row>
    <row r="11" spans="1:7" ht="33.75" customHeight="1">
      <c r="A11" s="93" t="s">
        <v>12</v>
      </c>
      <c r="B11" s="119"/>
      <c r="C11" s="135"/>
      <c r="D11" s="119"/>
      <c r="E11" s="79"/>
      <c r="F11" s="153"/>
    </row>
    <row r="12" spans="1:7" ht="33.75" customHeight="1">
      <c r="A12" s="93" t="s">
        <v>13</v>
      </c>
      <c r="B12" s="119"/>
      <c r="C12" s="135"/>
      <c r="D12" s="119"/>
      <c r="E12" s="79"/>
      <c r="F12" s="153"/>
    </row>
    <row r="13" spans="1:7" ht="42.75" customHeight="1">
      <c r="A13" s="93" t="s">
        <v>14</v>
      </c>
      <c r="B13" s="119"/>
      <c r="C13" s="135"/>
      <c r="D13" s="119"/>
      <c r="E13" s="79"/>
      <c r="F13" s="153"/>
    </row>
    <row r="14" spans="1:7" ht="55.5" customHeight="1">
      <c r="A14" s="93" t="s">
        <v>15</v>
      </c>
      <c r="B14" s="119"/>
      <c r="C14" s="135"/>
      <c r="D14" s="119"/>
      <c r="E14" s="79"/>
      <c r="F14" s="153"/>
    </row>
    <row r="15" spans="1:7" ht="33.75" customHeight="1" thickBot="1">
      <c r="A15" s="41" t="s">
        <v>16</v>
      </c>
      <c r="B15" s="136"/>
      <c r="C15" s="135"/>
      <c r="D15" s="119"/>
      <c r="E15" s="79"/>
      <c r="F15" s="153"/>
    </row>
    <row r="16" spans="1:7" ht="33.75" customHeight="1" thickBot="1">
      <c r="A16" s="42" t="s">
        <v>17</v>
      </c>
      <c r="B16" s="136"/>
      <c r="C16" s="135"/>
      <c r="D16" s="119"/>
      <c r="E16" s="79"/>
      <c r="F16" s="153"/>
    </row>
    <row r="17" spans="1:7" ht="42.75" customHeight="1" thickBot="1">
      <c r="A17" s="42" t="s">
        <v>18</v>
      </c>
      <c r="B17" s="136"/>
      <c r="C17" s="135"/>
      <c r="D17" s="119"/>
      <c r="E17" s="79"/>
      <c r="F17" s="153"/>
    </row>
    <row r="18" spans="1:7" ht="33.75" customHeight="1" thickBot="1">
      <c r="A18" s="43" t="s">
        <v>19</v>
      </c>
      <c r="B18" s="136"/>
      <c r="C18" s="135"/>
      <c r="D18" s="119"/>
      <c r="E18" s="79"/>
      <c r="F18" s="153"/>
    </row>
    <row r="19" spans="1:7" ht="33.75" customHeight="1" thickBot="1">
      <c r="A19" s="42" t="s">
        <v>20</v>
      </c>
      <c r="B19" s="136"/>
      <c r="C19" s="135"/>
      <c r="D19" s="119"/>
      <c r="E19" s="79"/>
      <c r="F19" s="153"/>
    </row>
    <row r="20" spans="1:7" ht="33.75" customHeight="1" thickBot="1">
      <c r="A20" s="42" t="s">
        <v>21</v>
      </c>
      <c r="B20" s="136"/>
      <c r="C20" s="135"/>
      <c r="D20" s="119"/>
      <c r="E20" s="79"/>
      <c r="F20" s="153"/>
    </row>
    <row r="21" spans="1:7" ht="33.75" customHeight="1" thickBot="1">
      <c r="A21" s="44" t="s">
        <v>22</v>
      </c>
      <c r="B21" s="116"/>
      <c r="C21" s="117"/>
      <c r="D21" s="117"/>
      <c r="E21" s="76"/>
      <c r="F21" s="154"/>
    </row>
    <row r="22" spans="1:7" ht="57.75" customHeight="1" thickBot="1">
      <c r="A22" s="161" t="s">
        <v>182</v>
      </c>
      <c r="B22" s="120"/>
      <c r="C22" s="120"/>
      <c r="D22" s="120"/>
      <c r="E22" s="79"/>
      <c r="F22" s="85"/>
    </row>
    <row r="23" spans="1:7" ht="39.75" customHeight="1" thickBot="1">
      <c r="A23" s="137" t="s">
        <v>23</v>
      </c>
      <c r="B23" s="138"/>
      <c r="C23" s="138"/>
      <c r="D23" s="138"/>
      <c r="E23" s="95"/>
      <c r="F23" s="6"/>
    </row>
    <row r="24" spans="1:7" ht="36" customHeight="1">
      <c r="A24" s="132" t="s">
        <v>24</v>
      </c>
      <c r="B24" s="121" t="s">
        <v>2</v>
      </c>
      <c r="C24" s="117"/>
      <c r="D24" s="117"/>
      <c r="E24" s="76"/>
      <c r="F24" s="15" t="s">
        <v>186</v>
      </c>
      <c r="G24" s="15" t="s">
        <v>190</v>
      </c>
    </row>
    <row r="25" spans="1:7">
      <c r="A25" s="133"/>
      <c r="B25" s="158" t="s">
        <v>3</v>
      </c>
      <c r="C25" s="120"/>
      <c r="D25" s="120"/>
      <c r="E25" s="72"/>
      <c r="F25" s="13" t="s">
        <v>3</v>
      </c>
      <c r="G25" s="13" t="s">
        <v>3</v>
      </c>
    </row>
    <row r="26" spans="1:7" ht="15.75" thickBot="1">
      <c r="A26" s="160"/>
      <c r="B26" s="122" t="s">
        <v>4</v>
      </c>
      <c r="C26" s="120"/>
      <c r="D26" s="120"/>
      <c r="E26" s="72"/>
      <c r="F26" s="14" t="s">
        <v>4</v>
      </c>
      <c r="G26" s="14" t="s">
        <v>4</v>
      </c>
    </row>
    <row r="27" spans="1:7" ht="33.75" customHeight="1" thickBot="1">
      <c r="A27" s="42" t="s">
        <v>25</v>
      </c>
      <c r="B27" s="159">
        <v>8</v>
      </c>
      <c r="C27" s="120"/>
      <c r="D27" s="120"/>
      <c r="E27" s="72"/>
      <c r="F27" s="86"/>
      <c r="G27" s="92"/>
    </row>
    <row r="28" spans="1:7" ht="39" customHeight="1" thickBot="1">
      <c r="A28" s="42" t="s">
        <v>26</v>
      </c>
      <c r="B28" s="159">
        <v>8</v>
      </c>
      <c r="C28" s="120"/>
      <c r="D28" s="120"/>
      <c r="E28" s="72"/>
      <c r="F28" s="86"/>
      <c r="G28" s="92"/>
    </row>
    <row r="29" spans="1:7" ht="52.5" customHeight="1" thickBot="1">
      <c r="A29" s="42" t="s">
        <v>27</v>
      </c>
      <c r="B29" s="159">
        <v>4</v>
      </c>
      <c r="C29" s="120"/>
      <c r="D29" s="120"/>
      <c r="E29" s="72"/>
      <c r="F29" s="87"/>
      <c r="G29" s="92"/>
    </row>
    <row r="30" spans="1:7" ht="14.25" customHeight="1">
      <c r="A30" s="132" t="s">
        <v>28</v>
      </c>
      <c r="B30" s="139"/>
      <c r="C30" s="140"/>
      <c r="D30" s="140"/>
      <c r="E30" s="73"/>
      <c r="F30" s="86"/>
      <c r="G30" s="92"/>
    </row>
    <row r="31" spans="1:7" ht="14.25" customHeight="1">
      <c r="A31" s="133"/>
      <c r="B31" s="141"/>
      <c r="C31" s="142"/>
      <c r="D31" s="142"/>
      <c r="E31" s="74"/>
      <c r="F31" s="86"/>
      <c r="G31" s="92"/>
    </row>
    <row r="32" spans="1:7" ht="4.5" customHeight="1">
      <c r="A32" s="133"/>
      <c r="B32" s="121"/>
      <c r="C32" s="143"/>
      <c r="D32" s="143"/>
      <c r="E32" s="75"/>
      <c r="F32" s="86"/>
      <c r="G32" s="92">
        <f t="shared" ref="G32" si="0">F32*B32</f>
        <v>0</v>
      </c>
    </row>
    <row r="33" spans="1:7" ht="22.5" customHeight="1">
      <c r="A33" s="45" t="s">
        <v>29</v>
      </c>
      <c r="B33" s="144"/>
      <c r="C33" s="120"/>
      <c r="D33" s="120"/>
      <c r="E33" s="72"/>
      <c r="F33" s="86"/>
      <c r="G33" s="92"/>
    </row>
    <row r="34" spans="1:7" ht="15.75" customHeight="1">
      <c r="A34" s="45" t="s">
        <v>30</v>
      </c>
      <c r="B34" s="144">
        <v>4</v>
      </c>
      <c r="C34" s="120"/>
      <c r="D34" s="120"/>
      <c r="E34" s="72"/>
      <c r="F34" s="87"/>
      <c r="G34" s="92"/>
    </row>
    <row r="35" spans="1:7" ht="15.75" customHeight="1">
      <c r="A35" s="45" t="s">
        <v>31</v>
      </c>
      <c r="B35" s="144">
        <v>4</v>
      </c>
      <c r="C35" s="120"/>
      <c r="D35" s="120"/>
      <c r="E35" s="72"/>
      <c r="F35" s="86"/>
      <c r="G35" s="92"/>
    </row>
    <row r="36" spans="1:7" ht="15.75" customHeight="1">
      <c r="A36" s="45" t="s">
        <v>32</v>
      </c>
      <c r="B36" s="144">
        <v>4</v>
      </c>
      <c r="C36" s="120"/>
      <c r="D36" s="120"/>
      <c r="E36" s="72"/>
      <c r="F36" s="86"/>
      <c r="G36" s="92"/>
    </row>
    <row r="37" spans="1:7" ht="15.75" customHeight="1">
      <c r="A37" s="46" t="s">
        <v>33</v>
      </c>
      <c r="B37" s="144">
        <v>4</v>
      </c>
      <c r="C37" s="120"/>
      <c r="D37" s="120"/>
      <c r="E37" s="72"/>
      <c r="F37" s="86"/>
      <c r="G37" s="92"/>
    </row>
    <row r="38" spans="1:7" ht="15.75" customHeight="1">
      <c r="A38" s="47" t="s">
        <v>34</v>
      </c>
      <c r="B38" s="10"/>
      <c r="C38" s="10"/>
      <c r="D38" s="10"/>
      <c r="E38" s="10"/>
      <c r="F38" s="86"/>
      <c r="G38" s="92"/>
    </row>
    <row r="39" spans="1:7" ht="15.75" customHeight="1">
      <c r="A39" s="48" t="s">
        <v>35</v>
      </c>
      <c r="B39" s="49"/>
      <c r="C39" s="49"/>
      <c r="D39" s="49"/>
      <c r="E39" s="49"/>
      <c r="F39" s="86"/>
      <c r="G39" s="92"/>
    </row>
    <row r="40" spans="1:7" ht="12.75" customHeight="1">
      <c r="A40" s="132" t="s">
        <v>36</v>
      </c>
      <c r="B40" s="139"/>
      <c r="C40" s="140"/>
      <c r="D40" s="140"/>
      <c r="E40" s="73"/>
      <c r="F40" s="86"/>
      <c r="G40" s="92"/>
    </row>
    <row r="41" spans="1:7" ht="8.25" customHeight="1">
      <c r="A41" s="133"/>
      <c r="B41" s="141"/>
      <c r="C41" s="142"/>
      <c r="D41" s="142"/>
      <c r="E41" s="74"/>
      <c r="F41" s="86"/>
      <c r="G41" s="92"/>
    </row>
    <row r="42" spans="1:7" ht="9.75" customHeight="1">
      <c r="A42" s="133"/>
      <c r="B42" s="121"/>
      <c r="C42" s="143"/>
      <c r="D42" s="143"/>
      <c r="E42" s="75"/>
      <c r="F42" s="86"/>
      <c r="G42" s="92"/>
    </row>
    <row r="43" spans="1:7" ht="33.75" customHeight="1">
      <c r="A43" s="45" t="s">
        <v>37</v>
      </c>
      <c r="B43" s="144">
        <v>12</v>
      </c>
      <c r="C43" s="120"/>
      <c r="D43" s="120"/>
      <c r="E43" s="72"/>
      <c r="F43" s="86"/>
      <c r="G43" s="92"/>
    </row>
    <row r="44" spans="1:7" ht="33.75" customHeight="1">
      <c r="A44" s="50" t="s">
        <v>38</v>
      </c>
      <c r="B44" s="144">
        <v>8</v>
      </c>
      <c r="C44" s="120"/>
      <c r="D44" s="120"/>
      <c r="E44" s="72"/>
      <c r="F44" s="86"/>
      <c r="G44" s="92"/>
    </row>
    <row r="45" spans="1:7" ht="15.75" customHeight="1">
      <c r="A45" s="50" t="s">
        <v>39</v>
      </c>
      <c r="B45" s="144">
        <v>12</v>
      </c>
      <c r="C45" s="120"/>
      <c r="D45" s="120"/>
      <c r="E45" s="72"/>
      <c r="F45" s="86"/>
      <c r="G45" s="92"/>
    </row>
    <row r="46" spans="1:7" ht="15.75" customHeight="1" thickBot="1">
      <c r="A46" s="50" t="s">
        <v>40</v>
      </c>
      <c r="B46" s="144">
        <v>24</v>
      </c>
      <c r="C46" s="120"/>
      <c r="D46" s="120"/>
      <c r="E46" s="72"/>
      <c r="F46" s="86"/>
      <c r="G46" s="92"/>
    </row>
    <row r="47" spans="1:7" ht="33" customHeight="1" thickBot="1">
      <c r="A47" s="147" t="s">
        <v>41</v>
      </c>
      <c r="B47" s="120"/>
      <c r="C47" s="120"/>
      <c r="D47" s="120"/>
      <c r="E47" s="79"/>
      <c r="F47" s="85">
        <f>SUM(G27:G46)</f>
        <v>0</v>
      </c>
    </row>
    <row r="48" spans="1:7" ht="31.5" customHeight="1" thickBot="1">
      <c r="A48" s="145" t="s">
        <v>42</v>
      </c>
      <c r="B48" s="146"/>
      <c r="C48" s="146"/>
      <c r="D48" s="146"/>
      <c r="E48" s="96"/>
      <c r="F48" s="6"/>
    </row>
    <row r="49" spans="1:7" ht="36" customHeight="1">
      <c r="A49" s="148" t="s">
        <v>43</v>
      </c>
      <c r="B49" s="121" t="s">
        <v>2</v>
      </c>
      <c r="C49" s="117"/>
      <c r="D49" s="117"/>
      <c r="E49" s="79"/>
      <c r="F49" s="83" t="s">
        <v>186</v>
      </c>
      <c r="G49" s="83" t="s">
        <v>190</v>
      </c>
    </row>
    <row r="50" spans="1:7" ht="15.75" thickBot="1">
      <c r="A50" s="149"/>
      <c r="B50" s="122" t="s">
        <v>4</v>
      </c>
      <c r="C50" s="120"/>
      <c r="D50" s="120"/>
      <c r="E50" s="78"/>
      <c r="F50" s="17" t="s">
        <v>4</v>
      </c>
      <c r="G50" s="17" t="s">
        <v>4</v>
      </c>
    </row>
    <row r="51" spans="1:7" ht="15.75" customHeight="1" thickBot="1">
      <c r="A51" s="51" t="s">
        <v>44</v>
      </c>
      <c r="B51" s="131">
        <v>4</v>
      </c>
      <c r="C51" s="124"/>
      <c r="D51" s="124"/>
      <c r="E51" s="79"/>
      <c r="F51" s="86"/>
      <c r="G51" s="92"/>
    </row>
    <row r="52" spans="1:7" ht="15.75" customHeight="1" thickBot="1">
      <c r="A52" s="51" t="s">
        <v>45</v>
      </c>
      <c r="B52" s="127">
        <v>4</v>
      </c>
      <c r="C52" s="107"/>
      <c r="D52" s="107"/>
      <c r="E52" s="79"/>
      <c r="F52" s="86"/>
      <c r="G52" s="92"/>
    </row>
    <row r="53" spans="1:7" ht="15.75" customHeight="1" thickBot="1">
      <c r="A53" s="51" t="s">
        <v>46</v>
      </c>
      <c r="B53" s="127">
        <v>4</v>
      </c>
      <c r="C53" s="107"/>
      <c r="D53" s="107"/>
      <c r="E53" s="79"/>
      <c r="F53" s="86"/>
      <c r="G53" s="92"/>
    </row>
    <row r="54" spans="1:7" ht="15.75" customHeight="1" thickBot="1">
      <c r="A54" s="51" t="s">
        <v>47</v>
      </c>
      <c r="B54" s="127">
        <v>4</v>
      </c>
      <c r="C54" s="107"/>
      <c r="D54" s="107"/>
      <c r="E54" s="79"/>
      <c r="F54" s="86"/>
      <c r="G54" s="92"/>
    </row>
    <row r="55" spans="1:7" ht="15.75" customHeight="1" thickBot="1">
      <c r="A55" s="51" t="s">
        <v>48</v>
      </c>
      <c r="B55" s="127">
        <v>4</v>
      </c>
      <c r="C55" s="107"/>
      <c r="D55" s="107"/>
      <c r="E55" s="79"/>
      <c r="F55" s="86"/>
      <c r="G55" s="92"/>
    </row>
    <row r="56" spans="1:7" ht="18.75" customHeight="1" thickBot="1">
      <c r="A56" s="106" t="s">
        <v>49</v>
      </c>
      <c r="B56" s="150"/>
      <c r="C56" s="150"/>
      <c r="D56" s="151"/>
      <c r="E56" s="97"/>
      <c r="F56" s="86"/>
      <c r="G56" s="92"/>
    </row>
    <row r="57" spans="1:7" ht="27" customHeight="1" thickBot="1">
      <c r="A57" s="52" t="s">
        <v>50</v>
      </c>
      <c r="B57" s="121" t="s">
        <v>2</v>
      </c>
      <c r="C57" s="117"/>
      <c r="D57" s="117"/>
      <c r="E57" s="79"/>
      <c r="F57" s="83" t="s">
        <v>186</v>
      </c>
      <c r="G57" s="83" t="s">
        <v>190</v>
      </c>
    </row>
    <row r="58" spans="1:7" ht="15.75" thickBot="1">
      <c r="A58" s="53" t="s">
        <v>51</v>
      </c>
      <c r="B58" s="122" t="s">
        <v>4</v>
      </c>
      <c r="C58" s="120"/>
      <c r="D58" s="120"/>
      <c r="E58" s="78"/>
      <c r="F58" s="17" t="s">
        <v>4</v>
      </c>
      <c r="G58" s="17" t="s">
        <v>4</v>
      </c>
    </row>
    <row r="59" spans="1:7" ht="15.75" customHeight="1" thickBot="1">
      <c r="A59" s="54" t="s">
        <v>52</v>
      </c>
      <c r="B59" s="131">
        <v>4</v>
      </c>
      <c r="C59" s="124"/>
      <c r="D59" s="124"/>
      <c r="E59" s="79"/>
      <c r="F59" s="86"/>
      <c r="G59" s="92"/>
    </row>
    <row r="60" spans="1:7" ht="15.75" customHeight="1" thickBot="1">
      <c r="A60" s="54" t="s">
        <v>53</v>
      </c>
      <c r="B60" s="127">
        <v>2</v>
      </c>
      <c r="C60" s="107"/>
      <c r="D60" s="107"/>
      <c r="E60" s="79"/>
      <c r="F60" s="86"/>
      <c r="G60" s="92"/>
    </row>
    <row r="61" spans="1:7" ht="15.75" customHeight="1" thickBot="1">
      <c r="A61" s="54" t="s">
        <v>54</v>
      </c>
      <c r="B61" s="127">
        <v>2</v>
      </c>
      <c r="C61" s="107"/>
      <c r="D61" s="107"/>
      <c r="E61" s="79"/>
      <c r="F61" s="86"/>
      <c r="G61" s="92"/>
    </row>
    <row r="62" spans="1:7" ht="15.75" customHeight="1" thickBot="1">
      <c r="A62" s="54" t="s">
        <v>55</v>
      </c>
      <c r="B62" s="127">
        <v>4</v>
      </c>
      <c r="C62" s="107"/>
      <c r="D62" s="107"/>
      <c r="E62" s="79"/>
      <c r="F62" s="86"/>
      <c r="G62" s="92"/>
    </row>
    <row r="63" spans="1:7" ht="15.75" customHeight="1" thickBot="1">
      <c r="A63" s="55" t="s">
        <v>56</v>
      </c>
      <c r="B63" s="130" t="s">
        <v>57</v>
      </c>
      <c r="C63" s="107"/>
      <c r="D63" s="107"/>
      <c r="E63" s="79"/>
      <c r="F63" s="86"/>
      <c r="G63" s="92"/>
    </row>
    <row r="64" spans="1:7" ht="15.75" customHeight="1" thickBot="1">
      <c r="A64" s="56" t="s">
        <v>58</v>
      </c>
      <c r="B64" s="127">
        <v>2</v>
      </c>
      <c r="C64" s="107"/>
      <c r="D64" s="107"/>
      <c r="E64" s="79"/>
      <c r="F64" s="86"/>
      <c r="G64" s="92"/>
    </row>
    <row r="65" spans="1:7" ht="15.75" customHeight="1" thickBot="1">
      <c r="A65" s="54" t="s">
        <v>59</v>
      </c>
      <c r="B65" s="127">
        <v>4</v>
      </c>
      <c r="C65" s="107"/>
      <c r="D65" s="107"/>
      <c r="E65" s="79"/>
      <c r="F65" s="86"/>
      <c r="G65" s="92"/>
    </row>
    <row r="66" spans="1:7" ht="15.75" customHeight="1" thickBot="1">
      <c r="A66" s="54" t="s">
        <v>60</v>
      </c>
      <c r="B66" s="127">
        <v>4</v>
      </c>
      <c r="C66" s="107"/>
      <c r="D66" s="107"/>
      <c r="E66" s="79"/>
      <c r="F66" s="86"/>
      <c r="G66" s="92"/>
    </row>
    <row r="67" spans="1:7" ht="15.75" customHeight="1" thickBot="1">
      <c r="A67" s="54" t="s">
        <v>61</v>
      </c>
      <c r="B67" s="127">
        <v>2</v>
      </c>
      <c r="C67" s="107"/>
      <c r="D67" s="107"/>
      <c r="E67" s="79"/>
      <c r="F67" s="86"/>
      <c r="G67" s="92"/>
    </row>
    <row r="68" spans="1:7" ht="15.75" customHeight="1" thickBot="1">
      <c r="A68" s="54" t="s">
        <v>62</v>
      </c>
      <c r="B68" s="127">
        <v>2</v>
      </c>
      <c r="C68" s="107"/>
      <c r="D68" s="107"/>
      <c r="E68" s="79"/>
      <c r="F68" s="86"/>
      <c r="G68" s="92"/>
    </row>
    <row r="69" spans="1:7" ht="15.75" customHeight="1" thickBot="1">
      <c r="A69" s="54" t="s">
        <v>63</v>
      </c>
      <c r="B69" s="127">
        <v>2</v>
      </c>
      <c r="C69" s="107"/>
      <c r="D69" s="107"/>
      <c r="E69" s="79"/>
      <c r="F69" s="86"/>
      <c r="G69" s="92"/>
    </row>
    <row r="70" spans="1:7" ht="15.75" customHeight="1" thickBot="1">
      <c r="A70" s="55" t="s">
        <v>64</v>
      </c>
      <c r="B70" s="130"/>
      <c r="C70" s="107"/>
      <c r="D70" s="107"/>
      <c r="E70" s="79"/>
      <c r="F70" s="86"/>
      <c r="G70" s="92"/>
    </row>
    <row r="71" spans="1:7" ht="15.75" customHeight="1" thickBot="1">
      <c r="A71" s="54" t="s">
        <v>65</v>
      </c>
      <c r="B71" s="127">
        <v>8</v>
      </c>
      <c r="C71" s="107"/>
      <c r="D71" s="107"/>
      <c r="E71" s="79"/>
      <c r="F71" s="86"/>
      <c r="G71" s="92"/>
    </row>
    <row r="72" spans="1:7" ht="15.75" customHeight="1" thickBot="1">
      <c r="A72" s="54" t="s">
        <v>66</v>
      </c>
      <c r="B72" s="127">
        <v>4</v>
      </c>
      <c r="C72" s="107"/>
      <c r="D72" s="107"/>
      <c r="E72" s="79"/>
      <c r="F72" s="86"/>
      <c r="G72" s="92"/>
    </row>
    <row r="73" spans="1:7" ht="15.75" customHeight="1" thickBot="1">
      <c r="A73" s="54" t="s">
        <v>67</v>
      </c>
      <c r="B73" s="127">
        <v>4</v>
      </c>
      <c r="C73" s="107"/>
      <c r="D73" s="107"/>
      <c r="E73" s="79"/>
      <c r="F73" s="86"/>
      <c r="G73" s="92"/>
    </row>
    <row r="74" spans="1:7" ht="15.75" customHeight="1" thickBot="1">
      <c r="A74" s="54" t="s">
        <v>68</v>
      </c>
      <c r="B74" s="127">
        <v>2</v>
      </c>
      <c r="C74" s="107"/>
      <c r="D74" s="107"/>
      <c r="E74" s="79"/>
      <c r="F74" s="86"/>
      <c r="G74" s="92"/>
    </row>
    <row r="75" spans="1:7" ht="15.75" customHeight="1" thickBot="1">
      <c r="A75" s="55" t="s">
        <v>69</v>
      </c>
      <c r="B75" s="130"/>
      <c r="C75" s="107"/>
      <c r="D75" s="107"/>
      <c r="E75" s="79"/>
      <c r="F75" s="86"/>
      <c r="G75" s="92"/>
    </row>
    <row r="76" spans="1:7" ht="15.75" customHeight="1" thickBot="1">
      <c r="A76" s="54" t="s">
        <v>70</v>
      </c>
      <c r="B76" s="127">
        <v>4</v>
      </c>
      <c r="C76" s="107"/>
      <c r="D76" s="107"/>
      <c r="E76" s="79"/>
      <c r="F76" s="86"/>
      <c r="G76" s="92"/>
    </row>
    <row r="77" spans="1:7" ht="15.75" customHeight="1" thickBot="1">
      <c r="A77" s="51" t="s">
        <v>72</v>
      </c>
      <c r="B77" s="127">
        <v>4</v>
      </c>
      <c r="C77" s="107"/>
      <c r="D77" s="107"/>
      <c r="E77" s="79"/>
      <c r="F77" s="86"/>
      <c r="G77" s="92"/>
    </row>
    <row r="78" spans="1:7" ht="15.75" customHeight="1" thickBot="1">
      <c r="A78" s="51" t="s">
        <v>73</v>
      </c>
      <c r="B78" s="127">
        <v>4</v>
      </c>
      <c r="C78" s="107"/>
      <c r="D78" s="107"/>
      <c r="E78" s="79"/>
      <c r="F78" s="86"/>
      <c r="G78" s="92"/>
    </row>
    <row r="79" spans="1:7" ht="15.75" customHeight="1" thickBot="1">
      <c r="A79" s="55" t="s">
        <v>74</v>
      </c>
      <c r="B79" s="130"/>
      <c r="C79" s="107"/>
      <c r="D79" s="107"/>
      <c r="E79" s="79"/>
      <c r="F79" s="86"/>
      <c r="G79" s="92"/>
    </row>
    <row r="80" spans="1:7" ht="15.75" customHeight="1" thickBot="1">
      <c r="A80" s="54" t="s">
        <v>75</v>
      </c>
      <c r="B80" s="127">
        <v>4</v>
      </c>
      <c r="C80" s="107"/>
      <c r="D80" s="107"/>
      <c r="E80" s="79"/>
      <c r="F80" s="86"/>
      <c r="G80" s="92"/>
    </row>
    <row r="81" spans="1:7" ht="15.75" customHeight="1" thickBot="1">
      <c r="A81" s="54" t="s">
        <v>76</v>
      </c>
      <c r="B81" s="127">
        <v>1</v>
      </c>
      <c r="C81" s="107"/>
      <c r="D81" s="107"/>
      <c r="E81" s="79"/>
      <c r="F81" s="86"/>
      <c r="G81" s="92"/>
    </row>
    <row r="82" spans="1:7" ht="15.75" customHeight="1" thickBot="1">
      <c r="A82" s="54" t="s">
        <v>77</v>
      </c>
      <c r="B82" s="127">
        <v>1</v>
      </c>
      <c r="C82" s="107"/>
      <c r="D82" s="107"/>
      <c r="E82" s="79"/>
      <c r="F82" s="86"/>
      <c r="G82" s="92"/>
    </row>
    <row r="83" spans="1:7" ht="15.75" customHeight="1" thickBot="1">
      <c r="A83" s="55" t="s">
        <v>78</v>
      </c>
      <c r="B83" s="130" t="s">
        <v>79</v>
      </c>
      <c r="C83" s="107"/>
      <c r="D83" s="107"/>
      <c r="E83" s="79"/>
      <c r="F83" s="86"/>
      <c r="G83" s="92"/>
    </row>
    <row r="84" spans="1:7" ht="15.75" customHeight="1" thickBot="1">
      <c r="A84" s="54" t="s">
        <v>80</v>
      </c>
      <c r="B84" s="127">
        <v>4</v>
      </c>
      <c r="C84" s="107"/>
      <c r="D84" s="107"/>
      <c r="E84" s="79"/>
      <c r="F84" s="86"/>
      <c r="G84" s="92"/>
    </row>
    <row r="85" spans="1:7" ht="15.75" customHeight="1" thickBot="1">
      <c r="A85" s="51" t="s">
        <v>81</v>
      </c>
      <c r="B85" s="127">
        <v>4</v>
      </c>
      <c r="C85" s="107"/>
      <c r="D85" s="107"/>
      <c r="E85" s="79"/>
      <c r="F85" s="86"/>
      <c r="G85" s="92"/>
    </row>
    <row r="86" spans="1:7" ht="15.75" customHeight="1" thickBot="1">
      <c r="A86" s="51" t="s">
        <v>82</v>
      </c>
      <c r="B86" s="127">
        <v>4</v>
      </c>
      <c r="C86" s="107"/>
      <c r="D86" s="107"/>
      <c r="E86" s="79"/>
      <c r="F86" s="86"/>
      <c r="G86" s="92"/>
    </row>
    <row r="87" spans="1:7" s="9" customFormat="1" ht="15.75" customHeight="1" thickBot="1">
      <c r="A87" s="57" t="s">
        <v>83</v>
      </c>
      <c r="B87" s="128">
        <v>16</v>
      </c>
      <c r="C87" s="129"/>
      <c r="D87" s="129"/>
      <c r="E87" s="98"/>
      <c r="F87" s="88"/>
      <c r="G87" s="92"/>
    </row>
    <row r="88" spans="1:7" ht="15.75" customHeight="1" thickBot="1">
      <c r="A88" s="55" t="s">
        <v>84</v>
      </c>
      <c r="B88" s="130"/>
      <c r="C88" s="107"/>
      <c r="D88" s="107"/>
      <c r="E88" s="79"/>
      <c r="F88" s="86"/>
      <c r="G88" s="92"/>
    </row>
    <row r="89" spans="1:7" ht="15.75" customHeight="1" thickBot="1">
      <c r="A89" s="54" t="s">
        <v>85</v>
      </c>
      <c r="B89" s="127">
        <v>4</v>
      </c>
      <c r="C89" s="107"/>
      <c r="D89" s="107"/>
      <c r="E89" s="79"/>
      <c r="F89" s="86"/>
      <c r="G89" s="92"/>
    </row>
    <row r="90" spans="1:7" ht="15.75" customHeight="1" thickBot="1">
      <c r="A90" s="55" t="s">
        <v>86</v>
      </c>
      <c r="B90" s="130"/>
      <c r="C90" s="107"/>
      <c r="D90" s="107"/>
      <c r="E90" s="79"/>
      <c r="F90" s="86"/>
      <c r="G90" s="92"/>
    </row>
    <row r="91" spans="1:7" ht="15.75" customHeight="1" thickBot="1">
      <c r="A91" s="54" t="s">
        <v>87</v>
      </c>
      <c r="B91" s="127">
        <v>4</v>
      </c>
      <c r="C91" s="107"/>
      <c r="D91" s="107"/>
      <c r="E91" s="79"/>
      <c r="F91" s="86"/>
      <c r="G91" s="92"/>
    </row>
    <row r="92" spans="1:7" ht="15.75" customHeight="1" thickBot="1">
      <c r="A92" s="54" t="s">
        <v>88</v>
      </c>
      <c r="B92" s="127">
        <v>4</v>
      </c>
      <c r="C92" s="107"/>
      <c r="D92" s="107"/>
      <c r="E92" s="79"/>
      <c r="F92" s="86"/>
      <c r="G92" s="92"/>
    </row>
    <row r="93" spans="1:7" ht="15.75" customHeight="1" thickBot="1">
      <c r="A93" s="58" t="s">
        <v>89</v>
      </c>
      <c r="B93" s="127">
        <v>4</v>
      </c>
      <c r="C93" s="107"/>
      <c r="D93" s="107"/>
      <c r="E93" s="79"/>
      <c r="F93" s="86"/>
      <c r="G93" s="92"/>
    </row>
    <row r="94" spans="1:7" ht="15.75" thickBot="1">
      <c r="A94" s="106" t="s">
        <v>90</v>
      </c>
      <c r="B94" s="107"/>
      <c r="C94" s="107"/>
      <c r="D94" s="107"/>
      <c r="E94" s="79"/>
      <c r="F94" s="86"/>
    </row>
    <row r="95" spans="1:7" ht="33.75" customHeight="1" thickBot="1">
      <c r="A95" s="59" t="s">
        <v>91</v>
      </c>
      <c r="B95" s="121" t="s">
        <v>2</v>
      </c>
      <c r="C95" s="117"/>
      <c r="D95" s="117"/>
      <c r="E95" s="79"/>
      <c r="F95" s="83" t="s">
        <v>186</v>
      </c>
      <c r="G95" s="83" t="s">
        <v>190</v>
      </c>
    </row>
    <row r="96" spans="1:7" ht="25.5" customHeight="1" thickBot="1">
      <c r="A96" s="60" t="s">
        <v>92</v>
      </c>
      <c r="B96" s="122" t="s">
        <v>4</v>
      </c>
      <c r="C96" s="120"/>
      <c r="D96" s="120"/>
      <c r="E96" s="78"/>
      <c r="F96" s="17" t="s">
        <v>4</v>
      </c>
      <c r="G96" s="17" t="s">
        <v>4</v>
      </c>
    </row>
    <row r="97" spans="1:7" ht="15.75" customHeight="1" thickBot="1">
      <c r="A97" s="54" t="s">
        <v>93</v>
      </c>
      <c r="B97" s="112">
        <v>8</v>
      </c>
      <c r="C97" s="120"/>
      <c r="D97" s="120"/>
      <c r="E97" s="72"/>
      <c r="F97" s="86"/>
      <c r="G97" s="92"/>
    </row>
    <row r="98" spans="1:7" ht="15.75" customHeight="1" thickBot="1">
      <c r="A98" s="61" t="s">
        <v>94</v>
      </c>
      <c r="B98" s="112">
        <v>8</v>
      </c>
      <c r="C98" s="120"/>
      <c r="D98" s="120"/>
      <c r="E98" s="72"/>
      <c r="F98" s="86"/>
      <c r="G98" s="92"/>
    </row>
    <row r="99" spans="1:7" ht="15.75" customHeight="1" thickBot="1">
      <c r="A99" s="61" t="s">
        <v>95</v>
      </c>
      <c r="B99" s="112">
        <v>8</v>
      </c>
      <c r="C99" s="120"/>
      <c r="D99" s="120"/>
      <c r="E99" s="72"/>
      <c r="F99" s="86"/>
      <c r="G99" s="92"/>
    </row>
    <row r="100" spans="1:7" ht="15.75" customHeight="1" thickBot="1">
      <c r="A100" s="55" t="s">
        <v>96</v>
      </c>
      <c r="B100" s="4"/>
      <c r="C100" s="126"/>
      <c r="D100" s="119"/>
      <c r="E100" s="79"/>
      <c r="F100" s="86"/>
    </row>
    <row r="101" spans="1:7" ht="15.75" customHeight="1" thickBot="1">
      <c r="A101" s="61" t="s">
        <v>97</v>
      </c>
      <c r="B101" s="112">
        <v>8</v>
      </c>
      <c r="C101" s="120"/>
      <c r="D101" s="120"/>
      <c r="E101" s="72"/>
      <c r="F101" s="86"/>
      <c r="G101" s="92"/>
    </row>
    <row r="102" spans="1:7" ht="15.75" customHeight="1" thickBot="1">
      <c r="A102" s="61" t="s">
        <v>98</v>
      </c>
      <c r="B102" s="112">
        <v>8</v>
      </c>
      <c r="C102" s="120"/>
      <c r="D102" s="120"/>
      <c r="E102" s="72"/>
      <c r="F102" s="86"/>
      <c r="G102" s="92"/>
    </row>
    <row r="103" spans="1:7" ht="15.75" customHeight="1" thickBot="1">
      <c r="A103" s="61" t="s">
        <v>99</v>
      </c>
      <c r="B103" s="112">
        <v>8</v>
      </c>
      <c r="C103" s="120"/>
      <c r="D103" s="120"/>
      <c r="E103" s="72"/>
      <c r="F103" s="86"/>
      <c r="G103" s="92"/>
    </row>
    <row r="104" spans="1:7" ht="15.75" customHeight="1" thickBot="1">
      <c r="A104" s="61" t="s">
        <v>100</v>
      </c>
      <c r="B104" s="112">
        <v>8</v>
      </c>
      <c r="C104" s="120"/>
      <c r="D104" s="120"/>
      <c r="E104" s="72"/>
      <c r="F104" s="86"/>
      <c r="G104" s="92"/>
    </row>
    <row r="105" spans="1:7" ht="15.75" customHeight="1" thickBot="1">
      <c r="A105" s="61" t="s">
        <v>101</v>
      </c>
      <c r="B105" s="112">
        <v>8</v>
      </c>
      <c r="C105" s="120"/>
      <c r="D105" s="120"/>
      <c r="E105" s="72"/>
      <c r="F105" s="86"/>
      <c r="G105" s="92"/>
    </row>
    <row r="106" spans="1:7" ht="15.75" customHeight="1" thickBot="1">
      <c r="A106" s="61" t="s">
        <v>102</v>
      </c>
      <c r="B106" s="112">
        <v>8</v>
      </c>
      <c r="C106" s="120"/>
      <c r="D106" s="120"/>
      <c r="E106" s="72"/>
      <c r="F106" s="86"/>
      <c r="G106" s="92"/>
    </row>
    <row r="107" spans="1:7" ht="15.75" customHeight="1" thickBot="1">
      <c r="A107" s="61" t="s">
        <v>103</v>
      </c>
      <c r="B107" s="112">
        <v>8</v>
      </c>
      <c r="C107" s="120"/>
      <c r="D107" s="120"/>
      <c r="E107" s="72"/>
      <c r="F107" s="86"/>
      <c r="G107" s="92"/>
    </row>
    <row r="108" spans="1:7" ht="15.75" customHeight="1" thickBot="1">
      <c r="A108" s="61" t="s">
        <v>104</v>
      </c>
      <c r="B108" s="112">
        <v>8</v>
      </c>
      <c r="C108" s="120"/>
      <c r="D108" s="120"/>
      <c r="E108" s="72"/>
      <c r="F108" s="86"/>
      <c r="G108" s="92"/>
    </row>
    <row r="109" spans="1:7" ht="15.75" customHeight="1" thickBot="1">
      <c r="A109" s="61" t="s">
        <v>105</v>
      </c>
      <c r="B109" s="112">
        <v>8</v>
      </c>
      <c r="C109" s="120"/>
      <c r="D109" s="120"/>
      <c r="E109" s="72"/>
      <c r="F109" s="86"/>
      <c r="G109" s="92"/>
    </row>
    <row r="110" spans="1:7" ht="15.75" customHeight="1" thickBot="1">
      <c r="A110" s="61" t="s">
        <v>106</v>
      </c>
      <c r="B110" s="112">
        <v>8</v>
      </c>
      <c r="C110" s="120"/>
      <c r="D110" s="120"/>
      <c r="E110" s="72"/>
      <c r="F110" s="86"/>
      <c r="G110" s="92"/>
    </row>
    <row r="111" spans="1:7" ht="15.75" customHeight="1" thickBot="1">
      <c r="A111" s="61" t="s">
        <v>107</v>
      </c>
      <c r="B111" s="112">
        <v>8</v>
      </c>
      <c r="C111" s="120"/>
      <c r="D111" s="120"/>
      <c r="E111" s="72"/>
      <c r="F111" s="86"/>
      <c r="G111" s="92"/>
    </row>
    <row r="112" spans="1:7" ht="15.75" customHeight="1" thickBot="1">
      <c r="A112" s="61" t="s">
        <v>108</v>
      </c>
      <c r="B112" s="112">
        <v>8</v>
      </c>
      <c r="C112" s="120"/>
      <c r="D112" s="120"/>
      <c r="E112" s="72"/>
      <c r="F112" s="86"/>
      <c r="G112" s="92"/>
    </row>
    <row r="113" spans="1:7" ht="15.75" customHeight="1" thickBot="1">
      <c r="A113" s="61" t="s">
        <v>109</v>
      </c>
      <c r="B113" s="112">
        <v>8</v>
      </c>
      <c r="C113" s="120"/>
      <c r="D113" s="120"/>
      <c r="E113" s="72"/>
      <c r="F113" s="86"/>
      <c r="G113" s="92"/>
    </row>
    <row r="114" spans="1:7" ht="15.75" customHeight="1" thickBot="1">
      <c r="A114" s="61" t="s">
        <v>110</v>
      </c>
      <c r="B114" s="112">
        <v>8</v>
      </c>
      <c r="C114" s="120"/>
      <c r="D114" s="120"/>
      <c r="E114" s="72"/>
      <c r="F114" s="86"/>
      <c r="G114" s="92"/>
    </row>
    <row r="115" spans="1:7" ht="15.75" customHeight="1" thickBot="1">
      <c r="A115" s="61" t="s">
        <v>111</v>
      </c>
      <c r="B115" s="112">
        <v>8</v>
      </c>
      <c r="C115" s="120"/>
      <c r="D115" s="120"/>
      <c r="E115" s="72"/>
      <c r="F115" s="86"/>
      <c r="G115" s="92"/>
    </row>
    <row r="116" spans="1:7" ht="15.75" customHeight="1" thickBot="1">
      <c r="A116" s="61" t="s">
        <v>112</v>
      </c>
      <c r="B116" s="112">
        <v>8</v>
      </c>
      <c r="C116" s="120"/>
      <c r="D116" s="120"/>
      <c r="E116" s="72"/>
      <c r="F116" s="86"/>
      <c r="G116" s="92"/>
    </row>
    <row r="117" spans="1:7" ht="15.75" customHeight="1" thickBot="1">
      <c r="A117" s="61" t="s">
        <v>113</v>
      </c>
      <c r="B117" s="112">
        <v>8</v>
      </c>
      <c r="C117" s="120"/>
      <c r="D117" s="120"/>
      <c r="E117" s="72"/>
      <c r="F117" s="86"/>
      <c r="G117" s="92"/>
    </row>
    <row r="118" spans="1:7" ht="15.75" customHeight="1" thickBot="1">
      <c r="A118" s="61" t="s">
        <v>114</v>
      </c>
      <c r="B118" s="112">
        <v>8</v>
      </c>
      <c r="C118" s="120"/>
      <c r="D118" s="120"/>
      <c r="E118" s="72"/>
      <c r="F118" s="86"/>
      <c r="G118" s="92"/>
    </row>
    <row r="119" spans="1:7" ht="15.75" customHeight="1" thickBot="1">
      <c r="A119" s="61" t="s">
        <v>115</v>
      </c>
      <c r="B119" s="112">
        <v>8</v>
      </c>
      <c r="C119" s="120"/>
      <c r="D119" s="120"/>
      <c r="E119" s="72"/>
      <c r="F119" s="86"/>
      <c r="G119" s="92"/>
    </row>
    <row r="120" spans="1:7" ht="15.75" customHeight="1" thickBot="1">
      <c r="A120" s="55" t="s">
        <v>116</v>
      </c>
      <c r="B120" s="123"/>
      <c r="C120" s="124"/>
      <c r="D120" s="124"/>
      <c r="E120" s="79"/>
      <c r="F120" s="86"/>
      <c r="G120" s="92"/>
    </row>
    <row r="121" spans="1:7" ht="15.75" customHeight="1" thickBot="1">
      <c r="A121" s="54" t="s">
        <v>117</v>
      </c>
      <c r="B121" s="112">
        <v>8</v>
      </c>
      <c r="C121" s="120"/>
      <c r="D121" s="120"/>
      <c r="E121" s="72"/>
      <c r="F121" s="86"/>
      <c r="G121" s="92"/>
    </row>
    <row r="122" spans="1:7" ht="15.75" customHeight="1" thickBot="1">
      <c r="A122" s="55" t="s">
        <v>118</v>
      </c>
      <c r="B122" s="125"/>
      <c r="C122" s="111"/>
      <c r="D122" s="111"/>
      <c r="E122" s="79"/>
      <c r="F122" s="86"/>
      <c r="G122" s="92"/>
    </row>
    <row r="123" spans="1:7" ht="15.75" customHeight="1" thickBot="1">
      <c r="A123" s="61" t="s">
        <v>119</v>
      </c>
      <c r="B123" s="112">
        <v>8</v>
      </c>
      <c r="C123" s="120"/>
      <c r="D123" s="120"/>
      <c r="E123" s="72"/>
      <c r="F123" s="86"/>
      <c r="G123" s="92"/>
    </row>
    <row r="124" spans="1:7" ht="15.75" customHeight="1" thickBot="1">
      <c r="A124" s="61" t="s">
        <v>120</v>
      </c>
      <c r="B124" s="112">
        <v>8</v>
      </c>
      <c r="C124" s="120"/>
      <c r="D124" s="120"/>
      <c r="E124" s="72"/>
      <c r="F124" s="86"/>
      <c r="G124" s="92"/>
    </row>
    <row r="125" spans="1:7" ht="15.75" customHeight="1" thickBot="1">
      <c r="A125" s="55" t="s">
        <v>121</v>
      </c>
      <c r="B125" s="118"/>
      <c r="C125" s="119"/>
      <c r="D125" s="119"/>
      <c r="E125" s="79"/>
      <c r="F125" s="86"/>
      <c r="G125" s="92"/>
    </row>
    <row r="126" spans="1:7" ht="15.75" customHeight="1" thickBot="1">
      <c r="A126" s="61" t="s">
        <v>122</v>
      </c>
      <c r="B126" s="112">
        <v>4</v>
      </c>
      <c r="C126" s="120"/>
      <c r="D126" s="120"/>
      <c r="E126" s="72"/>
      <c r="F126" s="86"/>
      <c r="G126" s="92"/>
    </row>
    <row r="127" spans="1:7" ht="15.75" customHeight="1" thickBot="1">
      <c r="A127" s="61" t="s">
        <v>123</v>
      </c>
      <c r="B127" s="112">
        <v>4</v>
      </c>
      <c r="C127" s="120"/>
      <c r="D127" s="120"/>
      <c r="E127" s="72"/>
      <c r="F127" s="86"/>
      <c r="G127" s="92"/>
    </row>
    <row r="128" spans="1:7" ht="15.75" customHeight="1" thickBot="1">
      <c r="A128" s="61" t="s">
        <v>124</v>
      </c>
      <c r="B128" s="112">
        <v>4</v>
      </c>
      <c r="C128" s="120"/>
      <c r="D128" s="120"/>
      <c r="E128" s="72"/>
      <c r="F128" s="86"/>
      <c r="G128" s="92"/>
    </row>
    <row r="129" spans="1:7" ht="15.75" customHeight="1" thickBot="1">
      <c r="A129" s="61" t="s">
        <v>125</v>
      </c>
      <c r="B129" s="112">
        <v>4</v>
      </c>
      <c r="C129" s="120"/>
      <c r="D129" s="120"/>
      <c r="E129" s="72"/>
      <c r="F129" s="86"/>
      <c r="G129" s="92"/>
    </row>
    <row r="130" spans="1:7" ht="15.75" customHeight="1" thickBot="1">
      <c r="A130" s="55" t="s">
        <v>126</v>
      </c>
      <c r="B130" s="118"/>
      <c r="C130" s="119"/>
      <c r="D130" s="119"/>
      <c r="E130" s="79"/>
      <c r="F130" s="86"/>
      <c r="G130" s="92"/>
    </row>
    <row r="131" spans="1:7" ht="15.75" customHeight="1" thickBot="1">
      <c r="A131" s="61" t="s">
        <v>127</v>
      </c>
      <c r="B131" s="112">
        <v>4</v>
      </c>
      <c r="C131" s="120"/>
      <c r="D131" s="120"/>
      <c r="E131" s="72"/>
      <c r="F131" s="86"/>
      <c r="G131" s="92"/>
    </row>
    <row r="132" spans="1:7" ht="15.75" customHeight="1" thickBot="1">
      <c r="A132" s="61" t="s">
        <v>128</v>
      </c>
      <c r="B132" s="112">
        <v>4</v>
      </c>
      <c r="C132" s="120"/>
      <c r="D132" s="120"/>
      <c r="E132" s="72"/>
      <c r="F132" s="86"/>
      <c r="G132" s="92"/>
    </row>
    <row r="133" spans="1:7" ht="15.75" customHeight="1" thickBot="1">
      <c r="A133" s="61" t="s">
        <v>129</v>
      </c>
      <c r="B133" s="112">
        <v>4</v>
      </c>
      <c r="C133" s="120"/>
      <c r="D133" s="120"/>
      <c r="E133" s="72"/>
      <c r="F133" s="86"/>
      <c r="G133" s="92"/>
    </row>
    <row r="134" spans="1:7" ht="15.75" customHeight="1" thickBot="1">
      <c r="A134" s="61" t="s">
        <v>130</v>
      </c>
      <c r="B134" s="112">
        <v>4</v>
      </c>
      <c r="C134" s="120"/>
      <c r="D134" s="120"/>
      <c r="E134" s="72"/>
      <c r="F134" s="86"/>
      <c r="G134" s="92"/>
    </row>
    <row r="135" spans="1:7" ht="15.75" customHeight="1" thickBot="1">
      <c r="A135" s="61" t="s">
        <v>131</v>
      </c>
      <c r="B135" s="112">
        <v>4</v>
      </c>
      <c r="C135" s="120"/>
      <c r="D135" s="120"/>
      <c r="E135" s="72"/>
      <c r="F135" s="86"/>
      <c r="G135" s="92"/>
    </row>
    <row r="136" spans="1:7" ht="15.75" customHeight="1" thickBot="1">
      <c r="A136" s="61" t="s">
        <v>132</v>
      </c>
      <c r="B136" s="112">
        <v>4</v>
      </c>
      <c r="C136" s="120"/>
      <c r="D136" s="120"/>
      <c r="E136" s="72"/>
      <c r="F136" s="86"/>
      <c r="G136" s="92"/>
    </row>
    <row r="137" spans="1:7" ht="15.75" customHeight="1" thickBot="1">
      <c r="A137" s="55" t="s">
        <v>133</v>
      </c>
      <c r="B137" s="118"/>
      <c r="C137" s="119"/>
      <c r="D137" s="119"/>
      <c r="E137" s="79"/>
      <c r="F137" s="86"/>
      <c r="G137" s="92"/>
    </row>
    <row r="138" spans="1:7" ht="15.75" customHeight="1" thickBot="1">
      <c r="A138" s="69" t="s">
        <v>134</v>
      </c>
      <c r="B138" s="118"/>
      <c r="C138" s="119"/>
      <c r="D138" s="119"/>
      <c r="E138" s="79"/>
      <c r="F138" s="86"/>
      <c r="G138" s="92"/>
    </row>
    <row r="139" spans="1:7" ht="15.75" customHeight="1" thickBot="1">
      <c r="A139" s="61" t="s">
        <v>135</v>
      </c>
      <c r="B139" s="112">
        <v>8</v>
      </c>
      <c r="C139" s="120"/>
      <c r="D139" s="120"/>
      <c r="E139" s="72"/>
      <c r="F139" s="86"/>
      <c r="G139" s="92"/>
    </row>
    <row r="140" spans="1:7" ht="15.75" customHeight="1" thickBot="1">
      <c r="A140" s="55" t="s">
        <v>136</v>
      </c>
      <c r="B140" s="118"/>
      <c r="C140" s="119"/>
      <c r="D140" s="119"/>
      <c r="E140" s="79"/>
      <c r="F140" s="86"/>
      <c r="G140" s="92"/>
    </row>
    <row r="141" spans="1:7" ht="15.75" customHeight="1" thickBot="1">
      <c r="A141" s="62" t="s">
        <v>71</v>
      </c>
      <c r="B141" s="112">
        <v>4</v>
      </c>
      <c r="C141" s="120"/>
      <c r="D141" s="120"/>
      <c r="E141" s="72"/>
      <c r="F141" s="86"/>
      <c r="G141" s="92"/>
    </row>
    <row r="142" spans="1:7" ht="15.75" customHeight="1" thickBot="1">
      <c r="A142" s="55" t="s">
        <v>137</v>
      </c>
      <c r="B142" s="118"/>
      <c r="C142" s="119"/>
      <c r="D142" s="119"/>
      <c r="E142" s="79"/>
      <c r="F142" s="86"/>
      <c r="G142" s="92"/>
    </row>
    <row r="143" spans="1:7" ht="15.75" customHeight="1" thickBot="1">
      <c r="A143" s="63" t="s">
        <v>138</v>
      </c>
      <c r="B143" s="112">
        <v>2</v>
      </c>
      <c r="C143" s="120"/>
      <c r="D143" s="120"/>
      <c r="E143" s="72"/>
      <c r="F143" s="86"/>
      <c r="G143" s="92"/>
    </row>
    <row r="144" spans="1:7" ht="21" customHeight="1" thickBot="1">
      <c r="A144" s="106" t="s">
        <v>139</v>
      </c>
      <c r="B144" s="107"/>
      <c r="C144" s="107"/>
      <c r="D144" s="107"/>
      <c r="E144" s="79"/>
      <c r="F144" s="86"/>
      <c r="G144" s="92"/>
    </row>
    <row r="145" spans="1:7" ht="43.5" customHeight="1" thickBot="1">
      <c r="A145" s="52" t="s">
        <v>140</v>
      </c>
      <c r="B145" s="121" t="s">
        <v>2</v>
      </c>
      <c r="C145" s="117"/>
      <c r="D145" s="117"/>
      <c r="E145" s="79"/>
      <c r="F145" s="83" t="s">
        <v>186</v>
      </c>
      <c r="G145" s="83" t="s">
        <v>190</v>
      </c>
    </row>
    <row r="146" spans="1:7" ht="15.75" thickBot="1">
      <c r="A146" s="60" t="s">
        <v>141</v>
      </c>
      <c r="B146" s="122" t="s">
        <v>4</v>
      </c>
      <c r="C146" s="120"/>
      <c r="D146" s="120"/>
      <c r="E146" s="79"/>
      <c r="F146" s="83" t="s">
        <v>4</v>
      </c>
      <c r="G146" s="17" t="s">
        <v>4</v>
      </c>
    </row>
    <row r="147" spans="1:7" ht="15.75" customHeight="1" thickBot="1">
      <c r="A147" s="61" t="s">
        <v>142</v>
      </c>
      <c r="B147" s="112">
        <v>12</v>
      </c>
      <c r="C147" s="113"/>
      <c r="D147" s="113"/>
      <c r="E147" s="80"/>
      <c r="F147" s="86"/>
      <c r="G147" s="92"/>
    </row>
    <row r="148" spans="1:7" ht="31.5" customHeight="1" thickBot="1">
      <c r="A148" s="64" t="s">
        <v>143</v>
      </c>
      <c r="B148" s="112">
        <v>16</v>
      </c>
      <c r="C148" s="113"/>
      <c r="D148" s="113"/>
      <c r="E148" s="80"/>
      <c r="F148" s="86"/>
      <c r="G148" s="92"/>
    </row>
    <row r="149" spans="1:7" ht="15.75" customHeight="1" thickBot="1">
      <c r="A149" s="61" t="s">
        <v>144</v>
      </c>
      <c r="B149" s="112">
        <v>24</v>
      </c>
      <c r="C149" s="113"/>
      <c r="D149" s="113"/>
      <c r="E149" s="80"/>
      <c r="F149" s="86"/>
      <c r="G149" s="92"/>
    </row>
    <row r="150" spans="1:7" ht="15.75" customHeight="1" thickBot="1">
      <c r="A150" s="61" t="s">
        <v>145</v>
      </c>
      <c r="B150" s="112">
        <v>8</v>
      </c>
      <c r="C150" s="113"/>
      <c r="D150" s="113"/>
      <c r="E150" s="80"/>
      <c r="F150" s="86"/>
      <c r="G150" s="92"/>
    </row>
    <row r="151" spans="1:7" ht="15.75" customHeight="1" thickBot="1">
      <c r="A151" s="61" t="s">
        <v>146</v>
      </c>
      <c r="B151" s="112">
        <v>8</v>
      </c>
      <c r="C151" s="113"/>
      <c r="D151" s="113"/>
      <c r="E151" s="80"/>
      <c r="F151" s="86"/>
      <c r="G151" s="92"/>
    </row>
    <row r="152" spans="1:7" ht="15.75" customHeight="1" thickBot="1">
      <c r="A152" s="61" t="s">
        <v>147</v>
      </c>
      <c r="B152" s="112">
        <v>8</v>
      </c>
      <c r="C152" s="113"/>
      <c r="D152" s="113"/>
      <c r="E152" s="80"/>
      <c r="F152" s="86"/>
      <c r="G152" s="92"/>
    </row>
    <row r="153" spans="1:7" ht="15.75" customHeight="1" thickBot="1">
      <c r="A153" s="61" t="s">
        <v>148</v>
      </c>
      <c r="B153" s="112">
        <v>4</v>
      </c>
      <c r="C153" s="113"/>
      <c r="D153" s="113"/>
      <c r="E153" s="80"/>
      <c r="F153" s="86"/>
      <c r="G153" s="92"/>
    </row>
    <row r="154" spans="1:7" ht="15.75" customHeight="1" thickBot="1">
      <c r="A154" s="61" t="s">
        <v>149</v>
      </c>
      <c r="B154" s="112">
        <v>8</v>
      </c>
      <c r="C154" s="113"/>
      <c r="D154" s="113"/>
      <c r="E154" s="80"/>
      <c r="F154" s="86"/>
      <c r="G154" s="92"/>
    </row>
    <row r="155" spans="1:7" ht="15.75" customHeight="1" thickBot="1">
      <c r="A155" s="65" t="s">
        <v>150</v>
      </c>
      <c r="B155" s="112">
        <v>2</v>
      </c>
      <c r="C155" s="113"/>
      <c r="D155" s="113"/>
      <c r="E155" s="80"/>
      <c r="F155" s="86"/>
      <c r="G155" s="92"/>
    </row>
    <row r="156" spans="1:7" ht="15.75" customHeight="1" thickBot="1">
      <c r="A156" s="61" t="s">
        <v>151</v>
      </c>
      <c r="B156" s="112">
        <v>16</v>
      </c>
      <c r="C156" s="113"/>
      <c r="D156" s="113"/>
      <c r="E156" s="80"/>
      <c r="F156" s="86"/>
      <c r="G156" s="92"/>
    </row>
    <row r="157" spans="1:7" ht="15.75" customHeight="1" thickBot="1">
      <c r="A157" s="61" t="s">
        <v>152</v>
      </c>
      <c r="B157" s="112">
        <v>4</v>
      </c>
      <c r="C157" s="113"/>
      <c r="D157" s="113"/>
      <c r="E157" s="80"/>
      <c r="F157" s="86"/>
      <c r="G157" s="92"/>
    </row>
    <row r="158" spans="1:7" ht="15.75" customHeight="1" thickBot="1">
      <c r="A158" s="61" t="s">
        <v>153</v>
      </c>
      <c r="B158" s="112">
        <v>16</v>
      </c>
      <c r="C158" s="113"/>
      <c r="D158" s="113"/>
      <c r="E158" s="80"/>
      <c r="F158" s="86"/>
      <c r="G158" s="92"/>
    </row>
    <row r="159" spans="1:7" ht="15.75" customHeight="1" thickBot="1">
      <c r="A159" s="61" t="s">
        <v>154</v>
      </c>
      <c r="B159" s="112">
        <v>16</v>
      </c>
      <c r="C159" s="113"/>
      <c r="D159" s="113"/>
      <c r="E159" s="80"/>
      <c r="F159" s="86"/>
      <c r="G159" s="92"/>
    </row>
    <row r="160" spans="1:7" ht="15.75" customHeight="1" thickBot="1">
      <c r="A160" s="61" t="s">
        <v>155</v>
      </c>
      <c r="B160" s="112">
        <v>16</v>
      </c>
      <c r="C160" s="113"/>
      <c r="D160" s="113"/>
      <c r="E160" s="80"/>
      <c r="F160" s="86"/>
      <c r="G160" s="92"/>
    </row>
    <row r="161" spans="1:7" ht="15.75" customHeight="1" thickBot="1">
      <c r="A161" s="61" t="s">
        <v>156</v>
      </c>
      <c r="B161" s="112">
        <v>16</v>
      </c>
      <c r="C161" s="113"/>
      <c r="D161" s="113"/>
      <c r="E161" s="80"/>
      <c r="F161" s="86"/>
      <c r="G161" s="92"/>
    </row>
    <row r="162" spans="1:7" ht="15.75" customHeight="1" thickBot="1">
      <c r="A162" s="61" t="s">
        <v>157</v>
      </c>
      <c r="B162" s="112">
        <v>16</v>
      </c>
      <c r="C162" s="113"/>
      <c r="D162" s="113"/>
      <c r="E162" s="80"/>
      <c r="F162" s="86"/>
      <c r="G162" s="92"/>
    </row>
    <row r="163" spans="1:7" ht="15.75" customHeight="1" thickBot="1">
      <c r="A163" s="61" t="s">
        <v>158</v>
      </c>
      <c r="B163" s="112">
        <v>4</v>
      </c>
      <c r="C163" s="113"/>
      <c r="D163" s="113"/>
      <c r="E163" s="80"/>
      <c r="F163" s="86"/>
      <c r="G163" s="92"/>
    </row>
    <row r="164" spans="1:7" ht="15.75" customHeight="1" thickBot="1">
      <c r="A164" s="61" t="s">
        <v>159</v>
      </c>
      <c r="B164" s="112">
        <v>4</v>
      </c>
      <c r="C164" s="113"/>
      <c r="D164" s="113"/>
      <c r="E164" s="80"/>
      <c r="F164" s="86"/>
      <c r="G164" s="92"/>
    </row>
    <row r="165" spans="1:7" ht="15.75" customHeight="1" thickBot="1">
      <c r="A165" s="61" t="s">
        <v>160</v>
      </c>
      <c r="B165" s="112">
        <v>4</v>
      </c>
      <c r="C165" s="113"/>
      <c r="D165" s="113"/>
      <c r="E165" s="80"/>
      <c r="F165" s="86"/>
      <c r="G165" s="92"/>
    </row>
    <row r="166" spans="1:7" ht="15.75" customHeight="1" thickBot="1">
      <c r="A166" s="61" t="s">
        <v>161</v>
      </c>
      <c r="B166" s="112">
        <v>4</v>
      </c>
      <c r="C166" s="113"/>
      <c r="D166" s="113"/>
      <c r="E166" s="80"/>
      <c r="F166" s="86"/>
      <c r="G166" s="92"/>
    </row>
    <row r="167" spans="1:7" ht="15.75" customHeight="1" thickBot="1">
      <c r="A167" s="61" t="s">
        <v>162</v>
      </c>
      <c r="B167" s="112">
        <v>4</v>
      </c>
      <c r="C167" s="113"/>
      <c r="D167" s="113"/>
      <c r="E167" s="80"/>
      <c r="F167" s="86"/>
      <c r="G167" s="92"/>
    </row>
    <row r="168" spans="1:7" ht="15.75" customHeight="1" thickBot="1">
      <c r="A168" s="61" t="s">
        <v>163</v>
      </c>
      <c r="B168" s="112">
        <v>4</v>
      </c>
      <c r="C168" s="113"/>
      <c r="D168" s="113"/>
      <c r="E168" s="80"/>
      <c r="F168" s="86"/>
      <c r="G168" s="92"/>
    </row>
    <row r="169" spans="1:7" ht="15.75" customHeight="1">
      <c r="A169" s="70" t="s">
        <v>164</v>
      </c>
      <c r="B169" s="114">
        <v>2000</v>
      </c>
      <c r="C169" s="115"/>
      <c r="D169" s="115"/>
      <c r="E169" s="78"/>
      <c r="F169" s="86"/>
      <c r="G169" s="92"/>
    </row>
    <row r="170" spans="1:7" ht="15.75" customHeight="1" thickBot="1">
      <c r="A170" s="67" t="s">
        <v>185</v>
      </c>
      <c r="B170" s="116"/>
      <c r="C170" s="117"/>
      <c r="D170" s="117"/>
      <c r="E170" s="76"/>
      <c r="F170" s="86"/>
    </row>
    <row r="171" spans="1:7" ht="15.75" customHeight="1" thickBot="1">
      <c r="A171" s="106" t="s">
        <v>165</v>
      </c>
      <c r="B171" s="107"/>
      <c r="C171" s="107"/>
      <c r="D171" s="107"/>
      <c r="E171" s="77"/>
      <c r="F171" s="89">
        <f>SUM(G147:G169)</f>
        <v>0</v>
      </c>
    </row>
    <row r="172" spans="1:7" ht="42" customHeight="1" thickBot="1">
      <c r="A172" s="106" t="s">
        <v>166</v>
      </c>
      <c r="B172" s="107"/>
      <c r="C172" s="107"/>
      <c r="D172" s="107"/>
      <c r="E172" s="77"/>
      <c r="F172" s="85">
        <f>SUM(F171,F144,F94,F56)</f>
        <v>0</v>
      </c>
    </row>
    <row r="173" spans="1:7" ht="15.75" customHeight="1" thickBot="1">
      <c r="A173" s="110"/>
      <c r="B173" s="111"/>
      <c r="C173" s="111"/>
      <c r="D173" s="111"/>
      <c r="E173" s="79"/>
      <c r="F173" s="6"/>
    </row>
    <row r="174" spans="1:7" ht="45" customHeight="1" thickBot="1">
      <c r="A174" s="108" t="s">
        <v>167</v>
      </c>
      <c r="B174" s="109"/>
      <c r="C174" s="109"/>
      <c r="D174" s="109"/>
      <c r="E174" s="81"/>
      <c r="F174" s="90">
        <f>SUM(F172,F47,F22)</f>
        <v>0</v>
      </c>
    </row>
    <row r="175" spans="1:7" ht="15.75" customHeight="1"/>
    <row r="176" spans="1:7"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sheetData>
  <sheetProtection selectLockedCells="1"/>
  <mergeCells count="157">
    <mergeCell ref="A56:D56"/>
    <mergeCell ref="F5:F21"/>
    <mergeCell ref="A1:D1"/>
    <mergeCell ref="B33:D33"/>
    <mergeCell ref="B34:D34"/>
    <mergeCell ref="B35:D35"/>
    <mergeCell ref="B36:D36"/>
    <mergeCell ref="B37:D37"/>
    <mergeCell ref="B43:D43"/>
    <mergeCell ref="B40:D42"/>
    <mergeCell ref="A2:A4"/>
    <mergeCell ref="B24:D24"/>
    <mergeCell ref="B25:D25"/>
    <mergeCell ref="B26:D26"/>
    <mergeCell ref="B27:D27"/>
    <mergeCell ref="B28:D28"/>
    <mergeCell ref="B29:D29"/>
    <mergeCell ref="A24:A26"/>
    <mergeCell ref="B2:D2"/>
    <mergeCell ref="B3:D3"/>
    <mergeCell ref="B4:D4"/>
    <mergeCell ref="A22:D22"/>
    <mergeCell ref="B51:D51"/>
    <mergeCell ref="B52:D52"/>
    <mergeCell ref="B53:D53"/>
    <mergeCell ref="A30:A32"/>
    <mergeCell ref="A40:A42"/>
    <mergeCell ref="B5:D21"/>
    <mergeCell ref="A23:D23"/>
    <mergeCell ref="B30:D32"/>
    <mergeCell ref="B54:D54"/>
    <mergeCell ref="B55:D55"/>
    <mergeCell ref="B44:D44"/>
    <mergeCell ref="B45:D45"/>
    <mergeCell ref="B46:D46"/>
    <mergeCell ref="A48:D48"/>
    <mergeCell ref="A47:D47"/>
    <mergeCell ref="B49:D49"/>
    <mergeCell ref="B50:D50"/>
    <mergeCell ref="A49:A50"/>
    <mergeCell ref="B64:D64"/>
    <mergeCell ref="B65:D65"/>
    <mergeCell ref="B66:D66"/>
    <mergeCell ref="B67:D67"/>
    <mergeCell ref="B68:D68"/>
    <mergeCell ref="B69:D69"/>
    <mergeCell ref="B57:D57"/>
    <mergeCell ref="B58:D58"/>
    <mergeCell ref="B59:D59"/>
    <mergeCell ref="B60:D60"/>
    <mergeCell ref="B61:D61"/>
    <mergeCell ref="B62:D62"/>
    <mergeCell ref="B63:D63"/>
    <mergeCell ref="B77:D77"/>
    <mergeCell ref="B78:D78"/>
    <mergeCell ref="B79:D79"/>
    <mergeCell ref="B80:D80"/>
    <mergeCell ref="B81:D81"/>
    <mergeCell ref="B82:D82"/>
    <mergeCell ref="B83:D83"/>
    <mergeCell ref="B84:D84"/>
    <mergeCell ref="B70:D70"/>
    <mergeCell ref="B71:D71"/>
    <mergeCell ref="B72:D72"/>
    <mergeCell ref="B73:D73"/>
    <mergeCell ref="B74:D74"/>
    <mergeCell ref="B75:D75"/>
    <mergeCell ref="B76:D76"/>
    <mergeCell ref="B93:D93"/>
    <mergeCell ref="A94:D94"/>
    <mergeCell ref="B95:D95"/>
    <mergeCell ref="B96:D96"/>
    <mergeCell ref="B97:D97"/>
    <mergeCell ref="B98:D98"/>
    <mergeCell ref="B99:D99"/>
    <mergeCell ref="B85:D85"/>
    <mergeCell ref="B86:D86"/>
    <mergeCell ref="B87:D87"/>
    <mergeCell ref="B88:D88"/>
    <mergeCell ref="B89:D89"/>
    <mergeCell ref="B90:D90"/>
    <mergeCell ref="B91:D91"/>
    <mergeCell ref="B92:D92"/>
    <mergeCell ref="C100:D100"/>
    <mergeCell ref="B101:D101"/>
    <mergeCell ref="B102:D102"/>
    <mergeCell ref="B103:D103"/>
    <mergeCell ref="B104:D104"/>
    <mergeCell ref="B105:D105"/>
    <mergeCell ref="B106:D106"/>
    <mergeCell ref="B107:D107"/>
    <mergeCell ref="B108:D108"/>
    <mergeCell ref="B109:D109"/>
    <mergeCell ref="B110:D110"/>
    <mergeCell ref="B111:D111"/>
    <mergeCell ref="B112:D112"/>
    <mergeCell ref="B113:D113"/>
    <mergeCell ref="B114:D114"/>
    <mergeCell ref="B115:D115"/>
    <mergeCell ref="B116:D116"/>
    <mergeCell ref="B117:D117"/>
    <mergeCell ref="B118:D118"/>
    <mergeCell ref="B119:D119"/>
    <mergeCell ref="B120:D120"/>
    <mergeCell ref="B121:D121"/>
    <mergeCell ref="B122:D122"/>
    <mergeCell ref="B123:D123"/>
    <mergeCell ref="B124:D124"/>
    <mergeCell ref="B125:D125"/>
    <mergeCell ref="B126:D126"/>
    <mergeCell ref="B136:D136"/>
    <mergeCell ref="B137:D137"/>
    <mergeCell ref="B138:D138"/>
    <mergeCell ref="B139:D139"/>
    <mergeCell ref="B140:D140"/>
    <mergeCell ref="B141:D141"/>
    <mergeCell ref="B127:D127"/>
    <mergeCell ref="B128:D128"/>
    <mergeCell ref="B129:D129"/>
    <mergeCell ref="B130:D130"/>
    <mergeCell ref="B131:D131"/>
    <mergeCell ref="B132:D132"/>
    <mergeCell ref="B133:D133"/>
    <mergeCell ref="B134:D134"/>
    <mergeCell ref="B135:D135"/>
    <mergeCell ref="B151:D151"/>
    <mergeCell ref="B152:D152"/>
    <mergeCell ref="B153:D153"/>
    <mergeCell ref="A171:D171"/>
    <mergeCell ref="B162:D162"/>
    <mergeCell ref="B163:D163"/>
    <mergeCell ref="B164:D164"/>
    <mergeCell ref="B142:D142"/>
    <mergeCell ref="B143:D143"/>
    <mergeCell ref="A144:D144"/>
    <mergeCell ref="B155:D155"/>
    <mergeCell ref="B156:D156"/>
    <mergeCell ref="B145:D145"/>
    <mergeCell ref="B146:D146"/>
    <mergeCell ref="B147:D147"/>
    <mergeCell ref="B148:D148"/>
    <mergeCell ref="B149:D149"/>
    <mergeCell ref="B150:D150"/>
    <mergeCell ref="B154:D154"/>
    <mergeCell ref="A172:D172"/>
    <mergeCell ref="A174:D174"/>
    <mergeCell ref="A173:D173"/>
    <mergeCell ref="B157:D157"/>
    <mergeCell ref="B158:D158"/>
    <mergeCell ref="B159:D159"/>
    <mergeCell ref="B160:D160"/>
    <mergeCell ref="B161:D161"/>
    <mergeCell ref="B169:D170"/>
    <mergeCell ref="B165:D165"/>
    <mergeCell ref="B166:D166"/>
    <mergeCell ref="B167:D167"/>
    <mergeCell ref="B168:D168"/>
  </mergeCells>
  <pageMargins left="0.511811024" right="0.511811024" top="0.78740157499999996" bottom="0.78740157499999996" header="0" footer="0"/>
  <pageSetup paperSize="9" scale="55"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83"/>
  <sheetViews>
    <sheetView tabSelected="1" zoomScale="85" zoomScaleNormal="85" workbookViewId="0">
      <selection activeCell="G180" sqref="G180"/>
    </sheetView>
  </sheetViews>
  <sheetFormatPr defaultColWidth="14.42578125" defaultRowHeight="15" customHeight="1"/>
  <cols>
    <col min="1" max="1" width="86" style="1" customWidth="1"/>
    <col min="2" max="2" width="12.85546875" style="1" customWidth="1"/>
    <col min="3" max="3" width="8.42578125" style="1" customWidth="1"/>
    <col min="4" max="4" width="5.7109375" style="1" customWidth="1"/>
    <col min="5" max="5" width="15.28515625" style="1" bestFit="1" customWidth="1"/>
    <col min="6" max="6" width="17.85546875" style="1" customWidth="1"/>
    <col min="7" max="16384" width="14.42578125" style="1"/>
  </cols>
  <sheetData>
    <row r="1" spans="1:6" ht="50.25" customHeight="1" thickBot="1">
      <c r="A1" s="155" t="s">
        <v>168</v>
      </c>
      <c r="B1" s="156"/>
      <c r="C1" s="156"/>
      <c r="D1" s="156"/>
      <c r="E1" s="99"/>
      <c r="F1" s="19"/>
    </row>
    <row r="2" spans="1:6" ht="42.75" customHeight="1">
      <c r="A2" s="157" t="s">
        <v>1</v>
      </c>
      <c r="B2" s="121" t="s">
        <v>2</v>
      </c>
      <c r="C2" s="117"/>
      <c r="D2" s="117"/>
      <c r="E2" s="12" t="s">
        <v>186</v>
      </c>
      <c r="F2" s="20" t="s">
        <v>187</v>
      </c>
    </row>
    <row r="3" spans="1:6" ht="25.5" customHeight="1">
      <c r="A3" s="133"/>
      <c r="B3" s="158" t="s">
        <v>169</v>
      </c>
      <c r="C3" s="120"/>
      <c r="D3" s="120"/>
      <c r="E3" s="32" t="s">
        <v>169</v>
      </c>
      <c r="F3" s="21" t="s">
        <v>169</v>
      </c>
    </row>
    <row r="4" spans="1:6" ht="25.5" customHeight="1">
      <c r="A4" s="160"/>
      <c r="B4" s="122" t="s">
        <v>170</v>
      </c>
      <c r="C4" s="120"/>
      <c r="D4" s="120"/>
      <c r="E4" s="14" t="s">
        <v>170</v>
      </c>
      <c r="F4" s="20" t="s">
        <v>170</v>
      </c>
    </row>
    <row r="5" spans="1:6" ht="48" customHeight="1">
      <c r="A5" s="39" t="s">
        <v>5</v>
      </c>
      <c r="B5" s="162" t="s">
        <v>171</v>
      </c>
      <c r="C5" s="115"/>
      <c r="D5" s="115"/>
      <c r="E5" s="179"/>
      <c r="F5" s="172"/>
    </row>
    <row r="6" spans="1:6" ht="33.75" customHeight="1">
      <c r="A6" s="39" t="s">
        <v>7</v>
      </c>
      <c r="B6" s="136"/>
      <c r="C6" s="135"/>
      <c r="D6" s="119"/>
      <c r="E6" s="180"/>
      <c r="F6" s="173"/>
    </row>
    <row r="7" spans="1:6" ht="33.75" customHeight="1">
      <c r="A7" s="39" t="s">
        <v>8</v>
      </c>
      <c r="B7" s="136"/>
      <c r="C7" s="135"/>
      <c r="D7" s="119"/>
      <c r="E7" s="180"/>
      <c r="F7" s="173"/>
    </row>
    <row r="8" spans="1:6" ht="33.75" customHeight="1">
      <c r="A8" s="39" t="s">
        <v>9</v>
      </c>
      <c r="B8" s="136"/>
      <c r="C8" s="135"/>
      <c r="D8" s="119"/>
      <c r="E8" s="180"/>
      <c r="F8" s="173"/>
    </row>
    <row r="9" spans="1:6" ht="33.75" customHeight="1">
      <c r="A9" s="39" t="s">
        <v>10</v>
      </c>
      <c r="B9" s="136"/>
      <c r="C9" s="135"/>
      <c r="D9" s="119"/>
      <c r="E9" s="180"/>
      <c r="F9" s="173"/>
    </row>
    <row r="10" spans="1:6" ht="33.75" customHeight="1">
      <c r="A10" s="39" t="s">
        <v>11</v>
      </c>
      <c r="B10" s="136"/>
      <c r="C10" s="135"/>
      <c r="D10" s="119"/>
      <c r="E10" s="180"/>
      <c r="F10" s="173"/>
    </row>
    <row r="11" spans="1:6" ht="33.75" customHeight="1">
      <c r="A11" s="39" t="s">
        <v>12</v>
      </c>
      <c r="B11" s="136"/>
      <c r="C11" s="135"/>
      <c r="D11" s="119"/>
      <c r="E11" s="180"/>
      <c r="F11" s="173"/>
    </row>
    <row r="12" spans="1:6" ht="33.75" customHeight="1">
      <c r="A12" s="39" t="s">
        <v>13</v>
      </c>
      <c r="B12" s="136"/>
      <c r="C12" s="135"/>
      <c r="D12" s="119"/>
      <c r="E12" s="180"/>
      <c r="F12" s="173"/>
    </row>
    <row r="13" spans="1:6" ht="42.75" customHeight="1">
      <c r="A13" s="39" t="s">
        <v>14</v>
      </c>
      <c r="B13" s="136"/>
      <c r="C13" s="135"/>
      <c r="D13" s="119"/>
      <c r="E13" s="180"/>
      <c r="F13" s="173"/>
    </row>
    <row r="14" spans="1:6" ht="55.5" customHeight="1" thickBot="1">
      <c r="A14" s="40" t="s">
        <v>15</v>
      </c>
      <c r="B14" s="136"/>
      <c r="C14" s="135"/>
      <c r="D14" s="119"/>
      <c r="E14" s="180"/>
      <c r="F14" s="173"/>
    </row>
    <row r="15" spans="1:6" ht="33.75" customHeight="1" thickBot="1">
      <c r="A15" s="41" t="s">
        <v>16</v>
      </c>
      <c r="B15" s="136"/>
      <c r="C15" s="135"/>
      <c r="D15" s="119"/>
      <c r="E15" s="180"/>
      <c r="F15" s="173"/>
    </row>
    <row r="16" spans="1:6" ht="33.75" customHeight="1" thickBot="1">
      <c r="A16" s="42" t="s">
        <v>17</v>
      </c>
      <c r="B16" s="136"/>
      <c r="C16" s="135"/>
      <c r="D16" s="119"/>
      <c r="E16" s="180"/>
      <c r="F16" s="173"/>
    </row>
    <row r="17" spans="1:7" ht="42.75" customHeight="1" thickBot="1">
      <c r="A17" s="42" t="s">
        <v>18</v>
      </c>
      <c r="B17" s="136"/>
      <c r="C17" s="135"/>
      <c r="D17" s="119"/>
      <c r="E17" s="180"/>
      <c r="F17" s="173"/>
    </row>
    <row r="18" spans="1:7" ht="33.75" customHeight="1" thickBot="1">
      <c r="A18" s="43" t="s">
        <v>19</v>
      </c>
      <c r="B18" s="136"/>
      <c r="C18" s="135"/>
      <c r="D18" s="119"/>
      <c r="E18" s="180"/>
      <c r="F18" s="173"/>
    </row>
    <row r="19" spans="1:7" ht="33.75" customHeight="1" thickBot="1">
      <c r="A19" s="42" t="s">
        <v>20</v>
      </c>
      <c r="B19" s="136"/>
      <c r="C19" s="135"/>
      <c r="D19" s="119"/>
      <c r="E19" s="180"/>
      <c r="F19" s="173"/>
    </row>
    <row r="20" spans="1:7" ht="33.75" customHeight="1" thickBot="1">
      <c r="A20" s="42" t="s">
        <v>21</v>
      </c>
      <c r="B20" s="136"/>
      <c r="C20" s="135"/>
      <c r="D20" s="119"/>
      <c r="E20" s="180"/>
      <c r="F20" s="173"/>
    </row>
    <row r="21" spans="1:7" ht="33.75" customHeight="1" thickBot="1">
      <c r="A21" s="44" t="s">
        <v>22</v>
      </c>
      <c r="B21" s="116"/>
      <c r="C21" s="117"/>
      <c r="D21" s="117"/>
      <c r="E21" s="181"/>
      <c r="F21" s="174"/>
    </row>
    <row r="22" spans="1:7" ht="52.5" customHeight="1" thickBot="1">
      <c r="A22" s="161" t="s">
        <v>183</v>
      </c>
      <c r="B22" s="120"/>
      <c r="C22" s="120"/>
      <c r="D22" s="120"/>
      <c r="E22" s="103"/>
      <c r="F22" s="37"/>
    </row>
    <row r="23" spans="1:7" ht="55.5" customHeight="1" thickBot="1">
      <c r="A23" s="137" t="s">
        <v>172</v>
      </c>
      <c r="B23" s="138"/>
      <c r="C23" s="138"/>
      <c r="D23" s="138"/>
      <c r="E23" s="6"/>
      <c r="F23" s="22"/>
    </row>
    <row r="24" spans="1:7" ht="41.25" customHeight="1">
      <c r="A24" s="132" t="s">
        <v>24</v>
      </c>
      <c r="B24" s="122" t="s">
        <v>2</v>
      </c>
      <c r="C24" s="120"/>
      <c r="D24" s="120"/>
      <c r="E24" s="15" t="s">
        <v>186</v>
      </c>
      <c r="F24" s="24" t="s">
        <v>188</v>
      </c>
    </row>
    <row r="25" spans="1:7" ht="25.5" customHeight="1">
      <c r="A25" s="133"/>
      <c r="B25" s="158" t="s">
        <v>169</v>
      </c>
      <c r="C25" s="120"/>
      <c r="D25" s="120"/>
      <c r="E25" s="13" t="s">
        <v>169</v>
      </c>
      <c r="F25" s="25" t="s">
        <v>169</v>
      </c>
    </row>
    <row r="26" spans="1:7" ht="30.75" customHeight="1" thickBot="1">
      <c r="A26" s="160"/>
      <c r="B26" s="122" t="s">
        <v>170</v>
      </c>
      <c r="C26" s="120"/>
      <c r="D26" s="120"/>
      <c r="E26" s="14" t="s">
        <v>170</v>
      </c>
      <c r="F26" s="26" t="s">
        <v>170</v>
      </c>
    </row>
    <row r="27" spans="1:7" ht="33.75" customHeight="1" thickBot="1">
      <c r="A27" s="42" t="s">
        <v>25</v>
      </c>
      <c r="B27" s="159">
        <v>6</v>
      </c>
      <c r="C27" s="120"/>
      <c r="D27" s="120"/>
      <c r="E27" s="33"/>
      <c r="F27" s="27"/>
      <c r="G27" s="71"/>
    </row>
    <row r="28" spans="1:7" ht="39" customHeight="1" thickBot="1">
      <c r="A28" s="42" t="s">
        <v>26</v>
      </c>
      <c r="B28" s="159">
        <v>6</v>
      </c>
      <c r="C28" s="120"/>
      <c r="D28" s="120"/>
      <c r="E28" s="33"/>
      <c r="F28" s="27"/>
      <c r="G28" s="71"/>
    </row>
    <row r="29" spans="1:7" ht="52.5" customHeight="1" thickBot="1">
      <c r="A29" s="42" t="s">
        <v>27</v>
      </c>
      <c r="B29" s="159">
        <v>3</v>
      </c>
      <c r="C29" s="120"/>
      <c r="D29" s="120"/>
      <c r="E29" s="33"/>
      <c r="F29" s="27"/>
      <c r="G29" s="71"/>
    </row>
    <row r="30" spans="1:7" ht="14.25" customHeight="1">
      <c r="A30" s="132" t="s">
        <v>28</v>
      </c>
      <c r="B30" s="139"/>
      <c r="C30" s="140"/>
      <c r="D30" s="140"/>
      <c r="E30" s="6"/>
      <c r="F30" s="22"/>
      <c r="G30" s="71"/>
    </row>
    <row r="31" spans="1:7" ht="14.25" customHeight="1">
      <c r="A31" s="133"/>
      <c r="B31" s="141"/>
      <c r="C31" s="142"/>
      <c r="D31" s="142"/>
      <c r="E31" s="6"/>
      <c r="F31" s="22"/>
      <c r="G31" s="71"/>
    </row>
    <row r="32" spans="1:7" ht="4.5" customHeight="1">
      <c r="A32" s="133"/>
      <c r="B32" s="121"/>
      <c r="C32" s="143"/>
      <c r="D32" s="143"/>
      <c r="E32" s="6"/>
      <c r="F32" s="22"/>
      <c r="G32" s="71"/>
    </row>
    <row r="33" spans="1:7" ht="22.5" customHeight="1">
      <c r="A33" s="45" t="s">
        <v>29</v>
      </c>
      <c r="B33" s="30"/>
      <c r="C33" s="31"/>
      <c r="D33" s="31"/>
      <c r="E33" s="6"/>
      <c r="F33" s="22"/>
      <c r="G33" s="71"/>
    </row>
    <row r="34" spans="1:7" ht="15.75" customHeight="1">
      <c r="A34" s="45" t="s">
        <v>30</v>
      </c>
      <c r="B34" s="144">
        <v>3</v>
      </c>
      <c r="C34" s="120"/>
      <c r="D34" s="120"/>
      <c r="E34" s="33"/>
      <c r="F34" s="27"/>
      <c r="G34" s="71"/>
    </row>
    <row r="35" spans="1:7" ht="15.75" customHeight="1">
      <c r="A35" s="45" t="s">
        <v>31</v>
      </c>
      <c r="B35" s="144">
        <v>3</v>
      </c>
      <c r="C35" s="120"/>
      <c r="D35" s="120"/>
      <c r="E35" s="33"/>
      <c r="F35" s="27"/>
      <c r="G35" s="71"/>
    </row>
    <row r="36" spans="1:7" ht="15.75" customHeight="1">
      <c r="A36" s="45" t="s">
        <v>32</v>
      </c>
      <c r="B36" s="144">
        <v>3</v>
      </c>
      <c r="C36" s="120"/>
      <c r="D36" s="120"/>
      <c r="E36" s="33"/>
      <c r="F36" s="27"/>
      <c r="G36" s="71"/>
    </row>
    <row r="37" spans="1:7" ht="15.75" customHeight="1">
      <c r="A37" s="46" t="s">
        <v>33</v>
      </c>
      <c r="B37" s="144">
        <v>3</v>
      </c>
      <c r="C37" s="120"/>
      <c r="D37" s="120"/>
      <c r="E37" s="33"/>
      <c r="F37" s="27"/>
      <c r="G37" s="71"/>
    </row>
    <row r="38" spans="1:7" ht="15.75" customHeight="1">
      <c r="A38" s="47" t="s">
        <v>34</v>
      </c>
      <c r="B38" s="10"/>
      <c r="C38" s="10"/>
      <c r="D38" s="10"/>
      <c r="E38" s="6"/>
      <c r="F38" s="22"/>
      <c r="G38" s="71"/>
    </row>
    <row r="39" spans="1:7" ht="15.75" customHeight="1">
      <c r="A39" s="48" t="s">
        <v>35</v>
      </c>
      <c r="B39" s="49"/>
      <c r="C39" s="49"/>
      <c r="D39" s="49"/>
      <c r="E39" s="6"/>
      <c r="F39" s="22"/>
      <c r="G39" s="71"/>
    </row>
    <row r="40" spans="1:7" ht="12.75" customHeight="1">
      <c r="A40" s="132" t="s">
        <v>36</v>
      </c>
      <c r="B40" s="139"/>
      <c r="C40" s="115"/>
      <c r="D40" s="115"/>
      <c r="E40" s="6"/>
      <c r="F40" s="22"/>
      <c r="G40" s="71"/>
    </row>
    <row r="41" spans="1:7" ht="8.25" customHeight="1">
      <c r="A41" s="133"/>
      <c r="B41" s="136"/>
      <c r="C41" s="135"/>
      <c r="D41" s="135"/>
      <c r="E41" s="6"/>
      <c r="F41" s="22"/>
      <c r="G41" s="71"/>
    </row>
    <row r="42" spans="1:7" ht="9.75" customHeight="1">
      <c r="A42" s="133"/>
      <c r="B42" s="116"/>
      <c r="C42" s="117"/>
      <c r="D42" s="117"/>
      <c r="E42" s="6"/>
      <c r="F42" s="22"/>
      <c r="G42" s="71"/>
    </row>
    <row r="43" spans="1:7" ht="33.75" customHeight="1">
      <c r="A43" s="45" t="s">
        <v>37</v>
      </c>
      <c r="B43" s="144">
        <v>9</v>
      </c>
      <c r="C43" s="120"/>
      <c r="D43" s="120"/>
      <c r="E43" s="33"/>
      <c r="F43" s="27"/>
      <c r="G43" s="71"/>
    </row>
    <row r="44" spans="1:7" ht="33.75" customHeight="1">
      <c r="A44" s="50" t="s">
        <v>38</v>
      </c>
      <c r="B44" s="144">
        <v>6</v>
      </c>
      <c r="C44" s="120"/>
      <c r="D44" s="120"/>
      <c r="E44" s="33"/>
      <c r="F44" s="27"/>
      <c r="G44" s="71"/>
    </row>
    <row r="45" spans="1:7" ht="15.75" customHeight="1">
      <c r="A45" s="50" t="s">
        <v>39</v>
      </c>
      <c r="B45" s="144">
        <v>12</v>
      </c>
      <c r="C45" s="120"/>
      <c r="D45" s="120"/>
      <c r="E45" s="33"/>
      <c r="F45" s="27"/>
      <c r="G45" s="71"/>
    </row>
    <row r="46" spans="1:7" ht="15.75" customHeight="1">
      <c r="A46" s="50" t="s">
        <v>40</v>
      </c>
      <c r="B46" s="144">
        <v>18</v>
      </c>
      <c r="C46" s="120"/>
      <c r="D46" s="120"/>
      <c r="E46" s="33"/>
      <c r="F46" s="27"/>
      <c r="G46" s="71"/>
    </row>
    <row r="47" spans="1:7" ht="37.5" customHeight="1" thickBot="1">
      <c r="A47" s="147" t="s">
        <v>173</v>
      </c>
      <c r="B47" s="120"/>
      <c r="C47" s="120"/>
      <c r="D47" s="120"/>
      <c r="E47" s="104"/>
      <c r="F47" s="37">
        <f>SUM(G27:G46)</f>
        <v>0</v>
      </c>
      <c r="G47" s="71"/>
    </row>
    <row r="48" spans="1:7" ht="41.25" customHeight="1" thickBot="1">
      <c r="A48" s="145" t="s">
        <v>174</v>
      </c>
      <c r="B48" s="146"/>
      <c r="C48" s="146"/>
      <c r="D48" s="146"/>
      <c r="E48" s="6"/>
      <c r="F48" s="22"/>
      <c r="G48" s="71"/>
    </row>
    <row r="49" spans="1:7" ht="42.75" customHeight="1" thickBot="1">
      <c r="A49" s="148" t="s">
        <v>43</v>
      </c>
      <c r="B49" s="171" t="s">
        <v>175</v>
      </c>
      <c r="C49" s="124"/>
      <c r="D49" s="124"/>
      <c r="E49" s="16" t="s">
        <v>186</v>
      </c>
      <c r="F49" s="20" t="s">
        <v>189</v>
      </c>
      <c r="G49" s="71"/>
    </row>
    <row r="50" spans="1:7" ht="43.5" customHeight="1" thickBot="1">
      <c r="A50" s="149"/>
      <c r="B50" s="164" t="s">
        <v>170</v>
      </c>
      <c r="C50" s="120"/>
      <c r="D50" s="120"/>
      <c r="E50" s="16" t="s">
        <v>170</v>
      </c>
      <c r="F50" s="24" t="s">
        <v>170</v>
      </c>
      <c r="G50" s="71"/>
    </row>
    <row r="51" spans="1:7" ht="15.75" customHeight="1" thickBot="1">
      <c r="A51" s="51" t="s">
        <v>44</v>
      </c>
      <c r="B51" s="127">
        <v>3</v>
      </c>
      <c r="C51" s="107"/>
      <c r="D51" s="107"/>
      <c r="E51" s="34"/>
      <c r="F51" s="27"/>
      <c r="G51" s="71"/>
    </row>
    <row r="52" spans="1:7" ht="15.75" customHeight="1" thickBot="1">
      <c r="A52" s="51" t="s">
        <v>45</v>
      </c>
      <c r="B52" s="127">
        <v>3</v>
      </c>
      <c r="C52" s="107"/>
      <c r="D52" s="107"/>
      <c r="E52" s="34"/>
      <c r="F52" s="27"/>
      <c r="G52" s="71"/>
    </row>
    <row r="53" spans="1:7" ht="15.75" customHeight="1" thickBot="1">
      <c r="A53" s="51" t="s">
        <v>46</v>
      </c>
      <c r="B53" s="127">
        <v>3</v>
      </c>
      <c r="C53" s="107"/>
      <c r="D53" s="107"/>
      <c r="E53" s="34"/>
      <c r="F53" s="27"/>
      <c r="G53" s="71"/>
    </row>
    <row r="54" spans="1:7" ht="15.75" customHeight="1" thickBot="1">
      <c r="A54" s="51" t="s">
        <v>47</v>
      </c>
      <c r="B54" s="127">
        <v>3</v>
      </c>
      <c r="C54" s="107"/>
      <c r="D54" s="107"/>
      <c r="E54" s="34"/>
      <c r="F54" s="27"/>
      <c r="G54" s="71"/>
    </row>
    <row r="55" spans="1:7" ht="15.75" customHeight="1" thickBot="1">
      <c r="A55" s="51" t="s">
        <v>48</v>
      </c>
      <c r="B55" s="127">
        <v>3</v>
      </c>
      <c r="C55" s="107"/>
      <c r="D55" s="107"/>
      <c r="E55" s="34"/>
      <c r="F55" s="27"/>
      <c r="G55" s="71"/>
    </row>
    <row r="56" spans="1:7" ht="18.75" customHeight="1" thickBot="1">
      <c r="A56" s="106" t="s">
        <v>176</v>
      </c>
      <c r="B56" s="107"/>
      <c r="C56" s="107"/>
      <c r="D56" s="107"/>
      <c r="E56" s="100"/>
      <c r="F56" s="27"/>
      <c r="G56" s="71"/>
    </row>
    <row r="57" spans="1:7" ht="38.25" customHeight="1" thickBot="1">
      <c r="A57" s="52" t="s">
        <v>50</v>
      </c>
      <c r="B57" s="163" t="s">
        <v>175</v>
      </c>
      <c r="C57" s="111"/>
      <c r="D57" s="111"/>
      <c r="E57" s="18" t="s">
        <v>186</v>
      </c>
      <c r="F57" s="20" t="s">
        <v>190</v>
      </c>
      <c r="G57" s="71"/>
    </row>
    <row r="58" spans="1:7" ht="27.75" customHeight="1" thickBot="1">
      <c r="A58" s="53" t="s">
        <v>51</v>
      </c>
      <c r="B58" s="164" t="s">
        <v>170</v>
      </c>
      <c r="C58" s="120"/>
      <c r="D58" s="120"/>
      <c r="E58" s="16" t="s">
        <v>170</v>
      </c>
      <c r="F58" s="24" t="s">
        <v>170</v>
      </c>
      <c r="G58" s="71"/>
    </row>
    <row r="59" spans="1:7" ht="15.75" customHeight="1" thickBot="1">
      <c r="A59" s="54" t="s">
        <v>52</v>
      </c>
      <c r="B59" s="131">
        <v>3</v>
      </c>
      <c r="C59" s="124"/>
      <c r="D59" s="124"/>
      <c r="E59" s="35"/>
      <c r="F59" s="27"/>
      <c r="G59" s="71"/>
    </row>
    <row r="60" spans="1:7" ht="15.75" customHeight="1" thickBot="1">
      <c r="A60" s="54" t="s">
        <v>53</v>
      </c>
      <c r="B60" s="127">
        <v>2</v>
      </c>
      <c r="C60" s="107"/>
      <c r="D60" s="107"/>
      <c r="E60" s="35"/>
      <c r="F60" s="27"/>
      <c r="G60" s="71"/>
    </row>
    <row r="61" spans="1:7" ht="15.75" customHeight="1" thickBot="1">
      <c r="A61" s="54" t="s">
        <v>54</v>
      </c>
      <c r="B61" s="127">
        <v>2</v>
      </c>
      <c r="C61" s="107"/>
      <c r="D61" s="107"/>
      <c r="E61" s="35"/>
      <c r="F61" s="27"/>
      <c r="G61" s="71"/>
    </row>
    <row r="62" spans="1:7" ht="15.75" customHeight="1" thickBot="1">
      <c r="A62" s="54" t="s">
        <v>55</v>
      </c>
      <c r="B62" s="127">
        <v>3</v>
      </c>
      <c r="C62" s="107"/>
      <c r="D62" s="107"/>
      <c r="E62" s="35"/>
      <c r="F62" s="27"/>
      <c r="G62" s="71"/>
    </row>
    <row r="63" spans="1:7" ht="15.75" customHeight="1" thickBot="1">
      <c r="A63" s="55" t="s">
        <v>56</v>
      </c>
      <c r="B63" s="130" t="s">
        <v>57</v>
      </c>
      <c r="C63" s="107"/>
      <c r="D63" s="107"/>
      <c r="E63" s="36"/>
      <c r="F63" s="22"/>
      <c r="G63" s="71"/>
    </row>
    <row r="64" spans="1:7" ht="15.75" customHeight="1" thickBot="1">
      <c r="A64" s="56" t="s">
        <v>58</v>
      </c>
      <c r="B64" s="127">
        <v>2</v>
      </c>
      <c r="C64" s="107"/>
      <c r="D64" s="107"/>
      <c r="E64" s="35"/>
      <c r="F64" s="27"/>
      <c r="G64" s="71"/>
    </row>
    <row r="65" spans="1:7" ht="15.75" customHeight="1" thickBot="1">
      <c r="A65" s="54" t="s">
        <v>59</v>
      </c>
      <c r="B65" s="127">
        <v>3</v>
      </c>
      <c r="C65" s="107"/>
      <c r="D65" s="107"/>
      <c r="E65" s="35"/>
      <c r="F65" s="27"/>
      <c r="G65" s="71"/>
    </row>
    <row r="66" spans="1:7" ht="15.75" customHeight="1" thickBot="1">
      <c r="A66" s="54" t="s">
        <v>60</v>
      </c>
      <c r="B66" s="127">
        <v>3</v>
      </c>
      <c r="C66" s="107"/>
      <c r="D66" s="107"/>
      <c r="E66" s="35"/>
      <c r="F66" s="27"/>
      <c r="G66" s="71"/>
    </row>
    <row r="67" spans="1:7" ht="15.75" customHeight="1" thickBot="1">
      <c r="A67" s="54" t="s">
        <v>61</v>
      </c>
      <c r="B67" s="127">
        <v>2</v>
      </c>
      <c r="C67" s="107"/>
      <c r="D67" s="107"/>
      <c r="E67" s="35"/>
      <c r="F67" s="27"/>
      <c r="G67" s="71"/>
    </row>
    <row r="68" spans="1:7" ht="15.75" customHeight="1" thickBot="1">
      <c r="A68" s="54" t="s">
        <v>62</v>
      </c>
      <c r="B68" s="127">
        <v>2</v>
      </c>
      <c r="C68" s="107"/>
      <c r="D68" s="107"/>
      <c r="E68" s="35"/>
      <c r="F68" s="27"/>
      <c r="G68" s="71"/>
    </row>
    <row r="69" spans="1:7" ht="15.75" customHeight="1" thickBot="1">
      <c r="A69" s="54" t="s">
        <v>63</v>
      </c>
      <c r="B69" s="127">
        <v>2</v>
      </c>
      <c r="C69" s="107"/>
      <c r="D69" s="107"/>
      <c r="E69" s="35"/>
      <c r="F69" s="27"/>
      <c r="G69" s="71"/>
    </row>
    <row r="70" spans="1:7" ht="15.75" customHeight="1" thickBot="1">
      <c r="A70" s="55" t="s">
        <v>64</v>
      </c>
      <c r="B70" s="130"/>
      <c r="C70" s="107"/>
      <c r="D70" s="107"/>
      <c r="E70" s="36"/>
      <c r="F70" s="22"/>
      <c r="G70" s="71"/>
    </row>
    <row r="71" spans="1:7" ht="15.75" customHeight="1" thickBot="1">
      <c r="A71" s="54" t="s">
        <v>65</v>
      </c>
      <c r="B71" s="127">
        <v>6</v>
      </c>
      <c r="C71" s="107"/>
      <c r="D71" s="107"/>
      <c r="E71" s="35"/>
      <c r="F71" s="27"/>
      <c r="G71" s="71"/>
    </row>
    <row r="72" spans="1:7" ht="15.75" customHeight="1" thickBot="1">
      <c r="A72" s="54" t="s">
        <v>66</v>
      </c>
      <c r="B72" s="127">
        <v>3</v>
      </c>
      <c r="C72" s="107"/>
      <c r="D72" s="107"/>
      <c r="E72" s="35"/>
      <c r="F72" s="27"/>
      <c r="G72" s="71"/>
    </row>
    <row r="73" spans="1:7" ht="15.75" customHeight="1" thickBot="1">
      <c r="A73" s="54" t="s">
        <v>67</v>
      </c>
      <c r="B73" s="127">
        <v>3</v>
      </c>
      <c r="C73" s="107"/>
      <c r="D73" s="107"/>
      <c r="E73" s="35"/>
      <c r="F73" s="27"/>
      <c r="G73" s="71"/>
    </row>
    <row r="74" spans="1:7" ht="15.75" customHeight="1" thickBot="1">
      <c r="A74" s="54" t="s">
        <v>68</v>
      </c>
      <c r="B74" s="127">
        <v>2</v>
      </c>
      <c r="C74" s="107"/>
      <c r="D74" s="107"/>
      <c r="E74" s="35"/>
      <c r="F74" s="27"/>
      <c r="G74" s="71"/>
    </row>
    <row r="75" spans="1:7" ht="15.75" customHeight="1" thickBot="1">
      <c r="A75" s="55" t="s">
        <v>69</v>
      </c>
      <c r="B75" s="130"/>
      <c r="C75" s="107"/>
      <c r="D75" s="107"/>
      <c r="E75" s="36"/>
      <c r="F75" s="22"/>
      <c r="G75" s="71"/>
    </row>
    <row r="76" spans="1:7" ht="15.75" customHeight="1" thickBot="1">
      <c r="A76" s="54" t="s">
        <v>70</v>
      </c>
      <c r="B76" s="127">
        <v>3</v>
      </c>
      <c r="C76" s="107"/>
      <c r="D76" s="107"/>
      <c r="E76" s="35"/>
      <c r="F76" s="27"/>
      <c r="G76" s="71"/>
    </row>
    <row r="77" spans="1:7" ht="15.75" customHeight="1" thickBot="1">
      <c r="A77" s="51" t="s">
        <v>72</v>
      </c>
      <c r="B77" s="127">
        <v>3</v>
      </c>
      <c r="C77" s="107"/>
      <c r="D77" s="107"/>
      <c r="E77" s="35"/>
      <c r="F77" s="27"/>
      <c r="G77" s="71"/>
    </row>
    <row r="78" spans="1:7" ht="15.75" customHeight="1" thickBot="1">
      <c r="A78" s="51" t="s">
        <v>73</v>
      </c>
      <c r="B78" s="127">
        <v>3</v>
      </c>
      <c r="C78" s="107"/>
      <c r="D78" s="107"/>
      <c r="E78" s="35"/>
      <c r="F78" s="27"/>
      <c r="G78" s="71"/>
    </row>
    <row r="79" spans="1:7" ht="15.75" customHeight="1" thickBot="1">
      <c r="A79" s="55" t="s">
        <v>74</v>
      </c>
      <c r="B79" s="130"/>
      <c r="C79" s="107"/>
      <c r="D79" s="107"/>
      <c r="E79" s="36"/>
      <c r="F79" s="27"/>
      <c r="G79" s="71"/>
    </row>
    <row r="80" spans="1:7" ht="15.75" customHeight="1" thickBot="1">
      <c r="A80" s="54" t="s">
        <v>75</v>
      </c>
      <c r="B80" s="127">
        <v>3</v>
      </c>
      <c r="C80" s="107"/>
      <c r="D80" s="107"/>
      <c r="E80" s="35"/>
      <c r="F80" s="27"/>
      <c r="G80" s="71"/>
    </row>
    <row r="81" spans="1:7" ht="15.75" customHeight="1" thickBot="1">
      <c r="A81" s="54" t="s">
        <v>76</v>
      </c>
      <c r="B81" s="127">
        <v>1</v>
      </c>
      <c r="C81" s="107"/>
      <c r="D81" s="107"/>
      <c r="E81" s="35"/>
      <c r="F81" s="27"/>
      <c r="G81" s="71"/>
    </row>
    <row r="82" spans="1:7" ht="15.75" customHeight="1" thickBot="1">
      <c r="A82" s="54" t="s">
        <v>77</v>
      </c>
      <c r="B82" s="127">
        <v>1</v>
      </c>
      <c r="C82" s="107"/>
      <c r="D82" s="107"/>
      <c r="E82" s="35"/>
      <c r="F82" s="27"/>
      <c r="G82" s="71"/>
    </row>
    <row r="83" spans="1:7" ht="15.75" customHeight="1" thickBot="1">
      <c r="A83" s="55" t="s">
        <v>78</v>
      </c>
      <c r="B83" s="130" t="s">
        <v>79</v>
      </c>
      <c r="C83" s="107"/>
      <c r="D83" s="107"/>
      <c r="E83" s="36"/>
      <c r="F83" s="22"/>
      <c r="G83" s="71"/>
    </row>
    <row r="84" spans="1:7" ht="15.75" customHeight="1" thickBot="1">
      <c r="A84" s="54" t="s">
        <v>80</v>
      </c>
      <c r="B84" s="127">
        <v>3</v>
      </c>
      <c r="C84" s="107"/>
      <c r="D84" s="107"/>
      <c r="E84" s="35"/>
      <c r="F84" s="27"/>
      <c r="G84" s="71"/>
    </row>
    <row r="85" spans="1:7" ht="15.75" customHeight="1" thickBot="1">
      <c r="A85" s="51" t="s">
        <v>81</v>
      </c>
      <c r="B85" s="127">
        <v>3</v>
      </c>
      <c r="C85" s="107"/>
      <c r="D85" s="107"/>
      <c r="E85" s="35"/>
      <c r="F85" s="27"/>
      <c r="G85" s="71"/>
    </row>
    <row r="86" spans="1:7" ht="15.75" customHeight="1" thickBot="1">
      <c r="A86" s="51" t="s">
        <v>82</v>
      </c>
      <c r="B86" s="127">
        <v>3</v>
      </c>
      <c r="C86" s="107"/>
      <c r="D86" s="107"/>
      <c r="E86" s="35"/>
      <c r="F86" s="27"/>
      <c r="G86" s="71"/>
    </row>
    <row r="87" spans="1:7" ht="15.75" customHeight="1" thickBot="1">
      <c r="A87" s="57" t="s">
        <v>83</v>
      </c>
      <c r="B87" s="128">
        <v>12</v>
      </c>
      <c r="C87" s="129"/>
      <c r="D87" s="129"/>
      <c r="E87" s="35"/>
      <c r="F87" s="27"/>
      <c r="G87" s="71"/>
    </row>
    <row r="88" spans="1:7" ht="15.75" customHeight="1" thickBot="1">
      <c r="A88" s="55" t="s">
        <v>84</v>
      </c>
      <c r="B88" s="130"/>
      <c r="C88" s="107"/>
      <c r="D88" s="107"/>
      <c r="E88" s="36"/>
      <c r="F88" s="27"/>
      <c r="G88" s="71"/>
    </row>
    <row r="89" spans="1:7" ht="15.75" customHeight="1" thickBot="1">
      <c r="A89" s="54" t="s">
        <v>85</v>
      </c>
      <c r="B89" s="127">
        <v>3</v>
      </c>
      <c r="C89" s="107"/>
      <c r="D89" s="107"/>
      <c r="E89" s="35"/>
      <c r="F89" s="27"/>
      <c r="G89" s="71"/>
    </row>
    <row r="90" spans="1:7" ht="15.75" customHeight="1" thickBot="1">
      <c r="A90" s="55" t="s">
        <v>86</v>
      </c>
      <c r="B90" s="130"/>
      <c r="C90" s="107"/>
      <c r="D90" s="107"/>
      <c r="E90" s="35"/>
      <c r="F90" s="27"/>
      <c r="G90" s="71"/>
    </row>
    <row r="91" spans="1:7" ht="15.75" customHeight="1" thickBot="1">
      <c r="A91" s="54" t="s">
        <v>87</v>
      </c>
      <c r="B91" s="127">
        <v>3</v>
      </c>
      <c r="C91" s="107"/>
      <c r="D91" s="107"/>
      <c r="E91" s="35"/>
      <c r="F91" s="27"/>
      <c r="G91" s="71"/>
    </row>
    <row r="92" spans="1:7" ht="15.75" customHeight="1" thickBot="1">
      <c r="A92" s="54" t="s">
        <v>88</v>
      </c>
      <c r="B92" s="127">
        <v>3</v>
      </c>
      <c r="C92" s="107"/>
      <c r="D92" s="107"/>
      <c r="E92" s="35"/>
      <c r="F92" s="27"/>
      <c r="G92" s="71"/>
    </row>
    <row r="93" spans="1:7" ht="15.75" customHeight="1" thickBot="1">
      <c r="A93" s="58" t="s">
        <v>89</v>
      </c>
      <c r="B93" s="127">
        <v>3</v>
      </c>
      <c r="C93" s="107"/>
      <c r="D93" s="107"/>
      <c r="E93" s="35"/>
      <c r="F93" s="27"/>
      <c r="G93" s="71"/>
    </row>
    <row r="94" spans="1:7" ht="21" customHeight="1" thickBot="1">
      <c r="A94" s="106" t="s">
        <v>177</v>
      </c>
      <c r="B94" s="107"/>
      <c r="C94" s="107"/>
      <c r="D94" s="107"/>
      <c r="E94" s="100"/>
      <c r="F94" s="27"/>
      <c r="G94" s="71"/>
    </row>
    <row r="95" spans="1:7" ht="42" customHeight="1" thickBot="1">
      <c r="A95" s="59" t="s">
        <v>91</v>
      </c>
      <c r="B95" s="163" t="s">
        <v>175</v>
      </c>
      <c r="C95" s="111"/>
      <c r="D95" s="111"/>
      <c r="E95" s="18" t="s">
        <v>186</v>
      </c>
      <c r="F95" s="20" t="s">
        <v>190</v>
      </c>
      <c r="G95" s="71"/>
    </row>
    <row r="96" spans="1:7" ht="31.5" customHeight="1" thickBot="1">
      <c r="A96" s="60" t="s">
        <v>92</v>
      </c>
      <c r="B96" s="164" t="s">
        <v>170</v>
      </c>
      <c r="C96" s="120"/>
      <c r="D96" s="120"/>
      <c r="E96" s="18" t="s">
        <v>170</v>
      </c>
      <c r="F96" s="38" t="s">
        <v>170</v>
      </c>
      <c r="G96" s="71"/>
    </row>
    <row r="97" spans="1:7" ht="15.75" customHeight="1" thickBot="1">
      <c r="A97" s="54" t="s">
        <v>93</v>
      </c>
      <c r="B97" s="112">
        <v>6</v>
      </c>
      <c r="C97" s="120"/>
      <c r="D97" s="120"/>
      <c r="E97" s="35"/>
      <c r="F97" s="27"/>
      <c r="G97" s="71"/>
    </row>
    <row r="98" spans="1:7" ht="15.75" customHeight="1" thickBot="1">
      <c r="A98" s="54" t="s">
        <v>94</v>
      </c>
      <c r="B98" s="112">
        <v>6</v>
      </c>
      <c r="C98" s="120"/>
      <c r="D98" s="120"/>
      <c r="E98" s="35"/>
      <c r="F98" s="27"/>
      <c r="G98" s="71"/>
    </row>
    <row r="99" spans="1:7" ht="15.75" customHeight="1" thickBot="1">
      <c r="A99" s="54" t="s">
        <v>95</v>
      </c>
      <c r="B99" s="112">
        <v>6</v>
      </c>
      <c r="C99" s="120"/>
      <c r="D99" s="120"/>
      <c r="E99" s="35"/>
      <c r="F99" s="27"/>
      <c r="G99" s="71"/>
    </row>
    <row r="100" spans="1:7" ht="15.75" customHeight="1" thickBot="1">
      <c r="A100" s="55" t="s">
        <v>96</v>
      </c>
      <c r="B100" s="2"/>
      <c r="C100" s="170"/>
      <c r="D100" s="111"/>
      <c r="E100" s="36"/>
      <c r="F100" s="22"/>
      <c r="G100" s="71"/>
    </row>
    <row r="101" spans="1:7" ht="15.75" customHeight="1" thickBot="1">
      <c r="A101" s="61" t="s">
        <v>97</v>
      </c>
      <c r="B101" s="112">
        <v>6</v>
      </c>
      <c r="C101" s="120"/>
      <c r="D101" s="120"/>
      <c r="E101" s="35"/>
      <c r="F101" s="27"/>
      <c r="G101" s="71"/>
    </row>
    <row r="102" spans="1:7" ht="15.75" customHeight="1" thickBot="1">
      <c r="A102" s="61" t="s">
        <v>98</v>
      </c>
      <c r="B102" s="112">
        <v>6</v>
      </c>
      <c r="C102" s="120"/>
      <c r="D102" s="120"/>
      <c r="E102" s="35"/>
      <c r="F102" s="27"/>
      <c r="G102" s="71"/>
    </row>
    <row r="103" spans="1:7" ht="15.75" customHeight="1" thickBot="1">
      <c r="A103" s="61" t="s">
        <v>99</v>
      </c>
      <c r="B103" s="112">
        <v>6</v>
      </c>
      <c r="C103" s="120"/>
      <c r="D103" s="120"/>
      <c r="E103" s="35"/>
      <c r="F103" s="27"/>
      <c r="G103" s="71"/>
    </row>
    <row r="104" spans="1:7" ht="15.75" customHeight="1" thickBot="1">
      <c r="A104" s="61" t="s">
        <v>100</v>
      </c>
      <c r="B104" s="112">
        <v>6</v>
      </c>
      <c r="C104" s="120"/>
      <c r="D104" s="120"/>
      <c r="E104" s="35"/>
      <c r="F104" s="27"/>
      <c r="G104" s="71"/>
    </row>
    <row r="105" spans="1:7" ht="15.75" customHeight="1" thickBot="1">
      <c r="A105" s="61" t="s">
        <v>101</v>
      </c>
      <c r="B105" s="112">
        <v>6</v>
      </c>
      <c r="C105" s="120"/>
      <c r="D105" s="120"/>
      <c r="E105" s="35"/>
      <c r="F105" s="27"/>
      <c r="G105" s="71"/>
    </row>
    <row r="106" spans="1:7" ht="15.75" customHeight="1" thickBot="1">
      <c r="A106" s="61" t="s">
        <v>102</v>
      </c>
      <c r="B106" s="112">
        <v>6</v>
      </c>
      <c r="C106" s="120"/>
      <c r="D106" s="120"/>
      <c r="E106" s="35"/>
      <c r="F106" s="27"/>
      <c r="G106" s="71"/>
    </row>
    <row r="107" spans="1:7" ht="15.75" customHeight="1" thickBot="1">
      <c r="A107" s="61" t="s">
        <v>103</v>
      </c>
      <c r="B107" s="112">
        <v>6</v>
      </c>
      <c r="C107" s="120"/>
      <c r="D107" s="120"/>
      <c r="E107" s="35"/>
      <c r="F107" s="27"/>
      <c r="G107" s="71"/>
    </row>
    <row r="108" spans="1:7" ht="15.75" customHeight="1" thickBot="1">
      <c r="A108" s="61" t="s">
        <v>104</v>
      </c>
      <c r="B108" s="112">
        <v>6</v>
      </c>
      <c r="C108" s="120"/>
      <c r="D108" s="120"/>
      <c r="E108" s="35"/>
      <c r="F108" s="27"/>
      <c r="G108" s="71"/>
    </row>
    <row r="109" spans="1:7" ht="15.75" customHeight="1" thickBot="1">
      <c r="A109" s="61" t="s">
        <v>105</v>
      </c>
      <c r="B109" s="112">
        <v>6</v>
      </c>
      <c r="C109" s="120"/>
      <c r="D109" s="120"/>
      <c r="E109" s="35"/>
      <c r="F109" s="27"/>
      <c r="G109" s="71"/>
    </row>
    <row r="110" spans="1:7" ht="15.75" customHeight="1" thickBot="1">
      <c r="A110" s="61" t="s">
        <v>106</v>
      </c>
      <c r="B110" s="112">
        <v>6</v>
      </c>
      <c r="C110" s="120"/>
      <c r="D110" s="120"/>
      <c r="E110" s="35"/>
      <c r="F110" s="27"/>
      <c r="G110" s="71"/>
    </row>
    <row r="111" spans="1:7" ht="15.75" customHeight="1" thickBot="1">
      <c r="A111" s="61" t="s">
        <v>107</v>
      </c>
      <c r="B111" s="112">
        <v>6</v>
      </c>
      <c r="C111" s="120"/>
      <c r="D111" s="120"/>
      <c r="E111" s="35"/>
      <c r="F111" s="27"/>
      <c r="G111" s="71"/>
    </row>
    <row r="112" spans="1:7" ht="15.75" customHeight="1" thickBot="1">
      <c r="A112" s="61" t="s">
        <v>108</v>
      </c>
      <c r="B112" s="112">
        <v>6</v>
      </c>
      <c r="C112" s="120"/>
      <c r="D112" s="120"/>
      <c r="E112" s="35"/>
      <c r="F112" s="27"/>
      <c r="G112" s="71"/>
    </row>
    <row r="113" spans="1:7" ht="15.75" customHeight="1" thickBot="1">
      <c r="A113" s="61" t="s">
        <v>109</v>
      </c>
      <c r="B113" s="112">
        <v>6</v>
      </c>
      <c r="C113" s="120"/>
      <c r="D113" s="120"/>
      <c r="E113" s="35"/>
      <c r="F113" s="27"/>
      <c r="G113" s="71"/>
    </row>
    <row r="114" spans="1:7" ht="15.75" customHeight="1" thickBot="1">
      <c r="A114" s="61" t="s">
        <v>110</v>
      </c>
      <c r="B114" s="112">
        <v>6</v>
      </c>
      <c r="C114" s="120"/>
      <c r="D114" s="120"/>
      <c r="E114" s="35"/>
      <c r="F114" s="27"/>
      <c r="G114" s="71"/>
    </row>
    <row r="115" spans="1:7" ht="15.75" customHeight="1" thickBot="1">
      <c r="A115" s="61" t="s">
        <v>111</v>
      </c>
      <c r="B115" s="112">
        <v>6</v>
      </c>
      <c r="C115" s="120"/>
      <c r="D115" s="120"/>
      <c r="E115" s="35"/>
      <c r="F115" s="27"/>
      <c r="G115" s="71"/>
    </row>
    <row r="116" spans="1:7" ht="15.75" customHeight="1" thickBot="1">
      <c r="A116" s="61" t="s">
        <v>112</v>
      </c>
      <c r="B116" s="112">
        <v>6</v>
      </c>
      <c r="C116" s="120"/>
      <c r="D116" s="120"/>
      <c r="E116" s="35"/>
      <c r="F116" s="27"/>
      <c r="G116" s="71"/>
    </row>
    <row r="117" spans="1:7" ht="15.75" customHeight="1" thickBot="1">
      <c r="A117" s="61" t="s">
        <v>113</v>
      </c>
      <c r="B117" s="112">
        <v>6</v>
      </c>
      <c r="C117" s="120"/>
      <c r="D117" s="120"/>
      <c r="E117" s="35"/>
      <c r="F117" s="27"/>
      <c r="G117" s="71"/>
    </row>
    <row r="118" spans="1:7" ht="15.75" customHeight="1" thickBot="1">
      <c r="A118" s="61" t="s">
        <v>114</v>
      </c>
      <c r="B118" s="112">
        <v>6</v>
      </c>
      <c r="C118" s="120"/>
      <c r="D118" s="120"/>
      <c r="E118" s="35"/>
      <c r="F118" s="27"/>
      <c r="G118" s="71"/>
    </row>
    <row r="119" spans="1:7" ht="15.75" customHeight="1" thickBot="1">
      <c r="A119" s="61" t="s">
        <v>115</v>
      </c>
      <c r="B119" s="112">
        <v>6</v>
      </c>
      <c r="C119" s="120"/>
      <c r="D119" s="120"/>
      <c r="E119" s="35"/>
      <c r="F119" s="27"/>
      <c r="G119" s="71"/>
    </row>
    <row r="120" spans="1:7" ht="15.75" customHeight="1" thickBot="1">
      <c r="A120" s="55" t="s">
        <v>116</v>
      </c>
      <c r="B120" s="123"/>
      <c r="C120" s="124"/>
      <c r="D120" s="124"/>
      <c r="E120" s="36"/>
      <c r="F120" s="22"/>
      <c r="G120" s="71"/>
    </row>
    <row r="121" spans="1:7" ht="15.75" customHeight="1" thickBot="1">
      <c r="A121" s="54" t="s">
        <v>117</v>
      </c>
      <c r="B121" s="112">
        <v>6</v>
      </c>
      <c r="C121" s="120"/>
      <c r="D121" s="120"/>
      <c r="E121" s="35"/>
      <c r="F121" s="27"/>
      <c r="G121" s="71"/>
    </row>
    <row r="122" spans="1:7" ht="15.75" customHeight="1" thickBot="1">
      <c r="A122" s="55" t="s">
        <v>118</v>
      </c>
      <c r="B122" s="130"/>
      <c r="C122" s="107"/>
      <c r="D122" s="107"/>
      <c r="E122" s="35"/>
      <c r="F122" s="22"/>
      <c r="G122" s="71"/>
    </row>
    <row r="123" spans="1:7" ht="15.75" customHeight="1" thickBot="1">
      <c r="A123" s="54" t="s">
        <v>119</v>
      </c>
      <c r="B123" s="112">
        <v>6</v>
      </c>
      <c r="C123" s="120"/>
      <c r="D123" s="120"/>
      <c r="E123" s="35"/>
      <c r="F123" s="27"/>
      <c r="G123" s="71"/>
    </row>
    <row r="124" spans="1:7" ht="15.75" customHeight="1" thickBot="1">
      <c r="A124" s="54" t="s">
        <v>120</v>
      </c>
      <c r="B124" s="112">
        <v>6</v>
      </c>
      <c r="C124" s="120"/>
      <c r="D124" s="120"/>
      <c r="E124" s="35"/>
      <c r="F124" s="27"/>
      <c r="G124" s="71"/>
    </row>
    <row r="125" spans="1:7" ht="15.75" customHeight="1" thickBot="1">
      <c r="A125" s="55" t="s">
        <v>121</v>
      </c>
      <c r="B125" s="125"/>
      <c r="C125" s="111"/>
      <c r="D125" s="111"/>
      <c r="E125" s="35"/>
      <c r="F125" s="22"/>
      <c r="G125" s="71"/>
    </row>
    <row r="126" spans="1:7" ht="15.75" customHeight="1" thickBot="1">
      <c r="A126" s="61" t="s">
        <v>122</v>
      </c>
      <c r="B126" s="112">
        <v>3</v>
      </c>
      <c r="C126" s="120"/>
      <c r="D126" s="120"/>
      <c r="E126" s="35"/>
      <c r="F126" s="27"/>
      <c r="G126" s="71"/>
    </row>
    <row r="127" spans="1:7" ht="15.75" customHeight="1" thickBot="1">
      <c r="A127" s="61" t="s">
        <v>123</v>
      </c>
      <c r="B127" s="112">
        <v>3</v>
      </c>
      <c r="C127" s="120"/>
      <c r="D127" s="120"/>
      <c r="E127" s="35"/>
      <c r="F127" s="27"/>
      <c r="G127" s="71"/>
    </row>
    <row r="128" spans="1:7" ht="15.75" customHeight="1" thickBot="1">
      <c r="A128" s="61" t="s">
        <v>124</v>
      </c>
      <c r="B128" s="112">
        <v>3</v>
      </c>
      <c r="C128" s="120"/>
      <c r="D128" s="120"/>
      <c r="E128" s="35"/>
      <c r="F128" s="27"/>
      <c r="G128" s="71"/>
    </row>
    <row r="129" spans="1:7" ht="15.75" customHeight="1" thickBot="1">
      <c r="A129" s="61" t="s">
        <v>125</v>
      </c>
      <c r="B129" s="112">
        <v>3</v>
      </c>
      <c r="C129" s="120"/>
      <c r="D129" s="120"/>
      <c r="E129" s="35"/>
      <c r="F129" s="27"/>
      <c r="G129" s="71"/>
    </row>
    <row r="130" spans="1:7" ht="15.75" customHeight="1" thickBot="1">
      <c r="A130" s="55" t="s">
        <v>126</v>
      </c>
      <c r="B130" s="118"/>
      <c r="C130" s="119"/>
      <c r="D130" s="119"/>
      <c r="E130" s="35"/>
      <c r="F130" s="22"/>
      <c r="G130" s="71"/>
    </row>
    <row r="131" spans="1:7" ht="15.75" customHeight="1" thickBot="1">
      <c r="A131" s="61" t="s">
        <v>127</v>
      </c>
      <c r="B131" s="112">
        <v>3</v>
      </c>
      <c r="C131" s="120"/>
      <c r="D131" s="120"/>
      <c r="E131" s="35"/>
      <c r="F131" s="27"/>
      <c r="G131" s="71"/>
    </row>
    <row r="132" spans="1:7" ht="15.75" customHeight="1" thickBot="1">
      <c r="A132" s="61" t="s">
        <v>128</v>
      </c>
      <c r="B132" s="112">
        <v>3</v>
      </c>
      <c r="C132" s="120"/>
      <c r="D132" s="120"/>
      <c r="E132" s="35"/>
      <c r="F132" s="27"/>
      <c r="G132" s="71"/>
    </row>
    <row r="133" spans="1:7" ht="15.75" customHeight="1" thickBot="1">
      <c r="A133" s="61" t="s">
        <v>129</v>
      </c>
      <c r="B133" s="112">
        <v>3</v>
      </c>
      <c r="C133" s="120"/>
      <c r="D133" s="120"/>
      <c r="E133" s="35"/>
      <c r="F133" s="27"/>
      <c r="G133" s="71"/>
    </row>
    <row r="134" spans="1:7" ht="15.75" customHeight="1" thickBot="1">
      <c r="A134" s="61" t="s">
        <v>130</v>
      </c>
      <c r="B134" s="112">
        <v>3</v>
      </c>
      <c r="C134" s="120"/>
      <c r="D134" s="120"/>
      <c r="E134" s="35"/>
      <c r="F134" s="27"/>
      <c r="G134" s="71"/>
    </row>
    <row r="135" spans="1:7" ht="15.75" customHeight="1" thickBot="1">
      <c r="A135" s="61" t="s">
        <v>131</v>
      </c>
      <c r="B135" s="112">
        <v>3</v>
      </c>
      <c r="C135" s="120"/>
      <c r="D135" s="120"/>
      <c r="E135" s="35"/>
      <c r="F135" s="27"/>
      <c r="G135" s="71"/>
    </row>
    <row r="136" spans="1:7" ht="15.75" customHeight="1" thickBot="1">
      <c r="A136" s="61" t="s">
        <v>132</v>
      </c>
      <c r="B136" s="165">
        <v>3</v>
      </c>
      <c r="C136" s="115"/>
      <c r="D136" s="115"/>
      <c r="E136" s="35"/>
      <c r="F136" s="27"/>
      <c r="G136" s="71"/>
    </row>
    <row r="137" spans="1:7" ht="15.75" customHeight="1" thickBot="1">
      <c r="A137" s="60" t="s">
        <v>133</v>
      </c>
      <c r="B137" s="166"/>
      <c r="C137" s="167"/>
      <c r="D137" s="168"/>
      <c r="E137" s="35"/>
      <c r="F137" s="22"/>
      <c r="G137" s="71"/>
    </row>
    <row r="138" spans="1:7" ht="15.75" customHeight="1" thickBot="1">
      <c r="A138" s="53" t="s">
        <v>134</v>
      </c>
      <c r="B138" s="166"/>
      <c r="C138" s="167"/>
      <c r="D138" s="168"/>
      <c r="E138" s="35"/>
      <c r="F138" s="22"/>
      <c r="G138" s="71"/>
    </row>
    <row r="139" spans="1:7" ht="15.75" customHeight="1" thickBot="1">
      <c r="A139" s="61" t="s">
        <v>135</v>
      </c>
      <c r="B139" s="169">
        <v>6</v>
      </c>
      <c r="C139" s="117"/>
      <c r="D139" s="117"/>
      <c r="E139" s="35"/>
      <c r="F139" s="27"/>
      <c r="G139" s="71"/>
    </row>
    <row r="140" spans="1:7" ht="15.75" customHeight="1" thickBot="1">
      <c r="A140" s="55" t="s">
        <v>136</v>
      </c>
      <c r="B140" s="118"/>
      <c r="C140" s="119"/>
      <c r="D140" s="119"/>
      <c r="E140" s="35"/>
      <c r="F140" s="22"/>
      <c r="G140" s="71"/>
    </row>
    <row r="141" spans="1:7" ht="15.75" customHeight="1" thickBot="1">
      <c r="A141" s="62" t="s">
        <v>71</v>
      </c>
      <c r="B141" s="112">
        <v>3</v>
      </c>
      <c r="C141" s="120"/>
      <c r="D141" s="120"/>
      <c r="E141" s="35"/>
      <c r="F141" s="27"/>
      <c r="G141" s="71"/>
    </row>
    <row r="142" spans="1:7" ht="15.75" customHeight="1" thickBot="1">
      <c r="A142" s="55" t="s">
        <v>137</v>
      </c>
      <c r="B142" s="118"/>
      <c r="C142" s="119"/>
      <c r="D142" s="119"/>
      <c r="E142" s="35"/>
      <c r="F142" s="22"/>
      <c r="G142" s="71"/>
    </row>
    <row r="143" spans="1:7" ht="15.75" customHeight="1" thickBot="1">
      <c r="A143" s="63" t="s">
        <v>138</v>
      </c>
      <c r="B143" s="112">
        <v>1</v>
      </c>
      <c r="C143" s="120"/>
      <c r="D143" s="120"/>
      <c r="E143" s="35"/>
      <c r="F143" s="27"/>
      <c r="G143" s="71"/>
    </row>
    <row r="144" spans="1:7" ht="21" customHeight="1" thickBot="1">
      <c r="A144" s="106" t="s">
        <v>178</v>
      </c>
      <c r="B144" s="107"/>
      <c r="C144" s="107"/>
      <c r="D144" s="107"/>
      <c r="E144" s="100"/>
      <c r="F144" s="27"/>
      <c r="G144" s="71"/>
    </row>
    <row r="145" spans="1:7" ht="43.5" customHeight="1" thickBot="1">
      <c r="A145" s="52" t="s">
        <v>140</v>
      </c>
      <c r="B145" s="163" t="s">
        <v>175</v>
      </c>
      <c r="C145" s="111"/>
      <c r="D145" s="111"/>
      <c r="E145" s="18" t="s">
        <v>186</v>
      </c>
      <c r="F145" s="20" t="s">
        <v>190</v>
      </c>
      <c r="G145" s="71"/>
    </row>
    <row r="146" spans="1:7" ht="27.75" customHeight="1" thickBot="1">
      <c r="A146" s="60" t="s">
        <v>141</v>
      </c>
      <c r="B146" s="164" t="s">
        <v>170</v>
      </c>
      <c r="C146" s="120"/>
      <c r="D146" s="120"/>
      <c r="E146" s="18" t="s">
        <v>170</v>
      </c>
      <c r="F146" s="38" t="s">
        <v>170</v>
      </c>
      <c r="G146" s="71"/>
    </row>
    <row r="147" spans="1:7" ht="15.75" customHeight="1" thickBot="1">
      <c r="A147" s="61" t="s">
        <v>142</v>
      </c>
      <c r="B147" s="112">
        <v>9</v>
      </c>
      <c r="C147" s="120"/>
      <c r="D147" s="120"/>
      <c r="E147" s="34"/>
      <c r="F147" s="27"/>
      <c r="G147" s="71"/>
    </row>
    <row r="148" spans="1:7" ht="31.5" customHeight="1" thickBot="1">
      <c r="A148" s="64" t="s">
        <v>143</v>
      </c>
      <c r="B148" s="112">
        <v>12</v>
      </c>
      <c r="C148" s="120"/>
      <c r="D148" s="120"/>
      <c r="E148" s="34"/>
      <c r="F148" s="27"/>
      <c r="G148" s="71"/>
    </row>
    <row r="149" spans="1:7" ht="15.75" customHeight="1" thickBot="1">
      <c r="A149" s="61" t="s">
        <v>144</v>
      </c>
      <c r="B149" s="112">
        <v>18</v>
      </c>
      <c r="C149" s="120"/>
      <c r="D149" s="120"/>
      <c r="E149" s="34"/>
      <c r="F149" s="27"/>
      <c r="G149" s="71"/>
    </row>
    <row r="150" spans="1:7" ht="15.75" customHeight="1" thickBot="1">
      <c r="A150" s="61" t="s">
        <v>145</v>
      </c>
      <c r="B150" s="112">
        <v>6</v>
      </c>
      <c r="C150" s="120"/>
      <c r="D150" s="120"/>
      <c r="E150" s="34"/>
      <c r="F150" s="27"/>
      <c r="G150" s="71"/>
    </row>
    <row r="151" spans="1:7" ht="15.75" customHeight="1" thickBot="1">
      <c r="A151" s="61" t="s">
        <v>146</v>
      </c>
      <c r="B151" s="112">
        <v>6</v>
      </c>
      <c r="C151" s="120"/>
      <c r="D151" s="120"/>
      <c r="E151" s="34"/>
      <c r="F151" s="27"/>
      <c r="G151" s="71"/>
    </row>
    <row r="152" spans="1:7" ht="15.75" customHeight="1" thickBot="1">
      <c r="A152" s="61" t="s">
        <v>147</v>
      </c>
      <c r="B152" s="112">
        <v>6</v>
      </c>
      <c r="C152" s="120"/>
      <c r="D152" s="120"/>
      <c r="E152" s="34"/>
      <c r="F152" s="27"/>
      <c r="G152" s="71"/>
    </row>
    <row r="153" spans="1:7" ht="15.75" customHeight="1" thickBot="1">
      <c r="A153" s="61" t="s">
        <v>148</v>
      </c>
      <c r="B153" s="112">
        <v>3</v>
      </c>
      <c r="C153" s="120"/>
      <c r="D153" s="120"/>
      <c r="E153" s="34"/>
      <c r="F153" s="27"/>
      <c r="G153" s="71"/>
    </row>
    <row r="154" spans="1:7" ht="15.75" customHeight="1" thickBot="1">
      <c r="A154" s="61" t="s">
        <v>149</v>
      </c>
      <c r="B154" s="112">
        <v>6</v>
      </c>
      <c r="C154" s="120"/>
      <c r="D154" s="120"/>
      <c r="E154" s="34"/>
      <c r="F154" s="27"/>
      <c r="G154" s="71"/>
    </row>
    <row r="155" spans="1:7" ht="15.75" customHeight="1" thickBot="1">
      <c r="A155" s="65" t="s">
        <v>150</v>
      </c>
      <c r="B155" s="112">
        <v>2</v>
      </c>
      <c r="C155" s="120"/>
      <c r="D155" s="120"/>
      <c r="E155" s="34"/>
      <c r="F155" s="27"/>
      <c r="G155" s="71"/>
    </row>
    <row r="156" spans="1:7" ht="15.75" customHeight="1" thickBot="1">
      <c r="A156" s="61" t="s">
        <v>151</v>
      </c>
      <c r="B156" s="112">
        <v>12</v>
      </c>
      <c r="C156" s="120"/>
      <c r="D156" s="120"/>
      <c r="E156" s="34"/>
      <c r="F156" s="27"/>
      <c r="G156" s="71"/>
    </row>
    <row r="157" spans="1:7" ht="15.75" customHeight="1" thickBot="1">
      <c r="A157" s="61" t="s">
        <v>152</v>
      </c>
      <c r="B157" s="112">
        <v>3</v>
      </c>
      <c r="C157" s="120"/>
      <c r="D157" s="120"/>
      <c r="E157" s="34"/>
      <c r="F157" s="27"/>
      <c r="G157" s="71"/>
    </row>
    <row r="158" spans="1:7" ht="15.75" customHeight="1" thickBot="1">
      <c r="A158" s="61" t="s">
        <v>153</v>
      </c>
      <c r="B158" s="112">
        <v>12</v>
      </c>
      <c r="C158" s="120"/>
      <c r="D158" s="120"/>
      <c r="E158" s="34"/>
      <c r="F158" s="27"/>
      <c r="G158" s="71"/>
    </row>
    <row r="159" spans="1:7" ht="15.75" customHeight="1" thickBot="1">
      <c r="A159" s="61" t="s">
        <v>154</v>
      </c>
      <c r="B159" s="112">
        <v>12</v>
      </c>
      <c r="C159" s="120"/>
      <c r="D159" s="120"/>
      <c r="E159" s="34"/>
      <c r="F159" s="27"/>
      <c r="G159" s="71"/>
    </row>
    <row r="160" spans="1:7" ht="15.75" customHeight="1" thickBot="1">
      <c r="A160" s="61" t="s">
        <v>155</v>
      </c>
      <c r="B160" s="112">
        <v>12</v>
      </c>
      <c r="C160" s="120"/>
      <c r="D160" s="120"/>
      <c r="E160" s="34"/>
      <c r="F160" s="27"/>
      <c r="G160" s="71"/>
    </row>
    <row r="161" spans="1:7" ht="15.75" customHeight="1" thickBot="1">
      <c r="A161" s="61" t="s">
        <v>156</v>
      </c>
      <c r="B161" s="112">
        <v>12</v>
      </c>
      <c r="C161" s="120"/>
      <c r="D161" s="120"/>
      <c r="E161" s="34"/>
      <c r="F161" s="27"/>
      <c r="G161" s="71"/>
    </row>
    <row r="162" spans="1:7" ht="15.75" customHeight="1" thickBot="1">
      <c r="A162" s="61" t="s">
        <v>157</v>
      </c>
      <c r="B162" s="112">
        <v>12</v>
      </c>
      <c r="C162" s="120"/>
      <c r="D162" s="120"/>
      <c r="E162" s="34"/>
      <c r="F162" s="27"/>
      <c r="G162" s="71"/>
    </row>
    <row r="163" spans="1:7" ht="15.75" customHeight="1" thickBot="1">
      <c r="A163" s="61" t="s">
        <v>158</v>
      </c>
      <c r="B163" s="112">
        <v>3</v>
      </c>
      <c r="C163" s="120"/>
      <c r="D163" s="120"/>
      <c r="E163" s="34"/>
      <c r="F163" s="27"/>
      <c r="G163" s="71"/>
    </row>
    <row r="164" spans="1:7" ht="15.75" customHeight="1" thickBot="1">
      <c r="A164" s="61" t="s">
        <v>159</v>
      </c>
      <c r="B164" s="112">
        <v>3</v>
      </c>
      <c r="C164" s="120"/>
      <c r="D164" s="120"/>
      <c r="E164" s="34"/>
      <c r="F164" s="27"/>
      <c r="G164" s="71"/>
    </row>
    <row r="165" spans="1:7" ht="15.75" customHeight="1" thickBot="1">
      <c r="A165" s="61" t="s">
        <v>160</v>
      </c>
      <c r="B165" s="112">
        <v>3</v>
      </c>
      <c r="C165" s="120"/>
      <c r="D165" s="120"/>
      <c r="E165" s="34"/>
      <c r="F165" s="27"/>
      <c r="G165" s="71"/>
    </row>
    <row r="166" spans="1:7" ht="15.75" customHeight="1" thickBot="1">
      <c r="A166" s="61" t="s">
        <v>161</v>
      </c>
      <c r="B166" s="112">
        <v>3</v>
      </c>
      <c r="C166" s="120"/>
      <c r="D166" s="120"/>
      <c r="E166" s="34"/>
      <c r="F166" s="27"/>
      <c r="G166" s="71"/>
    </row>
    <row r="167" spans="1:7" ht="15.75" customHeight="1" thickBot="1">
      <c r="A167" s="61" t="s">
        <v>162</v>
      </c>
      <c r="B167" s="112">
        <v>3</v>
      </c>
      <c r="C167" s="120"/>
      <c r="D167" s="120"/>
      <c r="E167" s="34"/>
      <c r="F167" s="27"/>
      <c r="G167" s="71"/>
    </row>
    <row r="168" spans="1:7" ht="15.75" customHeight="1" thickBot="1">
      <c r="A168" s="61" t="s">
        <v>163</v>
      </c>
      <c r="B168" s="112">
        <v>3</v>
      </c>
      <c r="C168" s="120"/>
      <c r="D168" s="120"/>
      <c r="E168" s="34"/>
      <c r="F168" s="27"/>
      <c r="G168" s="71"/>
    </row>
    <row r="169" spans="1:7" ht="30" customHeight="1">
      <c r="A169" s="66" t="s">
        <v>164</v>
      </c>
      <c r="B169" s="114">
        <v>2000</v>
      </c>
      <c r="C169" s="115"/>
      <c r="D169" s="115"/>
      <c r="E169" s="177"/>
      <c r="F169" s="175"/>
      <c r="G169" s="71"/>
    </row>
    <row r="170" spans="1:7" ht="26.25" customHeight="1" thickBot="1">
      <c r="A170" s="67" t="s">
        <v>185</v>
      </c>
      <c r="B170" s="116"/>
      <c r="C170" s="117"/>
      <c r="D170" s="117"/>
      <c r="E170" s="178"/>
      <c r="F170" s="176"/>
      <c r="G170" s="71"/>
    </row>
    <row r="171" spans="1:7" ht="15.75" customHeight="1" thickBot="1">
      <c r="A171" s="106" t="s">
        <v>179</v>
      </c>
      <c r="B171" s="107"/>
      <c r="C171" s="107"/>
      <c r="D171" s="107"/>
      <c r="E171" s="105"/>
      <c r="F171" s="28">
        <f>SUM(G147:G169)</f>
        <v>0</v>
      </c>
    </row>
    <row r="172" spans="1:7" ht="35.25" customHeight="1" thickBot="1">
      <c r="A172" s="106" t="s">
        <v>180</v>
      </c>
      <c r="B172" s="107"/>
      <c r="C172" s="107"/>
      <c r="D172" s="107"/>
      <c r="E172" s="101"/>
      <c r="F172" s="23">
        <f>SUM(F171,F144,F94,F56)</f>
        <v>0</v>
      </c>
    </row>
    <row r="173" spans="1:7" ht="15.75" customHeight="1" thickBot="1">
      <c r="A173" s="68"/>
      <c r="B173" s="11"/>
      <c r="C173" s="11"/>
      <c r="D173" s="11"/>
      <c r="E173" s="6"/>
      <c r="F173" s="22"/>
    </row>
    <row r="174" spans="1:7" ht="48" customHeight="1" thickBot="1">
      <c r="A174" s="108" t="s">
        <v>181</v>
      </c>
      <c r="B174" s="109"/>
      <c r="C174" s="109"/>
      <c r="D174" s="109"/>
      <c r="E174" s="102"/>
      <c r="F174" s="29">
        <f>SUM(F172,F47,F22)</f>
        <v>0</v>
      </c>
    </row>
    <row r="175" spans="1:7" ht="15.75" customHeight="1">
      <c r="A175" s="7"/>
      <c r="B175" s="8"/>
      <c r="C175" s="8"/>
      <c r="D175" s="8"/>
      <c r="E175" s="8"/>
      <c r="F175" s="8"/>
    </row>
    <row r="176" spans="1:7" ht="15.75" customHeight="1"/>
    <row r="177" ht="15.75" customHeight="1"/>
    <row r="178" ht="15.75" customHeight="1"/>
    <row r="179" ht="15.75" customHeight="1"/>
    <row r="180" ht="15.75" customHeight="1"/>
    <row r="181" ht="15.75" customHeight="1"/>
    <row r="182" ht="15.75" customHeight="1"/>
    <row r="183" ht="15.75" customHeight="1"/>
  </sheetData>
  <sheetProtection selectLockedCells="1"/>
  <mergeCells count="158">
    <mergeCell ref="B2:D2"/>
    <mergeCell ref="B3:D3"/>
    <mergeCell ref="B4:D4"/>
    <mergeCell ref="A22:D22"/>
    <mergeCell ref="A2:A4"/>
    <mergeCell ref="A1:D1"/>
    <mergeCell ref="A23:D23"/>
    <mergeCell ref="F5:F21"/>
    <mergeCell ref="F169:F170"/>
    <mergeCell ref="E169:E170"/>
    <mergeCell ref="E5:E21"/>
    <mergeCell ref="B24:D24"/>
    <mergeCell ref="B25:D25"/>
    <mergeCell ref="B26:D26"/>
    <mergeCell ref="B27:D27"/>
    <mergeCell ref="B28:D28"/>
    <mergeCell ref="B29:D29"/>
    <mergeCell ref="B34:D34"/>
    <mergeCell ref="B35:D35"/>
    <mergeCell ref="B30:D32"/>
    <mergeCell ref="B36:D36"/>
    <mergeCell ref="B37:D37"/>
    <mergeCell ref="B51:D51"/>
    <mergeCell ref="B52:D52"/>
    <mergeCell ref="B53:D53"/>
    <mergeCell ref="B54:D54"/>
    <mergeCell ref="B55:D55"/>
    <mergeCell ref="A56:D56"/>
    <mergeCell ref="B44:D44"/>
    <mergeCell ref="B45:D45"/>
    <mergeCell ref="B46:D46"/>
    <mergeCell ref="A47:D47"/>
    <mergeCell ref="B49:D49"/>
    <mergeCell ref="B50:D50"/>
    <mergeCell ref="A48:D48"/>
    <mergeCell ref="B43:D43"/>
    <mergeCell ref="B64:D64"/>
    <mergeCell ref="B65:D65"/>
    <mergeCell ref="B66:D66"/>
    <mergeCell ref="B67:D67"/>
    <mergeCell ref="B68:D68"/>
    <mergeCell ref="B69:D69"/>
    <mergeCell ref="B57:D57"/>
    <mergeCell ref="B58:D58"/>
    <mergeCell ref="B59:D59"/>
    <mergeCell ref="B60:D60"/>
    <mergeCell ref="B61:D61"/>
    <mergeCell ref="B62:D62"/>
    <mergeCell ref="B63:D63"/>
    <mergeCell ref="B77:D77"/>
    <mergeCell ref="B78:D78"/>
    <mergeCell ref="B79:D79"/>
    <mergeCell ref="B80:D80"/>
    <mergeCell ref="B81:D81"/>
    <mergeCell ref="B82:D82"/>
    <mergeCell ref="B83:D83"/>
    <mergeCell ref="B84:D84"/>
    <mergeCell ref="B70:D70"/>
    <mergeCell ref="B71:D71"/>
    <mergeCell ref="B72:D72"/>
    <mergeCell ref="B73:D73"/>
    <mergeCell ref="B74:D74"/>
    <mergeCell ref="B75:D75"/>
    <mergeCell ref="B76:D76"/>
    <mergeCell ref="B93:D93"/>
    <mergeCell ref="A94:D94"/>
    <mergeCell ref="B95:D95"/>
    <mergeCell ref="B96:D96"/>
    <mergeCell ref="B97:D97"/>
    <mergeCell ref="B98:D98"/>
    <mergeCell ref="B99:D99"/>
    <mergeCell ref="B85:D85"/>
    <mergeCell ref="B86:D86"/>
    <mergeCell ref="B87:D87"/>
    <mergeCell ref="B88:D88"/>
    <mergeCell ref="B89:D89"/>
    <mergeCell ref="B90:D90"/>
    <mergeCell ref="B91:D91"/>
    <mergeCell ref="B92:D92"/>
    <mergeCell ref="C100:D100"/>
    <mergeCell ref="B101:D101"/>
    <mergeCell ref="B102:D102"/>
    <mergeCell ref="B103:D103"/>
    <mergeCell ref="B104:D104"/>
    <mergeCell ref="B105:D105"/>
    <mergeCell ref="B106:D106"/>
    <mergeCell ref="B107:D107"/>
    <mergeCell ref="B108:D108"/>
    <mergeCell ref="B109:D109"/>
    <mergeCell ref="B110:D110"/>
    <mergeCell ref="B111:D111"/>
    <mergeCell ref="B112:D112"/>
    <mergeCell ref="B113:D113"/>
    <mergeCell ref="B114:D114"/>
    <mergeCell ref="B115:D115"/>
    <mergeCell ref="B116:D116"/>
    <mergeCell ref="B117:D117"/>
    <mergeCell ref="B118:D118"/>
    <mergeCell ref="B119:D119"/>
    <mergeCell ref="B120:D120"/>
    <mergeCell ref="B121:D121"/>
    <mergeCell ref="B122:D122"/>
    <mergeCell ref="B123:D123"/>
    <mergeCell ref="B124:D124"/>
    <mergeCell ref="B125:D125"/>
    <mergeCell ref="B126:D126"/>
    <mergeCell ref="B149:D149"/>
    <mergeCell ref="B150:D150"/>
    <mergeCell ref="B136:D136"/>
    <mergeCell ref="B137:D137"/>
    <mergeCell ref="B138:D138"/>
    <mergeCell ref="B139:D139"/>
    <mergeCell ref="B140:D140"/>
    <mergeCell ref="B141:D141"/>
    <mergeCell ref="B127:D127"/>
    <mergeCell ref="B128:D128"/>
    <mergeCell ref="B129:D129"/>
    <mergeCell ref="B130:D130"/>
    <mergeCell ref="B131:D131"/>
    <mergeCell ref="B132:D132"/>
    <mergeCell ref="B133:D133"/>
    <mergeCell ref="B134:D134"/>
    <mergeCell ref="B135:D135"/>
    <mergeCell ref="A171:D171"/>
    <mergeCell ref="A172:D172"/>
    <mergeCell ref="A174:D174"/>
    <mergeCell ref="B157:D157"/>
    <mergeCell ref="B158:D158"/>
    <mergeCell ref="B159:D159"/>
    <mergeCell ref="B160:D160"/>
    <mergeCell ref="B161:D161"/>
    <mergeCell ref="B162:D162"/>
    <mergeCell ref="B163:D163"/>
    <mergeCell ref="B164:D164"/>
    <mergeCell ref="B156:D156"/>
    <mergeCell ref="A24:A26"/>
    <mergeCell ref="A30:A32"/>
    <mergeCell ref="A40:A42"/>
    <mergeCell ref="A49:A50"/>
    <mergeCell ref="B5:D21"/>
    <mergeCell ref="B40:D42"/>
    <mergeCell ref="B169:D170"/>
    <mergeCell ref="B165:D165"/>
    <mergeCell ref="B166:D166"/>
    <mergeCell ref="B167:D167"/>
    <mergeCell ref="B168:D168"/>
    <mergeCell ref="B151:D151"/>
    <mergeCell ref="B152:D152"/>
    <mergeCell ref="B142:D142"/>
    <mergeCell ref="B143:D143"/>
    <mergeCell ref="A144:D144"/>
    <mergeCell ref="B155:D155"/>
    <mergeCell ref="B154:D154"/>
    <mergeCell ref="B153:D153"/>
    <mergeCell ref="B145:D145"/>
    <mergeCell ref="B146:D146"/>
    <mergeCell ref="B147:D147"/>
    <mergeCell ref="B148:D148"/>
  </mergeCells>
  <pageMargins left="0.511811024" right="0.511811024" top="0.78740157499999996" bottom="0.78740157499999996" header="0" footer="0"/>
  <pageSetup scale="67"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Grupo 1 - Foz</vt:lpstr>
      <vt:lpstr>Grupo 2 - Guaíra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Luciano Bastos</dc:creator>
  <cp:lastModifiedBy>Suelena Bieler</cp:lastModifiedBy>
  <cp:lastPrinted>2023-02-23T18:05:33Z</cp:lastPrinted>
  <dcterms:created xsi:type="dcterms:W3CDTF">2022-09-12T13:26:00Z</dcterms:created>
  <dcterms:modified xsi:type="dcterms:W3CDTF">2023-05-11T18:26:56Z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CF6D7363C00045CC8999123EC87C4EBD</vt:lpwstr>
  </property>
  <property fmtid="{D5CDD505-2E9C-101B-9397-08002B2CF9AE}" pid="3" name="KSOProductBuildVer">
    <vt:lpwstr>1046-11.2.0.11417</vt:lpwstr>
  </property>
</Properties>
</file>