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PL\1- CPL\8 - 2022\16 - PREGÕES\1 - PREGÕES EM ANDAMENTO\PE Nº 02-2022 - LIMPEZA (REPETIÇÃO)\SESSÃO\7 - RAFAEL S\"/>
    </mc:Choice>
  </mc:AlternateContent>
  <xr:revisionPtr revIDLastSave="0" documentId="13_ncr:1_{6B627613-3CFF-4440-B339-0D8953C177B6}" xr6:coauthVersionLast="47" xr6:coauthVersionMax="47" xr10:uidLastSave="{00000000-0000-0000-0000-000000000000}"/>
  <bookViews>
    <workbookView xWindow="-110" yWindow="-110" windowWidth="19420" windowHeight="10420" tabRatio="577" xr2:uid="{00000000-000D-0000-FFFF-FFFF00000000}"/>
  </bookViews>
  <sheets>
    <sheet name="Anális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2" l="1"/>
  <c r="B6" i="2"/>
  <c r="B5" i="2"/>
  <c r="B3" i="2"/>
  <c r="B4" i="2"/>
  <c r="AE1" i="2" l="1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C1" i="2" l="1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</calcChain>
</file>

<file path=xl/sharedStrings.xml><?xml version="1.0" encoding="utf-8"?>
<sst xmlns="http://schemas.openxmlformats.org/spreadsheetml/2006/main" count="19" uniqueCount="19">
  <si>
    <t>Postos</t>
  </si>
  <si>
    <t>Meses</t>
  </si>
  <si>
    <t>3: Todos os serviços constantes dos atestados são compatíveis com a atividade econômica principal ou secundária especificadas no contrato social vigente da empresa.</t>
  </si>
  <si>
    <t>1: Todos os atestados aceitos foram expedidos após a conclusão do contrato ou se decorrido, pelo menos, um ano do início de sua execução, exceto se firmado para ser executado em prazo inferior.</t>
  </si>
  <si>
    <t>Notas</t>
  </si>
  <si>
    <t>Obs.:</t>
  </si>
  <si>
    <t>2: Todos os postos de trabalho constantes dos atestados são compatíveis com o objeto da licitação.</t>
  </si>
  <si>
    <t>Mesmo periodo de Execução</t>
  </si>
  <si>
    <t>SOMATÓRIO TEMPO 
DE EXECUÇÃO</t>
  </si>
  <si>
    <t>SOMATÓRIO 
POSTOS</t>
  </si>
  <si>
    <t>Emitente/
N. do Contrato</t>
  </si>
  <si>
    <t>4: A licitação totaliza 2 funcionários em periodo concomitante de 24 meses exigidos no edital, sendo este o quantitativo mínimo exigido para comprovação de capacidade técnica.</t>
  </si>
  <si>
    <t>ABIN - CONTRATO 164/2011 - VIGÊNCIA 11/10/2011 Á 11/10/2016 - DATA ATESTADO 19/11/2018</t>
  </si>
  <si>
    <t>CONAB - CONTRATO 08/2017 - INÍCIO VIGÊNCIA 24/07/2017 - DATA ATESTADO 10/11/2018</t>
  </si>
  <si>
    <t>MTE - CONTRATO 10/2016 -  INÍCIO VIGÊNCIA 14/11/2016 Á 14/11/2017- DATA ATESTADO 16/08/2017</t>
  </si>
  <si>
    <t>IBAMA - CONTRATO 05/2017 -  INÍCIO VIGÊNCIA 21/11/2017 - DATA ATESTADO 23/06/2020</t>
  </si>
  <si>
    <t>JUSTIÇA FEDERAL - CONTRATO 01/2020 - ÍNICIO 02/03/2020 Á 02/03/2022 - DATA DO ATESTADO 22/07/2021</t>
  </si>
  <si>
    <t xml:space="preserve">08/2017 á 11/2017 (4 meses)- 4 prestadores de serviços concomitantes;
12/2017 a 11/2018 (12 meses) – 12 prestadores de serviços concomitantes;
04/2020 a 06/2020 (3 meses) - 19 prestadores de serviços concomitantes;
07/2020 a 07/2021 (12 meses) – 13 prestadores de serviços concomitantes.
</t>
  </si>
  <si>
    <t xml:space="preserve">116 meses de tempo de execução excluido os meses executados concomitantementes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</si>
</sst>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/>
    <xf numFmtId="0" fontId="1" fillId="6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20"/>
  <sheetViews>
    <sheetView tabSelected="1" topLeftCell="A7" zoomScale="55" zoomScaleNormal="55" workbookViewId="0">
      <selection activeCell="M5" sqref="M5"/>
    </sheetView>
  </sheetViews>
  <sheetFormatPr defaultColWidth="9.1796875" defaultRowHeight="13" x14ac:dyDescent="0.3"/>
  <cols>
    <col min="1" max="1" width="18.26953125" style="8" customWidth="1"/>
    <col min="2" max="2" width="21.36328125" style="8" customWidth="1"/>
    <col min="3" max="4" width="9.1796875" style="8"/>
    <col min="5" max="5" width="10.7265625" style="8" customWidth="1"/>
    <col min="6" max="6" width="11.453125" style="8" customWidth="1"/>
    <col min="7" max="16384" width="9.1796875" style="8"/>
  </cols>
  <sheetData>
    <row r="1" spans="1:128" s="4" customFormat="1" x14ac:dyDescent="0.3">
      <c r="A1" s="1"/>
      <c r="B1" s="2" t="s">
        <v>0</v>
      </c>
      <c r="C1" s="3">
        <f t="shared" ref="C1:AH1" si="0">SUM(C3:C1048576)</f>
        <v>1</v>
      </c>
      <c r="D1" s="3">
        <f t="shared" si="0"/>
        <v>1</v>
      </c>
      <c r="E1" s="3">
        <f t="shared" si="0"/>
        <v>1</v>
      </c>
      <c r="F1" s="3">
        <f t="shared" si="0"/>
        <v>1</v>
      </c>
      <c r="G1" s="3">
        <f t="shared" si="0"/>
        <v>1</v>
      </c>
      <c r="H1" s="3">
        <f t="shared" si="0"/>
        <v>1</v>
      </c>
      <c r="I1" s="3">
        <f t="shared" si="0"/>
        <v>1</v>
      </c>
      <c r="J1" s="3">
        <f t="shared" si="0"/>
        <v>1</v>
      </c>
      <c r="K1" s="3">
        <f t="shared" si="0"/>
        <v>1</v>
      </c>
      <c r="L1" s="3">
        <f t="shared" si="0"/>
        <v>1</v>
      </c>
      <c r="M1" s="3">
        <f t="shared" si="0"/>
        <v>1</v>
      </c>
      <c r="N1" s="3">
        <f t="shared" si="0"/>
        <v>1</v>
      </c>
      <c r="O1" s="3">
        <f t="shared" si="0"/>
        <v>1</v>
      </c>
      <c r="P1" s="3">
        <f t="shared" si="0"/>
        <v>1</v>
      </c>
      <c r="Q1" s="3">
        <f t="shared" si="0"/>
        <v>1</v>
      </c>
      <c r="R1" s="3">
        <f t="shared" si="0"/>
        <v>1</v>
      </c>
      <c r="S1" s="3">
        <f t="shared" si="0"/>
        <v>1</v>
      </c>
      <c r="T1" s="3">
        <f t="shared" si="0"/>
        <v>1</v>
      </c>
      <c r="U1" s="3">
        <f t="shared" si="0"/>
        <v>1</v>
      </c>
      <c r="V1" s="3">
        <f t="shared" si="0"/>
        <v>1</v>
      </c>
      <c r="W1" s="3">
        <f t="shared" si="0"/>
        <v>1</v>
      </c>
      <c r="X1" s="3">
        <f t="shared" si="0"/>
        <v>1</v>
      </c>
      <c r="Y1" s="3">
        <f t="shared" si="0"/>
        <v>1</v>
      </c>
      <c r="Z1" s="3">
        <f t="shared" si="0"/>
        <v>1</v>
      </c>
      <c r="AA1" s="3">
        <f t="shared" si="0"/>
        <v>1</v>
      </c>
      <c r="AB1" s="3">
        <f t="shared" si="0"/>
        <v>1</v>
      </c>
      <c r="AC1" s="3">
        <f t="shared" si="0"/>
        <v>1</v>
      </c>
      <c r="AD1" s="3">
        <f t="shared" si="0"/>
        <v>1</v>
      </c>
      <c r="AE1" s="3">
        <f t="shared" si="0"/>
        <v>1</v>
      </c>
      <c r="AF1" s="3">
        <f t="shared" si="0"/>
        <v>1</v>
      </c>
      <c r="AG1" s="3">
        <f t="shared" si="0"/>
        <v>1</v>
      </c>
      <c r="AH1" s="3">
        <f t="shared" si="0"/>
        <v>1</v>
      </c>
      <c r="AI1" s="3">
        <f t="shared" ref="AI1:BD1" si="1">SUM(AI3:AI1048576)</f>
        <v>1</v>
      </c>
      <c r="AJ1" s="3">
        <f t="shared" si="1"/>
        <v>1</v>
      </c>
      <c r="AK1" s="3">
        <f t="shared" si="1"/>
        <v>1</v>
      </c>
      <c r="AL1" s="3">
        <f t="shared" si="1"/>
        <v>1</v>
      </c>
      <c r="AM1" s="3">
        <f t="shared" si="1"/>
        <v>1</v>
      </c>
      <c r="AN1" s="3">
        <f t="shared" si="1"/>
        <v>1</v>
      </c>
      <c r="AO1" s="3">
        <f t="shared" si="1"/>
        <v>1</v>
      </c>
      <c r="AP1" s="3">
        <f t="shared" si="1"/>
        <v>1</v>
      </c>
      <c r="AQ1" s="3">
        <f t="shared" si="1"/>
        <v>1</v>
      </c>
      <c r="AR1" s="3">
        <f t="shared" si="1"/>
        <v>1</v>
      </c>
      <c r="AS1" s="3">
        <f t="shared" si="1"/>
        <v>1</v>
      </c>
      <c r="AT1" s="3">
        <f t="shared" si="1"/>
        <v>1</v>
      </c>
      <c r="AU1" s="3">
        <f t="shared" si="1"/>
        <v>1</v>
      </c>
      <c r="AV1" s="3">
        <f t="shared" si="1"/>
        <v>1</v>
      </c>
      <c r="AW1" s="3">
        <f t="shared" si="1"/>
        <v>1</v>
      </c>
      <c r="AX1" s="3">
        <f t="shared" si="1"/>
        <v>1</v>
      </c>
      <c r="AY1" s="3">
        <f t="shared" si="1"/>
        <v>1</v>
      </c>
      <c r="AZ1" s="3">
        <f t="shared" si="1"/>
        <v>1</v>
      </c>
      <c r="BA1" s="3">
        <f t="shared" si="1"/>
        <v>1</v>
      </c>
      <c r="BB1" s="3">
        <f t="shared" si="1"/>
        <v>1</v>
      </c>
      <c r="BC1" s="3">
        <f t="shared" si="1"/>
        <v>1</v>
      </c>
      <c r="BD1" s="3">
        <f t="shared" si="1"/>
        <v>1</v>
      </c>
    </row>
    <row r="2" spans="1:128" ht="26" x14ac:dyDescent="0.3">
      <c r="A2" s="5" t="s">
        <v>10</v>
      </c>
      <c r="B2" s="6" t="s">
        <v>1</v>
      </c>
      <c r="C2" s="7">
        <v>40858</v>
      </c>
      <c r="D2" s="7">
        <v>40888</v>
      </c>
      <c r="E2" s="7">
        <v>40919</v>
      </c>
      <c r="F2" s="7">
        <v>40950</v>
      </c>
      <c r="G2" s="7">
        <v>40979</v>
      </c>
      <c r="H2" s="7">
        <v>41010</v>
      </c>
      <c r="I2" s="7">
        <v>41040</v>
      </c>
      <c r="J2" s="7">
        <v>41071</v>
      </c>
      <c r="K2" s="7">
        <v>41101</v>
      </c>
      <c r="L2" s="7">
        <v>41132</v>
      </c>
      <c r="M2" s="7">
        <v>41163</v>
      </c>
      <c r="N2" s="7">
        <v>41193</v>
      </c>
      <c r="O2" s="7">
        <v>41224</v>
      </c>
      <c r="P2" s="7">
        <v>41254</v>
      </c>
      <c r="Q2" s="7">
        <v>41285</v>
      </c>
      <c r="R2" s="7">
        <v>41316</v>
      </c>
      <c r="S2" s="7">
        <v>41344</v>
      </c>
      <c r="T2" s="7">
        <v>41375</v>
      </c>
      <c r="U2" s="7">
        <v>41405</v>
      </c>
      <c r="V2" s="7">
        <v>41436</v>
      </c>
      <c r="W2" s="7">
        <v>41466</v>
      </c>
      <c r="X2" s="7">
        <v>41497</v>
      </c>
      <c r="Y2" s="7">
        <v>41528</v>
      </c>
      <c r="Z2" s="7">
        <v>41558</v>
      </c>
      <c r="AA2" s="7">
        <v>41589</v>
      </c>
      <c r="AB2" s="7">
        <v>41619</v>
      </c>
      <c r="AC2" s="7">
        <v>41650</v>
      </c>
      <c r="AD2" s="7">
        <v>41681</v>
      </c>
      <c r="AE2" s="7">
        <v>41709</v>
      </c>
      <c r="AF2" s="7">
        <v>41740</v>
      </c>
      <c r="AG2" s="7">
        <v>41770</v>
      </c>
      <c r="AH2" s="7">
        <v>41801</v>
      </c>
      <c r="AI2" s="7">
        <v>41831</v>
      </c>
      <c r="AJ2" s="7">
        <v>41862</v>
      </c>
      <c r="AK2" s="7">
        <v>41893</v>
      </c>
      <c r="AL2" s="7">
        <v>41923</v>
      </c>
      <c r="AM2" s="7">
        <v>41954</v>
      </c>
      <c r="AN2" s="7">
        <v>41984</v>
      </c>
      <c r="AO2" s="7">
        <v>42015</v>
      </c>
      <c r="AP2" s="7">
        <v>42046</v>
      </c>
      <c r="AQ2" s="7">
        <v>42074</v>
      </c>
      <c r="AR2" s="7">
        <v>42105</v>
      </c>
      <c r="AS2" s="7">
        <v>42135</v>
      </c>
      <c r="AT2" s="7">
        <v>42166</v>
      </c>
      <c r="AU2" s="7">
        <v>42196</v>
      </c>
      <c r="AV2" s="7">
        <v>42227</v>
      </c>
      <c r="AW2" s="7">
        <v>42258</v>
      </c>
      <c r="AX2" s="7">
        <v>42288</v>
      </c>
      <c r="AY2" s="7">
        <v>42319</v>
      </c>
      <c r="AZ2" s="7">
        <v>42349</v>
      </c>
      <c r="BA2" s="7">
        <v>42380</v>
      </c>
      <c r="BB2" s="7">
        <v>42411</v>
      </c>
      <c r="BC2" s="7">
        <v>42440</v>
      </c>
      <c r="BD2" s="7">
        <v>42471</v>
      </c>
      <c r="BE2" s="7">
        <v>42501</v>
      </c>
      <c r="BF2" s="7">
        <v>42532</v>
      </c>
      <c r="BG2" s="7">
        <v>42562</v>
      </c>
      <c r="BH2" s="7">
        <v>42593</v>
      </c>
      <c r="BI2" s="7">
        <v>42624</v>
      </c>
      <c r="BJ2" s="7">
        <v>42654</v>
      </c>
      <c r="BK2" s="7">
        <v>42685</v>
      </c>
      <c r="BL2" s="7">
        <v>42715</v>
      </c>
      <c r="BM2" s="7">
        <v>42746</v>
      </c>
      <c r="BN2" s="7">
        <v>42777</v>
      </c>
      <c r="BO2" s="7">
        <v>42805</v>
      </c>
      <c r="BP2" s="7">
        <v>42836</v>
      </c>
      <c r="BQ2" s="7">
        <v>42866</v>
      </c>
      <c r="BR2" s="7">
        <v>42897</v>
      </c>
      <c r="BS2" s="7">
        <v>42927</v>
      </c>
      <c r="BT2" s="7">
        <v>42958</v>
      </c>
      <c r="BU2" s="7">
        <v>42989</v>
      </c>
      <c r="BV2" s="7">
        <v>43019</v>
      </c>
      <c r="BW2" s="7">
        <v>43050</v>
      </c>
      <c r="BX2" s="7">
        <v>43080</v>
      </c>
      <c r="BY2" s="7">
        <v>43111</v>
      </c>
      <c r="BZ2" s="7">
        <v>43142</v>
      </c>
      <c r="CA2" s="7">
        <v>43170</v>
      </c>
      <c r="CB2" s="7">
        <v>43201</v>
      </c>
      <c r="CC2" s="7">
        <v>43231</v>
      </c>
      <c r="CD2" s="7">
        <v>43262</v>
      </c>
      <c r="CE2" s="7">
        <v>43292</v>
      </c>
      <c r="CF2" s="7">
        <v>43323</v>
      </c>
      <c r="CG2" s="7">
        <v>43354</v>
      </c>
      <c r="CH2" s="7">
        <v>43384</v>
      </c>
      <c r="CI2" s="7">
        <v>43415</v>
      </c>
      <c r="CJ2" s="7">
        <v>43445</v>
      </c>
      <c r="CK2" s="7">
        <v>43476</v>
      </c>
      <c r="CL2" s="7">
        <v>43507</v>
      </c>
      <c r="CM2" s="7">
        <v>43535</v>
      </c>
      <c r="CN2" s="7">
        <v>43566</v>
      </c>
      <c r="CO2" s="7">
        <v>43596</v>
      </c>
      <c r="CP2" s="7">
        <v>43627</v>
      </c>
      <c r="CQ2" s="7">
        <v>43657</v>
      </c>
      <c r="CR2" s="7">
        <v>43688</v>
      </c>
      <c r="CS2" s="7">
        <v>43719</v>
      </c>
      <c r="CT2" s="7">
        <v>43749</v>
      </c>
      <c r="CU2" s="7">
        <v>43780</v>
      </c>
      <c r="CV2" s="7">
        <v>43810</v>
      </c>
      <c r="CW2" s="7">
        <v>43841</v>
      </c>
      <c r="CX2" s="7">
        <v>43872</v>
      </c>
      <c r="CY2" s="7">
        <v>43901</v>
      </c>
      <c r="CZ2" s="7">
        <v>43932</v>
      </c>
      <c r="DA2" s="7">
        <v>43962</v>
      </c>
      <c r="DB2" s="7">
        <v>43993</v>
      </c>
      <c r="DC2" s="7">
        <v>44023</v>
      </c>
      <c r="DD2" s="7">
        <v>44054</v>
      </c>
      <c r="DE2" s="7">
        <v>44085</v>
      </c>
      <c r="DF2" s="7">
        <v>44115</v>
      </c>
      <c r="DG2" s="7">
        <v>44146</v>
      </c>
      <c r="DH2" s="7">
        <v>44176</v>
      </c>
      <c r="DI2" s="7">
        <v>44207</v>
      </c>
      <c r="DJ2" s="7">
        <v>44238</v>
      </c>
      <c r="DK2" s="7">
        <v>44266</v>
      </c>
      <c r="DL2" s="7">
        <v>44297</v>
      </c>
      <c r="DM2" s="7">
        <v>44327</v>
      </c>
      <c r="DN2" s="7">
        <v>44358</v>
      </c>
      <c r="DO2" s="7">
        <v>44388</v>
      </c>
      <c r="DP2" s="7">
        <v>44419</v>
      </c>
      <c r="DQ2" s="7">
        <v>44450</v>
      </c>
      <c r="DR2" s="7">
        <v>44480</v>
      </c>
      <c r="DS2" s="7">
        <v>44511</v>
      </c>
      <c r="DT2" s="7">
        <v>44541</v>
      </c>
      <c r="DU2" s="7">
        <v>44572</v>
      </c>
      <c r="DV2" s="7">
        <v>44603</v>
      </c>
      <c r="DW2" s="7">
        <v>44631</v>
      </c>
      <c r="DX2" s="7">
        <v>44662</v>
      </c>
    </row>
    <row r="3" spans="1:128" ht="102" customHeight="1" x14ac:dyDescent="0.3">
      <c r="A3" s="9" t="s">
        <v>12</v>
      </c>
      <c r="B3" s="10">
        <f>COUNTA(C3:DX3)</f>
        <v>60</v>
      </c>
      <c r="C3" s="11">
        <v>1</v>
      </c>
      <c r="D3" s="11">
        <v>1</v>
      </c>
      <c r="E3" s="11">
        <v>1</v>
      </c>
      <c r="F3" s="11">
        <v>1</v>
      </c>
      <c r="G3" s="11">
        <v>1</v>
      </c>
      <c r="H3" s="11">
        <v>1</v>
      </c>
      <c r="I3" s="11">
        <v>1</v>
      </c>
      <c r="J3" s="11">
        <v>1</v>
      </c>
      <c r="K3" s="11">
        <v>1</v>
      </c>
      <c r="L3" s="11">
        <v>1</v>
      </c>
      <c r="M3" s="11">
        <v>1</v>
      </c>
      <c r="N3" s="11">
        <v>1</v>
      </c>
      <c r="O3" s="11">
        <v>1</v>
      </c>
      <c r="P3" s="11">
        <v>1</v>
      </c>
      <c r="Q3" s="11">
        <v>1</v>
      </c>
      <c r="R3" s="11">
        <v>1</v>
      </c>
      <c r="S3" s="11">
        <v>1</v>
      </c>
      <c r="T3" s="11">
        <v>1</v>
      </c>
      <c r="U3" s="11">
        <v>1</v>
      </c>
      <c r="V3" s="11">
        <v>1</v>
      </c>
      <c r="W3" s="11">
        <v>1</v>
      </c>
      <c r="X3" s="11">
        <v>1</v>
      </c>
      <c r="Y3" s="11">
        <v>1</v>
      </c>
      <c r="Z3" s="11">
        <v>1</v>
      </c>
      <c r="AA3" s="11">
        <v>1</v>
      </c>
      <c r="AB3" s="11">
        <v>1</v>
      </c>
      <c r="AC3" s="11">
        <v>1</v>
      </c>
      <c r="AD3" s="11">
        <v>1</v>
      </c>
      <c r="AE3" s="11">
        <v>1</v>
      </c>
      <c r="AF3" s="11">
        <v>1</v>
      </c>
      <c r="AG3" s="11">
        <v>1</v>
      </c>
      <c r="AH3" s="11">
        <v>1</v>
      </c>
      <c r="AI3" s="11">
        <v>1</v>
      </c>
      <c r="AJ3" s="11">
        <v>1</v>
      </c>
      <c r="AK3" s="11">
        <v>1</v>
      </c>
      <c r="AL3" s="11">
        <v>1</v>
      </c>
      <c r="AM3" s="11">
        <v>1</v>
      </c>
      <c r="AN3" s="11">
        <v>1</v>
      </c>
      <c r="AO3" s="11">
        <v>1</v>
      </c>
      <c r="AP3" s="11">
        <v>1</v>
      </c>
      <c r="AQ3" s="11">
        <v>1</v>
      </c>
      <c r="AR3" s="11">
        <v>1</v>
      </c>
      <c r="AS3" s="11">
        <v>1</v>
      </c>
      <c r="AT3" s="11">
        <v>1</v>
      </c>
      <c r="AU3" s="11">
        <v>1</v>
      </c>
      <c r="AV3" s="11">
        <v>1</v>
      </c>
      <c r="AW3" s="11">
        <v>1</v>
      </c>
      <c r="AX3" s="11">
        <v>1</v>
      </c>
      <c r="AY3" s="11">
        <v>1</v>
      </c>
      <c r="AZ3" s="11">
        <v>1</v>
      </c>
      <c r="BA3" s="11">
        <v>1</v>
      </c>
      <c r="BB3" s="11">
        <v>1</v>
      </c>
      <c r="BC3" s="11">
        <v>1</v>
      </c>
      <c r="BD3" s="11">
        <v>1</v>
      </c>
      <c r="BE3" s="11">
        <v>1</v>
      </c>
      <c r="BF3" s="11">
        <v>1</v>
      </c>
      <c r="BG3" s="11">
        <v>1</v>
      </c>
      <c r="BH3" s="11">
        <v>1</v>
      </c>
      <c r="BI3" s="11">
        <v>1</v>
      </c>
      <c r="BJ3" s="11">
        <v>1</v>
      </c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</row>
    <row r="4" spans="1:128" ht="93" customHeight="1" x14ac:dyDescent="0.3">
      <c r="A4" s="9" t="s">
        <v>13</v>
      </c>
      <c r="B4" s="10">
        <f>COUNTA(C4:DX4)</f>
        <v>16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>
        <v>1</v>
      </c>
      <c r="BU4" s="11">
        <v>1</v>
      </c>
      <c r="BV4" s="11">
        <v>1</v>
      </c>
      <c r="BW4" s="11">
        <v>1</v>
      </c>
      <c r="BX4" s="11">
        <v>1</v>
      </c>
      <c r="BY4" s="11">
        <v>1</v>
      </c>
      <c r="BZ4" s="11">
        <v>1</v>
      </c>
      <c r="CA4" s="11">
        <v>1</v>
      </c>
      <c r="CB4" s="11">
        <v>1</v>
      </c>
      <c r="CC4" s="11">
        <v>1</v>
      </c>
      <c r="CD4" s="11">
        <v>1</v>
      </c>
      <c r="CE4" s="11">
        <v>1</v>
      </c>
      <c r="CF4" s="11">
        <v>1</v>
      </c>
      <c r="CG4" s="11">
        <v>1</v>
      </c>
      <c r="CH4" s="11">
        <v>1</v>
      </c>
      <c r="CI4" s="11">
        <v>1</v>
      </c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</row>
    <row r="5" spans="1:128" ht="94.5" customHeight="1" x14ac:dyDescent="0.3">
      <c r="A5" s="9" t="s">
        <v>14</v>
      </c>
      <c r="B5" s="10">
        <f>COUNTA(C5:DX5)-4</f>
        <v>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>
        <v>3</v>
      </c>
      <c r="BM5" s="11">
        <v>3</v>
      </c>
      <c r="BN5" s="11">
        <v>3</v>
      </c>
      <c r="BO5" s="11">
        <v>3</v>
      </c>
      <c r="BP5" s="11">
        <v>3</v>
      </c>
      <c r="BQ5" s="11">
        <v>3</v>
      </c>
      <c r="BR5" s="11">
        <v>3</v>
      </c>
      <c r="BS5" s="11">
        <v>3</v>
      </c>
      <c r="BT5" s="20">
        <v>3</v>
      </c>
      <c r="BU5" s="20">
        <v>3</v>
      </c>
      <c r="BV5" s="20">
        <v>3</v>
      </c>
      <c r="BW5" s="20">
        <v>3</v>
      </c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</row>
    <row r="6" spans="1:128" ht="92.5" customHeight="1" x14ac:dyDescent="0.3">
      <c r="A6" s="9" t="s">
        <v>15</v>
      </c>
      <c r="B6" s="10">
        <f>COUNTA(C6:DX6)-12</f>
        <v>19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20">
        <v>6</v>
      </c>
      <c r="BY6" s="20">
        <v>6</v>
      </c>
      <c r="BZ6" s="20">
        <v>6</v>
      </c>
      <c r="CA6" s="20">
        <v>6</v>
      </c>
      <c r="CB6" s="20">
        <v>6</v>
      </c>
      <c r="CC6" s="20">
        <v>6</v>
      </c>
      <c r="CD6" s="20">
        <v>6</v>
      </c>
      <c r="CE6" s="20">
        <v>6</v>
      </c>
      <c r="CF6" s="20">
        <v>6</v>
      </c>
      <c r="CG6" s="20">
        <v>6</v>
      </c>
      <c r="CH6" s="20">
        <v>6</v>
      </c>
      <c r="CI6" s="20">
        <v>6</v>
      </c>
      <c r="CJ6" s="11">
        <v>6</v>
      </c>
      <c r="CK6" s="11">
        <v>6</v>
      </c>
      <c r="CL6" s="11">
        <v>6</v>
      </c>
      <c r="CM6" s="11">
        <v>6</v>
      </c>
      <c r="CN6" s="11">
        <v>6</v>
      </c>
      <c r="CO6" s="11">
        <v>6</v>
      </c>
      <c r="CP6" s="11">
        <v>6</v>
      </c>
      <c r="CQ6" s="11">
        <v>6</v>
      </c>
      <c r="CR6" s="11">
        <v>6</v>
      </c>
      <c r="CS6" s="11">
        <v>6</v>
      </c>
      <c r="CT6" s="11">
        <v>6</v>
      </c>
      <c r="CU6" s="11">
        <v>6</v>
      </c>
      <c r="CV6" s="11">
        <v>6</v>
      </c>
      <c r="CW6" s="11">
        <v>6</v>
      </c>
      <c r="CX6" s="11">
        <v>6</v>
      </c>
      <c r="CY6" s="11">
        <v>6</v>
      </c>
      <c r="CZ6" s="11">
        <v>6</v>
      </c>
      <c r="DA6" s="11">
        <v>6</v>
      </c>
      <c r="DB6" s="11">
        <v>6</v>
      </c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</row>
    <row r="7" spans="1:128" ht="93" customHeight="1" x14ac:dyDescent="0.3">
      <c r="A7" s="9" t="s">
        <v>16</v>
      </c>
      <c r="B7" s="10">
        <f>COUNTA(C7:DX7)-3</f>
        <v>13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20">
        <v>13</v>
      </c>
      <c r="DA7" s="20">
        <v>13</v>
      </c>
      <c r="DB7" s="20">
        <v>13</v>
      </c>
      <c r="DC7" s="11">
        <v>13</v>
      </c>
      <c r="DD7" s="11">
        <v>13</v>
      </c>
      <c r="DE7" s="11">
        <v>13</v>
      </c>
      <c r="DF7" s="11">
        <v>13</v>
      </c>
      <c r="DG7" s="11">
        <v>13</v>
      </c>
      <c r="DH7" s="11">
        <v>13</v>
      </c>
      <c r="DI7" s="11">
        <v>13</v>
      </c>
      <c r="DJ7" s="11">
        <v>13</v>
      </c>
      <c r="DK7" s="11">
        <v>13</v>
      </c>
      <c r="DL7" s="11">
        <v>13</v>
      </c>
      <c r="DM7" s="11">
        <v>13</v>
      </c>
      <c r="DN7" s="11">
        <v>13</v>
      </c>
      <c r="DO7" s="11">
        <v>13</v>
      </c>
      <c r="DP7" s="11"/>
      <c r="DQ7" s="11"/>
      <c r="DR7" s="11"/>
      <c r="DS7" s="11"/>
      <c r="DT7" s="11"/>
      <c r="DU7" s="11"/>
      <c r="DV7" s="11"/>
      <c r="DW7" s="11"/>
      <c r="DX7" s="11"/>
    </row>
    <row r="8" spans="1:128" x14ac:dyDescent="0.3">
      <c r="A8" s="12"/>
      <c r="B8" s="12"/>
    </row>
    <row r="9" spans="1:128" x14ac:dyDescent="0.3">
      <c r="A9" s="21" t="s">
        <v>5</v>
      </c>
      <c r="B9" s="21"/>
    </row>
    <row r="10" spans="1:128" x14ac:dyDescent="0.3">
      <c r="A10" s="23" t="s">
        <v>7</v>
      </c>
      <c r="B10" s="23"/>
    </row>
    <row r="12" spans="1:128" x14ac:dyDescent="0.3">
      <c r="A12" s="22" t="s">
        <v>4</v>
      </c>
      <c r="B12" s="22"/>
    </row>
    <row r="13" spans="1:128" x14ac:dyDescent="0.3">
      <c r="A13" s="17" t="s">
        <v>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5"/>
      <c r="Q13" s="16"/>
    </row>
    <row r="14" spans="1:128" x14ac:dyDescent="0.3">
      <c r="A14" s="35" t="s">
        <v>6</v>
      </c>
      <c r="B14" s="36"/>
      <c r="C14" s="36"/>
      <c r="D14" s="36"/>
      <c r="E14" s="36"/>
      <c r="F14" s="36"/>
      <c r="G14" s="36"/>
      <c r="H14" s="37"/>
      <c r="I14" s="19"/>
      <c r="J14" s="19"/>
      <c r="K14" s="19"/>
      <c r="L14" s="19"/>
      <c r="M14" s="19"/>
      <c r="N14" s="19"/>
      <c r="O14" s="19"/>
    </row>
    <row r="15" spans="1:128" x14ac:dyDescent="0.3">
      <c r="A15" s="35" t="s">
        <v>2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  <c r="O15" s="19"/>
    </row>
    <row r="16" spans="1:128" x14ac:dyDescent="0.3">
      <c r="A16" s="35" t="s">
        <v>11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7"/>
    </row>
    <row r="17" spans="2:7" ht="13.5" thickBot="1" x14ac:dyDescent="0.35"/>
    <row r="18" spans="2:7" ht="49.5" customHeight="1" thickBot="1" x14ac:dyDescent="0.35">
      <c r="B18" s="14" t="s">
        <v>8</v>
      </c>
      <c r="C18" s="13"/>
      <c r="D18" s="13"/>
      <c r="E18" s="24" t="s">
        <v>9</v>
      </c>
      <c r="F18" s="25"/>
      <c r="G18" s="26"/>
    </row>
    <row r="19" spans="2:7" ht="75" customHeight="1" x14ac:dyDescent="0.3">
      <c r="B19" s="27" t="s">
        <v>18</v>
      </c>
      <c r="E19" s="29" t="s">
        <v>17</v>
      </c>
      <c r="F19" s="30"/>
      <c r="G19" s="31"/>
    </row>
    <row r="20" spans="2:7" ht="136.5" customHeight="1" thickBot="1" x14ac:dyDescent="0.35">
      <c r="B20" s="28"/>
      <c r="E20" s="32"/>
      <c r="F20" s="33"/>
      <c r="G20" s="34"/>
    </row>
  </sheetData>
  <mergeCells count="9">
    <mergeCell ref="A9:B9"/>
    <mergeCell ref="A12:B12"/>
    <mergeCell ref="A10:B10"/>
    <mergeCell ref="E18:G18"/>
    <mergeCell ref="B19:B20"/>
    <mergeCell ref="E19:G20"/>
    <mergeCell ref="A14:H14"/>
    <mergeCell ref="A15:N15"/>
    <mergeCell ref="A16:O16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Análise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Ronaldo Correa</dc:creator>
  <cp:lastModifiedBy>Rossicleia Ferreira Campos</cp:lastModifiedBy>
  <dcterms:created xsi:type="dcterms:W3CDTF">2018-11-14T12:12:10Z</dcterms:created>
  <dcterms:modified xsi:type="dcterms:W3CDTF">2022-02-02T21:48:36Z</dcterms:modified>
</cp:coreProperties>
</file>