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/>
  <mc:AlternateContent xmlns:mc="http://schemas.openxmlformats.org/markup-compatibility/2006">
    <mc:Choice Requires="x15">
      <x15ac:absPath xmlns:x15ac="http://schemas.microsoft.com/office/spreadsheetml/2010/11/ac" url="C:\Users\luan.lls\Desktop\"/>
    </mc:Choice>
  </mc:AlternateContent>
  <xr:revisionPtr revIDLastSave="0" documentId="13_ncr:1_{C7B824E3-B855-4C69-9E20-FF0745CD68F0}" xr6:coauthVersionLast="36" xr6:coauthVersionMax="36" xr10:uidLastSave="{00000000-0000-0000-0000-000000000000}"/>
  <bookViews>
    <workbookView xWindow="0" yWindow="120" windowWidth="15510" windowHeight="7995" xr2:uid="{00000000-000D-0000-FFFF-FFFF00000000}"/>
  </bookViews>
  <sheets>
    <sheet name="VMS" sheetId="3" r:id="rId1"/>
  </sheets>
  <calcPr calcId="191029"/>
</workbook>
</file>

<file path=xl/calcChain.xml><?xml version="1.0" encoding="utf-8"?>
<calcChain xmlns="http://schemas.openxmlformats.org/spreadsheetml/2006/main">
  <c r="G4" i="3" l="1"/>
  <c r="G3" i="3" l="1"/>
  <c r="F5" i="3"/>
  <c r="G5" i="3" l="1"/>
  <c r="G7" i="3" s="1"/>
  <c r="G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LUAN LUCIO DA SILVA</author>
  </authors>
  <commentList>
    <comment ref="E3" authorId="0" shapeId="0" xr:uid="{222D847C-8DC4-4CBB-B6BD-476FEF38247C}">
      <text>
        <r>
          <rPr>
            <b/>
            <sz val="9"/>
            <color indexed="81"/>
            <rFont val="Segoe UI"/>
            <family val="2"/>
          </rPr>
          <t>VALOR HOMOLOGADO</t>
        </r>
      </text>
    </comment>
    <comment ref="F3" authorId="0" shapeId="0" xr:uid="{545B4DB6-4E0B-4A7C-BC30-F5019E7B0331}">
      <text>
        <r>
          <rPr>
            <b/>
            <sz val="9"/>
            <color indexed="81"/>
            <rFont val="Segoe UI"/>
            <family val="2"/>
          </rPr>
          <t>Nº DIAS DO MÊS CORRENTE</t>
        </r>
      </text>
    </comment>
    <comment ref="D6" authorId="0" shapeId="0" xr:uid="{19880BD8-1EBC-4EEA-9E50-0806FBAA8896}">
      <text>
        <r>
          <rPr>
            <b/>
            <sz val="9"/>
            <color indexed="81"/>
            <rFont val="Segoe UI"/>
            <family val="2"/>
          </rPr>
          <t>Informar múltiplos de 3</t>
        </r>
      </text>
    </comment>
  </commentList>
</comments>
</file>

<file path=xl/sharedStrings.xml><?xml version="1.0" encoding="utf-8"?>
<sst xmlns="http://schemas.openxmlformats.org/spreadsheetml/2006/main" count="19" uniqueCount="19">
  <si>
    <t>INDICADOR QUALITATIVO</t>
  </si>
  <si>
    <t>MEDIÇÃO DO INDICADOR DA EMPRESA NO PERÍODO</t>
  </si>
  <si>
    <t>FAIXAS DE AJUSTE NO PAGAMENTO</t>
  </si>
  <si>
    <t>VALOR DE REDUÇÃO (VR)</t>
  </si>
  <si>
    <t>LEITURA</t>
  </si>
  <si>
    <t>VALOR TOTAL DE REDUÇÃO (%):</t>
  </si>
  <si>
    <t>VALOR MENSAL DO SERVIÇO A SER FATURADO (R$):</t>
  </si>
  <si>
    <t>( 1 – ( ∑ VR / 100 ) ) x VMS</t>
  </si>
  <si>
    <t>“VALOR MENSAL DO SERVIÇO” conforme apresentado na proposta da CONTRATADA, e “VR” é o “VALOR DE REDUÇÃO”, a ser aplicado no período, incidente sobre a parcela do “VALOR MENSAL DO SERVIÇO”</t>
  </si>
  <si>
    <t>ROTINAS DE EXECUÇÃO (Y)</t>
  </si>
  <si>
    <t>Vigilante DIURNO</t>
  </si>
  <si>
    <t>Vigilante NOTURNO</t>
  </si>
  <si>
    <t>0 &lt; Y ≤ 5 = 0%                       5 &lt; Y ≤ 10 = 2%                                          Y &gt; 10 = 5%</t>
  </si>
  <si>
    <t>ITEM 7.1.2 do TR - 3 pontos</t>
  </si>
  <si>
    <t>ITEM 9.1 do TR - 1 ponto</t>
  </si>
  <si>
    <t>MÉTODO DE CÁLCULO DA PARCELA DO VALOR MENSAL DO SERVIÇO A SER FATURADO - IMR</t>
  </si>
  <si>
    <t>∑ VR</t>
  </si>
  <si>
    <t>DESCRIÇÃO</t>
  </si>
  <si>
    <t>RECURSOS HUMANOS - Falta sem Volante/abandono (func. X dias)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</si>
</sst>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9"/>
      <color indexed="81"/>
      <name val="Segoe UI"/>
      <family val="2"/>
    </font>
    <font>
      <sz val="14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8" tint="-0.249977111117893"/>
      </bottom>
      <diagonal/>
    </border>
    <border>
      <left style="thick">
        <color theme="8" tint="-0.249977111117893"/>
      </left>
      <right/>
      <top style="thick">
        <color theme="8" tint="-0.249977111117893"/>
      </top>
      <bottom style="thin">
        <color rgb="FF000000"/>
      </bottom>
      <diagonal/>
    </border>
    <border>
      <left/>
      <right/>
      <top style="thick">
        <color theme="8" tint="-0.249977111117893"/>
      </top>
      <bottom style="thin">
        <color rgb="FF000000"/>
      </bottom>
      <diagonal/>
    </border>
    <border>
      <left style="thick">
        <color theme="8" tint="-0.249977111117893"/>
      </left>
      <right/>
      <top/>
      <bottom/>
      <diagonal/>
    </border>
    <border>
      <left/>
      <right style="thick">
        <color theme="8" tint="-0.249977111117893"/>
      </right>
      <top/>
      <bottom/>
      <diagonal/>
    </border>
    <border>
      <left style="thick">
        <color theme="8" tint="-0.249977111117893"/>
      </left>
      <right/>
      <top/>
      <bottom style="thick">
        <color theme="8" tint="-0.249977111117893"/>
      </bottom>
      <diagonal/>
    </border>
    <border>
      <left/>
      <right style="thick">
        <color theme="8" tint="-0.249977111117893"/>
      </right>
      <top/>
      <bottom style="thick">
        <color theme="8" tint="-0.249977111117893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theme="8" tint="-0.249977111117893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theme="8" tint="-0.249977111117893"/>
      </right>
      <top style="thick">
        <color theme="8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6" fillId="2" borderId="1" xfId="0" applyFont="1" applyFill="1" applyBorder="1" applyAlignment="1">
      <alignment horizontal="center" vertical="center" wrapText="1"/>
    </xf>
    <xf numFmtId="0" fontId="0" fillId="5" borderId="13" xfId="0" applyFill="1" applyBorder="1"/>
    <xf numFmtId="0" fontId="0" fillId="5" borderId="8" xfId="0" applyFill="1" applyBorder="1"/>
    <xf numFmtId="0" fontId="0" fillId="5" borderId="14" xfId="0" applyFill="1" applyBorder="1"/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5" fillId="5" borderId="25" xfId="0" applyNumberFormat="1" applyFont="1" applyFill="1" applyBorder="1" applyAlignment="1">
      <alignment horizontal="center" vertical="center" wrapText="1"/>
    </xf>
    <xf numFmtId="44" fontId="4" fillId="6" borderId="23" xfId="1" applyFont="1" applyFill="1" applyBorder="1" applyAlignment="1">
      <alignment vertical="center" wrapText="1"/>
    </xf>
    <xf numFmtId="9" fontId="5" fillId="5" borderId="20" xfId="0" applyNumberFormat="1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4" fontId="5" fillId="5" borderId="20" xfId="1" applyFont="1" applyFill="1" applyBorder="1" applyAlignment="1">
      <alignment vertical="center" wrapText="1"/>
    </xf>
    <xf numFmtId="44" fontId="5" fillId="5" borderId="5" xfId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wrapText="1"/>
    </xf>
    <xf numFmtId="0" fontId="2" fillId="5" borderId="0" xfId="0" applyFont="1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44" fontId="5" fillId="5" borderId="7" xfId="0" applyNumberFormat="1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9" fontId="5" fillId="5" borderId="18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44" fontId="5" fillId="5" borderId="28" xfId="0" applyNumberFormat="1" applyFont="1" applyFill="1" applyBorder="1" applyAlignment="1">
      <alignment horizontal="center" vertical="center" wrapText="1"/>
    </xf>
    <xf numFmtId="44" fontId="5" fillId="5" borderId="18" xfId="1" applyFont="1" applyFill="1" applyBorder="1" applyAlignment="1">
      <alignment vertical="center" wrapText="1"/>
    </xf>
    <xf numFmtId="44" fontId="5" fillId="5" borderId="7" xfId="1" applyFont="1" applyFill="1" applyBorder="1" applyAlignment="1">
      <alignment horizontal="center" vertical="center" wrapText="1"/>
    </xf>
    <xf numFmtId="0" fontId="5" fillId="3" borderId="27" xfId="3" applyNumberFormat="1" applyFont="1" applyFill="1" applyBorder="1" applyAlignment="1">
      <alignment horizontal="center" vertical="center" wrapText="1"/>
    </xf>
    <xf numFmtId="0" fontId="5" fillId="3" borderId="26" xfId="3" applyNumberFormat="1" applyFont="1" applyFill="1" applyBorder="1" applyAlignment="1">
      <alignment horizontal="center" vertical="center" wrapText="1"/>
    </xf>
  </cellXfs>
  <cellStyles count="4">
    <cellStyle name="Moeda" xfId="1" builtinId="4"/>
    <cellStyle name="Moeda 2" xfId="2" xr:uid="{00000000-0005-0000-0000-000001000000}"/>
    <cellStyle name="Normal" xfId="0" builtinId="0"/>
    <cellStyle name="Vírgula" xfId="3" builtinId="3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C38"/>
  <sheetViews>
    <sheetView tabSelected="1" zoomScaleNormal="100" workbookViewId="0">
      <selection activeCell="D13" sqref="D13"/>
    </sheetView>
  </sheetViews>
  <sheetFormatPr defaultColWidth="0" defaultRowHeight="15" zeroHeight="1" x14ac:dyDescent="0.25"/>
  <cols>
    <col min="1" max="1" width="4.140625" customWidth="1"/>
    <col min="2" max="2" width="22.42578125" customWidth="1"/>
    <col min="3" max="3" width="42.7109375" bestFit="1" customWidth="1"/>
    <col min="4" max="4" width="43.85546875" customWidth="1"/>
    <col min="5" max="5" width="18.85546875" customWidth="1"/>
    <col min="6" max="6" width="15.42578125" customWidth="1"/>
    <col min="7" max="7" width="18.85546875" customWidth="1"/>
    <col min="8" max="10" width="9.140625" style="1" customWidth="1"/>
    <col min="11" max="29" width="0" style="1" hidden="1" customWidth="1"/>
    <col min="30" max="16384" width="9.140625" hidden="1"/>
  </cols>
  <sheetData>
    <row r="1" spans="1:7" ht="31.5" customHeight="1" thickTop="1" thickBot="1" x14ac:dyDescent="0.3">
      <c r="A1" s="21" t="s">
        <v>15</v>
      </c>
      <c r="B1" s="22"/>
      <c r="C1" s="22"/>
      <c r="D1" s="22"/>
      <c r="E1" s="22"/>
      <c r="F1" s="22"/>
      <c r="G1" s="23"/>
    </row>
    <row r="2" spans="1:7" ht="48" thickBot="1" x14ac:dyDescent="0.3">
      <c r="A2" s="24" t="s">
        <v>0</v>
      </c>
      <c r="B2" s="25"/>
      <c r="C2" s="2" t="s">
        <v>17</v>
      </c>
      <c r="D2" s="2" t="s">
        <v>1</v>
      </c>
      <c r="E2" s="2" t="s">
        <v>2</v>
      </c>
      <c r="F2" s="6" t="s">
        <v>4</v>
      </c>
      <c r="G2" s="7" t="s">
        <v>3</v>
      </c>
    </row>
    <row r="3" spans="1:7" ht="22.5" customHeight="1" x14ac:dyDescent="0.25">
      <c r="A3" s="16">
        <v>2</v>
      </c>
      <c r="B3" s="17" t="s">
        <v>18</v>
      </c>
      <c r="C3" s="10" t="s">
        <v>10</v>
      </c>
      <c r="D3" s="12">
        <v>0</v>
      </c>
      <c r="E3" s="13">
        <v>5103.87</v>
      </c>
      <c r="F3" s="41">
        <v>30</v>
      </c>
      <c r="G3" s="14">
        <f>E3/F3*D3</f>
        <v>0</v>
      </c>
    </row>
    <row r="4" spans="1:7" ht="38.25" customHeight="1" thickBot="1" x14ac:dyDescent="0.3">
      <c r="A4" s="26"/>
      <c r="B4" s="27"/>
      <c r="C4" s="35" t="s">
        <v>11</v>
      </c>
      <c r="D4" s="11">
        <v>0</v>
      </c>
      <c r="E4" s="39">
        <v>5793.12</v>
      </c>
      <c r="F4" s="42"/>
      <c r="G4" s="40">
        <f>E4/F3*D4</f>
        <v>0</v>
      </c>
    </row>
    <row r="5" spans="1:7" ht="22.5" customHeight="1" x14ac:dyDescent="0.25">
      <c r="A5" s="29">
        <v>3</v>
      </c>
      <c r="B5" s="30" t="s">
        <v>9</v>
      </c>
      <c r="C5" s="36" t="s">
        <v>14</v>
      </c>
      <c r="D5" s="34">
        <v>0</v>
      </c>
      <c r="E5" s="37" t="s">
        <v>12</v>
      </c>
      <c r="F5" s="37" t="str">
        <f>IF(SUM(D5:D6)&lt;=5,"0%",IF(SUM(D5:D6)&lt;=10,"2%","5%"))</f>
        <v>0%</v>
      </c>
      <c r="G5" s="38">
        <f>SUM(G3:G4)*F5</f>
        <v>0</v>
      </c>
    </row>
    <row r="6" spans="1:7" ht="21" customHeight="1" thickBot="1" x14ac:dyDescent="0.3">
      <c r="A6" s="26"/>
      <c r="B6" s="27"/>
      <c r="C6" s="15" t="s">
        <v>13</v>
      </c>
      <c r="D6" s="11">
        <v>0</v>
      </c>
      <c r="E6" s="33"/>
      <c r="F6" s="33"/>
      <c r="G6" s="28"/>
    </row>
    <row r="7" spans="1:7" ht="31.5" customHeight="1" x14ac:dyDescent="0.25">
      <c r="A7" s="29" t="s">
        <v>5</v>
      </c>
      <c r="B7" s="30"/>
      <c r="C7" s="30"/>
      <c r="D7" s="30"/>
      <c r="E7" s="30" t="s">
        <v>16</v>
      </c>
      <c r="F7" s="31"/>
      <c r="G7" s="8">
        <f>SUM(G3:G6)</f>
        <v>0</v>
      </c>
    </row>
    <row r="8" spans="1:7" ht="31.5" customHeight="1" thickBot="1" x14ac:dyDescent="0.3">
      <c r="A8" s="26" t="s">
        <v>6</v>
      </c>
      <c r="B8" s="27"/>
      <c r="C8" s="27"/>
      <c r="D8" s="27"/>
      <c r="E8" s="27" t="s">
        <v>7</v>
      </c>
      <c r="F8" s="32"/>
      <c r="G8" s="9">
        <f>SUM(E3:E4)-G7</f>
        <v>10896.99</v>
      </c>
    </row>
    <row r="9" spans="1:7" x14ac:dyDescent="0.25">
      <c r="A9" s="18" t="s">
        <v>8</v>
      </c>
      <c r="B9" s="19"/>
      <c r="C9" s="19"/>
      <c r="D9" s="19"/>
      <c r="E9" s="19"/>
      <c r="F9" s="19"/>
      <c r="G9" s="20"/>
    </row>
    <row r="10" spans="1:7" x14ac:dyDescent="0.25">
      <c r="A10" s="18"/>
      <c r="B10" s="19"/>
      <c r="C10" s="19"/>
      <c r="D10" s="19"/>
      <c r="E10" s="19"/>
      <c r="F10" s="19"/>
      <c r="G10" s="20"/>
    </row>
    <row r="11" spans="1:7" ht="15.75" thickBot="1" x14ac:dyDescent="0.3">
      <c r="A11" s="3"/>
      <c r="B11" s="4"/>
      <c r="C11" s="4"/>
      <c r="D11" s="4"/>
      <c r="E11" s="4"/>
      <c r="F11" s="4"/>
      <c r="G11" s="5"/>
    </row>
    <row r="12" spans="1:7" s="1" customFormat="1" ht="15.75" thickTop="1" x14ac:dyDescent="0.25"/>
    <row r="13" spans="1:7" s="1" customFormat="1" x14ac:dyDescent="0.25"/>
    <row r="14" spans="1:7" s="1" customFormat="1" x14ac:dyDescent="0.25"/>
    <row r="15" spans="1:7" s="1" customFormat="1" hidden="1" x14ac:dyDescent="0.25"/>
    <row r="16" spans="1:7" s="1" customFormat="1" hidden="1" x14ac:dyDescent="0.25"/>
    <row r="17" s="1" customFormat="1" hidden="1" x14ac:dyDescent="0.25"/>
    <row r="18" s="1" customFormat="1" hidden="1" x14ac:dyDescent="0.25"/>
    <row r="19" s="1" customFormat="1" hidden="1" x14ac:dyDescent="0.25"/>
    <row r="20" s="1" customFormat="1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</sheetData>
  <mergeCells count="15">
    <mergeCell ref="A9:G10"/>
    <mergeCell ref="A1:G1"/>
    <mergeCell ref="A2:B2"/>
    <mergeCell ref="A5:A6"/>
    <mergeCell ref="B5:B6"/>
    <mergeCell ref="G5:G6"/>
    <mergeCell ref="A7:D7"/>
    <mergeCell ref="E7:F7"/>
    <mergeCell ref="A8:D8"/>
    <mergeCell ref="E8:F8"/>
    <mergeCell ref="E5:E6"/>
    <mergeCell ref="F5:F6"/>
    <mergeCell ref="F3:F4"/>
    <mergeCell ref="A3:A4"/>
    <mergeCell ref="B3:B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 LUCIO DA SILVA</dc:creator>
  <cp:lastModifiedBy>LUAN LUCIO DA SILVA</cp:lastModifiedBy>
  <cp:lastPrinted>2018-12-14T16:17:51Z</cp:lastPrinted>
  <dcterms:created xsi:type="dcterms:W3CDTF">2018-11-22T19:22:52Z</dcterms:created>
  <dcterms:modified xsi:type="dcterms:W3CDTF">2019-10-17T20:01:21Z</dcterms:modified>
</cp:coreProperties>
</file>