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CPL\1- CPL\3- 2018\16- PREGÕES\1- PREGÕES EM ANDAMENTO\PREGÃO - CANIL\TR-EDITAL-CONTRATO\"/>
    </mc:Choice>
  </mc:AlternateContent>
  <bookViews>
    <workbookView xWindow="0" yWindow="0" windowWidth="28800" windowHeight="13020"/>
  </bookViews>
  <sheets>
    <sheet name="COM MODIFICAÇÃO" sheetId="1" r:id="rId1"/>
    <sheet name="Plan3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4" i="1" l="1"/>
  <c r="E10" i="1"/>
  <c r="E22" i="1" l="1"/>
  <c r="E51" i="1" l="1"/>
  <c r="E55" i="1"/>
  <c r="E59" i="1"/>
  <c r="E60" i="1"/>
  <c r="E64" i="1"/>
  <c r="E68" i="1"/>
  <c r="E70" i="1"/>
  <c r="E71" i="1"/>
  <c r="E72" i="1"/>
  <c r="E74" i="1"/>
  <c r="E75" i="1"/>
  <c r="E76" i="1"/>
  <c r="E80" i="1"/>
  <c r="E83" i="1"/>
  <c r="E87" i="1"/>
  <c r="E91" i="1"/>
  <c r="E95" i="1"/>
  <c r="E96" i="1"/>
  <c r="E99" i="1"/>
  <c r="E103" i="1"/>
  <c r="E104" i="1"/>
  <c r="E50" i="1"/>
  <c r="E105" i="1"/>
  <c r="E106" i="1"/>
  <c r="E107" i="1"/>
  <c r="E102" i="1"/>
  <c r="E101" i="1"/>
  <c r="E100" i="1"/>
  <c r="E98" i="1"/>
  <c r="E97" i="1"/>
  <c r="E94" i="1"/>
  <c r="E93" i="1"/>
  <c r="E92" i="1"/>
  <c r="E90" i="1"/>
  <c r="E89" i="1"/>
  <c r="E88" i="1"/>
  <c r="E86" i="1"/>
  <c r="E85" i="1"/>
  <c r="E84" i="1"/>
  <c r="E82" i="1"/>
  <c r="E81" i="1"/>
  <c r="E61" i="1"/>
  <c r="E79" i="1"/>
  <c r="E78" i="1"/>
  <c r="E67" i="1"/>
  <c r="E69" i="1"/>
  <c r="E73" i="1"/>
  <c r="E77" i="1"/>
  <c r="E66" i="1"/>
  <c r="E65" i="1"/>
  <c r="E63" i="1"/>
  <c r="E62" i="1"/>
  <c r="E58" i="1"/>
  <c r="E57" i="1"/>
  <c r="E56" i="1"/>
  <c r="E54" i="1"/>
  <c r="E53" i="1"/>
  <c r="E52" i="1"/>
  <c r="E34" i="1"/>
  <c r="E35" i="1"/>
  <c r="E38" i="1"/>
  <c r="E39" i="1"/>
  <c r="E42" i="1"/>
  <c r="E43" i="1"/>
  <c r="E41" i="1"/>
  <c r="E40" i="1"/>
  <c r="E37" i="1"/>
  <c r="E36" i="1"/>
  <c r="D108" i="1" l="1"/>
  <c r="E33" i="1"/>
  <c r="E32" i="1"/>
  <c r="E31" i="1"/>
  <c r="E30" i="1"/>
  <c r="E29" i="1"/>
  <c r="E28" i="1"/>
  <c r="E27" i="1"/>
  <c r="E26" i="1"/>
  <c r="E25" i="1"/>
  <c r="E24" i="1"/>
  <c r="E23" i="1"/>
  <c r="E21" i="1"/>
  <c r="E19" i="1"/>
  <c r="E20" i="1"/>
  <c r="E18" i="1"/>
  <c r="E17" i="1"/>
  <c r="E16" i="1"/>
  <c r="D11" i="1"/>
  <c r="A59" i="3"/>
  <c r="D45" i="1" l="1"/>
</calcChain>
</file>

<file path=xl/sharedStrings.xml><?xml version="1.0" encoding="utf-8"?>
<sst xmlns="http://schemas.openxmlformats.org/spreadsheetml/2006/main" count="222" uniqueCount="204">
  <si>
    <t xml:space="preserve">QTDE. ANUAL (Dias) </t>
  </si>
  <si>
    <t xml:space="preserve">VALOR UNITÁRIO </t>
  </si>
  <si>
    <t>(R$)</t>
  </si>
  <si>
    <t xml:space="preserve">VALOR TOTAL </t>
  </si>
  <si>
    <t>DESCRIÇÃO / ESPECIFICAÇÃO</t>
  </si>
  <si>
    <t>QTDE.</t>
  </si>
  <si>
    <t>ANUAL</t>
  </si>
  <si>
    <t>ESTIMADA (unidade)</t>
  </si>
  <si>
    <t>VALOR UNITÁRIO</t>
  </si>
  <si>
    <t xml:space="preserve"> (R$)</t>
  </si>
  <si>
    <t xml:space="preserve">Consultas </t>
  </si>
  <si>
    <t>Consultas especializadas</t>
  </si>
  <si>
    <t>Aplicação de vacina polivalente com fornecimento do medicamento</t>
  </si>
  <si>
    <t>Aplicação de vacina antirrábica com fornecimento do medicamento</t>
  </si>
  <si>
    <t>Aplicação de vacina contra Leishmaniose com fornecimento do medicamento</t>
  </si>
  <si>
    <t>Aplicação de vacina giárdia com fornecimento do medicamento</t>
  </si>
  <si>
    <t>Aplicação de vacina traqueobronquite com fornecimento do medicamento</t>
  </si>
  <si>
    <t>Vermifugação com fornecimento de vermífugo de princípio ativo a base de febantel, pamoato de pirantel e praziquantel, com palatabilizante e dosagem para cão adulto (peso entre 30 a 40 kg)</t>
  </si>
  <si>
    <t>Controle de infestações de parasitas externos para cão adulto entre 20 a 40 Kg à base de Fluralaner.</t>
  </si>
  <si>
    <t xml:space="preserve">Sorologias de Leishmaniose </t>
  </si>
  <si>
    <t>Hemogramas completos com pesquisa de hematozoários</t>
  </si>
  <si>
    <t xml:space="preserve">Banhos com limpeza dos ouvidos e corte de unha quando necessário </t>
  </si>
  <si>
    <t xml:space="preserve">Tratamento periodontal (tartarectomia) incluindo profilaxia - obrigatoriedade do uso de anestesia inalatória e antibiótico utilizado pós-tratamento periodontal </t>
  </si>
  <si>
    <t>Atestados de saúde para trânsito do cão</t>
  </si>
  <si>
    <t>Atendimento de urgência 24 horas</t>
  </si>
  <si>
    <t>Diária de internação</t>
  </si>
  <si>
    <t>Sessão de fisioterapia</t>
  </si>
  <si>
    <t>Cistotomia (bexiga e cálculos)</t>
  </si>
  <si>
    <t>Cateterismo vesical</t>
  </si>
  <si>
    <t>Extração de unhas</t>
  </si>
  <si>
    <t>Fluidoterapia (endovenosa e subcutânea)</t>
  </si>
  <si>
    <t>Fraturas e imobilizações ortopédicas (bandagem)</t>
  </si>
  <si>
    <t>Anotação de responsabilidade técnica</t>
  </si>
  <si>
    <t>Transporte de cão em veículo apropriado para este fim</t>
  </si>
  <si>
    <t>Exame Coproparasitológico</t>
  </si>
  <si>
    <t>Exame Urina I – coleta no laboratório</t>
  </si>
  <si>
    <t>Cultura de fungos</t>
  </si>
  <si>
    <t>Cultura de secreções em geral (aeróbias) + antibiograma (ATB)</t>
  </si>
  <si>
    <t>Pesquisa de ectoparasitas</t>
  </si>
  <si>
    <t>Pesquisa de Malasseziapachydermatis</t>
  </si>
  <si>
    <t>Eletrocardiograma</t>
  </si>
  <si>
    <t>Raios – X (projeções)</t>
  </si>
  <si>
    <t>Ultrassonografia</t>
  </si>
  <si>
    <t>Contagem de reticulócitos – coleta no laboratório</t>
  </si>
  <si>
    <t>Pesquisa de hematozoários – coleta no laboratório</t>
  </si>
  <si>
    <t>Albumina – coleta no laboratório</t>
  </si>
  <si>
    <t>Amilase</t>
  </si>
  <si>
    <t>Bilirrubina (total e frações)</t>
  </si>
  <si>
    <t>Cálcio – coleta no laboratório</t>
  </si>
  <si>
    <t>Colesterol – coleta no laboratório</t>
  </si>
  <si>
    <t>Creatinina – coleta no laboratório</t>
  </si>
  <si>
    <t>Fosfatase alcalina – coleta no laboratório</t>
  </si>
  <si>
    <t>Fósforo – coleta no laboratório</t>
  </si>
  <si>
    <t>Glicose – coleta no laboratório</t>
  </si>
  <si>
    <t>Lipase – coleta no laboratório</t>
  </si>
  <si>
    <t>Potássio – coleta no laboratório</t>
  </si>
  <si>
    <t>Sódio – coleta no laboratório</t>
  </si>
  <si>
    <t>TGO – coleta no laboratório</t>
  </si>
  <si>
    <t>TGP – coleta no laboratório</t>
  </si>
  <si>
    <t>Triglicérides – coleta no laboratório</t>
  </si>
  <si>
    <t>Ureia – coleta no laboratório</t>
  </si>
  <si>
    <t>Colesterol LDL – coleta no laboratório</t>
  </si>
  <si>
    <t>Proteína Total e Frações – coleta no laboratório</t>
  </si>
  <si>
    <t>Gama GT – coleta no laboratório</t>
  </si>
  <si>
    <t>Fibrinogênio – coleta no laboratório</t>
  </si>
  <si>
    <t>Excisão de tumores internos ou externos</t>
  </si>
  <si>
    <t>Ectrópio</t>
  </si>
  <si>
    <t>Entrópio</t>
  </si>
  <si>
    <t>Enucleação</t>
  </si>
  <si>
    <t>Lavagem ótica</t>
  </si>
  <si>
    <t>Otohematoma</t>
  </si>
  <si>
    <t>Enterostomia e enterectomia (intestinos)</t>
  </si>
  <si>
    <t>Esplenectomia (retirada do baço)</t>
  </si>
  <si>
    <t>Gastrostomia e gastropexia</t>
  </si>
  <si>
    <t>Hérnia</t>
  </si>
  <si>
    <t>Retopexia</t>
  </si>
  <si>
    <t>Mastectomia total</t>
  </si>
  <si>
    <t>Ovarisalpingohisterectomia</t>
  </si>
  <si>
    <t>Piometra</t>
  </si>
  <si>
    <t>Amputação de dedo</t>
  </si>
  <si>
    <t>Amputação de membros</t>
  </si>
  <si>
    <t>Caudectomia de adulto</t>
  </si>
  <si>
    <t>Cirurgia de patela (luxação)</t>
  </si>
  <si>
    <t>Pino intramedular</t>
  </si>
  <si>
    <t>Ruptura de ligamento cruzado</t>
  </si>
  <si>
    <t>Extração de canino definitivo</t>
  </si>
  <si>
    <t>Extração de incisivo</t>
  </si>
  <si>
    <t>Extração de molar</t>
  </si>
  <si>
    <t>Miíase e bernes</t>
  </si>
  <si>
    <t>Óbito – coleta do animal</t>
  </si>
  <si>
    <t xml:space="preserve">Suturas externas </t>
  </si>
  <si>
    <t>Injeção intramuscular (IM)</t>
  </si>
  <si>
    <t>Injeção intravenosa (IV)</t>
  </si>
  <si>
    <t>Injeção subcutânea (SC)</t>
  </si>
  <si>
    <t>Anestesia (procedimento inalatório)</t>
  </si>
  <si>
    <t>Anestesia (procedimento Injetável)</t>
  </si>
  <si>
    <t>SERVIÇO – TRATADOR E LIMPEZA 
DO CANIL</t>
  </si>
  <si>
    <t>-</t>
  </si>
  <si>
    <r>
      <t xml:space="preserve">Prestação de serviço de </t>
    </r>
    <r>
      <rPr>
        <b/>
        <sz val="10"/>
        <rFont val="Times New Roman"/>
        <family val="1"/>
      </rPr>
      <t>tratador de cães e limpeza do Canil</t>
    </r>
    <r>
      <rPr>
        <sz val="10"/>
        <rFont val="Times New Roman"/>
        <family val="1"/>
      </rPr>
      <t xml:space="preserve"> com fornecimento de material sem dedicação exclusiva de mão-de-obra.</t>
    </r>
  </si>
  <si>
    <t>ITENS</t>
  </si>
  <si>
    <t>Substituição de coleira antiparasitária para cão adulto à base de Deltametrina a 4% com fornecimento do produto</t>
  </si>
  <si>
    <t>ITEM 01</t>
  </si>
  <si>
    <t xml:space="preserve">VALOR TOTAL ITEM 01 </t>
  </si>
  <si>
    <t>ITEM 02</t>
  </si>
  <si>
    <t>VALOR TOTAL ITEM 02</t>
  </si>
  <si>
    <t>ITEM 03</t>
  </si>
  <si>
    <t>VALOR TOTAL ITEM 03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</si>
  <si>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</si>
  <si>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</si>
  <si>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</si>
  <si>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</si>
  <si>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</si>
  <si>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</si>
  <si>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</si>
  <si>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</si>
  <si>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</si>
  <si>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</si>
  <si>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</si>
  <si>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</si>
  <si>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</si>
  <si>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</si>
  <si>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</si>
  <si>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</si>
  <si>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</si>
  <si>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</si>
  <si>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</si>
  <si>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</si>
  <si>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</si>
  <si>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</si>
  <si>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</si>
  <si>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</si>
  <si>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</si>
  <si>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</si>
  <si>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</si>
  <si>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</si>
  <si>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</si>
  <si>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</si>
  <si>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</si>
  <si>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</si>
  <si>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</si>
  <si>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</si>
  <si>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</si>
  <si>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</si>
  <si>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</si>
  <si>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</si>
  <si>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</si>
  <si>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</si>
  <si>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</si>
  <si>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</si>
  <si>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</si>
  <si>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</si>
  <si>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</si>
  <si>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</si>
  <si>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</si>
  <si>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</si>
  <si>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</si>
  <si>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</si>
  <si>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</si>
  <si>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</si>
  <si>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</si>
  <si>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</si>
  <si>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</si>
  <si>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</si>
  <si>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</si>
  <si>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</si>
  <si>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</si>
  <si>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</si>
  <si>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</si>
  <si>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</si>
  <si>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</si>
  <si>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</si>
  <si>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</si>
  <si>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</si>
  <si>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</si>
  <si>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</si>
  <si>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</si>
  <si>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</si>
  <si>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</si>
  <si>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</si>
  <si>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</si>
  <si>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</si>
  <si>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</si>
  <si>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</si>
  <si>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</si>
  <si>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</si>
  <si>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</si>
  <si>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</si>
  <si>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</si>
  <si>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</si>
  <si>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3.55</t>
  </si>
  <si>
    <t>3.56</t>
  </si>
  <si>
    <t>3.57</t>
  </si>
  <si>
    <t>3.58</t>
  </si>
  <si>
    <t>2.1</t>
  </si>
  <si>
    <t>ANEXO III - MODELO DE PROPOSTA</t>
  </si>
  <si>
    <t xml:space="preserve">Razão Social: </t>
  </si>
  <si>
    <t xml:space="preserve">CNPJ nº: </t>
  </si>
  <si>
    <t xml:space="preserve">Endereço: </t>
  </si>
  <si>
    <t>E-mail:</t>
  </si>
  <si>
    <t>Dados Bancários para fins de pagamentos:</t>
  </si>
  <si>
    <t xml:space="preserve">Assinatura: </t>
  </si>
  <si>
    <t xml:space="preserve">Nome: </t>
  </si>
  <si>
    <t xml:space="preserve">CPF: </t>
  </si>
  <si>
    <t xml:space="preserve">RG: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</si>
</sst>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5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1"/>
      <name val="Calibri"/>
      <family val="2"/>
      <scheme val="minor"/>
    </font>
    <font>
      <sz val="10"/>
      <name val="Times New Roman"/>
      <family val="1"/>
    </font>
    <font>
      <b/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E2EFD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1" fillId="3" borderId="7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/>
    </xf>
    <xf numFmtId="0" fontId="3" fillId="0" borderId="6" xfId="0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1" fillId="3" borderId="7" xfId="0" applyFont="1" applyFill="1" applyBorder="1" applyAlignment="1">
      <alignment horizontal="center" vertical="center"/>
    </xf>
    <xf numFmtId="164" fontId="0" fillId="0" borderId="0" xfId="0" applyNumberFormat="1"/>
    <xf numFmtId="0" fontId="1" fillId="0" borderId="10" xfId="0" applyFont="1" applyBorder="1" applyAlignment="1">
      <alignment horizontal="center" vertical="center"/>
    </xf>
    <xf numFmtId="0" fontId="3" fillId="3" borderId="6" xfId="0" applyFont="1" applyFill="1" applyBorder="1" applyAlignment="1">
      <alignment vertical="center"/>
    </xf>
    <xf numFmtId="164" fontId="3" fillId="0" borderId="6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4" fontId="1" fillId="3" borderId="9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0" borderId="15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justify" vertical="center"/>
    </xf>
    <xf numFmtId="0" fontId="3" fillId="0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3"/>
  <sheetViews>
    <sheetView tabSelected="1" workbookViewId="0">
      <selection activeCell="D10" sqref="D10"/>
    </sheetView>
  </sheetViews>
  <sheetFormatPr defaultRowHeight="15" x14ac:dyDescent="0.25"/>
  <cols>
    <col min="1" max="1" width="9.140625" style="1"/>
    <col min="2" max="2" width="34.85546875" style="1" customWidth="1"/>
    <col min="3" max="3" width="20.5703125" style="1" customWidth="1"/>
    <col min="4" max="4" width="17.140625" style="1" customWidth="1"/>
    <col min="5" max="5" width="16.28515625" style="1" customWidth="1"/>
    <col min="6" max="16384" width="9.140625" style="1"/>
  </cols>
  <sheetData>
    <row r="1" spans="1:5" ht="16.5" thickBot="1" x14ac:dyDescent="0.3">
      <c r="A1" s="39" t="s">
        <v>194</v>
      </c>
      <c r="B1" s="40"/>
      <c r="C1" s="40"/>
      <c r="D1" s="40"/>
      <c r="E1" s="41"/>
    </row>
    <row r="2" spans="1:5" ht="15.75" thickBot="1" x14ac:dyDescent="0.3">
      <c r="A2" s="44" t="s">
        <v>195</v>
      </c>
      <c r="B2" s="45"/>
      <c r="C2" s="45"/>
      <c r="D2" s="45"/>
      <c r="E2" s="46"/>
    </row>
    <row r="3" spans="1:5" ht="15.75" thickBot="1" x14ac:dyDescent="0.3">
      <c r="A3" s="44" t="s">
        <v>196</v>
      </c>
      <c r="B3" s="45"/>
      <c r="C3" s="45"/>
      <c r="D3" s="45"/>
      <c r="E3" s="46"/>
    </row>
    <row r="4" spans="1:5" ht="15.75" thickBot="1" x14ac:dyDescent="0.3">
      <c r="A4" s="44" t="s">
        <v>197</v>
      </c>
      <c r="B4" s="45"/>
      <c r="C4" s="45"/>
      <c r="D4" s="45"/>
      <c r="E4" s="46"/>
    </row>
    <row r="5" spans="1:5" ht="15.75" thickBot="1" x14ac:dyDescent="0.3">
      <c r="A5" s="44" t="s">
        <v>198</v>
      </c>
      <c r="B5" s="45"/>
      <c r="C5" s="45"/>
      <c r="D5" s="45"/>
      <c r="E5" s="46"/>
    </row>
    <row r="6" spans="1:5" ht="39" customHeight="1" thickBot="1" x14ac:dyDescent="0.3">
      <c r="A6" s="42" t="s">
        <v>199</v>
      </c>
      <c r="B6" s="43"/>
      <c r="C6" s="43"/>
      <c r="D6" s="43"/>
      <c r="E6" s="47"/>
    </row>
    <row r="7" spans="1:5" ht="15.75" thickBot="1" x14ac:dyDescent="0.3">
      <c r="A7" s="37" t="s">
        <v>101</v>
      </c>
      <c r="B7" s="38"/>
      <c r="C7" s="38"/>
      <c r="D7" s="38"/>
      <c r="E7" s="27"/>
    </row>
    <row r="8" spans="1:5" x14ac:dyDescent="0.25">
      <c r="A8" s="20" t="s">
        <v>99</v>
      </c>
      <c r="B8" s="30" t="s">
        <v>96</v>
      </c>
      <c r="C8" s="30" t="s">
        <v>0</v>
      </c>
      <c r="D8" s="2" t="s">
        <v>1</v>
      </c>
      <c r="E8" s="2" t="s">
        <v>3</v>
      </c>
    </row>
    <row r="9" spans="1:5" ht="15.75" thickBot="1" x14ac:dyDescent="0.3">
      <c r="A9" s="21"/>
      <c r="B9" s="31"/>
      <c r="C9" s="32"/>
      <c r="D9" s="3" t="s">
        <v>2</v>
      </c>
      <c r="E9" s="3" t="s">
        <v>2</v>
      </c>
    </row>
    <row r="10" spans="1:5" ht="51.75" thickBot="1" x14ac:dyDescent="0.3">
      <c r="A10" s="11">
        <v>1</v>
      </c>
      <c r="B10" s="4" t="s">
        <v>98</v>
      </c>
      <c r="C10" s="5">
        <v>365</v>
      </c>
      <c r="D10" s="6">
        <v>0</v>
      </c>
      <c r="E10" s="7">
        <f>D10*C10</f>
        <v>0</v>
      </c>
    </row>
    <row r="11" spans="1:5" ht="15.75" thickBot="1" x14ac:dyDescent="0.3">
      <c r="A11" s="25" t="s">
        <v>102</v>
      </c>
      <c r="B11" s="25"/>
      <c r="C11" s="26"/>
      <c r="D11" s="17">
        <f>E10</f>
        <v>0</v>
      </c>
      <c r="E11" s="19"/>
    </row>
    <row r="12" spans="1:5" ht="16.5" customHeight="1" thickBot="1" x14ac:dyDescent="0.3">
      <c r="A12" s="22" t="s">
        <v>103</v>
      </c>
      <c r="B12" s="23"/>
      <c r="C12" s="23"/>
      <c r="D12" s="23"/>
      <c r="E12" s="24"/>
    </row>
    <row r="13" spans="1:5" x14ac:dyDescent="0.25">
      <c r="A13" s="20" t="s">
        <v>99</v>
      </c>
      <c r="B13" s="36" t="s">
        <v>4</v>
      </c>
      <c r="C13" s="15" t="s">
        <v>5</v>
      </c>
      <c r="D13" s="9" t="s">
        <v>8</v>
      </c>
      <c r="E13" s="9" t="s">
        <v>3</v>
      </c>
    </row>
    <row r="14" spans="1:5" x14ac:dyDescent="0.25">
      <c r="A14" s="33"/>
      <c r="B14" s="36"/>
      <c r="C14" s="15" t="s">
        <v>6</v>
      </c>
      <c r="D14" s="9" t="s">
        <v>2</v>
      </c>
      <c r="E14" s="9" t="s">
        <v>9</v>
      </c>
    </row>
    <row r="15" spans="1:5" ht="15.75" customHeight="1" thickBot="1" x14ac:dyDescent="0.3">
      <c r="A15" s="33"/>
      <c r="B15" s="31"/>
      <c r="C15" s="16" t="s">
        <v>7</v>
      </c>
      <c r="D15" s="12"/>
      <c r="E15" s="12"/>
    </row>
    <row r="16" spans="1:5" ht="15.75" thickBot="1" x14ac:dyDescent="0.3">
      <c r="A16" s="11" t="s">
        <v>193</v>
      </c>
      <c r="B16" s="4" t="s">
        <v>10</v>
      </c>
      <c r="C16" s="5">
        <v>12</v>
      </c>
      <c r="D16" s="6">
        <v>0</v>
      </c>
      <c r="E16" s="7">
        <f>D16*C16</f>
        <v>0</v>
      </c>
    </row>
    <row r="17" spans="1:6" ht="26.25" thickBot="1" x14ac:dyDescent="0.3">
      <c r="A17" s="11" t="s">
        <v>107</v>
      </c>
      <c r="B17" s="4" t="s">
        <v>12</v>
      </c>
      <c r="C17" s="5">
        <v>2</v>
      </c>
      <c r="D17" s="6">
        <v>0</v>
      </c>
      <c r="E17" s="7">
        <f>D17*C17</f>
        <v>0</v>
      </c>
    </row>
    <row r="18" spans="1:6" ht="26.25" thickBot="1" x14ac:dyDescent="0.3">
      <c r="A18" s="11" t="s">
        <v>108</v>
      </c>
      <c r="B18" s="4" t="s">
        <v>13</v>
      </c>
      <c r="C18" s="5">
        <v>2</v>
      </c>
      <c r="D18" s="6">
        <v>0</v>
      </c>
      <c r="E18" s="7">
        <f>D18*C18</f>
        <v>0</v>
      </c>
    </row>
    <row r="19" spans="1:6" ht="26.25" thickBot="1" x14ac:dyDescent="0.3">
      <c r="A19" s="11" t="s">
        <v>109</v>
      </c>
      <c r="B19" s="4" t="s">
        <v>14</v>
      </c>
      <c r="C19" s="5">
        <v>2</v>
      </c>
      <c r="D19" s="6">
        <v>0</v>
      </c>
      <c r="E19" s="7">
        <f>D19*C19</f>
        <v>0</v>
      </c>
    </row>
    <row r="20" spans="1:6" ht="26.25" thickBot="1" x14ac:dyDescent="0.3">
      <c r="A20" s="11" t="s">
        <v>110</v>
      </c>
      <c r="B20" s="4" t="s">
        <v>16</v>
      </c>
      <c r="C20" s="5">
        <v>2</v>
      </c>
      <c r="D20" s="6">
        <v>0</v>
      </c>
      <c r="E20" s="7">
        <f>D20*C20</f>
        <v>0</v>
      </c>
    </row>
    <row r="21" spans="1:6" ht="77.25" thickBot="1" x14ac:dyDescent="0.3">
      <c r="A21" s="11" t="s">
        <v>111</v>
      </c>
      <c r="B21" s="4" t="s">
        <v>17</v>
      </c>
      <c r="C21" s="5">
        <v>6</v>
      </c>
      <c r="D21" s="6">
        <v>0</v>
      </c>
      <c r="E21" s="7">
        <f>D21*C21</f>
        <v>0</v>
      </c>
    </row>
    <row r="22" spans="1:6" ht="53.25" customHeight="1" thickBot="1" x14ac:dyDescent="0.3">
      <c r="A22" s="54" t="s">
        <v>112</v>
      </c>
      <c r="B22" s="55" t="s">
        <v>100</v>
      </c>
      <c r="C22" s="56">
        <v>6</v>
      </c>
      <c r="D22" s="13">
        <v>0</v>
      </c>
      <c r="E22" s="14">
        <f>D22*C22</f>
        <v>0</v>
      </c>
      <c r="F22" s="8"/>
    </row>
    <row r="23" spans="1:6" ht="39" thickBot="1" x14ac:dyDescent="0.3">
      <c r="A23" s="11" t="s">
        <v>113</v>
      </c>
      <c r="B23" s="4" t="s">
        <v>18</v>
      </c>
      <c r="C23" s="5">
        <v>10</v>
      </c>
      <c r="D23" s="6">
        <v>0</v>
      </c>
      <c r="E23" s="7">
        <f>D23*C23</f>
        <v>0</v>
      </c>
    </row>
    <row r="24" spans="1:6" ht="26.25" thickBot="1" x14ac:dyDescent="0.3">
      <c r="A24" s="11" t="s">
        <v>114</v>
      </c>
      <c r="B24" s="4" t="s">
        <v>20</v>
      </c>
      <c r="C24" s="5">
        <v>4</v>
      </c>
      <c r="D24" s="6">
        <v>0</v>
      </c>
      <c r="E24" s="7">
        <f>D24*C24</f>
        <v>0</v>
      </c>
    </row>
    <row r="25" spans="1:6" ht="26.25" thickBot="1" x14ac:dyDescent="0.3">
      <c r="A25" s="11" t="s">
        <v>115</v>
      </c>
      <c r="B25" s="4" t="s">
        <v>21</v>
      </c>
      <c r="C25" s="5">
        <v>48</v>
      </c>
      <c r="D25" s="6">
        <v>0</v>
      </c>
      <c r="E25" s="7">
        <f>D25*C25</f>
        <v>0</v>
      </c>
    </row>
    <row r="26" spans="1:6" ht="15.75" thickBot="1" x14ac:dyDescent="0.3">
      <c r="A26" s="11" t="s">
        <v>116</v>
      </c>
      <c r="B26" s="4" t="s">
        <v>23</v>
      </c>
      <c r="C26" s="5">
        <v>2</v>
      </c>
      <c r="D26" s="6">
        <v>0</v>
      </c>
      <c r="E26" s="7">
        <f>D26*C26</f>
        <v>0</v>
      </c>
    </row>
    <row r="27" spans="1:6" ht="15.75" thickBot="1" x14ac:dyDescent="0.3">
      <c r="A27" s="11" t="s">
        <v>117</v>
      </c>
      <c r="B27" s="4" t="s">
        <v>24</v>
      </c>
      <c r="C27" s="5">
        <v>2</v>
      </c>
      <c r="D27" s="6">
        <v>0</v>
      </c>
      <c r="E27" s="7">
        <f>D27*C27</f>
        <v>0</v>
      </c>
    </row>
    <row r="28" spans="1:6" ht="15.75" thickBot="1" x14ac:dyDescent="0.3">
      <c r="A28" s="11" t="s">
        <v>118</v>
      </c>
      <c r="B28" s="4" t="s">
        <v>25</v>
      </c>
      <c r="C28" s="5">
        <v>12</v>
      </c>
      <c r="D28" s="6">
        <v>0</v>
      </c>
      <c r="E28" s="7">
        <f>D28*C28</f>
        <v>0</v>
      </c>
    </row>
    <row r="29" spans="1:6" ht="15.75" thickBot="1" x14ac:dyDescent="0.3">
      <c r="A29" s="11" t="s">
        <v>119</v>
      </c>
      <c r="B29" s="4" t="s">
        <v>30</v>
      </c>
      <c r="C29" s="5">
        <v>12</v>
      </c>
      <c r="D29" s="6">
        <v>0</v>
      </c>
      <c r="E29" s="7">
        <f>D29*C29</f>
        <v>0</v>
      </c>
    </row>
    <row r="30" spans="1:6" ht="26.25" thickBot="1" x14ac:dyDescent="0.3">
      <c r="A30" s="11" t="s">
        <v>120</v>
      </c>
      <c r="B30" s="4" t="s">
        <v>31</v>
      </c>
      <c r="C30" s="5">
        <v>2</v>
      </c>
      <c r="D30" s="6">
        <v>0</v>
      </c>
      <c r="E30" s="7">
        <f>D30*C30</f>
        <v>0</v>
      </c>
    </row>
    <row r="31" spans="1:6" ht="15.75" thickBot="1" x14ac:dyDescent="0.3">
      <c r="A31" s="11" t="s">
        <v>121</v>
      </c>
      <c r="B31" s="4" t="s">
        <v>32</v>
      </c>
      <c r="C31" s="5">
        <v>1</v>
      </c>
      <c r="D31" s="6">
        <v>0</v>
      </c>
      <c r="E31" s="7">
        <f>D31*C31</f>
        <v>0</v>
      </c>
    </row>
    <row r="32" spans="1:6" ht="15.75" thickBot="1" x14ac:dyDescent="0.3">
      <c r="A32" s="11" t="s">
        <v>122</v>
      </c>
      <c r="B32" s="4" t="s">
        <v>36</v>
      </c>
      <c r="C32" s="5">
        <v>2</v>
      </c>
      <c r="D32" s="6">
        <v>0</v>
      </c>
      <c r="E32" s="7">
        <f>D32*C32</f>
        <v>0</v>
      </c>
    </row>
    <row r="33" spans="1:5" ht="15.75" thickBot="1" x14ac:dyDescent="0.3">
      <c r="A33" s="11" t="s">
        <v>123</v>
      </c>
      <c r="B33" s="4" t="s">
        <v>41</v>
      </c>
      <c r="C33" s="5">
        <v>2</v>
      </c>
      <c r="D33" s="6">
        <v>0</v>
      </c>
      <c r="E33" s="7">
        <f>D33*C33</f>
        <v>0</v>
      </c>
    </row>
    <row r="34" spans="1:5" ht="15.75" thickBot="1" x14ac:dyDescent="0.3">
      <c r="A34" s="11" t="s">
        <v>124</v>
      </c>
      <c r="B34" s="4" t="s">
        <v>42</v>
      </c>
      <c r="C34" s="5">
        <v>4</v>
      </c>
      <c r="D34" s="6">
        <v>0</v>
      </c>
      <c r="E34" s="7">
        <f>D34*C34</f>
        <v>0</v>
      </c>
    </row>
    <row r="35" spans="1:5" ht="15.75" thickBot="1" x14ac:dyDescent="0.3">
      <c r="A35" s="11" t="s">
        <v>125</v>
      </c>
      <c r="B35" s="4" t="s">
        <v>50</v>
      </c>
      <c r="C35" s="5">
        <v>2</v>
      </c>
      <c r="D35" s="6">
        <v>0</v>
      </c>
      <c r="E35" s="7">
        <f>D35*C35</f>
        <v>0</v>
      </c>
    </row>
    <row r="36" spans="1:5" ht="15.75" thickBot="1" x14ac:dyDescent="0.3">
      <c r="A36" s="11" t="s">
        <v>126</v>
      </c>
      <c r="B36" s="4" t="s">
        <v>51</v>
      </c>
      <c r="C36" s="5">
        <v>2</v>
      </c>
      <c r="D36" s="6">
        <v>0</v>
      </c>
      <c r="E36" s="7">
        <f>D36*C36</f>
        <v>0</v>
      </c>
    </row>
    <row r="37" spans="1:5" ht="15.75" thickBot="1" x14ac:dyDescent="0.3">
      <c r="A37" s="11" t="s">
        <v>127</v>
      </c>
      <c r="B37" s="4" t="s">
        <v>57</v>
      </c>
      <c r="C37" s="5">
        <v>2</v>
      </c>
      <c r="D37" s="6">
        <v>0</v>
      </c>
      <c r="E37" s="7">
        <f>D37*C37</f>
        <v>0</v>
      </c>
    </row>
    <row r="38" spans="1:5" ht="15.75" thickBot="1" x14ac:dyDescent="0.3">
      <c r="A38" s="11" t="s">
        <v>128</v>
      </c>
      <c r="B38" s="4" t="s">
        <v>58</v>
      </c>
      <c r="C38" s="5">
        <v>2</v>
      </c>
      <c r="D38" s="6">
        <v>0</v>
      </c>
      <c r="E38" s="7">
        <f>D38*C38</f>
        <v>0</v>
      </c>
    </row>
    <row r="39" spans="1:5" ht="15.75" thickBot="1" x14ac:dyDescent="0.3">
      <c r="A39" s="11" t="s">
        <v>129</v>
      </c>
      <c r="B39" s="4" t="s">
        <v>60</v>
      </c>
      <c r="C39" s="5">
        <v>2</v>
      </c>
      <c r="D39" s="6">
        <v>0</v>
      </c>
      <c r="E39" s="7">
        <f>D39*C39</f>
        <v>0</v>
      </c>
    </row>
    <row r="40" spans="1:5" ht="26.25" thickBot="1" x14ac:dyDescent="0.3">
      <c r="A40" s="11" t="s">
        <v>130</v>
      </c>
      <c r="B40" s="4" t="s">
        <v>62</v>
      </c>
      <c r="C40" s="5">
        <v>2</v>
      </c>
      <c r="D40" s="6">
        <v>0</v>
      </c>
      <c r="E40" s="7">
        <f>D40*C40</f>
        <v>0</v>
      </c>
    </row>
    <row r="41" spans="1:5" ht="15.75" thickBot="1" x14ac:dyDescent="0.3">
      <c r="A41" s="11" t="s">
        <v>131</v>
      </c>
      <c r="B41" s="4" t="s">
        <v>91</v>
      </c>
      <c r="C41" s="5">
        <v>6</v>
      </c>
      <c r="D41" s="6">
        <v>0</v>
      </c>
      <c r="E41" s="7">
        <f>D41*C41</f>
        <v>0</v>
      </c>
    </row>
    <row r="42" spans="1:5" ht="15.75" thickBot="1" x14ac:dyDescent="0.3">
      <c r="A42" s="11" t="s">
        <v>132</v>
      </c>
      <c r="B42" s="4" t="s">
        <v>92</v>
      </c>
      <c r="C42" s="5">
        <v>6</v>
      </c>
      <c r="D42" s="6">
        <v>0</v>
      </c>
      <c r="E42" s="7">
        <f>D42*C42</f>
        <v>0</v>
      </c>
    </row>
    <row r="43" spans="1:5" ht="15.75" thickBot="1" x14ac:dyDescent="0.3">
      <c r="A43" s="11" t="s">
        <v>133</v>
      </c>
      <c r="B43" s="4" t="s">
        <v>93</v>
      </c>
      <c r="C43" s="5">
        <v>6</v>
      </c>
      <c r="D43" s="6">
        <v>0</v>
      </c>
      <c r="E43" s="7">
        <f>D43*C43</f>
        <v>0</v>
      </c>
    </row>
    <row r="44" spans="1:5" ht="15.75" thickBot="1" x14ac:dyDescent="0.3">
      <c r="A44" s="11" t="s">
        <v>134</v>
      </c>
      <c r="B44" s="4" t="s">
        <v>94</v>
      </c>
      <c r="C44" s="5">
        <v>2</v>
      </c>
      <c r="D44" s="6">
        <v>0</v>
      </c>
      <c r="E44" s="7">
        <f>D44*C44</f>
        <v>0</v>
      </c>
    </row>
    <row r="45" spans="1:5" ht="15.75" thickBot="1" x14ac:dyDescent="0.3">
      <c r="A45" s="34" t="s">
        <v>104</v>
      </c>
      <c r="B45" s="35"/>
      <c r="C45" s="19"/>
      <c r="D45" s="17">
        <f>SUM(E16:E44)</f>
        <v>0</v>
      </c>
      <c r="E45" s="18"/>
    </row>
    <row r="46" spans="1:5" ht="15.75" thickBot="1" x14ac:dyDescent="0.3">
      <c r="A46" s="22" t="s">
        <v>105</v>
      </c>
      <c r="B46" s="23"/>
      <c r="C46" s="23"/>
      <c r="D46" s="23"/>
      <c r="E46" s="24"/>
    </row>
    <row r="47" spans="1:5" x14ac:dyDescent="0.25">
      <c r="A47" s="20" t="s">
        <v>99</v>
      </c>
      <c r="B47" s="36" t="s">
        <v>4</v>
      </c>
      <c r="C47" s="15" t="s">
        <v>5</v>
      </c>
      <c r="D47" s="9" t="s">
        <v>8</v>
      </c>
      <c r="E47" s="9" t="s">
        <v>3</v>
      </c>
    </row>
    <row r="48" spans="1:5" x14ac:dyDescent="0.25">
      <c r="A48" s="33"/>
      <c r="B48" s="36"/>
      <c r="C48" s="15" t="s">
        <v>6</v>
      </c>
      <c r="D48" s="9" t="s">
        <v>2</v>
      </c>
      <c r="E48" s="9" t="s">
        <v>9</v>
      </c>
    </row>
    <row r="49" spans="1:5" ht="15.75" thickBot="1" x14ac:dyDescent="0.3">
      <c r="A49" s="33"/>
      <c r="B49" s="31"/>
      <c r="C49" s="16" t="s">
        <v>7</v>
      </c>
      <c r="D49" s="12"/>
      <c r="E49" s="12"/>
    </row>
    <row r="50" spans="1:5" ht="15.75" thickBot="1" x14ac:dyDescent="0.3">
      <c r="A50" s="11" t="s">
        <v>135</v>
      </c>
      <c r="B50" s="4" t="s">
        <v>11</v>
      </c>
      <c r="C50" s="5">
        <v>4</v>
      </c>
      <c r="D50" s="6">
        <v>0</v>
      </c>
      <c r="E50" s="7">
        <f>D50*C50</f>
        <v>0</v>
      </c>
    </row>
    <row r="51" spans="1:5" ht="26.25" thickBot="1" x14ac:dyDescent="0.3">
      <c r="A51" s="11" t="s">
        <v>136</v>
      </c>
      <c r="B51" s="4" t="s">
        <v>15</v>
      </c>
      <c r="C51" s="5">
        <v>2</v>
      </c>
      <c r="D51" s="6">
        <v>0</v>
      </c>
      <c r="E51" s="7">
        <f>D51*C51</f>
        <v>0</v>
      </c>
    </row>
    <row r="52" spans="1:5" ht="15.75" thickBot="1" x14ac:dyDescent="0.3">
      <c r="A52" s="11" t="s">
        <v>137</v>
      </c>
      <c r="B52" s="4" t="s">
        <v>19</v>
      </c>
      <c r="C52" s="5">
        <v>4</v>
      </c>
      <c r="D52" s="6">
        <v>0</v>
      </c>
      <c r="E52" s="7">
        <f>D52*C52</f>
        <v>0</v>
      </c>
    </row>
    <row r="53" spans="1:5" ht="51.75" thickBot="1" x14ac:dyDescent="0.3">
      <c r="A53" s="11" t="s">
        <v>138</v>
      </c>
      <c r="B53" s="4" t="s">
        <v>22</v>
      </c>
      <c r="C53" s="5">
        <v>2</v>
      </c>
      <c r="D53" s="6">
        <v>0</v>
      </c>
      <c r="E53" s="7">
        <f>D53*C53</f>
        <v>0</v>
      </c>
    </row>
    <row r="54" spans="1:5" ht="15.75" thickBot="1" x14ac:dyDescent="0.3">
      <c r="A54" s="11" t="s">
        <v>139</v>
      </c>
      <c r="B54" s="4" t="s">
        <v>26</v>
      </c>
      <c r="C54" s="5">
        <v>10</v>
      </c>
      <c r="D54" s="6">
        <v>0</v>
      </c>
      <c r="E54" s="7">
        <f>D54*C54</f>
        <v>0</v>
      </c>
    </row>
    <row r="55" spans="1:5" ht="15.75" thickBot="1" x14ac:dyDescent="0.3">
      <c r="A55" s="11" t="s">
        <v>140</v>
      </c>
      <c r="B55" s="4" t="s">
        <v>27</v>
      </c>
      <c r="C55" s="5">
        <v>2</v>
      </c>
      <c r="D55" s="6">
        <v>0</v>
      </c>
      <c r="E55" s="7">
        <f>D55*C55</f>
        <v>0</v>
      </c>
    </row>
    <row r="56" spans="1:5" ht="15.75" thickBot="1" x14ac:dyDescent="0.3">
      <c r="A56" s="11" t="s">
        <v>141</v>
      </c>
      <c r="B56" s="4" t="s">
        <v>28</v>
      </c>
      <c r="C56" s="5">
        <v>2</v>
      </c>
      <c r="D56" s="6">
        <v>0</v>
      </c>
      <c r="E56" s="7">
        <f>D56*C56</f>
        <v>0</v>
      </c>
    </row>
    <row r="57" spans="1:5" ht="15.75" thickBot="1" x14ac:dyDescent="0.3">
      <c r="A57" s="11" t="s">
        <v>142</v>
      </c>
      <c r="B57" s="4" t="s">
        <v>29</v>
      </c>
      <c r="C57" s="5">
        <v>2</v>
      </c>
      <c r="D57" s="6">
        <v>0</v>
      </c>
      <c r="E57" s="7">
        <f>D57*C57</f>
        <v>0</v>
      </c>
    </row>
    <row r="58" spans="1:5" ht="26.25" thickBot="1" x14ac:dyDescent="0.3">
      <c r="A58" s="11" t="s">
        <v>143</v>
      </c>
      <c r="B58" s="4" t="s">
        <v>33</v>
      </c>
      <c r="C58" s="5">
        <v>12</v>
      </c>
      <c r="D58" s="6">
        <v>0</v>
      </c>
      <c r="E58" s="7">
        <f>D58*C58</f>
        <v>0</v>
      </c>
    </row>
    <row r="59" spans="1:5" ht="15.75" thickBot="1" x14ac:dyDescent="0.3">
      <c r="A59" s="11" t="s">
        <v>144</v>
      </c>
      <c r="B59" s="4" t="s">
        <v>34</v>
      </c>
      <c r="C59" s="5">
        <v>4</v>
      </c>
      <c r="D59" s="6">
        <v>0</v>
      </c>
      <c r="E59" s="7">
        <f>D59*C59</f>
        <v>0</v>
      </c>
    </row>
    <row r="60" spans="1:5" ht="15.75" thickBot="1" x14ac:dyDescent="0.3">
      <c r="A60" s="11" t="s">
        <v>145</v>
      </c>
      <c r="B60" s="4" t="s">
        <v>35</v>
      </c>
      <c r="C60" s="5">
        <v>2</v>
      </c>
      <c r="D60" s="6">
        <v>0</v>
      </c>
      <c r="E60" s="7">
        <f>D60*C60</f>
        <v>0</v>
      </c>
    </row>
    <row r="61" spans="1:5" ht="26.25" thickBot="1" x14ac:dyDescent="0.3">
      <c r="A61" s="11" t="s">
        <v>146</v>
      </c>
      <c r="B61" s="4" t="s">
        <v>37</v>
      </c>
      <c r="C61" s="5">
        <v>2</v>
      </c>
      <c r="D61" s="6">
        <v>0</v>
      </c>
      <c r="E61" s="7">
        <f>D61*C61</f>
        <v>0</v>
      </c>
    </row>
    <row r="62" spans="1:5" ht="15.75" thickBot="1" x14ac:dyDescent="0.3">
      <c r="A62" s="11" t="s">
        <v>147</v>
      </c>
      <c r="B62" s="4" t="s">
        <v>38</v>
      </c>
      <c r="C62" s="5">
        <v>4</v>
      </c>
      <c r="D62" s="6">
        <v>0</v>
      </c>
      <c r="E62" s="7">
        <f>D62*C62</f>
        <v>0</v>
      </c>
    </row>
    <row r="63" spans="1:5" ht="15.75" thickBot="1" x14ac:dyDescent="0.3">
      <c r="A63" s="11" t="s">
        <v>148</v>
      </c>
      <c r="B63" s="4" t="s">
        <v>39</v>
      </c>
      <c r="C63" s="5">
        <v>4</v>
      </c>
      <c r="D63" s="6">
        <v>0</v>
      </c>
      <c r="E63" s="7">
        <f>D63*C63</f>
        <v>0</v>
      </c>
    </row>
    <row r="64" spans="1:5" ht="15.75" thickBot="1" x14ac:dyDescent="0.3">
      <c r="A64" s="11" t="s">
        <v>149</v>
      </c>
      <c r="B64" s="4" t="s">
        <v>40</v>
      </c>
      <c r="C64" s="5">
        <v>2</v>
      </c>
      <c r="D64" s="6">
        <v>0</v>
      </c>
      <c r="E64" s="7">
        <f>D64*C64</f>
        <v>0</v>
      </c>
    </row>
    <row r="65" spans="1:5" ht="26.25" thickBot="1" x14ac:dyDescent="0.3">
      <c r="A65" s="11" t="s">
        <v>150</v>
      </c>
      <c r="B65" s="4" t="s">
        <v>43</v>
      </c>
      <c r="C65" s="5">
        <v>2</v>
      </c>
      <c r="D65" s="6">
        <v>0</v>
      </c>
      <c r="E65" s="7">
        <f>D65*C65</f>
        <v>0</v>
      </c>
    </row>
    <row r="66" spans="1:5" ht="26.25" thickBot="1" x14ac:dyDescent="0.3">
      <c r="A66" s="11" t="s">
        <v>151</v>
      </c>
      <c r="B66" s="4" t="s">
        <v>44</v>
      </c>
      <c r="C66" s="5">
        <v>2</v>
      </c>
      <c r="D66" s="6">
        <v>0</v>
      </c>
      <c r="E66" s="7">
        <f>D66*C66</f>
        <v>0</v>
      </c>
    </row>
    <row r="67" spans="1:5" ht="15.75" thickBot="1" x14ac:dyDescent="0.3">
      <c r="A67" s="11" t="s">
        <v>152</v>
      </c>
      <c r="B67" s="4" t="s">
        <v>45</v>
      </c>
      <c r="C67" s="5">
        <v>2</v>
      </c>
      <c r="D67" s="6">
        <v>0</v>
      </c>
      <c r="E67" s="7">
        <f>D67*C67</f>
        <v>0</v>
      </c>
    </row>
    <row r="68" spans="1:5" ht="15.75" thickBot="1" x14ac:dyDescent="0.3">
      <c r="A68" s="11" t="s">
        <v>153</v>
      </c>
      <c r="B68" s="4" t="s">
        <v>46</v>
      </c>
      <c r="C68" s="5">
        <v>2</v>
      </c>
      <c r="D68" s="6">
        <v>0</v>
      </c>
      <c r="E68" s="7">
        <f>D68*C68</f>
        <v>0</v>
      </c>
    </row>
    <row r="69" spans="1:5" ht="15.75" thickBot="1" x14ac:dyDescent="0.3">
      <c r="A69" s="11" t="s">
        <v>154</v>
      </c>
      <c r="B69" s="4" t="s">
        <v>47</v>
      </c>
      <c r="C69" s="5">
        <v>2</v>
      </c>
      <c r="D69" s="6">
        <v>0</v>
      </c>
      <c r="E69" s="7">
        <f>D69*C69</f>
        <v>0</v>
      </c>
    </row>
    <row r="70" spans="1:5" ht="15.75" thickBot="1" x14ac:dyDescent="0.3">
      <c r="A70" s="11" t="s">
        <v>155</v>
      </c>
      <c r="B70" s="4" t="s">
        <v>48</v>
      </c>
      <c r="C70" s="5">
        <v>2</v>
      </c>
      <c r="D70" s="6">
        <v>0</v>
      </c>
      <c r="E70" s="7">
        <f>D70*C70</f>
        <v>0</v>
      </c>
    </row>
    <row r="71" spans="1:5" ht="15.75" thickBot="1" x14ac:dyDescent="0.3">
      <c r="A71" s="11" t="s">
        <v>156</v>
      </c>
      <c r="B71" s="4" t="s">
        <v>49</v>
      </c>
      <c r="C71" s="5">
        <v>2</v>
      </c>
      <c r="D71" s="6">
        <v>0</v>
      </c>
      <c r="E71" s="7">
        <f>D71*C71</f>
        <v>0</v>
      </c>
    </row>
    <row r="72" spans="1:5" ht="15.75" thickBot="1" x14ac:dyDescent="0.3">
      <c r="A72" s="11" t="s">
        <v>157</v>
      </c>
      <c r="B72" s="4" t="s">
        <v>52</v>
      </c>
      <c r="C72" s="5">
        <v>2</v>
      </c>
      <c r="D72" s="6">
        <v>0</v>
      </c>
      <c r="E72" s="7">
        <f>D72*C72</f>
        <v>0</v>
      </c>
    </row>
    <row r="73" spans="1:5" ht="15.75" thickBot="1" x14ac:dyDescent="0.3">
      <c r="A73" s="11" t="s">
        <v>158</v>
      </c>
      <c r="B73" s="4" t="s">
        <v>53</v>
      </c>
      <c r="C73" s="5">
        <v>2</v>
      </c>
      <c r="D73" s="6">
        <v>0</v>
      </c>
      <c r="E73" s="7">
        <f>D73*C73</f>
        <v>0</v>
      </c>
    </row>
    <row r="74" spans="1:5" ht="15.75" thickBot="1" x14ac:dyDescent="0.3">
      <c r="A74" s="11" t="s">
        <v>159</v>
      </c>
      <c r="B74" s="4" t="s">
        <v>54</v>
      </c>
      <c r="C74" s="5">
        <v>2</v>
      </c>
      <c r="D74" s="6">
        <v>0</v>
      </c>
      <c r="E74" s="7">
        <f>D74*C74</f>
        <v>0</v>
      </c>
    </row>
    <row r="75" spans="1:5" ht="15.75" thickBot="1" x14ac:dyDescent="0.3">
      <c r="A75" s="11" t="s">
        <v>160</v>
      </c>
      <c r="B75" s="4" t="s">
        <v>55</v>
      </c>
      <c r="C75" s="5">
        <v>2</v>
      </c>
      <c r="D75" s="6">
        <v>0</v>
      </c>
      <c r="E75" s="7">
        <f>D75*C75</f>
        <v>0</v>
      </c>
    </row>
    <row r="76" spans="1:5" ht="15.75" thickBot="1" x14ac:dyDescent="0.3">
      <c r="A76" s="11" t="s">
        <v>161</v>
      </c>
      <c r="B76" s="4" t="s">
        <v>56</v>
      </c>
      <c r="C76" s="5">
        <v>2</v>
      </c>
      <c r="D76" s="6">
        <v>0</v>
      </c>
      <c r="E76" s="7">
        <f>D76*C76</f>
        <v>0</v>
      </c>
    </row>
    <row r="77" spans="1:5" ht="15.75" thickBot="1" x14ac:dyDescent="0.3">
      <c r="A77" s="11" t="s">
        <v>162</v>
      </c>
      <c r="B77" s="4" t="s">
        <v>59</v>
      </c>
      <c r="C77" s="5">
        <v>2</v>
      </c>
      <c r="D77" s="6">
        <v>0</v>
      </c>
      <c r="E77" s="7">
        <f>D77*C77</f>
        <v>0</v>
      </c>
    </row>
    <row r="78" spans="1:5" ht="15.75" thickBot="1" x14ac:dyDescent="0.3">
      <c r="A78" s="11" t="s">
        <v>163</v>
      </c>
      <c r="B78" s="4" t="s">
        <v>61</v>
      </c>
      <c r="C78" s="5">
        <v>2</v>
      </c>
      <c r="D78" s="6">
        <v>0</v>
      </c>
      <c r="E78" s="7">
        <f>D78*C78</f>
        <v>0</v>
      </c>
    </row>
    <row r="79" spans="1:5" ht="15.75" thickBot="1" x14ac:dyDescent="0.3">
      <c r="A79" s="11" t="s">
        <v>164</v>
      </c>
      <c r="B79" s="4" t="s">
        <v>63</v>
      </c>
      <c r="C79" s="5">
        <v>2</v>
      </c>
      <c r="D79" s="6">
        <v>0</v>
      </c>
      <c r="E79" s="7">
        <f>D79*C79</f>
        <v>0</v>
      </c>
    </row>
    <row r="80" spans="1:5" ht="15.75" thickBot="1" x14ac:dyDescent="0.3">
      <c r="A80" s="11" t="s">
        <v>165</v>
      </c>
      <c r="B80" s="4" t="s">
        <v>64</v>
      </c>
      <c r="C80" s="5">
        <v>2</v>
      </c>
      <c r="D80" s="6">
        <v>0</v>
      </c>
      <c r="E80" s="7">
        <f>D80*C80</f>
        <v>0</v>
      </c>
    </row>
    <row r="81" spans="1:5" ht="15.75" thickBot="1" x14ac:dyDescent="0.3">
      <c r="A81" s="11" t="s">
        <v>166</v>
      </c>
      <c r="B81" s="4" t="s">
        <v>65</v>
      </c>
      <c r="C81" s="5">
        <v>1</v>
      </c>
      <c r="D81" s="6">
        <v>0</v>
      </c>
      <c r="E81" s="7">
        <f>D81*C81</f>
        <v>0</v>
      </c>
    </row>
    <row r="82" spans="1:5" ht="15.75" thickBot="1" x14ac:dyDescent="0.3">
      <c r="A82" s="11" t="s">
        <v>167</v>
      </c>
      <c r="B82" s="4" t="s">
        <v>66</v>
      </c>
      <c r="C82" s="5">
        <v>1</v>
      </c>
      <c r="D82" s="6">
        <v>0</v>
      </c>
      <c r="E82" s="7">
        <f>D82*C82</f>
        <v>0</v>
      </c>
    </row>
    <row r="83" spans="1:5" ht="15.75" thickBot="1" x14ac:dyDescent="0.3">
      <c r="A83" s="11" t="s">
        <v>168</v>
      </c>
      <c r="B83" s="4" t="s">
        <v>67</v>
      </c>
      <c r="C83" s="5">
        <v>1</v>
      </c>
      <c r="D83" s="6">
        <v>0</v>
      </c>
      <c r="E83" s="7">
        <f>D83*C83</f>
        <v>0</v>
      </c>
    </row>
    <row r="84" spans="1:5" ht="15.75" thickBot="1" x14ac:dyDescent="0.3">
      <c r="A84" s="11" t="s">
        <v>169</v>
      </c>
      <c r="B84" s="4" t="s">
        <v>68</v>
      </c>
      <c r="C84" s="5">
        <v>1</v>
      </c>
      <c r="D84" s="6">
        <v>0</v>
      </c>
      <c r="E84" s="7">
        <f>D84*C84</f>
        <v>0</v>
      </c>
    </row>
    <row r="85" spans="1:5" ht="15.75" thickBot="1" x14ac:dyDescent="0.3">
      <c r="A85" s="11" t="s">
        <v>170</v>
      </c>
      <c r="B85" s="4" t="s">
        <v>69</v>
      </c>
      <c r="C85" s="5">
        <v>1</v>
      </c>
      <c r="D85" s="6">
        <v>0</v>
      </c>
      <c r="E85" s="7">
        <f>D85*C85</f>
        <v>0</v>
      </c>
    </row>
    <row r="86" spans="1:5" ht="15.75" thickBot="1" x14ac:dyDescent="0.3">
      <c r="A86" s="11" t="s">
        <v>171</v>
      </c>
      <c r="B86" s="4" t="s">
        <v>70</v>
      </c>
      <c r="C86" s="5">
        <v>1</v>
      </c>
      <c r="D86" s="6">
        <v>0</v>
      </c>
      <c r="E86" s="7">
        <f>D86*C86</f>
        <v>0</v>
      </c>
    </row>
    <row r="87" spans="1:5" ht="15.75" thickBot="1" x14ac:dyDescent="0.3">
      <c r="A87" s="11" t="s">
        <v>172</v>
      </c>
      <c r="B87" s="4" t="s">
        <v>71</v>
      </c>
      <c r="C87" s="5">
        <v>1</v>
      </c>
      <c r="D87" s="6">
        <v>0</v>
      </c>
      <c r="E87" s="7">
        <f>D87*C87</f>
        <v>0</v>
      </c>
    </row>
    <row r="88" spans="1:5" ht="15.75" thickBot="1" x14ac:dyDescent="0.3">
      <c r="A88" s="11" t="s">
        <v>173</v>
      </c>
      <c r="B88" s="4" t="s">
        <v>72</v>
      </c>
      <c r="C88" s="5">
        <v>1</v>
      </c>
      <c r="D88" s="6">
        <v>0</v>
      </c>
      <c r="E88" s="7">
        <f>D88*C88</f>
        <v>0</v>
      </c>
    </row>
    <row r="89" spans="1:5" ht="15.75" thickBot="1" x14ac:dyDescent="0.3">
      <c r="A89" s="11" t="s">
        <v>174</v>
      </c>
      <c r="B89" s="4" t="s">
        <v>73</v>
      </c>
      <c r="C89" s="5">
        <v>1</v>
      </c>
      <c r="D89" s="6">
        <v>0</v>
      </c>
      <c r="E89" s="7">
        <f>D89*C89</f>
        <v>0</v>
      </c>
    </row>
    <row r="90" spans="1:5" ht="15.75" thickBot="1" x14ac:dyDescent="0.3">
      <c r="A90" s="11" t="s">
        <v>175</v>
      </c>
      <c r="B90" s="4" t="s">
        <v>74</v>
      </c>
      <c r="C90" s="5">
        <v>1</v>
      </c>
      <c r="D90" s="6">
        <v>0</v>
      </c>
      <c r="E90" s="7">
        <f>D90*C90</f>
        <v>0</v>
      </c>
    </row>
    <row r="91" spans="1:5" ht="15.75" thickBot="1" x14ac:dyDescent="0.3">
      <c r="A91" s="11" t="s">
        <v>176</v>
      </c>
      <c r="B91" s="4" t="s">
        <v>75</v>
      </c>
      <c r="C91" s="5">
        <v>1</v>
      </c>
      <c r="D91" s="6">
        <v>0</v>
      </c>
      <c r="E91" s="7">
        <f>D91*C91</f>
        <v>0</v>
      </c>
    </row>
    <row r="92" spans="1:5" ht="15.75" thickBot="1" x14ac:dyDescent="0.3">
      <c r="A92" s="11" t="s">
        <v>177</v>
      </c>
      <c r="B92" s="4" t="s">
        <v>76</v>
      </c>
      <c r="C92" s="5">
        <v>1</v>
      </c>
      <c r="D92" s="6">
        <v>0</v>
      </c>
      <c r="E92" s="7">
        <f>D92*C92</f>
        <v>0</v>
      </c>
    </row>
    <row r="93" spans="1:5" ht="15.75" thickBot="1" x14ac:dyDescent="0.3">
      <c r="A93" s="11" t="s">
        <v>178</v>
      </c>
      <c r="B93" s="4" t="s">
        <v>77</v>
      </c>
      <c r="C93" s="5">
        <v>1</v>
      </c>
      <c r="D93" s="6">
        <v>0</v>
      </c>
      <c r="E93" s="7">
        <f>D93*C93</f>
        <v>0</v>
      </c>
    </row>
    <row r="94" spans="1:5" ht="15.75" thickBot="1" x14ac:dyDescent="0.3">
      <c r="A94" s="11" t="s">
        <v>179</v>
      </c>
      <c r="B94" s="4" t="s">
        <v>78</v>
      </c>
      <c r="C94" s="5">
        <v>1</v>
      </c>
      <c r="D94" s="6">
        <v>0</v>
      </c>
      <c r="E94" s="7">
        <f>D94*C94</f>
        <v>0</v>
      </c>
    </row>
    <row r="95" spans="1:5" ht="15.75" thickBot="1" x14ac:dyDescent="0.3">
      <c r="A95" s="11" t="s">
        <v>180</v>
      </c>
      <c r="B95" s="4" t="s">
        <v>79</v>
      </c>
      <c r="C95" s="5">
        <v>1</v>
      </c>
      <c r="D95" s="6">
        <v>0</v>
      </c>
      <c r="E95" s="7">
        <f>D95*C95</f>
        <v>0</v>
      </c>
    </row>
    <row r="96" spans="1:5" ht="15.75" thickBot="1" x14ac:dyDescent="0.3">
      <c r="A96" s="11" t="s">
        <v>181</v>
      </c>
      <c r="B96" s="4" t="s">
        <v>80</v>
      </c>
      <c r="C96" s="5">
        <v>1</v>
      </c>
      <c r="D96" s="6">
        <v>0</v>
      </c>
      <c r="E96" s="7">
        <f>D96*C96</f>
        <v>0</v>
      </c>
    </row>
    <row r="97" spans="1:5" ht="15.75" thickBot="1" x14ac:dyDescent="0.3">
      <c r="A97" s="11" t="s">
        <v>182</v>
      </c>
      <c r="B97" s="4" t="s">
        <v>81</v>
      </c>
      <c r="C97" s="5">
        <v>1</v>
      </c>
      <c r="D97" s="6">
        <v>0</v>
      </c>
      <c r="E97" s="7">
        <f>D97*C97</f>
        <v>0</v>
      </c>
    </row>
    <row r="98" spans="1:5" ht="15.75" thickBot="1" x14ac:dyDescent="0.3">
      <c r="A98" s="11" t="s">
        <v>183</v>
      </c>
      <c r="B98" s="4" t="s">
        <v>82</v>
      </c>
      <c r="C98" s="5">
        <v>1</v>
      </c>
      <c r="D98" s="6">
        <v>0</v>
      </c>
      <c r="E98" s="7">
        <f>D98*C98</f>
        <v>0</v>
      </c>
    </row>
    <row r="99" spans="1:5" ht="15.75" thickBot="1" x14ac:dyDescent="0.3">
      <c r="A99" s="11" t="s">
        <v>184</v>
      </c>
      <c r="B99" s="4" t="s">
        <v>83</v>
      </c>
      <c r="C99" s="5">
        <v>1</v>
      </c>
      <c r="D99" s="6">
        <v>0</v>
      </c>
      <c r="E99" s="7">
        <f>D99*C99</f>
        <v>0</v>
      </c>
    </row>
    <row r="100" spans="1:5" ht="15.75" thickBot="1" x14ac:dyDescent="0.3">
      <c r="A100" s="11" t="s">
        <v>185</v>
      </c>
      <c r="B100" s="4" t="s">
        <v>84</v>
      </c>
      <c r="C100" s="5">
        <v>1</v>
      </c>
      <c r="D100" s="6">
        <v>0</v>
      </c>
      <c r="E100" s="7">
        <f>D100*C100</f>
        <v>0</v>
      </c>
    </row>
    <row r="101" spans="1:5" ht="15.75" thickBot="1" x14ac:dyDescent="0.3">
      <c r="A101" s="11" t="s">
        <v>186</v>
      </c>
      <c r="B101" s="4" t="s">
        <v>85</v>
      </c>
      <c r="C101" s="5">
        <v>1</v>
      </c>
      <c r="D101" s="6">
        <v>0</v>
      </c>
      <c r="E101" s="7">
        <f>D101*C101</f>
        <v>0</v>
      </c>
    </row>
    <row r="102" spans="1:5" ht="15.75" thickBot="1" x14ac:dyDescent="0.3">
      <c r="A102" s="11" t="s">
        <v>187</v>
      </c>
      <c r="B102" s="4" t="s">
        <v>86</v>
      </c>
      <c r="C102" s="5">
        <v>1</v>
      </c>
      <c r="D102" s="6">
        <v>0</v>
      </c>
      <c r="E102" s="7">
        <f>D102*C102</f>
        <v>0</v>
      </c>
    </row>
    <row r="103" spans="1:5" ht="15.75" thickBot="1" x14ac:dyDescent="0.3">
      <c r="A103" s="11" t="s">
        <v>188</v>
      </c>
      <c r="B103" s="4" t="s">
        <v>87</v>
      </c>
      <c r="C103" s="5">
        <v>1</v>
      </c>
      <c r="D103" s="6">
        <v>0</v>
      </c>
      <c r="E103" s="7">
        <f>D103*C103</f>
        <v>0</v>
      </c>
    </row>
    <row r="104" spans="1:5" ht="15.75" thickBot="1" x14ac:dyDescent="0.3">
      <c r="A104" s="11" t="s">
        <v>189</v>
      </c>
      <c r="B104" s="4" t="s">
        <v>88</v>
      </c>
      <c r="C104" s="5">
        <v>1</v>
      </c>
      <c r="D104" s="6">
        <v>0</v>
      </c>
      <c r="E104" s="7">
        <f>D104*C104</f>
        <v>0</v>
      </c>
    </row>
    <row r="105" spans="1:5" ht="15.75" thickBot="1" x14ac:dyDescent="0.3">
      <c r="A105" s="11" t="s">
        <v>190</v>
      </c>
      <c r="B105" s="4" t="s">
        <v>89</v>
      </c>
      <c r="C105" s="5">
        <v>1</v>
      </c>
      <c r="D105" s="6">
        <v>0</v>
      </c>
      <c r="E105" s="7">
        <f>D105*C105</f>
        <v>0</v>
      </c>
    </row>
    <row r="106" spans="1:5" ht="15.75" thickBot="1" x14ac:dyDescent="0.3">
      <c r="A106" s="11" t="s">
        <v>191</v>
      </c>
      <c r="B106" s="4" t="s">
        <v>90</v>
      </c>
      <c r="C106" s="5">
        <v>1</v>
      </c>
      <c r="D106" s="6">
        <v>0</v>
      </c>
      <c r="E106" s="7">
        <f>D106*C106</f>
        <v>0</v>
      </c>
    </row>
    <row r="107" spans="1:5" ht="15.75" thickBot="1" x14ac:dyDescent="0.3">
      <c r="A107" s="11" t="s">
        <v>192</v>
      </c>
      <c r="B107" s="4" t="s">
        <v>95</v>
      </c>
      <c r="C107" s="5">
        <v>2</v>
      </c>
      <c r="D107" s="6">
        <v>0</v>
      </c>
      <c r="E107" s="7">
        <f>D107*C107</f>
        <v>0</v>
      </c>
    </row>
    <row r="108" spans="1:5" ht="15.75" thickBot="1" x14ac:dyDescent="0.3">
      <c r="A108" s="51" t="s">
        <v>106</v>
      </c>
      <c r="B108" s="52"/>
      <c r="C108" s="29"/>
      <c r="D108" s="28">
        <f>SUM(E50:E107)</f>
        <v>0</v>
      </c>
      <c r="E108" s="53"/>
    </row>
    <row r="109" spans="1:5" x14ac:dyDescent="0.25">
      <c r="A109" s="48" t="s">
        <v>200</v>
      </c>
      <c r="B109" s="49"/>
      <c r="C109" s="49"/>
      <c r="D109" s="49"/>
      <c r="E109" s="50"/>
    </row>
    <row r="110" spans="1:5" ht="15.75" thickBot="1" x14ac:dyDescent="0.3">
      <c r="A110" s="42"/>
      <c r="B110" s="43"/>
      <c r="C110" s="43"/>
      <c r="D110" s="43"/>
      <c r="E110" s="47"/>
    </row>
    <row r="111" spans="1:5" x14ac:dyDescent="0.25">
      <c r="A111" s="48" t="s">
        <v>201</v>
      </c>
      <c r="B111" s="49"/>
      <c r="C111" s="49"/>
      <c r="D111" s="49"/>
      <c r="E111" s="50"/>
    </row>
    <row r="112" spans="1:5" ht="15.75" thickBot="1" x14ac:dyDescent="0.3">
      <c r="A112" s="42"/>
      <c r="B112" s="43"/>
      <c r="C112" s="43"/>
      <c r="D112" s="43"/>
      <c r="E112" s="47"/>
    </row>
    <row r="113" spans="1:5" ht="15.75" thickBot="1" x14ac:dyDescent="0.3">
      <c r="A113" s="42" t="s">
        <v>202</v>
      </c>
      <c r="B113" s="47"/>
      <c r="C113" s="44" t="s">
        <v>203</v>
      </c>
      <c r="D113" s="45"/>
      <c r="E113" s="46"/>
    </row>
  </sheetData>
  <mergeCells count="26">
    <mergeCell ref="A113:B113"/>
    <mergeCell ref="A109:E110"/>
    <mergeCell ref="A111:E112"/>
    <mergeCell ref="C113:E113"/>
    <mergeCell ref="A1:E1"/>
    <mergeCell ref="A2:E2"/>
    <mergeCell ref="A3:E3"/>
    <mergeCell ref="A4:E4"/>
    <mergeCell ref="A5:E5"/>
    <mergeCell ref="A6:E6"/>
    <mergeCell ref="A108:C108"/>
    <mergeCell ref="A13:A15"/>
    <mergeCell ref="A45:C45"/>
    <mergeCell ref="A47:A49"/>
    <mergeCell ref="B47:B49"/>
    <mergeCell ref="B13:B15"/>
    <mergeCell ref="A46:E46"/>
    <mergeCell ref="A8:A9"/>
    <mergeCell ref="A11:C11"/>
    <mergeCell ref="B8:B9"/>
    <mergeCell ref="C8:C9"/>
    <mergeCell ref="A7:E7"/>
    <mergeCell ref="D45:E45"/>
    <mergeCell ref="D11:E11"/>
    <mergeCell ref="D108:E108"/>
    <mergeCell ref="A12:E12"/>
  </mergeCells>
  <pageMargins left="0.511811024" right="0.511811024" top="0.78740157499999996" bottom="0.78740157499999996" header="0.31496062000000002" footer="0.31496062000000002"/>
  <pageSetup paperSize="9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9"/>
  <sheetViews>
    <sheetView topLeftCell="A37" workbookViewId="0">
      <selection activeCell="A59" sqref="A59"/>
    </sheetView>
  </sheetViews>
  <sheetFormatPr defaultRowHeight="15" x14ac:dyDescent="0.25"/>
  <cols>
    <col min="1" max="1" width="19.140625" customWidth="1"/>
  </cols>
  <sheetData>
    <row r="1" spans="1:1" ht="15.75" thickBot="1" x14ac:dyDescent="0.3">
      <c r="A1" s="7">
        <v>800</v>
      </c>
    </row>
    <row r="2" spans="1:1" ht="15.75" thickBot="1" x14ac:dyDescent="0.3">
      <c r="A2" s="7">
        <v>200</v>
      </c>
    </row>
    <row r="3" spans="1:1" ht="15.75" thickBot="1" x14ac:dyDescent="0.3">
      <c r="A3" s="7">
        <v>320</v>
      </c>
    </row>
    <row r="4" spans="1:1" ht="15.75" thickBot="1" x14ac:dyDescent="0.3">
      <c r="A4" s="7">
        <v>1200</v>
      </c>
    </row>
    <row r="5" spans="1:1" ht="15.75" thickBot="1" x14ac:dyDescent="0.3">
      <c r="A5" s="7">
        <v>800</v>
      </c>
    </row>
    <row r="6" spans="1:1" ht="15.75" thickBot="1" x14ac:dyDescent="0.3">
      <c r="A6" s="7">
        <v>1000</v>
      </c>
    </row>
    <row r="7" spans="1:1" ht="15.75" thickBot="1" x14ac:dyDescent="0.3">
      <c r="A7" s="6" t="s">
        <v>97</v>
      </c>
    </row>
    <row r="8" spans="1:1" ht="15.75" thickBot="1" x14ac:dyDescent="0.3">
      <c r="A8" s="7">
        <v>240</v>
      </c>
    </row>
    <row r="9" spans="1:1" ht="15.75" thickBot="1" x14ac:dyDescent="0.3">
      <c r="A9" s="7">
        <v>600</v>
      </c>
    </row>
    <row r="10" spans="1:1" ht="15.75" thickBot="1" x14ac:dyDescent="0.3">
      <c r="A10" s="7">
        <v>200</v>
      </c>
    </row>
    <row r="11" spans="1:1" ht="15.75" thickBot="1" x14ac:dyDescent="0.3">
      <c r="A11" s="7">
        <v>70</v>
      </c>
    </row>
    <row r="12" spans="1:1" ht="15.75" thickBot="1" x14ac:dyDescent="0.3">
      <c r="A12" s="7">
        <v>100</v>
      </c>
    </row>
    <row r="13" spans="1:1" ht="15.75" thickBot="1" x14ac:dyDescent="0.3">
      <c r="A13" s="7">
        <v>200</v>
      </c>
    </row>
    <row r="14" spans="1:1" ht="15.75" thickBot="1" x14ac:dyDescent="0.3">
      <c r="A14" s="7">
        <v>160</v>
      </c>
    </row>
    <row r="15" spans="1:1" ht="15.75" thickBot="1" x14ac:dyDescent="0.3">
      <c r="A15" s="6" t="s">
        <v>97</v>
      </c>
    </row>
    <row r="16" spans="1:1" ht="15.75" thickBot="1" x14ac:dyDescent="0.3">
      <c r="A16" s="7">
        <v>80</v>
      </c>
    </row>
    <row r="17" spans="1:1" ht="15.75" thickBot="1" x14ac:dyDescent="0.3">
      <c r="A17" s="7">
        <v>100</v>
      </c>
    </row>
    <row r="18" spans="1:1" ht="15.75" thickBot="1" x14ac:dyDescent="0.3">
      <c r="A18" s="7">
        <v>60</v>
      </c>
    </row>
    <row r="19" spans="1:1" ht="15.75" thickBot="1" x14ac:dyDescent="0.3">
      <c r="A19" s="7">
        <v>140</v>
      </c>
    </row>
    <row r="20" spans="1:1" ht="15.75" thickBot="1" x14ac:dyDescent="0.3">
      <c r="A20" s="7">
        <v>40</v>
      </c>
    </row>
    <row r="21" spans="1:1" ht="15.75" thickBot="1" x14ac:dyDescent="0.3">
      <c r="A21" s="7">
        <v>60</v>
      </c>
    </row>
    <row r="22" spans="1:1" ht="15.75" thickBot="1" x14ac:dyDescent="0.3">
      <c r="A22" s="7">
        <v>60</v>
      </c>
    </row>
    <row r="23" spans="1:1" ht="15.75" thickBot="1" x14ac:dyDescent="0.3">
      <c r="A23" s="7">
        <v>60</v>
      </c>
    </row>
    <row r="24" spans="1:1" ht="15.75" thickBot="1" x14ac:dyDescent="0.3">
      <c r="A24" s="7">
        <v>80</v>
      </c>
    </row>
    <row r="25" spans="1:1" ht="15.75" thickBot="1" x14ac:dyDescent="0.3">
      <c r="A25" s="7">
        <v>140</v>
      </c>
    </row>
    <row r="26" spans="1:1" ht="15.75" thickBot="1" x14ac:dyDescent="0.3">
      <c r="A26" s="7">
        <v>60</v>
      </c>
    </row>
    <row r="27" spans="1:1" ht="15.75" thickBot="1" x14ac:dyDescent="0.3">
      <c r="A27" s="7">
        <v>60</v>
      </c>
    </row>
    <row r="28" spans="1:1" ht="15.75" thickBot="1" x14ac:dyDescent="0.3">
      <c r="A28" s="7">
        <v>60</v>
      </c>
    </row>
    <row r="29" spans="1:1" ht="15.75" thickBot="1" x14ac:dyDescent="0.3">
      <c r="A29" s="7">
        <v>60</v>
      </c>
    </row>
    <row r="30" spans="1:1" ht="15.75" thickBot="1" x14ac:dyDescent="0.3">
      <c r="A30" s="7">
        <v>60</v>
      </c>
    </row>
    <row r="31" spans="1:1" ht="15.75" thickBot="1" x14ac:dyDescent="0.3">
      <c r="A31" s="7">
        <v>60</v>
      </c>
    </row>
    <row r="32" spans="1:1" ht="15.75" thickBot="1" x14ac:dyDescent="0.3">
      <c r="A32" s="7">
        <v>200</v>
      </c>
    </row>
    <row r="33" spans="1:1" ht="15.75" thickBot="1" x14ac:dyDescent="0.3">
      <c r="A33" s="7">
        <v>200</v>
      </c>
    </row>
    <row r="34" spans="1:1" ht="15.75" thickBot="1" x14ac:dyDescent="0.3">
      <c r="A34" s="7">
        <v>200</v>
      </c>
    </row>
    <row r="35" spans="1:1" ht="15.75" thickBot="1" x14ac:dyDescent="0.3">
      <c r="A35" s="7">
        <v>250</v>
      </c>
    </row>
    <row r="36" spans="1:1" ht="15.75" thickBot="1" x14ac:dyDescent="0.3">
      <c r="A36" s="7">
        <v>120</v>
      </c>
    </row>
    <row r="37" spans="1:1" ht="15.75" thickBot="1" x14ac:dyDescent="0.3">
      <c r="A37" s="7">
        <v>200</v>
      </c>
    </row>
    <row r="38" spans="1:1" ht="15.75" thickBot="1" x14ac:dyDescent="0.3">
      <c r="A38" s="7">
        <v>450</v>
      </c>
    </row>
    <row r="39" spans="1:1" ht="15.75" thickBot="1" x14ac:dyDescent="0.3">
      <c r="A39" s="7">
        <v>500</v>
      </c>
    </row>
    <row r="40" spans="1:1" ht="15.75" thickBot="1" x14ac:dyDescent="0.3">
      <c r="A40" s="7">
        <v>480</v>
      </c>
    </row>
    <row r="41" spans="1:1" ht="15.75" thickBot="1" x14ac:dyDescent="0.3">
      <c r="A41" s="7">
        <v>250</v>
      </c>
    </row>
    <row r="42" spans="1:1" ht="15.75" thickBot="1" x14ac:dyDescent="0.3">
      <c r="A42" s="7">
        <v>250</v>
      </c>
    </row>
    <row r="43" spans="1:1" ht="15.75" thickBot="1" x14ac:dyDescent="0.3">
      <c r="A43" s="7">
        <v>450</v>
      </c>
    </row>
    <row r="44" spans="1:1" ht="15.75" thickBot="1" x14ac:dyDescent="0.3">
      <c r="A44" s="7">
        <v>500</v>
      </c>
    </row>
    <row r="45" spans="1:1" ht="15.75" thickBot="1" x14ac:dyDescent="0.3">
      <c r="A45" s="7">
        <v>600</v>
      </c>
    </row>
    <row r="46" spans="1:1" ht="15.75" thickBot="1" x14ac:dyDescent="0.3">
      <c r="A46" s="7">
        <v>150</v>
      </c>
    </row>
    <row r="47" spans="1:1" ht="15.75" thickBot="1" x14ac:dyDescent="0.3">
      <c r="A47" s="7">
        <v>400</v>
      </c>
    </row>
    <row r="48" spans="1:1" ht="15.75" thickBot="1" x14ac:dyDescent="0.3">
      <c r="A48" s="6" t="s">
        <v>97</v>
      </c>
    </row>
    <row r="49" spans="1:1" ht="15.75" thickBot="1" x14ac:dyDescent="0.3">
      <c r="A49" s="6" t="s">
        <v>97</v>
      </c>
    </row>
    <row r="50" spans="1:1" ht="15.75" thickBot="1" x14ac:dyDescent="0.3">
      <c r="A50" s="6" t="s">
        <v>97</v>
      </c>
    </row>
    <row r="51" spans="1:1" ht="15.75" thickBot="1" x14ac:dyDescent="0.3">
      <c r="A51" s="6" t="s">
        <v>97</v>
      </c>
    </row>
    <row r="52" spans="1:1" ht="15.75" thickBot="1" x14ac:dyDescent="0.3">
      <c r="A52" s="7">
        <v>120</v>
      </c>
    </row>
    <row r="53" spans="1:1" ht="15.75" thickBot="1" x14ac:dyDescent="0.3">
      <c r="A53" s="7">
        <v>120</v>
      </c>
    </row>
    <row r="54" spans="1:1" ht="15.75" thickBot="1" x14ac:dyDescent="0.3">
      <c r="A54" s="7">
        <v>150</v>
      </c>
    </row>
    <row r="55" spans="1:1" ht="15.75" thickBot="1" x14ac:dyDescent="0.3">
      <c r="A55" s="7">
        <v>120</v>
      </c>
    </row>
    <row r="56" spans="1:1" ht="15.75" thickBot="1" x14ac:dyDescent="0.3">
      <c r="A56" s="7">
        <v>180</v>
      </c>
    </row>
    <row r="57" spans="1:1" ht="15.75" thickBot="1" x14ac:dyDescent="0.3">
      <c r="A57" s="7">
        <v>120</v>
      </c>
    </row>
    <row r="58" spans="1:1" ht="15.75" thickBot="1" x14ac:dyDescent="0.3">
      <c r="A58" s="7">
        <v>400</v>
      </c>
    </row>
    <row r="59" spans="1:1" x14ac:dyDescent="0.25">
      <c r="A59" s="10">
        <f>SUM(A1:A58)</f>
        <v>13480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COM MODIFICAÇÃO</vt:lpstr>
      <vt:lpstr>Plan3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Rossicléia Ferreira Campos</dc:creator>
  <cp:lastModifiedBy>Rossicléia Ferreira Campos</cp:lastModifiedBy>
  <cp:lastPrinted>2018-07-17T15:28:22Z</cp:lastPrinted>
  <dcterms:created xsi:type="dcterms:W3CDTF">2018-05-22T21:27:02Z</dcterms:created>
  <dcterms:modified xsi:type="dcterms:W3CDTF">2018-07-17T15:29:10Z</dcterms:modified>
</cp:coreProperties>
</file>