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https://d.docs.live.net/d7086559c7514766/Documentos/Trabalho - Francisco/CGEST/G20/Referências gerais/"/>
    </mc:Choice>
  </mc:AlternateContent>
  <xr:revisionPtr revIDLastSave="1" documentId="8_{18242842-F0CC-4F15-8530-516429E4A583}" xr6:coauthVersionLast="47" xr6:coauthVersionMax="47" xr10:uidLastSave="{471B698B-330D-43CF-871F-AD09310A31D9}"/>
  <bookViews>
    <workbookView xWindow="-28920" yWindow="0" windowWidth="29040" windowHeight="15720" xr2:uid="{00000000-000D-0000-FFFF-FFFF00000000}"/>
  </bookViews>
  <sheets>
    <sheet name="Reunião de Cúpula" sheetId="1" r:id="rId1"/>
    <sheet name="Reunião Ministerial" sheetId="14" r:id="rId2"/>
    <sheet name="Reunião de Sherpas_VM Finanças" sheetId="15" r:id="rId3"/>
    <sheet name="Reunião de Grupo de Trabalho" sheetId="18"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0" i="1" l="1"/>
  <c r="E14" i="1" l="1"/>
  <c r="E15" i="1" l="1"/>
  <c r="E147" i="1" l="1"/>
  <c r="E108" i="1"/>
  <c r="E73" i="1" l="1"/>
  <c r="E69" i="1"/>
</calcChain>
</file>

<file path=xl/sharedStrings.xml><?xml version="1.0" encoding="utf-8"?>
<sst xmlns="http://schemas.openxmlformats.org/spreadsheetml/2006/main" count="2714" uniqueCount="400">
  <si>
    <t>Seção I – Serviços Especializados</t>
  </si>
  <si>
    <t>Tipo de Serviço ou Produto</t>
  </si>
  <si>
    <t>Especificações detalhadas</t>
  </si>
  <si>
    <t>Unidade</t>
  </si>
  <si>
    <t>Diária</t>
  </si>
  <si>
    <t>Hora extra</t>
  </si>
  <si>
    <t>Recepcionista bilíngue (idiomas básicos)</t>
  </si>
  <si>
    <t xml:space="preserve">O serviço deverá ser executado por profissional capacitado e com experiência na atividade de recepção a eventos, dinâmico, fluente em uma língua estrangeira (inglês, francês ou espanhol), além do português. </t>
  </si>
  <si>
    <t>Hora extra Recepcionista (idiomas básicos)</t>
  </si>
  <si>
    <t>Hora extra do profissional.</t>
  </si>
  <si>
    <t>Auxiliar de Serviços Gerais¹</t>
  </si>
  <si>
    <t>O serviço deverá ser executado por profissional capacitado e uniformizado para a realização de serviços de limpeza e conservação nas dependências do evento e cercanias, antes, durante e depois de sua realização, com todo o material de limpeza incluído.</t>
  </si>
  <si>
    <t>Operador de equipamentos audiovisuais</t>
  </si>
  <si>
    <t>Técnico em informática</t>
  </si>
  <si>
    <t>O serviço deverá ser executado por profissional dinâmico e com experiência na atividade de operação de equipamentos de informática, capacitado a operar aplicativos de processamento de texto, planilha eletrônica e banco de dados; deverá ser capaz de efetuar configurações de rede, hardware, software e de identificar e comunicar à coordenação do evento a ocorrência de eventuais falhas em sua área de atuação que estejam além dos seus recursos imediatos de reparação.</t>
  </si>
  <si>
    <t>Técnico em iluminação</t>
  </si>
  <si>
    <t>O serviço deverá ser executado por profissional capacitado e com experiência na atividade de iluminação que será responsável pela instalação, testes, ajustes e manuseio do sistema de iluminação do evento.</t>
  </si>
  <si>
    <t>Brigadista de Incêndio</t>
  </si>
  <si>
    <t>O serviço deverá ser realizado por profissional capacitado para atuar na prevenção, abandono e combate a princípio de incêndio e para prestar os primeiros socorros.</t>
  </si>
  <si>
    <t>UTI móvel</t>
  </si>
  <si>
    <t>Ambulância e UTI móvel completa, com médico e motorista (socorrista).</t>
  </si>
  <si>
    <t>Cento</t>
  </si>
  <si>
    <t>Seção II – Equipamentos e Material de Apoio</t>
  </si>
  <si>
    <t>Computador</t>
  </si>
  <si>
    <t>No-break</t>
  </si>
  <si>
    <t>Entrada bivolt automática 110/220v, mínimo de 4 saídas, potência 800va</t>
  </si>
  <si>
    <t>Notebook</t>
  </si>
  <si>
    <t>Ponto de acesso cenário 1</t>
  </si>
  <si>
    <t>Impressora laser preto e branco</t>
  </si>
  <si>
    <t>Impressão de folha adicional.</t>
  </si>
  <si>
    <t>Impressora laser colorida</t>
  </si>
  <si>
    <t>Impressora de etiquetas</t>
  </si>
  <si>
    <t>Método de Impressão Térmica/Térmica Direta, resolução 200 dpi, com impressão de código de barras e software. Franquia 1.000 impressões/dia.</t>
  </si>
  <si>
    <t>Com sistema de gatilho automático.</t>
  </si>
  <si>
    <t>Régua de Extensão</t>
  </si>
  <si>
    <t>Mínimo com seis saídas.</t>
  </si>
  <si>
    <t>Projetor Multimídia 5000 ansi-lumens</t>
  </si>
  <si>
    <t>Ponteiro laser</t>
  </si>
  <si>
    <t>Tela de projeção 300’’</t>
  </si>
  <si>
    <t>(6,10m x 4,57m) com tripé ou pendurada.</t>
  </si>
  <si>
    <t>Equipamento de som/sonorização (potência mínima: 200 WRMS)</t>
  </si>
  <si>
    <t>Equipamento de som/sonorização (potência mínima: 400 WRMS)</t>
  </si>
  <si>
    <t>Microfone de mão sem fio</t>
  </si>
  <si>
    <t>UHF profissional, com fornecimento contínuo de bateria e com pedestal de mesa ou de chão, quando necessários.</t>
  </si>
  <si>
    <t>Com dispositivo "uso da palavra" e fornecimento contínuo de bateria.</t>
  </si>
  <si>
    <t>Unidade/ diária</t>
  </si>
  <si>
    <t>Cabine acústica para tradução simultânea</t>
  </si>
  <si>
    <t>Cabine móvel para tradução simultânea, com área de trabalho, mobiliário, equipamentos, isolamento acústico, iluminação e ventilação conforme as normas ABNT NBR ISO 2603 e 4043.</t>
  </si>
  <si>
    <t>Unidade/Diária</t>
  </si>
  <si>
    <t>Rádios comunicadores de longo alcance – modelo 2</t>
  </si>
  <si>
    <t>Iluminação decorativa interna</t>
  </si>
  <si>
    <t>Iluminação cênica. Ambientação de espaços com a utilização de lustres de cristal, refletores, Spots, luminárias, incluindo cabos e todos os materiais necessários para a instalação, além de velas e luminárias de velas.</t>
  </si>
  <si>
    <t>Iluminação decorativa externa</t>
  </si>
  <si>
    <t>Iluminação de fachadas e de paisagismo, incluindo iluminação colorida. Deverão ser incluídos todos os materiais necessários para instalação (cabos, extensões, etc.)</t>
  </si>
  <si>
    <t>Seção III – Instalações e Mobiliário</t>
  </si>
  <si>
    <t>Diária/ metro linear</t>
  </si>
  <si>
    <t>Cadeira estofada com braço</t>
  </si>
  <si>
    <t>Com braços para plateia.</t>
  </si>
  <si>
    <t>Cadeira estofada sem braço</t>
  </si>
  <si>
    <t>Sem braços para plateia.</t>
  </si>
  <si>
    <t>m²/diária</t>
  </si>
  <si>
    <t>Mesa redonda com diâmetro de 1,6 metros e 6 cadeiras estilo Tiffany ou Napoleão</t>
  </si>
  <si>
    <t>Com tampo em vidro, madeira aglomerada ou MDF laminado em madeira de poliuretano ou cera, com acabamento em verniz tom escuro.</t>
  </si>
  <si>
    <t>Mesa de buffet</t>
  </si>
  <si>
    <t>Com tampo em vidro ou madeira aglomerada ou MDF laminado em madeira de poliuretano ou cera, com toalha de tecido, na cor definida na OS específica; limpa e passada; sem manchas, rasgos, furos ou costuras se desfazendo. Medidas 1,00x2,00m.</t>
  </si>
  <si>
    <t>Poltrona</t>
  </si>
  <si>
    <t>Revestida com espuma de poliuretano, manta acrílica e acabamento em couro sintético ou poliéster na cor preta ou branca. Modelo com linhas retas.  Limpa, sem manchas, rasgos, furos ou costuras se desfazendo.</t>
  </si>
  <si>
    <t>Sofá de 3 lugares</t>
  </si>
  <si>
    <t>3 lugares, revestido com espuma de poliuretano, manta acrílica e acabamento em couro sintético ou poliéster nas cores preta ou branca. Modelo com linhas retas.  Limpo, sem manchas, rasgos, furos ou costuras se desfazendo.</t>
  </si>
  <si>
    <t>Sofá de 2 lugares</t>
  </si>
  <si>
    <t>2 lugares, revestido com espuma de poliuretano, manta acrílica e acabamento em couro sintético ou poliéster nas cores preta ou branca. Modelo com linhas retas.  Limpo, sem manchas, rasgos, furos ou costuras se desfazendo.</t>
  </si>
  <si>
    <t>Pufes</t>
  </si>
  <si>
    <t>Acabamento em couro sintético ou poliéster nas cores preta ou branca, limpo, sem manchas, rasgos, furos ou costuras se desfazendo.</t>
  </si>
  <si>
    <t>Demarcador de fila em inox ou latão, em tamanho padrão, com corda, com dispositivo de encaixe de torretas em sequência.</t>
  </si>
  <si>
    <t>Lixeira grande</t>
  </si>
  <si>
    <t>Com pedal e capacidade de 100 litros. Perfil e cor a serem definidos por ocasião do evento.</t>
  </si>
  <si>
    <t>Lixeira média</t>
  </si>
  <si>
    <t>Com pedal e capacidade de 60 litros. Perfil e cor a serem definidos por ocasião do evento.</t>
  </si>
  <si>
    <t>Lixeira pequena</t>
  </si>
  <si>
    <t>Com pedal e capacidade para 20 litros. Perfil e cor a serem definidos por ocasião do evento.</t>
  </si>
  <si>
    <t>Identificação de mesa</t>
  </si>
  <si>
    <t>Prismas acrílicos ou hastes de metal cromado com comprimento de 25cm.</t>
  </si>
  <si>
    <t>Mastro para uso interno ou externo feita em alumínio anodizado desmontável (2,30m com ponteira cromada), em madeira envernizado (2,20m com ponteira de madeira) ou madeira revestida com cetim, veludo (2,30m com ponteira cromada), com a respectiva bandeira nacional ou estrangeira de 02 ou 03 panos.</t>
  </si>
  <si>
    <t>Tapete vermelho - tipo passadeira</t>
  </si>
  <si>
    <t>Tecido carpete com 2 m de largura para área interna e externa, com base emborrachada ou resinada e espessura mínima de 5 mm</t>
  </si>
  <si>
    <t>Totem de sinalização</t>
  </si>
  <si>
    <t>Adesivado, tamanho 0,50m x 1,80m aproximadamente.</t>
  </si>
  <si>
    <t>Pranchão 1</t>
  </si>
  <si>
    <t>Com respectivas toalhas em tecido, na cor definida na OS específica; limpa e passada; sem manchas, rasgos, furos ou costuras se desfazendo, para formação de mesas diretoras de diversos formatos (altura de 0,75m e profundidade de 0,8m).</t>
  </si>
  <si>
    <t>Totem de eletricidade</t>
  </si>
  <si>
    <t>Mesa auxiliar em madeira brasileira (jacarandá, vinhático ou equivalente), tampo circular, com, aproximadamente 0,75m de altura e 0,70m de diâmetro.</t>
  </si>
  <si>
    <t>Cadeira de design brasileiro contemporâneo</t>
  </si>
  <si>
    <t>Poltronas de design brasileiro contemporâneo</t>
  </si>
  <si>
    <t>Bandeiras de mesa</t>
  </si>
  <si>
    <t>Bandeiras para veículos</t>
  </si>
  <si>
    <t>Bandeiras de meio pano, incluindo o suporte de parafusos para afixação no veículo ou motocicleta. Não será aceito suporte de ímã.</t>
  </si>
  <si>
    <t>Seção IV – Alimentação e Bebidas</t>
  </si>
  <si>
    <t>Por pessoa</t>
  </si>
  <si>
    <t>3 horas de duração – bebidas não-alcoólicas: água mineral com e sem gás, 3 (três) variedades de sucos de frutas, 1 (uma) variedade de suco de fruta sem acúçar, 2 variedades de refrigerantes, 1 (uma) variedade de refrigerante light, 1 (uma) variedade de refrigerante diet, café e 3 (três) variedades de chá; bebidas alcoólicas: uísque, gim, vodca, Campari, vinhos brancos e tintos nacionais premiados, espumantes nacionais premiados, licores e digestivos. A contratada deverá fornecer os copos e as taças de cristal. Cobertura completa (com o uso de xícaras e pratos de louça, copos/taças em cristal, maître, garçons, copeira, mesas, toalhas, etc.).</t>
  </si>
  <si>
    <t>Coffee break</t>
  </si>
  <si>
    <t>café, chá (mínimo três variedades), sucos (mínimo três variedades) biscoitos salgados e doces (frescos, finos e variados), bolos, mini sanduíches e três tipos de frutas.</t>
  </si>
  <si>
    <t>3 horas de duração – bebidas não-alcoólicas: água mineral com e sem gás, 3 (três) variedades de sucos de frutas, 1 (uma) variedade de suco de fruta sem acúçar, 2 variedades de refrigerantes, 1 (uma) variedade de refrigerante light, 1 (uma) variedade de refrigerante diet, café e 3 (três) variedades de chá; bebidas alcoólicas: uísque, gim, vodca, Campari, vinhos brancos e tintos nacionais premiados, espumantes nacionais premiados, licores e digestivos. A contratada deverá fornecer os copos e as taças de cristal, bem como gelo filtrado.</t>
  </si>
  <si>
    <t>Taça de espumante – alimentos e bebidas</t>
  </si>
  <si>
    <t>Lanche</t>
  </si>
  <si>
    <t>Composto de sanduíche de frios e salada (folhas verdes, tomate, etc.) água mineral com e sem gás, 3 (três) tipos de refrigerantes, sendo um dietético, servidos sobre mesa-buffet. Cobertura completa (com o uso de xícaras e pratos de louça, copos/taças em vidro, garçons, copeira, mesas, toalhas, etc.)</t>
  </si>
  <si>
    <t xml:space="preserve">Recepção – alimentos </t>
  </si>
  <si>
    <t>3 horas de duração – 3 (três) pratos quentes, 10 (dez) pratos frios, 7 (sete) variedades de queijos, 7 (sete) variedades de frios, 3 (três) variedades de patês, 7 (sete) variedades de pães e 7 (sete) sobremesas, servidos sobre mesa-buffet. Cobertura completa (com o uso de xícaras e pratos de louça, copos/taças em cristal, maître, garçons, copeira, mesas, toalhas, etc.).</t>
  </si>
  <si>
    <t xml:space="preserve">Recepção – bebidas </t>
  </si>
  <si>
    <t>Arranjo de flores retangular tipo 1</t>
  </si>
  <si>
    <t>Arranjo de flores retangular tipo 2</t>
  </si>
  <si>
    <t>Arranjo estilo jardineira para centro de mesa retangular, medindo, no mínimo, 70 (setenta) cm de comprimento, 25 (vinte e cinco) cm de largura, 20 (vinte) cm de altura.</t>
  </si>
  <si>
    <t xml:space="preserve">Arranjo de flores centro de mesa </t>
  </si>
  <si>
    <t>Arranjo para centro de mesa estilo “peteca” para centro de mesa redonda, medindo, no mínimo, 50 (cinquenta) cm de diâmetro por não mais do que 20 (vinte) cm de altura, com no mínimo 100 (cem) unidades de flor.</t>
  </si>
  <si>
    <t>Arranjo de flores vertical tipo 1</t>
  </si>
  <si>
    <t>Arranjo vertical, medindo, no mínimo, 20 (vinte) cm de comprimento, 20 (vinte) cm de largura, 50 (cinquenta) cm de altura, com no mínimo 100 (cem) unidades de flor</t>
  </si>
  <si>
    <t>Arranjo de flores vertical tipo 2</t>
  </si>
  <si>
    <t>Arranjos vertical, medindo, no mínimo, 20 (vinte) cm de comprimento, 20 (vinte) cm de largura, 70 (setenta) cm de altura, com no mínimo 100 (cem) unidades de flor.</t>
  </si>
  <si>
    <t>Arranjo de flores vertical tipo 3</t>
  </si>
  <si>
    <t>Arranjo vertical, medindo, no mínimo, 25 (vinte e cinco) cm de comprimento, 25 (vinte e cinco) cm de largura, 1 (um) m de altura, composto por flores nobres e complementos – mínimo de 150 (cento e cinquenta) unidades de flor.</t>
  </si>
  <si>
    <t>Arranjo de orquídeas em cachepô</t>
  </si>
  <si>
    <t>Com diâmetro de 0,30m e altura de 0,6m, em cachepô de vidro ou de prata.</t>
  </si>
  <si>
    <t>Arranjo arqueado</t>
  </si>
  <si>
    <t>Arranjo arqueado caído, medindo aproximadamente 1 (um) m de largura por 1 (um) m de altura, composto por flores tropicais e sazonais – mínimo de 150 (cento e cinquenta) unidades de flor</t>
  </si>
  <si>
    <t>Arranjo de frutas tipo 1</t>
  </si>
  <si>
    <t>Arranjo estilo jardineira para centro de mesa retangular, medindo, no mínimo, 50 (cinquenta) cm de comprimento, 25 (vinte e cinco) cm de largura, 20 (vinte) cm de altura, composto por 60 (sessenta) unidades de frutas da estação – de 3 a 4 tipos de frutas e complementos.</t>
  </si>
  <si>
    <t>Arranjo de frutas tipo 2</t>
  </si>
  <si>
    <t>Arranjo estilo jardineira para centro de mesa retangular, medindo, no mínimo, 70 (setenta) cm de comprimento, 25 (vinte e cinco) cm de largura, 20 (vinte) cm de altura, composto por 100 (cem) unidades de frutas da estação – de 3 a 4 tipos de frutas e complementos.</t>
  </si>
  <si>
    <t>Arranjo de flores e frutas tipo 1</t>
  </si>
  <si>
    <t>Arranjo estilo jardineira para centro de mesa retangular, medindo, no mínimo, 50 (cinquenta) cm de comprimento, 25 (vinte e cinco) cm de largura, 20 (vinte) cm de altura, composto por flores, complementos e frutas da estação – mínimo de 30 (trinta) unidades de flor e 30 (trinta) unidades de frutas – de 3 a 4 tipos de fruta.</t>
  </si>
  <si>
    <t>Arranjo de flores e frutas tipo 2</t>
  </si>
  <si>
    <t>Arranjo estilo jardineira para centro de mesa retangular, medindo, no mínimo, 70 (setenta) cm de comprimento, 25 (vinte e cinco) cm de largura, 20 (vinte) cm de altura, composto por flores, complementos e frutas da estação – mínimo de 50 (cinquenta) unidades de flor e 50 (cinquenta) unidades de frutas – de 3 a 4 tipos de fruta.</t>
  </si>
  <si>
    <t>Arranjo de flores e frutas tipo 3</t>
  </si>
  <si>
    <t>Arranjo estilo “peteca” para centro de mesa redonda, medindo, no mínimo, 50 (cinquenta) cm de diâmetro por não mais do que 20 (vinte) cm de altura, composto por flores, complementos e frutas da estação – mínimo de 50 (cinquenta) unidades de flor e 50 (cinquenta) unidades de frutas – de 3 a 4 tipos de fruta.</t>
  </si>
  <si>
    <t>Planta em Vaso de chão e cachepô tipo 1</t>
  </si>
  <si>
    <t>Planta com 1,50m de altura mínima e cachepô de 0,60m x 0,60m x 0,60m.</t>
  </si>
  <si>
    <t>Planta em Vaso de chão e cachepô tipo 2</t>
  </si>
  <si>
    <t>Planta com 2,00m de altura mínima e cachepô de no mínimo 0,60m x 0,60m x 0,60m.</t>
  </si>
  <si>
    <t>Buquê de flores</t>
  </si>
  <si>
    <t>Buquê de 50cm de diâmetro, com no mínimo 36 (trinta e seis) unidade de flores.</t>
  </si>
  <si>
    <t>Peças de artesanato para decoração</t>
  </si>
  <si>
    <t>Peças decorativas de artesanato nacional, como vasos de barro, gamelas de madeira, cestas de materiais diversos e cachepôs, de tamanhos variados.</t>
  </si>
  <si>
    <t>Kit para banheiro</t>
  </si>
  <si>
    <t>Pasta em papel cartão</t>
  </si>
  <si>
    <t>Para papel formato A4, impressão de uma face em policromia, confeccionada em papel cartão 300 g/m². Arte fornecida pela contratante.</t>
  </si>
  <si>
    <t xml:space="preserve">Pasta secretária </t>
  </si>
  <si>
    <t>Em couro sintético, interior de papelão com espuma, forro interno camurcina ou tecido TNT, bolso interno à esquerda, aplicação em baixo relevo, com dimensões 36 x 26 cm (fechada), com encaixe para caneta e com fechamento em zíper.</t>
  </si>
  <si>
    <t>Pasta tipo convenção executiva</t>
  </si>
  <si>
    <t>Caderneta tipo Moleskine</t>
  </si>
  <si>
    <t>Caderneta tipo Moleskine contendo 100 folhas, confeccionado em couro sintético ou ecológico, nas cores preta ou marrom. Personalizado em baixo relevo, medindo 130 x 210 x 15mm.</t>
  </si>
  <si>
    <t>Caneta Executiva - Tipo I</t>
  </si>
  <si>
    <t>Na cor azul ou preta, a ser informado na OS específica, com impressão em até três cores no corpo da caneta, escrita azul, com ponta retrátil, com detalhes do clip e do grip em prata. Arte fornecida pela contratante.</t>
  </si>
  <si>
    <t>Caneta Executiva - Tipo II</t>
  </si>
  <si>
    <t>Na cor prata, gravação a laser, acionador giratório, com embalagem individual em metal prata (fosca ou lisa), tinta azul ou preta. Arte fornecida pela contratante.</t>
  </si>
  <si>
    <t>Caneta plástica</t>
  </si>
  <si>
    <t>Caneta plástica, com ponta de esfera em tungstênio de 0,01mm, com 13,5 cm de comprimento e 0,8 cm de diâmetro, com pregador e pontas cromadas, tinta em cores variadas, com ponta retrátil. Com impressão a laser ou em até três cores. Arte fornecida pela contratante.</t>
  </si>
  <si>
    <t>Crachá PVC</t>
  </si>
  <si>
    <t>Criação, arte final, impressão e acabamento, no formato 10 x 15 cm em PVC flexível, 4/0 cores, com cordão em nylon.</t>
  </si>
  <si>
    <t>Bloco de anotações pequeno</t>
  </si>
  <si>
    <t>25 folhas de miolo no papel offset 75g/m², formato A5 (13,5cm x 19,5cm), com impressão em preto e branco da logomarca da contratante.</t>
  </si>
  <si>
    <t>Materiais em lona (fundo de palco, banner, faixa de mesa)</t>
  </si>
  <si>
    <t>Criação, arte final, impressão em lona vinílica 300 dpi, acabamento e montagem de estrutura em metal (moldura), 4/0 cores. A empresa contratada ficará responsável pela instalação dos banners, em porta banners caso necessário, ou faixas no local do evento.</t>
  </si>
  <si>
    <t>Metro quadrado</t>
  </si>
  <si>
    <t>Porta cartão de visitas</t>
  </si>
  <si>
    <t>Com acessórios. Em metal cromado e couro sintético preto gravado em baixo relevo; com caneta cromada, na cor prata, gravada a laser, acionador giratório, com tinta azul ou preta; acomodados em caixa cinza, com interior em espuma preta.</t>
  </si>
  <si>
    <t>Botton</t>
  </si>
  <si>
    <t>Em ferro fundido, redondo, 18 mm de diâmetro, com aplicação em 3 cores, prendedor de silicone.</t>
  </si>
  <si>
    <t>Em ferro fundido, redondo, 18 mm de diâmetro, com aplicação em 4 cores, prendedor de silicone.</t>
  </si>
  <si>
    <t>Em ferro fundido prateado, redondo, 18 mm de diâmetro, gravado em alto relevo, prendedor de silicone.</t>
  </si>
  <si>
    <t>Em ferro fundido dourado, redondo, 18 mm de diâmetro, gravado em alto relevo, com aplicação monocromática, prendedor de silicone.</t>
  </si>
  <si>
    <t>Em pvc, com clip de metal, diversas cores, impressão Digital em 1440 dpi. Formatos: Ovais, Retangulares, Quadrados ou Corte Especial. Tamanho: Aprox. 2,5 cm X 2,5,cm.</t>
  </si>
  <si>
    <t xml:space="preserve">Em ferro fundido, cor prata, retangular, prendedores em silicone, com aplicação em 3 cores, medindo 58 mm x 20 mm. </t>
  </si>
  <si>
    <t>Cartão de identificação</t>
  </si>
  <si>
    <t>Em papel offset 240g/m², formato A4 (21 cm x 29,7cm), 4/0 cores, conforme identidade visual a ser fornecida pela contratante.</t>
  </si>
  <si>
    <t>Em papel offset 240g/m², tamanho 15 x 9,5 cm, 4/0 cores, conforme identidade visual a ser fornecida pela contratante, proteção de PVC transparente, com cordão em nylon.</t>
  </si>
  <si>
    <t>Recorte eletrônico de textos e imagens em vinil adesivo</t>
  </si>
  <si>
    <t>Aplicado e instalado.</t>
  </si>
  <si>
    <t>Vinil adesivo</t>
  </si>
  <si>
    <t>Com impressão em até 3 cores para identificação de balões, pórticos, painéis, placas de sinalização e similares.</t>
  </si>
  <si>
    <t>Kit amenidades</t>
  </si>
  <si>
    <t>Processador Intel Core I5; 8 Gb de Memória RAM; Placa de vídeo 128MB; Teclado ABNT-2; Mouse de 600 dpi; HD de 500 GB ; Placa de som; Placa de Rede Gigabit; Placa de Rede WIFI 802.11b/g/n,  Unidade DVD-RW; 2 USB 2.0 e 2 USB 3.0; Windows 7 Profissional com Pacote Office 2013 Standard atualizados, monitor LED 22. Serão aceitas configurações superiores às indicadas acima.</t>
  </si>
  <si>
    <t>Cordão para crachá com Rollerclips</t>
  </si>
  <si>
    <t>Botton com ímã</t>
  </si>
  <si>
    <t>Em ferro fundido, redondo, 18 mm de diâmetro, personalizado, com ímã de neodímio.</t>
  </si>
  <si>
    <t>Balcão guarda-volumes</t>
  </si>
  <si>
    <t>Com prateleiras em madeira ou similar, com altura de aproximadamente 2m e comprimento de, aproximadamente, 1,50m. Com vãos de, aproximadamente, 0,5mx0,5x.</t>
  </si>
  <si>
    <t>Para montagem de fundo de palco, sinalização, suporte de iluminação, telão ou outros. Prever estrutura de suporte (parafusos, cubos) e bases de sustentação.</t>
  </si>
  <si>
    <t>Gerador de energia 500 KVA</t>
  </si>
  <si>
    <t>Sistema para credenciamento, servidor de banco de dados de alta disponibilidade, servidores de aplicação, coletores de dados modernos e práticos, impressoras de código de barras quando necessário, comunicação / rede, credenciamento com foto e identificação. Os dados dos convidados serão fornecidos pelo MRE em formatos diversos, como por exemplo: Word, Excel, listas separadas. O sistema de credenciamento deverá imprimir etiquetas, listas de presença e gerar relatórios de presença, de entrega obrigatória. Esse item se refere a credenciamento específico e não a simples impressão de etiquetas. Deverá ser acompanhado com todo o hardware necessário para sua utilização (computador, leitor de código de barras, impressora)</t>
  </si>
  <si>
    <t>Sistema de Credenciamento</t>
  </si>
  <si>
    <t>Painéis de LED para uso interno.</t>
  </si>
  <si>
    <t>Fornecimento de locação e serviços de prestação de serviços de mão de obra de Segurança Desarmada, para atuar como segurança em áreas específicas de eventos, uniformizado com camiseta e identificação da empresa, com carga horária de 12h, Com registro na Secretaria de Segurança Pública ou Órgão equivalente, conforme previsto no art. 14 c/c art. 20 da Lei nº Lei Nº 7.102, de 20 de Junho de 1983</t>
  </si>
  <si>
    <t>Em tecido tergal verão ou Oxford, tipo saco, impressão digital, costura antidesfiante em ultrassom, sem linha, em tamanho padrão, nacional ou de países estrangeiros.</t>
  </si>
  <si>
    <t>Bandeira de três panos</t>
  </si>
  <si>
    <t>Em tecido tergal verão ou Oxford, bordadas, em tamanho padrão, nacional ou de países estrangeiros.</t>
  </si>
  <si>
    <t>Bandeira de cinco panos</t>
  </si>
  <si>
    <t>Bandeira de sete panos</t>
  </si>
  <si>
    <t>Inspeção de Pessoas</t>
  </si>
  <si>
    <t>Totem automático dispensador de álcool em gel</t>
  </si>
  <si>
    <t>Com capacidade de 500 KVA, com isolamento acústico.</t>
  </si>
  <si>
    <t>Sistema de Transmissão (streaming)</t>
  </si>
  <si>
    <t>Sistema de Edição e Codificação em tempo real</t>
  </si>
  <si>
    <t>Sistema de tradução simultânea com transmissão em infravermelho</t>
  </si>
  <si>
    <t>Receptor infravemelho com auricular</t>
  </si>
  <si>
    <t>Receptor infravermelho com auricular. O auricular poderá ser requisitado na opção intrusiva ou externa. Os auriculares deverão estar devidamente higienizados ou serem descartáveis.</t>
  </si>
  <si>
    <t>1 hora de duração – serviço volante de espumante nacional premiado, água com e sem gás, 3 (três variedades de sucos de frutas, 1 (uma) variedade de suco de frutas sem açúcar, acompanhado de 6 (seis) variedades de canapés  e de 3 (três) variedades de frutas secas. Cobertura completa (com o uso de xícaras e pratos de louça, copos/taças em cristal, maître, garçons, copeira, mesas, toalhas, etc.).</t>
  </si>
  <si>
    <t>Kit para videoconferência</t>
  </si>
  <si>
    <t>Estande especial</t>
  </si>
  <si>
    <t>m2/diária</t>
  </si>
  <si>
    <t>O sistema de tradução simultânea deverá ser composto de: central de intérprete multicanal, transmissor de frequência sem fio infravermelho e dois kits contendo headphone com microfone acoplado. Inclui operador.</t>
  </si>
  <si>
    <t>O serviço deverá ser executado por profissional dinâmico e com experiência na atividade de operação de equipamentos audiovisuais, capacitado para realizar a montagem, desmontagem, manutenção e operação de aparelhos audiovisuais, computadores e demais aparelhos eletroeletrônicos a serem utilizados durante os eventos.</t>
  </si>
  <si>
    <t>Mesa de som com 16 (dezesseis) canais, amplificador com potência de no mínimo de 400 WRMS; 4 (quatro) caixas acústicas de no mínimo 200W RMS, com tripé e pedestal tipo girafa para microfone e 2 caixas de piso para retorno de palco. Inclui operador.</t>
  </si>
  <si>
    <t>Mesa de som com 24 (vinte e quatro) canais, amplificador com potência de no mínimo de 800W RMS; 6 (seis) caixas acústicas de no mínimo 400 WRMS, com tripé e pedestal tipo girafa para microfone e 2 caixas de piso para retorno de palco. Inclui operador.</t>
  </si>
  <si>
    <t>Unidade/diária</t>
  </si>
  <si>
    <t>Painéis de LED modular com gabinetes slim fabricados em liga de alumínio e com peso inferior a 18 Kg/gabinete, placas com medidas de 0,512x0,576 metros ou 0,5 x 0,5 metros – painéis tipo SMD (3 em 1) - RGB, com resolução (dot pitch) entre 2.6mm e 9mm real, taxa de refresh rate de no máximo 2500Hz, temperatura de cor entre 5.000°K 9.000°K, ângulo de visão mínimo de 140° graus e brilho de 1.200 cd/m², painéis dotados de sistema de hanging (sustentação) compostos de bumper e hastes verticais em alumínio com resistência mecânica a tração de no mínimo 260Mpa, com encaixes macho e fêmea compartilhado em linhas verticais, com capacidade de sustentar em cada apoio até 500 kg. Inclui montagem/desmontagem e operador.</t>
  </si>
  <si>
    <t>Distribuição ao vivo de áudio e vídeo, por meio de plataforma de distribuição (própria ou de terceiros), para quantidade de usuários escalável (suporte para qualquer demanda), com taxa de distribuição em formato 1080p de até 6Mbps, entrega de transmissão final em arquivo gravado em MPEG HD e upload para redes sociais. Inclui operador.</t>
  </si>
  <si>
    <t>Fornecimento de pórtico detetor de metais multizona, com funções integradas para uso geral, detector de metal móvel e equipamento completo de raio-x para inspeção de pequenos volumes, com 2 (dois) operadores capacitados.</t>
  </si>
  <si>
    <t>Dispensador de álcool gel com sensor de proximidade, de estrutura robusta e resistente, com no mínimo 1,20m de altura.</t>
  </si>
  <si>
    <t>Cordão personalizado com impressão digital, tamanho entre 12 a 20 mm, com porta-crachá retrátil também personalizado. Criação, arte final e impressão sujeitos a aprovação.</t>
  </si>
  <si>
    <t xml:space="preserve">Sistema de edição e codificação, em tempo real, que permita inclusão de letreiros, chamadas e transições, captação direta do sinal de projeção, codificação da filmagem em sinal de internet e inclua locação do sistema adaptado para captura de áudio e vídeo. O sistema deve incluir, também, o monitoramento da conversão e o envio do sinal para as plataformas de transmissão responsáveis pelo streaming. Inclui operador e assistente.
</t>
  </si>
  <si>
    <t>Leitor de código de barras/QR code</t>
  </si>
  <si>
    <t>Serviço de execução estande modular. Painel de TS dupla face 2,20a; carpete de 4mm, fixado no piso com fita dupla face ou similar; paredes de divisórias em material tipo octanorme; Iluminação tipo spot; tomadas de três pinos; arandelas a cada 3cm; testeira 50x1 em policarbonato. Ele terá desenvolvimento de projeto, com planta baixa, layout, criação, montagem, instalação e desmontagem, conforme orientações específicas e técnicas, de tal forma que atenda as necessidades/objetivos do evento, com alta qualidade e tecnologia. A montagem/desmontagem ocorrerá as custas da CONTRATADA.</t>
  </si>
  <si>
    <t>Filmagem/Fotografia</t>
  </si>
  <si>
    <t>Agente de Segurança</t>
  </si>
  <si>
    <t>Monitor de TV</t>
  </si>
  <si>
    <t>Mastro de Bandeira</t>
  </si>
  <si>
    <t>Mesa auxiliar em madeira maciça</t>
  </si>
  <si>
    <t>Luminária</t>
  </si>
  <si>
    <t>Decorativa, de mesa ou piso, em madeira, porcelana ou metal, harmonizados com a ambientação.</t>
  </si>
  <si>
    <t>Composto de sabonete líquido de alta qualidade, hidratante para as mãos e difusor de aroma para ambientes.</t>
  </si>
  <si>
    <t>Forração</t>
  </si>
  <si>
    <t>Para montagem de cenografia, paredes falsas e outros fins. Prever estrutura de suporte, montagem e desmontagem.</t>
  </si>
  <si>
    <t>Hospedagem</t>
  </si>
  <si>
    <t>Poltrona giratória com espaldar alto</t>
  </si>
  <si>
    <t>Até 500 pessoas, área de até 2000 m2, com no mínimo 12 Aps  (Access Points wireless), 1 switch com no mínimo 24 portas, link mínimo 80 M de download e 40 de upload.</t>
  </si>
  <si>
    <t>Rede cabeada com suíte de 48 pontos, gigabite ethernet com conexão à internet link mínimo 300 mbps</t>
  </si>
  <si>
    <t xml:space="preserve">Infra estrutura de redes </t>
  </si>
  <si>
    <t>Diária de 6 horas</t>
  </si>
  <si>
    <t>Monitor de 65'', qualidade qualidade 4K ou superior, entrada para UHF/VHF/CATV com suporte ou pedestal. Com entrada HDMI, conexão wireless para espelhamento de computador</t>
  </si>
  <si>
    <t>Composto por 3 câmeras com resolução mínima Full HD, controle remoto e zoom óptico mínimo de 10x, microfone de mesa omnidirecional, caixa de som de potência mínima de 15w e hub de conexão. Compatibilidade com Windows 10. Inclui operador.</t>
  </si>
  <si>
    <t>Totem alimentador de energia de chão, com até 10 tomadas universais e 6 entradas USB, com o cabeamento necessário para instalação no local solicitado com a finalidade de proporcionar pontos de energia para carregar celulares, computadores, etc.</t>
  </si>
  <si>
    <t>Cadeira presidente giratória executiva grande, com rodas, com ou sem braço (conforme OS), estofado de couro ecológico, regulagem de altura com sistema de gás, regulagem da pressão do relax conforme peso e altura, suporta até 150kg.</t>
  </si>
  <si>
    <t>Serviço de café, chá e água à francesa:</t>
  </si>
  <si>
    <t>Serviço de café, chá e água à americana:</t>
  </si>
  <si>
    <t>Os garçons deverão servir à mesa sempre com o auxílio de bandeja, a cada 30 minutos ou sempre que pedido pelo responsável pelo evento. A porção de mini pães de queijo será servida sempre a pedido pelo responsável do evento. O serviço inicia-se a partir do participante de mais alto grau hierárquico, ou conforme orientação do responsável pelo evento. A água mineral deve ser servida em taças de vidro. Café, elaborado sem adoçar e acondicionado em bule; Água mineral fresca, acondicionada em refresqueira; Copos de vidro; Chá preto ou verde (ambos produzidos à base de folhas da Camellia sinensis) e mais duas opções de chá (sugestões: camomila, erva-mate, erva doce, cidreira), em sachês acondicionados em envelopes individuais (embalagem de fábrica) e dispostos em caixa de madeira; Conjuntos com xícaras e pires para café e colher de café; Conjuntos com xícaras e pires para chá e colher de chá; Açúcar refinado especial e adoçante (sucralose ou xilitol), ambos em sachê; Mini pães de queijo, em réchaud (Relação ideal de 12 unidades por dia para cada participante); Guardanapos e porta-guardanapo.  A porção de mini pães de queijo será servida sempre a pedido pelo responsável do evento.</t>
  </si>
  <si>
    <t>Todos os itens deverão ser dispostos à mesa, para autosserviço dos participantes. Mesa forrada com toalha; Água mineral fresca, acondicionada em refresqueira; Copos de vidro; Café, elaborado sem adoçar e acondicionado em garrafa térmica; Chá preto ou verde (ambos produzidos à base de folhas da Camellia sinensis) e mais duas opções de chá (sugestões: camomila, erva-mate, erva doce, cidreira), em sachês acondicionados em envelopes individuais (embalagem de fábrica) e dispostos em caixa de madeira; Conjuntos com xícaras e pires para café e colher de café; Conjuntos com xícaras e pires para chá e colher de chá; Açúcar refinado especial e adoçante (sucralose ou xilitol), ambos em sachê; Mini pães de queijo, em réchaud (Relação ideal de 12 unidades por dia para cada participante); Guardanapos e porta-guardanapo.</t>
  </si>
  <si>
    <t>Bandeiras de mesa, com suporte, em tamanho padrão, nacional ou de países estrangeiros. As bandeiras de mesa devem sr repostas no caso de dano ou perda.</t>
  </si>
  <si>
    <t>Em couro natural, com zíper, tamanho 37 cm x 30 cm, contém 3 porta-canetas, porta celular, porta bloco e com logo fornecido pela contratante</t>
  </si>
  <si>
    <t>Intérprete simultâneo (língua inglesa)</t>
  </si>
  <si>
    <t>Intérprete consecutivo (língua inglesa)</t>
  </si>
  <si>
    <t>Prestação de serviços de interpretação de conferências/tradução, na modalidade simultânea, em língua inglesa.</t>
  </si>
  <si>
    <t xml:space="preserve">
Prestação de serviços de interpretação de conferências/tradução, na modalidade consecutiva em língua inglesa.</t>
  </si>
  <si>
    <t>Atendente de Credenciamento (alimentação do sistema do Serpro)</t>
  </si>
  <si>
    <t>Quantidade</t>
  </si>
  <si>
    <t>Hora extra Auxiliar de Serviços Gerais</t>
  </si>
  <si>
    <t>Hora extra Atendente de Credenciamento</t>
  </si>
  <si>
    <t>Hora extra Operador de equipamentos audiovisuais</t>
  </si>
  <si>
    <t>Hora extra Técnico em informática</t>
  </si>
  <si>
    <t>Hora extra Técnico em iluminação</t>
  </si>
  <si>
    <t>Hora extra Brigadista de incêndio</t>
  </si>
  <si>
    <t>Hora extra Agente de segurança</t>
  </si>
  <si>
    <t>Hora extra UTI móvel</t>
  </si>
  <si>
    <t>Hora extra Intérprete simultâneo (língua inglesa)</t>
  </si>
  <si>
    <t>Hora extra Intérprete consecutivo (língua inglesa)</t>
  </si>
  <si>
    <t>Seção V - Ornamentação</t>
  </si>
  <si>
    <t>Seção VI – Papelaria e Impressos</t>
  </si>
  <si>
    <t>Técnico de painel de LED</t>
  </si>
  <si>
    <t>Profissional responsável pela montagem, configuração e operação do painel de LED</t>
  </si>
  <si>
    <t>Diária/8h</t>
  </si>
  <si>
    <t>Hora Extra de Técnico de Painel de LED</t>
  </si>
  <si>
    <t>Técnico som</t>
  </si>
  <si>
    <t>Responsável pela instalação e manutenção do som</t>
  </si>
  <si>
    <t>Hora Extra de Técnico de som</t>
  </si>
  <si>
    <t>Eletricista</t>
  </si>
  <si>
    <t>Profissional capacitado com as devidas ferramentas e equipamentos de segurança para trabalhos com fiações elétricas</t>
  </si>
  <si>
    <t>Hora Extra de Eletricista</t>
  </si>
  <si>
    <t>Carregador</t>
  </si>
  <si>
    <t>PROFISSIONAL ENCARREGADO EM AUXILIAR A MONTAGEM E DESMONTAGEM DAS ESTRUTURAS</t>
  </si>
  <si>
    <t>Hora Extra de Carregador</t>
  </si>
  <si>
    <t>Mestre de Cerimônias ou Locutor Bilíngue</t>
  </si>
  <si>
    <t xml:space="preserve">O serviço deverá ser executado por profissional capacitado e com experiência na atividade de mestre de cerimônias e locução, no trato com autoridades e habilidade em lidar com pessoas, boa postura, desenvoltura, adequada presença de palco, boa dicção, voz adequada à apresentação de cerimonial, articulação e interpretação de possíveis improvisos no cerimonial. O idioma exigido será língua inglesa. </t>
  </si>
  <si>
    <t>Profissional capacitado para realizar serviços de credenciamento (registrar, recuperar, alterar, acrescentar informações do participante na base de dados do evento, entre outras). Deverá executar outras tarefas afetas ao serviço de credenciamento que forem demandadas. É necessário ter inglês fluente.</t>
  </si>
  <si>
    <t>Coordenador Geral</t>
  </si>
  <si>
    <t>Profissional capacitado que deverá estar presente em todos os dias do evento para executar as funções de coordenação e orientação de todas as ações para garantir a perfeita execução da reunião. Deverá ter formação acadêmica em nível superior em qualquer área, e ter inglês fluente.</t>
  </si>
  <si>
    <t>Hora extra Coordenador Geral</t>
  </si>
  <si>
    <t>Coordenador de Transporte</t>
  </si>
  <si>
    <t>Profissional capacitado que deverá ter conhecimento da área de realização do evento e acompanhar todos os detalhes da execução do serviço de transporte contratado pela Administração. É necessário ter inglês fluente.</t>
  </si>
  <si>
    <t>Hora extra Coordenador de Transporte</t>
  </si>
  <si>
    <t>Coordenador de Alimentos e Bebidas</t>
  </si>
  <si>
    <t>Profissional capacitado que deverá coordenar as atividades e solucionar problemas relacionados ao serviço de alimentos e bebidas em todas as modalidades nos eventos. É necessário ter inglês fluente.</t>
  </si>
  <si>
    <t>Hora extra de Coordenador de Alimentos e Bebidas</t>
  </si>
  <si>
    <t>Coordenador de Hospedagem</t>
  </si>
  <si>
    <t>Profissional capacitado que deverá coordenar as atividades e solucionar problemas relacionados aos serviços de hospedagem e locação de salas em todos os eventos. Énecessário ter ingês fluente.</t>
  </si>
  <si>
    <t>Hora Extra de coordenador de hospedagem</t>
  </si>
  <si>
    <t>Ponto de acesso cenário 2</t>
  </si>
  <si>
    <t>Internet banda larga via WiFi Link Dedicado, Para entre 500 e 1000 pessoas, área entre 2000 m2 e 3000m², com no mínimo 12 Aps (Access Points wireless), 1 switch com no mínimo 24 portas, projetado para usar as bandas de 2,4 Ghz e 5 GHz, link mínimo 80 M de download e 40 de upload.</t>
  </si>
  <si>
    <t>Serviço de filmagem/fotografia com câmera profissional em qualidade 4K (incluindo todos os cabos acessórios e conexões). Inclui operador e assistente, bem como a iluminação necessária para qualidade da filmagem/fotografia. A captação do som, no caso da filmagem, será feita diretamente da mesa de som.</t>
  </si>
  <si>
    <t>Microfone auricular ou lapela</t>
  </si>
  <si>
    <t>Microfone auricular sem fio com bateria ou pilha incluso, Shure BLX14Br/P31-J10, AKG PERCEPTION 45 WIRELESS ou similar</t>
  </si>
  <si>
    <t>Distribuidor de sinal</t>
  </si>
  <si>
    <t xml:space="preserve">Necessários para a transmissão streaming, para os sinais gerados pelas cabines de interpretação (conexão ao streaming) e para uso da imprensa </t>
  </si>
  <si>
    <t>Frigobar</t>
  </si>
  <si>
    <t>Refrigerador frigobar, com 93 litros de capacidade, voltagem 110 ou 220V, classificação energética/Inmetro A, prateleiras reguláveis, 1 porta, termostato ajustável</t>
  </si>
  <si>
    <t>Pedestal para demarcação (unifilas)</t>
  </si>
  <si>
    <t>Tapete decorativo</t>
  </si>
  <si>
    <t>De sisal, fibras naturais ou arraiolo com base anti-derrapante. Tamanho, quantidade e formato a serem definidos conforme a disposição das salas nas datas dos eventos.</t>
  </si>
  <si>
    <t>Mesa para conferência</t>
  </si>
  <si>
    <t>Mesa Modular medindo 20 por 8 metros, em formato retangular, com espaço vazado no meio para colocação de aparelhos de televisão de retorno. Construída em MDF e revestida com laminado na cor Nóbrega. Com compartimento para fiação dos microfones que deverá ser embutida.</t>
  </si>
  <si>
    <t>Grades altas em ferro para segurança e separação dos espaços em eventos - máximo de 2,50m x 1,80m</t>
  </si>
  <si>
    <t>Grades baixas em ferro para segurança e separação dos espaços em eventos - máximo de 2,00m x 1,20m</t>
  </si>
  <si>
    <t>Aparelho de ar condicionado modelo rooftop com potência mínima de 15TR, com abafador de som no compressor.</t>
  </si>
  <si>
    <t>Ar condicioado tipo split</t>
  </si>
  <si>
    <t>Ar condicionado modelo split, inverter, com 60.000 BTU</t>
  </si>
  <si>
    <t>Climatizador</t>
  </si>
  <si>
    <t>Climatizador evaporativo tamanho grande, com vazão de ar mínima de 20.000 m3/hora</t>
  </si>
  <si>
    <t>Mesa bistrô</t>
  </si>
  <si>
    <t>Alta, com tampo de vidro ou granito preto.</t>
  </si>
  <si>
    <t>Banqueta alta</t>
  </si>
  <si>
    <t>Estofada, para balcão, com apoio para as costas.</t>
  </si>
  <si>
    <t>Praticável ou tablado de madeira ou piso acarpetado</t>
  </si>
  <si>
    <t>Descrição aproximada: com capacidade de carga de 730kg/m², condicionada para suportar umidade e calor, com pés, com forração. Material: Madeira ou aço carbono com acabamento em zinco (galvanizado)</t>
  </si>
  <si>
    <t>Púlpito</t>
  </si>
  <si>
    <t>Descrição aproximada: madeira ou acrílico, espessura: 10mm, altura mínima: 1,30, plataforma de leitura: 37x40cm, com suporte para microfone e água.</t>
  </si>
  <si>
    <t xml:space="preserve">Tenda </t>
  </si>
  <si>
    <t>Montagem de tenda com lona anti-chamas e estrutura metálica com fechamento em lonas transparentes e/ou brancas, com calha e anotação de responsabilidade técnica.</t>
  </si>
  <si>
    <t>Tenda Piramidal</t>
  </si>
  <si>
    <t>Montagem de tenda Piramidal com lona anti-chamas e estrutura metálica e anotação de responsabilidade técnica. Com calha e fechamento em lonas transparentes e/ou brancas.</t>
  </si>
  <si>
    <t>Tenda Piramidal com Calha</t>
  </si>
  <si>
    <t>Fornecimento de locação e serviços de montagem, manutenção e desmontagem de cobertura tipo tenda piramidal, com fechamentos laterais em U, com calha, tipo 4 águas com armação em ferro tubular e revestida em lona de PVC branca ou transparente anti-cama, travadas com cabos de aço. As tendas deverão estar devidamente estabilizadas, travadas e aterradas conforme normas ABNT.</t>
  </si>
  <si>
    <t>Fechamento lateral de tenda piramidal com calha</t>
  </si>
  <si>
    <t>Lona em PVC para fechamento lateral de tenda piramidal com calha.</t>
  </si>
  <si>
    <t>Tenda Piramidal Tubular</t>
  </si>
  <si>
    <t>Tenda tipo piramidal com armação em ferro tubular galvanizado e revestido em lona de PVC branca ou transparente, anti-chama, estaqueadas com cabos de aço e estacas arredondadas. Com anotação de responsabilidade técnica, a estrutura da tenda não poderá contes ferrugens, rasgos, buracos e sujeira.</t>
  </si>
  <si>
    <t>Fechamento lateral de tenda piramidal tubular</t>
  </si>
  <si>
    <t>Lona em PVC para fechamento lateral de tendas piramidal tubular.</t>
  </si>
  <si>
    <t>Cobertura tensionada</t>
  </si>
  <si>
    <t>Montagem de cobertura tensionada com lona anti-chamas branca e estrutura metálica e anotação de responsabilidade técnica.</t>
  </si>
  <si>
    <t>Tenda com cobertura em formato curvo</t>
  </si>
  <si>
    <t xml:space="preserve">Tenda em formato curvo, constituído de pórticos apoiados em estrutura vertical e sapatas, interligados entre si através de peças metálicas de alta resistência, devidamente aparafusadas entre si., conforme especificação anexa. Toda a estrutura será em alumínio estrudido.  A estrutura deverá ser recoberta com lonas em telas de polyester de alta densidade e resistência, devidamente certificada pelas normas da ABNT, isso 9001 e IQNET- Certified/Manegement System. </t>
  </si>
  <si>
    <t>Grades para segurança</t>
  </si>
  <si>
    <t>Água mineral em garrafa de 500 ml</t>
  </si>
  <si>
    <t>A ser disponibilizada na mesa no início de cada turno da reunião de trabalho, sendo 1 por delegado.  Tipo: Sem Gás, acondicionada em embalagem de vidro ou plástico. Marcas de referência: São Lourenço, Prata e Sferriê.</t>
  </si>
  <si>
    <t>Arranjo de flores e frutas tipo 4</t>
  </si>
  <si>
    <t>Arranjo estilo jardineira para chão, retangular, medindo, no mínimo, 70 (setenta) cm de comprimento, 25 (vinte e cinco) cm de largura, 1 (um) m de altura, composto por flores, complementos e frutas da estação – mínimo de 200 (duzentas) unidades de flor e 200 (duzentas) unidades de frutas – de 4 a 5 tipos de fruta.</t>
  </si>
  <si>
    <t>Bandeira de quatro panos</t>
  </si>
  <si>
    <t xml:space="preserve">Mochila </t>
  </si>
  <si>
    <t>Mochila personalizável com porta laptop e detalhes em couro. Alças de mão e ombros almofadadas. Capacidade: 20 litros; Medidas aproximadas: 45 x 32  x 16 cm;  Peso aproximado: 438 g. Gravação em Silk, com arte a ser fornecida pelo demandante. Cor a definir.</t>
  </si>
  <si>
    <t>Lápis</t>
  </si>
  <si>
    <t>Lápis sextavado, com grafite do tipo H ou HB, com corpo em madeira, personalizado com arte fornecida pela contratante.</t>
  </si>
  <si>
    <t>Folder</t>
  </si>
  <si>
    <t>Formato Aberto: 210 X 297mm(A4), Fechado: 148 X 210mm(A5), Material: Papel Couche Matte Fosco 150 Gr/M2, Personalização (Motivo): Impressao 4/4 Cores, Observacao: Aplicação De Verniz Uv Local, C/ 2 Dobras Vinco</t>
  </si>
  <si>
    <t>Bloco de notas adesivas Personalizado</t>
  </si>
  <si>
    <t>Bloco com 7 conjuntos de notas adesivas em papel reciclado, sendo: 1 bloco de 25 folhas com altura 75 mm e largura 50 mm; 1 bloco de 25 folhas com altura 75 mm e largura 100 mm); 5 blocos de 25 folhascom 10 mm de altura e 50 mm de altura. Os blocos deverão ser acondicionados em uma capa de papel craft 240 g/m² com impressão 4/0, com as seguintes medidas: aberto: 162 mm de largura e 105 mm de altura; Fechado: 78 mm de largura e 105 mm de altura.</t>
  </si>
  <si>
    <t>Envelope personalizado</t>
  </si>
  <si>
    <t>Envelope branco, medidas: 360 mm x 260 mm, tipo saco comum, papel off-set 120 g/m², com certificação ambiental FSC ou Cerflor. Padronização: impressão 4/0 com arte a ser fornecida pela contratante.</t>
  </si>
  <si>
    <t>Kit Escritório</t>
  </si>
  <si>
    <t xml:space="preserve">kit de material de escritório contendo: 10 pastas em papel cartão, personalizadas com a marca do evento, para folhas em formato A4; 2 grampeadores; 1 resma de papel A4 reciclado 75 g/m²; 2 furadores de papel; 2 rolos de fita adesiva; 4 blocos de notas autoadesivas; 2 tesouras; 1 bastão de cola; 1 tubo de cola branca; 2 marcadores permanentes; 2 canetas esferográficas de cor azul;  2 canetas marca-texto; 1 caixa de grampos para grampeador. </t>
  </si>
  <si>
    <t>Garrafa térmica</t>
  </si>
  <si>
    <t>Garrafa de inox 750ml, com tampa rosqueável e alça de nylon embutida. Personalizado, com arte sujeita a aprovação.</t>
  </si>
  <si>
    <t>Locação de salas para reuniões</t>
  </si>
  <si>
    <t>Locação de salas para reuniões e eventos, dentro ou fora de estrutura hoteleira, com valor de diária situado no intervalo de R$ 150.000,00 a R$ 100.001,00.</t>
  </si>
  <si>
    <t>Locação de salas para reuniões e eventos, dentro ou fora de estrutura hoteleira, com valor de diária situado no intervalo de R$ 20.000,00 a R$ 15.001,00.</t>
  </si>
  <si>
    <t>Locação de salas para reuniões e eventos, dentro ou fora de estrutura hoteleira, com valor de diária situado no intervalo de R$ 15.000,00 a R$ 10.001,00.</t>
  </si>
  <si>
    <t>Locação de salas para reuniões e eventos, dentro ou fora de estrutura hoteleira, com valor de diária situado no intervalo de R$ 10.000,00 a R$ 5.001,00.</t>
  </si>
  <si>
    <t>Artesanato brasileiro ou produto alusivo à cultura nacional, a ser escolhido pelo contratante a cada evento, com valor máximo de R$ 300,00 para cada unidade.</t>
  </si>
  <si>
    <t>Artesanato brasileiro ou produto alusivo à cultura nacional, a ser escolhido pelo contratante a cada evento, com valor máximo de R$ 1.000,00 para cada unidade.</t>
  </si>
  <si>
    <t>Artesanato brasileiro ou produto alusivo à cultura nacional, a ser escolhido pelo contratante a cada evento, com valor máximo de R$ 2.500,00 para cada unidade.</t>
  </si>
  <si>
    <t>Artesanato brasileiro ou produto alusivo à cultura nacional, a ser escolhido pelo contratante a cada evento, com valor máximo de R$ 5.000,00 para cada unidade.</t>
  </si>
  <si>
    <t>Kit presente tipo I (delegados e membros das equipes)</t>
  </si>
  <si>
    <t>Kit presente tipo II (Sherpas)</t>
  </si>
  <si>
    <t>Kit presente tipo IV (Chefes de Estado/Governo)</t>
  </si>
  <si>
    <t>Kit presente tipo III (Ministros de Estado)</t>
  </si>
  <si>
    <t>Ponto/Diária</t>
  </si>
  <si>
    <t>Acomodações em hotéis com padrão compatível com valor de diária situado no intervalo de R$ 5.000,00 a R$ 2.001,00, em estabelecimento hoteleiro sujeito a aprovação.</t>
  </si>
  <si>
    <t>Acomodações em hotéis com padrão compatível com valor de diária situado no intervalo de R$ 2.000,00 a R$ 501,00, em estabelecimento hoteleiro sujeito a aprovação.</t>
  </si>
  <si>
    <t xml:space="preserve">Arranjo estilo jardineira para centro de mesa retangular, medindo, no mínimo, 50 (cinquenta) cm de comprimento, 25 (vinte e cinco) cm de largura, 20 (vinte) cm de altura.  </t>
  </si>
  <si>
    <t>Subitem</t>
  </si>
  <si>
    <t>Seção VII – Subitens de Valor Variável</t>
  </si>
  <si>
    <t xml:space="preserve">Hora extra do profissional. </t>
  </si>
  <si>
    <r>
      <t xml:space="preserve">Processador Intel Core I5; 8 Gb de Memória RAM; Teclado ABNT-2; Mouse de 600 dpi, </t>
    </r>
    <r>
      <rPr>
        <i/>
        <sz val="11"/>
        <rFont val="Calibri"/>
        <family val="2"/>
        <scheme val="minor"/>
      </rPr>
      <t>Touchpad</t>
    </r>
    <r>
      <rPr>
        <sz val="11"/>
        <rFont val="Calibri"/>
        <family val="2"/>
        <scheme val="minor"/>
      </rPr>
      <t xml:space="preserve">; HD de 500 GB ; Placa de som; Placa de Rede Gigabit; Placa de Rede WIFI 802.11b/g/n,  Unidade DVD-RW; 2 USB 2.0 e 2 USB 3.0; Windows 7 Profissional com Pacote Office 2013 Standard atualizados, monitor 13’, saída DVI e HDMI, Conexão </t>
    </r>
    <r>
      <rPr>
        <i/>
        <sz val="11"/>
        <rFont val="Calibri"/>
        <family val="2"/>
        <scheme val="minor"/>
      </rPr>
      <t>bluetooth</t>
    </r>
    <r>
      <rPr>
        <sz val="11"/>
        <rFont val="Calibri"/>
        <family val="2"/>
        <scheme val="minor"/>
      </rPr>
      <t>. Serão aceitas configurações superiores às indicadas acima.</t>
    </r>
  </si>
  <si>
    <r>
      <t xml:space="preserve">Mínimo de 20 ppm (páginas por minuto), com conexão wi-fi, com </t>
    </r>
    <r>
      <rPr>
        <i/>
        <sz val="11"/>
        <rFont val="Calibri"/>
        <family val="2"/>
        <scheme val="minor"/>
      </rPr>
      <t>tonner</t>
    </r>
    <r>
      <rPr>
        <sz val="11"/>
        <rFont val="Calibri"/>
        <family val="2"/>
        <scheme val="minor"/>
      </rPr>
      <t xml:space="preserve"> e reposição quando necessário. Franquia 1000 impressões/dia.</t>
    </r>
  </si>
  <si>
    <r>
      <t xml:space="preserve">Mínimo de 20 ppm, com conexão wi-fi, com </t>
    </r>
    <r>
      <rPr>
        <i/>
        <sz val="11"/>
        <rFont val="Calibri"/>
        <family val="2"/>
        <scheme val="minor"/>
      </rPr>
      <t>tonner</t>
    </r>
    <r>
      <rPr>
        <sz val="11"/>
        <rFont val="Calibri"/>
        <family val="2"/>
        <scheme val="minor"/>
      </rPr>
      <t xml:space="preserve"> e reposição quando necessário. Franquia 100 impressões/dia.</t>
    </r>
  </si>
  <si>
    <r>
      <t xml:space="preserve">Projetor multimídia, tipo </t>
    </r>
    <r>
      <rPr>
        <i/>
        <sz val="11"/>
        <rFont val="Calibri"/>
        <family val="2"/>
        <scheme val="minor"/>
      </rPr>
      <t>datashow</t>
    </r>
    <r>
      <rPr>
        <sz val="11"/>
        <rFont val="Calibri"/>
        <family val="2"/>
        <scheme val="minor"/>
      </rPr>
      <t>, de 5000 ansi-lumens, incluso: cabos adaptadores, controle remoto e ponteira laser.</t>
    </r>
  </si>
  <si>
    <r>
      <t xml:space="preserve">Ponteiro luminoso para uso em projeção. </t>
    </r>
    <r>
      <rPr>
        <i/>
        <sz val="11"/>
        <rFont val="Calibri"/>
        <family val="2"/>
        <scheme val="minor"/>
      </rPr>
      <t>Danger</t>
    </r>
    <r>
      <rPr>
        <sz val="11"/>
        <rFont val="Calibri"/>
        <family val="2"/>
        <scheme val="minor"/>
      </rPr>
      <t xml:space="preserve"> - 5 pontas/ tipo pointer.</t>
    </r>
  </si>
  <si>
    <r>
      <t xml:space="preserve">Microfone </t>
    </r>
    <r>
      <rPr>
        <i/>
        <sz val="11"/>
        <rFont val="Calibri"/>
        <family val="2"/>
        <scheme val="minor"/>
      </rPr>
      <t>gooseneck</t>
    </r>
  </si>
  <si>
    <r>
      <t xml:space="preserve">Rádio portátil APCO P25 digital com criptografia e as seguintes especificações: a) </t>
    </r>
    <r>
      <rPr>
        <i/>
        <sz val="11"/>
        <rFont val="Calibri"/>
        <family val="2"/>
        <scheme val="minor"/>
      </rPr>
      <t>consumer look and feel</t>
    </r>
    <r>
      <rPr>
        <sz val="11"/>
        <rFont val="Calibri"/>
        <family val="2"/>
        <scheme val="minor"/>
      </rPr>
      <t xml:space="preserve">; b) </t>
    </r>
    <r>
      <rPr>
        <i/>
        <sz val="11"/>
        <rFont val="Calibri"/>
        <family val="2"/>
        <scheme val="minor"/>
      </rPr>
      <t>caller ID display</t>
    </r>
    <r>
      <rPr>
        <sz val="11"/>
        <rFont val="Calibri"/>
        <family val="2"/>
        <scheme val="minor"/>
      </rPr>
      <t xml:space="preserve"> (1 linha de ícones, 1 linha de texto, 14 caracteres por linha); c) </t>
    </r>
    <r>
      <rPr>
        <i/>
        <sz val="11"/>
        <rFont val="Calibri"/>
        <family val="2"/>
        <scheme val="minor"/>
      </rPr>
      <t>display</t>
    </r>
    <r>
      <rPr>
        <sz val="11"/>
        <rFont val="Calibri"/>
        <family val="2"/>
        <scheme val="minor"/>
      </rPr>
      <t xml:space="preserve"> principal (RGB colorido, 2 linhas de ícones, 4 linhas de texto, inclusive linha de menu, 14 caracteres por linha com </t>
    </r>
    <r>
      <rPr>
        <i/>
        <sz val="11"/>
        <rFont val="Calibri"/>
        <family val="2"/>
        <scheme val="minor"/>
      </rPr>
      <t>dynamics resizing, dim &amp; auto-lught timer</t>
    </r>
    <r>
      <rPr>
        <sz val="11"/>
        <rFont val="Calibri"/>
        <family val="2"/>
        <scheme val="minor"/>
      </rPr>
      <t xml:space="preserve">, controle de luminosidade para os </t>
    </r>
    <r>
      <rPr>
        <i/>
        <sz val="11"/>
        <rFont val="Calibri"/>
        <family val="2"/>
        <scheme val="minor"/>
      </rPr>
      <t>displays caller ID</t>
    </r>
    <r>
      <rPr>
        <sz val="11"/>
        <rFont val="Calibri"/>
        <family val="2"/>
        <scheme val="minor"/>
      </rPr>
      <t xml:space="preserve"> &amp; principal); c) teclado 3x7; d) APCO P25 digital; e) suporte a 9600cc </t>
    </r>
    <r>
      <rPr>
        <i/>
        <sz val="11"/>
        <rFont val="Calibri"/>
        <family val="2"/>
        <scheme val="minor"/>
      </rPr>
      <t>trunking</t>
    </r>
    <r>
      <rPr>
        <sz val="11"/>
        <rFont val="Calibri"/>
        <family val="2"/>
        <scheme val="minor"/>
      </rPr>
      <t xml:space="preserve">, 3600cc </t>
    </r>
    <r>
      <rPr>
        <i/>
        <sz val="11"/>
        <rFont val="Calibri"/>
        <family val="2"/>
        <scheme val="minor"/>
      </rPr>
      <t>trunking</t>
    </r>
    <r>
      <rPr>
        <sz val="11"/>
        <rFont val="Calibri"/>
        <family val="2"/>
        <scheme val="minor"/>
      </rPr>
      <t xml:space="preserve">, </t>
    </r>
    <r>
      <rPr>
        <i/>
        <sz val="11"/>
        <rFont val="Calibri"/>
        <family val="2"/>
        <scheme val="minor"/>
      </rPr>
      <t>astro conventional</t>
    </r>
    <r>
      <rPr>
        <sz val="11"/>
        <rFont val="Calibri"/>
        <family val="2"/>
        <scheme val="minor"/>
      </rPr>
      <t xml:space="preserve">; f) capacidade de até 850 canais; g) </t>
    </r>
    <r>
      <rPr>
        <i/>
        <sz val="11"/>
        <rFont val="Calibri"/>
        <family val="2"/>
        <scheme val="minor"/>
      </rPr>
      <t>multikey</t>
    </r>
    <r>
      <rPr>
        <sz val="11"/>
        <rFont val="Calibri"/>
        <family val="2"/>
        <scheme val="minor"/>
      </rPr>
      <t xml:space="preserve"> e </t>
    </r>
    <r>
      <rPr>
        <i/>
        <sz val="11"/>
        <rFont val="Calibri"/>
        <family val="2"/>
        <scheme val="minor"/>
      </rPr>
      <t>Over the Air ReKey</t>
    </r>
    <r>
      <rPr>
        <sz val="11"/>
        <rFont val="Calibri"/>
        <family val="2"/>
        <scheme val="minor"/>
      </rPr>
      <t xml:space="preserve"> (OTAR); h) frequência UHF R1; i) suporte a modo silencioso e vibração; j) chamada convencional com seleção de canal e zona, </t>
    </r>
    <r>
      <rPr>
        <i/>
        <sz val="11"/>
        <rFont val="Calibri"/>
        <family val="2"/>
        <scheme val="minor"/>
      </rPr>
      <t>talk &amp; listen</t>
    </r>
    <r>
      <rPr>
        <sz val="11"/>
        <rFont val="Calibri"/>
        <family val="2"/>
        <scheme val="minor"/>
      </rPr>
      <t xml:space="preserve">, chamadas em grupo, emergência, criptografia ADP e AES; k) que atenda às normas Mil Specs 810 C, D, E e F; l) suporte a comunicação USB e RS-232 e suporte </t>
    </r>
    <r>
      <rPr>
        <i/>
        <sz val="11"/>
        <rFont val="Calibri"/>
        <family val="2"/>
        <scheme val="minor"/>
      </rPr>
      <t>built in flashport</t>
    </r>
    <r>
      <rPr>
        <sz val="11"/>
        <rFont val="Calibri"/>
        <family val="2"/>
        <scheme val="minor"/>
      </rPr>
      <t>; m) capacidade de uso de comunicações veladas; e n) auriculares compatíveis com os rádios.</t>
    </r>
  </si>
  <si>
    <r>
      <t>20m</t>
    </r>
    <r>
      <rPr>
        <vertAlign val="superscript"/>
        <sz val="11"/>
        <rFont val="Calibri"/>
        <family val="2"/>
        <scheme val="minor"/>
      </rPr>
      <t>2</t>
    </r>
    <r>
      <rPr>
        <sz val="11"/>
        <rFont val="Calibri"/>
        <family val="2"/>
        <scheme val="minor"/>
      </rPr>
      <t>/diária</t>
    </r>
  </si>
  <si>
    <r>
      <t>Estrutura metálica Q-30 (</t>
    </r>
    <r>
      <rPr>
        <i/>
        <sz val="11"/>
        <rFont val="Calibri"/>
        <family val="2"/>
        <scheme val="minor"/>
      </rPr>
      <t>Box Truss</t>
    </r>
    <r>
      <rPr>
        <sz val="11"/>
        <rFont val="Calibri"/>
        <family val="2"/>
        <scheme val="minor"/>
      </rPr>
      <t>)</t>
    </r>
  </si>
  <si>
    <r>
      <t>Ar condicionado</t>
    </r>
    <r>
      <rPr>
        <b/>
        <sz val="11"/>
        <rFont val="Calibri"/>
        <family val="2"/>
      </rPr>
      <t xml:space="preserve"> rooftop</t>
    </r>
  </si>
  <si>
    <r>
      <t xml:space="preserve">Almoço ou jantar tipo 1 – alimentos </t>
    </r>
    <r>
      <rPr>
        <b/>
        <sz val="11"/>
        <rFont val="Calibri"/>
        <family val="2"/>
        <scheme val="minor"/>
      </rPr>
      <t>(à francesa ou à inglesa)</t>
    </r>
  </si>
  <si>
    <r>
      <t xml:space="preserve">Almoço ou jantar tipo 2 – alimentos  </t>
    </r>
    <r>
      <rPr>
        <b/>
        <sz val="11"/>
        <rFont val="Calibri"/>
        <family val="2"/>
        <scheme val="minor"/>
      </rPr>
      <t>(à americana)</t>
    </r>
  </si>
  <si>
    <r>
      <t xml:space="preserve">3 horas de duração – serviço volante de 6 (seis) variedades de salgadinhos quentes e frios; três pratos quentes, cinco pratos frios, cinco variedades de queijos, três variedades de frios, três variedades de patês, cinco variedades de pães, quatro variedades de frutas da estação laminadas, três sobremesas, com os respectivos molhos e acompanhamentos, dispostos sobre </t>
    </r>
    <r>
      <rPr>
        <b/>
        <sz val="11"/>
        <rFont val="Calibri"/>
        <family val="2"/>
        <scheme val="minor"/>
      </rPr>
      <t>mesa(s)-buffet</t>
    </r>
    <r>
      <rPr>
        <sz val="11"/>
        <rFont val="Calibri"/>
        <family val="2"/>
        <scheme val="minor"/>
      </rPr>
      <t>. Deverá ser montada mesa de chá e café para serem servidos ao final do almoço ou jantar. O cardápio deverá incluir opção de pratos de dietas especiais (vegetarianas, veganas, hipossódicas, de restrição calórica, de açúcar, glúten, lactose, Kosher e halal, etc.). Cobertura completa (com o uso de xícaras e pratos de louça, copos/taças em cristal, maître, garçons, copeira, mesas, toalhas, etc.).</t>
    </r>
  </si>
  <si>
    <r>
      <t xml:space="preserve">Almoço ou jantar tipo 3 – alimentos </t>
    </r>
    <r>
      <rPr>
        <b/>
        <sz val="11"/>
        <rFont val="Calibri"/>
        <family val="2"/>
        <scheme val="minor"/>
      </rPr>
      <t>(kosher ou halal ou vegano ou vegetariano)</t>
    </r>
  </si>
  <si>
    <r>
      <t>3 horas de duração – serviço volante de 6 (seis) variedades de salgadinhos quentes e frios; cardápio composto de entrada, prato principal e sobremesa, todos elaborados conforme as regras</t>
    </r>
    <r>
      <rPr>
        <b/>
        <sz val="11"/>
        <rFont val="Calibri"/>
        <family val="2"/>
        <scheme val="minor"/>
      </rPr>
      <t xml:space="preserve"> kosher ou halal</t>
    </r>
    <r>
      <rPr>
        <sz val="11"/>
        <rFont val="Calibri"/>
        <family val="2"/>
        <scheme val="minor"/>
      </rPr>
      <t>, conforme ordem de serviço. Deverá ser montada mesa de chá e café para serem servidos ao final do almoço ou jantar. Cobertura completa (com o uso de xícaras e pratos de louça, copos/taças em cristal, maître, garçons, copeira, mesas, toalhas, guardanapos etc.).</t>
    </r>
  </si>
  <si>
    <r>
      <t xml:space="preserve">Almoço ou jantar tipo 4 – alimentos e bebidas </t>
    </r>
    <r>
      <rPr>
        <b/>
        <sz val="11"/>
        <rFont val="Calibri"/>
        <family val="2"/>
        <scheme val="minor"/>
      </rPr>
      <t>(em churrascaria)</t>
    </r>
  </si>
  <si>
    <r>
      <t>Em</t>
    </r>
    <r>
      <rPr>
        <b/>
        <sz val="11"/>
        <rFont val="Calibri"/>
        <family val="2"/>
        <scheme val="minor"/>
      </rPr>
      <t xml:space="preserve"> churrascaria de padrão internacional</t>
    </r>
    <r>
      <rPr>
        <sz val="11"/>
        <rFont val="Calibri"/>
        <family val="2"/>
        <scheme val="minor"/>
      </rPr>
      <t xml:space="preserve">, incluindo </t>
    </r>
    <r>
      <rPr>
        <i/>
        <sz val="11"/>
        <rFont val="Calibri"/>
        <family val="2"/>
        <scheme val="minor"/>
      </rPr>
      <t>buffet</t>
    </r>
    <r>
      <rPr>
        <sz val="11"/>
        <rFont val="Calibri"/>
        <family val="2"/>
        <scheme val="minor"/>
      </rPr>
      <t xml:space="preserve"> com opções de saladas, comida japonesa, massas, frutos do mar, rodízio completo, sobremesa e bebidas alcoólicas e não-alcoólicas. Inclui espaço.</t>
    </r>
  </si>
  <si>
    <r>
      <t xml:space="preserve">Almoço ou jantar tipo 6 – alimentos e bebidas </t>
    </r>
    <r>
      <rPr>
        <b/>
        <sz val="11"/>
        <rFont val="Calibri"/>
        <family val="2"/>
        <scheme val="minor"/>
      </rPr>
      <t>(refeição de apoio)</t>
    </r>
  </si>
  <si>
    <r>
      <t xml:space="preserve">3 horas de duração – entrada, prato principal com acompanhamentos, sobremesa, água mineral com e sem gás, 3 (três) tipos de refrigerantes, sendo um dietético e 3 (três) variedades de sucos de frutas, sendo uma variedade sem açúcar, servidos à </t>
    </r>
    <r>
      <rPr>
        <b/>
        <sz val="11"/>
        <rFont val="Calibri"/>
        <family val="2"/>
        <scheme val="minor"/>
      </rPr>
      <t>americana</t>
    </r>
    <r>
      <rPr>
        <sz val="11"/>
        <rFont val="Calibri"/>
        <family val="2"/>
        <scheme val="minor"/>
      </rPr>
      <t xml:space="preserve">. Cobertura completa (com o uso de xícaras e pratos de louça, copos/taças em vidro,  copeira, mesas, toalhas, etc.). </t>
    </r>
  </si>
  <si>
    <r>
      <t>Necessaire</t>
    </r>
    <r>
      <rPr>
        <sz val="11"/>
        <rFont val="Calibri"/>
        <family val="2"/>
        <scheme val="minor"/>
      </rPr>
      <t xml:space="preserve"> em couro sintético, de 20cm x 10cm. </t>
    </r>
    <r>
      <rPr>
        <i/>
        <sz val="11"/>
        <rFont val="Calibri"/>
        <family val="2"/>
        <scheme val="minor"/>
      </rPr>
      <t>Lay-out</t>
    </r>
    <r>
      <rPr>
        <sz val="11"/>
        <rFont val="Calibri"/>
        <family val="2"/>
        <scheme val="minor"/>
      </rPr>
      <t xml:space="preserve"> fornecido pela contratada, contendo kit dental (creme dental, escova, fio dental e enxaguante bucal, álcool em gel, máscara, lenço umidecido antiséptico), kit costura  e pente dobrável. Sujeito a aprovação.</t>
    </r>
  </si>
  <si>
    <t xml:space="preserve">Profissional capacitado que deverá estar presente em todos os dias do evento para executar as funções de coordenação e orientação de todas as ações para garantir a perfeita execução da reunião. Deverá ter formação acadêmica em nível superior em qualquer área, e ter inglês fluente.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</si>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</sst>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R$&quot;\ * #,##0.00_-;\-&quot;R$&quot;\ * #,##0.00_-;_-&quot;R$&quot;\ * &quot;-&quot;??_-;_-@_-"/>
  </numFmts>
  <fonts count="10" x14ac:knownFonts="1">
    <font>
      <sz val="11"/>
      <color theme="1"/>
      <name val="Calibri"/>
      <family val="2"/>
      <scheme val="minor"/>
    </font>
    <font>
      <sz val="11"/>
      <color theme="1"/>
      <name val="Calibri"/>
      <family val="2"/>
      <scheme val="minor"/>
    </font>
    <font>
      <sz val="11"/>
      <name val="Calibri"/>
      <family val="2"/>
      <scheme val="minor"/>
    </font>
    <font>
      <b/>
      <sz val="11"/>
      <color rgb="FF000000"/>
      <name val="Calibri"/>
      <family val="2"/>
    </font>
    <font>
      <b/>
      <sz val="11"/>
      <name val="Calibri"/>
      <family val="2"/>
      <scheme val="minor"/>
    </font>
    <font>
      <i/>
      <sz val="11"/>
      <name val="Calibri"/>
      <family val="2"/>
      <scheme val="minor"/>
    </font>
    <font>
      <vertAlign val="superscript"/>
      <sz val="11"/>
      <name val="Calibri"/>
      <family val="2"/>
      <scheme val="minor"/>
    </font>
    <font>
      <sz val="11"/>
      <name val="Calibri"/>
      <family val="2"/>
    </font>
    <font>
      <b/>
      <sz val="11"/>
      <name val="Calibri"/>
      <family val="2"/>
    </font>
    <font>
      <sz val="11"/>
      <color rgb="FF000000"/>
      <name val="Calibri"/>
      <family val="2"/>
      <scheme val="minor"/>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s>
  <cellStyleXfs count="2">
    <xf numFmtId="0" fontId="0" fillId="0" borderId="0"/>
    <xf numFmtId="44" fontId="1" fillId="0" borderId="0" applyFont="0" applyFill="0" applyBorder="0" applyAlignment="0" applyProtection="0"/>
  </cellStyleXfs>
  <cellXfs count="56">
    <xf numFmtId="0" fontId="0" fillId="0" borderId="0" xfId="0"/>
    <xf numFmtId="0" fontId="2" fillId="0" borderId="0" xfId="0" applyFont="1"/>
    <xf numFmtId="0" fontId="2" fillId="0" borderId="1" xfId="0" applyFont="1" applyBorder="1"/>
    <xf numFmtId="0" fontId="2" fillId="0" borderId="3" xfId="0" applyFont="1" applyBorder="1" applyAlignment="1">
      <alignment horizontal="justify" vertical="center"/>
    </xf>
    <xf numFmtId="0" fontId="2" fillId="0" borderId="1" xfId="0" applyFont="1" applyBorder="1" applyAlignment="1">
      <alignment horizontal="justify" vertical="center"/>
    </xf>
    <xf numFmtId="0" fontId="2" fillId="0" borderId="1" xfId="0" applyFont="1" applyBorder="1" applyAlignment="1">
      <alignment horizontal="center" vertical="center" wrapText="1"/>
    </xf>
    <xf numFmtId="0" fontId="2" fillId="0" borderId="11" xfId="0" applyFont="1" applyBorder="1" applyAlignment="1">
      <alignment vertical="center"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0" xfId="0" applyFont="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3" xfId="0" applyFont="1" applyBorder="1" applyAlignment="1">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2" fillId="0" borderId="0" xfId="0" applyFont="1" applyAlignment="1">
      <alignment horizontal="right" vertical="center"/>
    </xf>
    <xf numFmtId="0" fontId="5" fillId="0" borderId="3" xfId="0" applyFont="1" applyBorder="1" applyAlignment="1">
      <alignment horizontal="justify" vertical="center"/>
    </xf>
    <xf numFmtId="0" fontId="2" fillId="0" borderId="4" xfId="0" applyFont="1" applyBorder="1" applyAlignment="1">
      <alignment vertical="center"/>
    </xf>
    <xf numFmtId="0" fontId="2" fillId="0" borderId="4" xfId="0" applyFont="1" applyBorder="1" applyAlignment="1">
      <alignment horizontal="left" vertical="center" wrapText="1"/>
    </xf>
    <xf numFmtId="0" fontId="2" fillId="0" borderId="9" xfId="0" applyFont="1" applyBorder="1" applyAlignment="1">
      <alignment horizontal="justify"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3" xfId="0" applyFont="1" applyBorder="1" applyAlignment="1">
      <alignment horizontal="left" vertical="center"/>
    </xf>
    <xf numFmtId="0" fontId="7" fillId="0" borderId="3" xfId="0" applyFont="1" applyBorder="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0" fontId="2" fillId="0" borderId="14" xfId="0" applyFont="1" applyBorder="1" applyAlignment="1">
      <alignment horizontal="left" vertical="center" wrapText="1"/>
    </xf>
    <xf numFmtId="0" fontId="2" fillId="0" borderId="7" xfId="0" applyFont="1" applyBorder="1" applyAlignment="1">
      <alignment horizontal="left" vertical="center" wrapText="1"/>
    </xf>
    <xf numFmtId="0" fontId="2" fillId="0" borderId="7" xfId="0" applyFont="1" applyBorder="1" applyAlignment="1">
      <alignment horizontal="center" vertical="center" wrapText="1"/>
    </xf>
    <xf numFmtId="0" fontId="2" fillId="0" borderId="15"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0" fontId="4" fillId="0" borderId="0" xfId="0" applyFont="1" applyAlignment="1">
      <alignment horizontal="center" vertical="center"/>
    </xf>
    <xf numFmtId="0" fontId="0" fillId="0" borderId="1" xfId="0" applyBorder="1" applyAlignment="1">
      <alignment horizontal="right" vertical="center"/>
    </xf>
    <xf numFmtId="0" fontId="9" fillId="0" borderId="1" xfId="1" applyNumberFormat="1" applyFont="1" applyFill="1" applyBorder="1" applyAlignment="1">
      <alignment horizontal="right" vertical="center"/>
    </xf>
    <xf numFmtId="0" fontId="2" fillId="0" borderId="14" xfId="0" applyFont="1" applyBorder="1" applyAlignment="1">
      <alignment horizontal="justify" vertical="center"/>
    </xf>
    <xf numFmtId="0" fontId="2" fillId="0" borderId="7" xfId="0" applyFont="1" applyBorder="1" applyAlignment="1">
      <alignment horizontal="justify" vertical="center"/>
    </xf>
    <xf numFmtId="0" fontId="2" fillId="0" borderId="1" xfId="0" applyFont="1" applyBorder="1" applyAlignment="1">
      <alignment vertical="center"/>
    </xf>
    <xf numFmtId="0" fontId="2" fillId="0" borderId="1" xfId="0" applyFont="1" applyBorder="1" applyAlignment="1">
      <alignment vertical="center" wrapText="1"/>
    </xf>
    <xf numFmtId="0" fontId="5" fillId="0" borderId="1" xfId="0" applyFont="1" applyBorder="1" applyAlignment="1">
      <alignment horizontal="justify" vertical="center"/>
    </xf>
    <xf numFmtId="0" fontId="2" fillId="0" borderId="2" xfId="0" applyFont="1" applyBorder="1" applyAlignment="1">
      <alignment horizontal="justify" vertical="center"/>
    </xf>
    <xf numFmtId="0" fontId="2" fillId="0" borderId="2" xfId="0" applyFont="1" applyBorder="1" applyAlignment="1">
      <alignment vertical="center"/>
    </xf>
    <xf numFmtId="0" fontId="2" fillId="0" borderId="2" xfId="0" applyFont="1" applyBorder="1" applyAlignment="1">
      <alignment vertical="center" wrapText="1"/>
    </xf>
    <xf numFmtId="0" fontId="2" fillId="0" borderId="1" xfId="0" applyFont="1" applyBorder="1" applyAlignment="1">
      <alignment wrapText="1"/>
    </xf>
    <xf numFmtId="0" fontId="2" fillId="0" borderId="1" xfId="0" applyFont="1" applyBorder="1" applyAlignment="1">
      <alignment horizontal="right" vertical="center"/>
    </xf>
    <xf numFmtId="0" fontId="2" fillId="0" borderId="1" xfId="0" applyFont="1" applyBorder="1" applyAlignment="1">
      <alignment horizontal="right" vertical="center" wrapText="1"/>
    </xf>
    <xf numFmtId="2" fontId="2" fillId="0" borderId="1" xfId="0" applyNumberFormat="1"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cellXfs>
  <cellStyles count="2">
    <cellStyle name="Moeda" xfId="1" builtinId="4"/>
    <cellStyle name="Normal" xfId="0" builtinId="0"/>
  </cellStyles>
  <dxfs count="0"/>
  <tableStyles count="0" defaultTableStyle="TableStyleMedium2" defaultPivotStyle="PivotStyleLight16"/>
  <colors>
    <mruColors>
      <color rgb="FF00FFFF"/>
      <color rgb="FFFF3399"/>
      <color rgb="FFFFFF00"/>
      <color rgb="FFFFFF99"/>
      <color rgb="FFCCFF99"/>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E238"/>
  <sheetViews>
    <sheetView tabSelected="1" zoomScaleNormal="100" workbookViewId="0">
      <selection sqref="A1:E1"/>
    </sheetView>
  </sheetViews>
  <sheetFormatPr defaultColWidth="9.140625" defaultRowHeight="15" x14ac:dyDescent="0.25"/>
  <cols>
    <col min="1" max="1" width="10.140625" style="1" customWidth="1"/>
    <col min="2" max="2" width="49.85546875" style="1" customWidth="1"/>
    <col min="3" max="3" width="98.7109375" style="1" customWidth="1"/>
    <col min="4" max="4" width="19.5703125" style="15" bestFit="1" customWidth="1"/>
    <col min="5" max="5" width="12.5703125" style="17" bestFit="1" customWidth="1"/>
    <col min="6" max="16384" width="9.140625" style="1"/>
  </cols>
  <sheetData>
    <row r="1" spans="1:5" x14ac:dyDescent="0.25">
      <c r="A1" s="50" t="s">
        <v>0</v>
      </c>
      <c r="B1" s="50"/>
      <c r="C1" s="50"/>
      <c r="D1" s="50"/>
      <c r="E1" s="50"/>
    </row>
    <row r="2" spans="1:5" ht="15.75" customHeight="1" x14ac:dyDescent="0.25">
      <c r="A2" s="54" t="s">
        <v>375</v>
      </c>
      <c r="B2" s="54" t="s">
        <v>1</v>
      </c>
      <c r="C2" s="54" t="s">
        <v>2</v>
      </c>
      <c r="D2" s="55" t="s">
        <v>3</v>
      </c>
      <c r="E2" s="55" t="s">
        <v>252</v>
      </c>
    </row>
    <row r="3" spans="1:5" ht="28.5" customHeight="1" x14ac:dyDescent="0.25">
      <c r="A3" s="54"/>
      <c r="B3" s="54"/>
      <c r="C3" s="54"/>
      <c r="D3" s="55"/>
      <c r="E3" s="55"/>
    </row>
    <row r="4" spans="1:5" ht="15.75" customHeight="1" x14ac:dyDescent="0.25">
      <c r="A4" s="54"/>
      <c r="B4" s="54"/>
      <c r="C4" s="54"/>
      <c r="D4" s="55"/>
      <c r="E4" s="55"/>
    </row>
    <row r="5" spans="1:5" ht="45" x14ac:dyDescent="0.25">
      <c r="A5" s="2">
        <v>1</v>
      </c>
      <c r="B5" s="3" t="s">
        <v>281</v>
      </c>
      <c r="C5" s="4" t="s">
        <v>398</v>
      </c>
      <c r="D5" s="5" t="s">
        <v>4</v>
      </c>
      <c r="E5" s="47">
        <v>3</v>
      </c>
    </row>
    <row r="6" spans="1:5" x14ac:dyDescent="0.25">
      <c r="A6" s="2">
        <v>2</v>
      </c>
      <c r="B6" s="3" t="s">
        <v>283</v>
      </c>
      <c r="C6" s="4" t="s">
        <v>9</v>
      </c>
      <c r="D6" s="5" t="s">
        <v>5</v>
      </c>
      <c r="E6" s="47">
        <v>9</v>
      </c>
    </row>
    <row r="7" spans="1:5" ht="45" x14ac:dyDescent="0.25">
      <c r="A7" s="2">
        <v>3</v>
      </c>
      <c r="B7" s="3" t="s">
        <v>284</v>
      </c>
      <c r="C7" s="4" t="s">
        <v>285</v>
      </c>
      <c r="D7" s="5" t="s">
        <v>4</v>
      </c>
      <c r="E7" s="47">
        <v>3</v>
      </c>
    </row>
    <row r="8" spans="1:5" x14ac:dyDescent="0.25">
      <c r="A8" s="2">
        <v>4</v>
      </c>
      <c r="B8" s="3" t="s">
        <v>286</v>
      </c>
      <c r="C8" s="4" t="s">
        <v>377</v>
      </c>
      <c r="D8" s="5" t="s">
        <v>5</v>
      </c>
      <c r="E8" s="47">
        <v>9</v>
      </c>
    </row>
    <row r="9" spans="1:5" ht="30" x14ac:dyDescent="0.25">
      <c r="A9" s="2">
        <v>5</v>
      </c>
      <c r="B9" s="3" t="s">
        <v>287</v>
      </c>
      <c r="C9" s="4" t="s">
        <v>288</v>
      </c>
      <c r="D9" s="5" t="s">
        <v>4</v>
      </c>
      <c r="E9" s="47">
        <v>2</v>
      </c>
    </row>
    <row r="10" spans="1:5" x14ac:dyDescent="0.25">
      <c r="A10" s="2">
        <v>6</v>
      </c>
      <c r="B10" s="3" t="s">
        <v>289</v>
      </c>
      <c r="C10" s="4" t="s">
        <v>9</v>
      </c>
      <c r="D10" s="5" t="s">
        <v>5</v>
      </c>
      <c r="E10" s="47">
        <v>6</v>
      </c>
    </row>
    <row r="11" spans="1:5" ht="30" x14ac:dyDescent="0.25">
      <c r="A11" s="2">
        <v>7</v>
      </c>
      <c r="B11" s="3" t="s">
        <v>290</v>
      </c>
      <c r="C11" s="4" t="s">
        <v>291</v>
      </c>
      <c r="D11" s="5" t="s">
        <v>4</v>
      </c>
      <c r="E11" s="47">
        <v>3</v>
      </c>
    </row>
    <row r="12" spans="1:5" ht="15.75" thickBot="1" x14ac:dyDescent="0.3">
      <c r="A12" s="2">
        <v>8</v>
      </c>
      <c r="B12" s="3" t="s">
        <v>292</v>
      </c>
      <c r="C12" s="4" t="s">
        <v>9</v>
      </c>
      <c r="D12" s="5" t="s">
        <v>5</v>
      </c>
      <c r="E12" s="47">
        <v>9</v>
      </c>
    </row>
    <row r="13" spans="1:5" s="9" customFormat="1" ht="60.75" thickBot="1" x14ac:dyDescent="0.3">
      <c r="A13" s="2">
        <v>9</v>
      </c>
      <c r="B13" s="6" t="s">
        <v>278</v>
      </c>
      <c r="C13" s="7" t="s">
        <v>279</v>
      </c>
      <c r="D13" s="8" t="s">
        <v>236</v>
      </c>
      <c r="E13" s="48">
        <v>4</v>
      </c>
    </row>
    <row r="14" spans="1:5" ht="30" x14ac:dyDescent="0.25">
      <c r="A14" s="2">
        <v>10</v>
      </c>
      <c r="B14" s="3" t="s">
        <v>6</v>
      </c>
      <c r="C14" s="4" t="s">
        <v>7</v>
      </c>
      <c r="D14" s="5" t="s">
        <v>4</v>
      </c>
      <c r="E14" s="47">
        <f>35*2</f>
        <v>70</v>
      </c>
    </row>
    <row r="15" spans="1:5" x14ac:dyDescent="0.25">
      <c r="A15" s="2">
        <v>11</v>
      </c>
      <c r="B15" s="3" t="s">
        <v>8</v>
      </c>
      <c r="C15" s="4" t="s">
        <v>9</v>
      </c>
      <c r="D15" s="5" t="s">
        <v>5</v>
      </c>
      <c r="E15" s="47">
        <f>E14*3</f>
        <v>210</v>
      </c>
    </row>
    <row r="16" spans="1:5" ht="45" x14ac:dyDescent="0.25">
      <c r="A16" s="2">
        <v>12</v>
      </c>
      <c r="B16" s="3" t="s">
        <v>10</v>
      </c>
      <c r="C16" s="4" t="s">
        <v>11</v>
      </c>
      <c r="D16" s="5" t="s">
        <v>4</v>
      </c>
      <c r="E16" s="47">
        <v>50</v>
      </c>
    </row>
    <row r="17" spans="1:5" x14ac:dyDescent="0.25">
      <c r="A17" s="2">
        <v>13</v>
      </c>
      <c r="B17" s="3" t="s">
        <v>253</v>
      </c>
      <c r="C17" s="4" t="s">
        <v>9</v>
      </c>
      <c r="D17" s="5" t="s">
        <v>5</v>
      </c>
      <c r="E17" s="47">
        <v>100</v>
      </c>
    </row>
    <row r="18" spans="1:5" ht="53.25" customHeight="1" x14ac:dyDescent="0.25">
      <c r="A18" s="2">
        <v>14</v>
      </c>
      <c r="B18" s="3" t="s">
        <v>251</v>
      </c>
      <c r="C18" s="4" t="s">
        <v>280</v>
      </c>
      <c r="D18" s="5" t="s">
        <v>4</v>
      </c>
      <c r="E18" s="47">
        <v>200</v>
      </c>
    </row>
    <row r="19" spans="1:5" x14ac:dyDescent="0.25">
      <c r="A19" s="2">
        <v>15</v>
      </c>
      <c r="B19" s="3" t="s">
        <v>254</v>
      </c>
      <c r="C19" s="4" t="s">
        <v>9</v>
      </c>
      <c r="D19" s="5" t="s">
        <v>5</v>
      </c>
      <c r="E19" s="47">
        <v>600</v>
      </c>
    </row>
    <row r="20" spans="1:5" ht="60" x14ac:dyDescent="0.25">
      <c r="A20" s="2">
        <v>16</v>
      </c>
      <c r="B20" s="3" t="s">
        <v>12</v>
      </c>
      <c r="C20" s="4" t="s">
        <v>209</v>
      </c>
      <c r="D20" s="5" t="s">
        <v>4</v>
      </c>
      <c r="E20" s="47">
        <v>20</v>
      </c>
    </row>
    <row r="21" spans="1:5" ht="15.75" customHeight="1" x14ac:dyDescent="0.25">
      <c r="A21" s="2">
        <v>17</v>
      </c>
      <c r="B21" s="3" t="s">
        <v>255</v>
      </c>
      <c r="C21" s="4" t="s">
        <v>9</v>
      </c>
      <c r="D21" s="5" t="s">
        <v>5</v>
      </c>
      <c r="E21" s="47">
        <v>40</v>
      </c>
    </row>
    <row r="22" spans="1:5" ht="75" x14ac:dyDescent="0.25">
      <c r="A22" s="2">
        <v>18</v>
      </c>
      <c r="B22" s="3" t="s">
        <v>13</v>
      </c>
      <c r="C22" s="4" t="s">
        <v>14</v>
      </c>
      <c r="D22" s="5" t="s">
        <v>4</v>
      </c>
      <c r="E22" s="47">
        <v>8</v>
      </c>
    </row>
    <row r="23" spans="1:5" x14ac:dyDescent="0.25">
      <c r="A23" s="2">
        <v>19</v>
      </c>
      <c r="B23" s="3" t="s">
        <v>256</v>
      </c>
      <c r="C23" s="4" t="s">
        <v>9</v>
      </c>
      <c r="D23" s="5" t="s">
        <v>5</v>
      </c>
      <c r="E23" s="47">
        <v>16</v>
      </c>
    </row>
    <row r="24" spans="1:5" ht="30" x14ac:dyDescent="0.25">
      <c r="A24" s="2">
        <v>20</v>
      </c>
      <c r="B24" s="3" t="s">
        <v>15</v>
      </c>
      <c r="C24" s="4" t="s">
        <v>16</v>
      </c>
      <c r="D24" s="5" t="s">
        <v>4</v>
      </c>
      <c r="E24" s="47">
        <v>8</v>
      </c>
    </row>
    <row r="25" spans="1:5" x14ac:dyDescent="0.25">
      <c r="A25" s="2">
        <v>21</v>
      </c>
      <c r="B25" s="3" t="s">
        <v>257</v>
      </c>
      <c r="C25" s="4" t="s">
        <v>9</v>
      </c>
      <c r="D25" s="5" t="s">
        <v>5</v>
      </c>
      <c r="E25" s="47">
        <v>24</v>
      </c>
    </row>
    <row r="26" spans="1:5" ht="30" x14ac:dyDescent="0.25">
      <c r="A26" s="2">
        <v>22</v>
      </c>
      <c r="B26" s="3" t="s">
        <v>17</v>
      </c>
      <c r="C26" s="4" t="s">
        <v>18</v>
      </c>
      <c r="D26" s="5" t="s">
        <v>4</v>
      </c>
      <c r="E26" s="47">
        <v>20</v>
      </c>
    </row>
    <row r="27" spans="1:5" x14ac:dyDescent="0.25">
      <c r="A27" s="2">
        <v>23</v>
      </c>
      <c r="B27" s="3" t="s">
        <v>258</v>
      </c>
      <c r="C27" s="4" t="s">
        <v>9</v>
      </c>
      <c r="D27" s="5" t="s">
        <v>5</v>
      </c>
      <c r="E27" s="47">
        <v>60</v>
      </c>
    </row>
    <row r="28" spans="1:5" ht="60" x14ac:dyDescent="0.25">
      <c r="A28" s="2">
        <v>24</v>
      </c>
      <c r="B28" s="3" t="s">
        <v>222</v>
      </c>
      <c r="C28" s="4" t="s">
        <v>190</v>
      </c>
      <c r="D28" s="5" t="s">
        <v>4</v>
      </c>
      <c r="E28" s="47">
        <v>60</v>
      </c>
    </row>
    <row r="29" spans="1:5" x14ac:dyDescent="0.25">
      <c r="A29" s="2">
        <v>25</v>
      </c>
      <c r="B29" s="3" t="s">
        <v>259</v>
      </c>
      <c r="C29" s="4" t="s">
        <v>9</v>
      </c>
      <c r="D29" s="5" t="s">
        <v>5</v>
      </c>
      <c r="E29" s="47">
        <v>120</v>
      </c>
    </row>
    <row r="30" spans="1:5" x14ac:dyDescent="0.25">
      <c r="A30" s="2">
        <v>26</v>
      </c>
      <c r="B30" s="3" t="s">
        <v>19</v>
      </c>
      <c r="C30" s="4" t="s">
        <v>20</v>
      </c>
      <c r="D30" s="5" t="s">
        <v>4</v>
      </c>
      <c r="E30" s="47">
        <v>8</v>
      </c>
    </row>
    <row r="31" spans="1:5" x14ac:dyDescent="0.25">
      <c r="A31" s="2">
        <v>27</v>
      </c>
      <c r="B31" s="3" t="s">
        <v>260</v>
      </c>
      <c r="C31" s="4" t="s">
        <v>9</v>
      </c>
      <c r="D31" s="5" t="s">
        <v>5</v>
      </c>
      <c r="E31" s="47">
        <v>24</v>
      </c>
    </row>
    <row r="32" spans="1:5" s="9" customFormat="1" ht="30" x14ac:dyDescent="0.25">
      <c r="A32" s="2">
        <v>28</v>
      </c>
      <c r="B32" s="10" t="s">
        <v>247</v>
      </c>
      <c r="C32" s="11" t="s">
        <v>249</v>
      </c>
      <c r="D32" s="5" t="s">
        <v>236</v>
      </c>
      <c r="E32" s="48">
        <v>8</v>
      </c>
    </row>
    <row r="33" spans="1:5" s="9" customFormat="1" x14ac:dyDescent="0.25">
      <c r="A33" s="2">
        <v>29</v>
      </c>
      <c r="B33" s="10" t="s">
        <v>261</v>
      </c>
      <c r="C33" s="4" t="s">
        <v>9</v>
      </c>
      <c r="D33" s="5" t="s">
        <v>5</v>
      </c>
      <c r="E33" s="48">
        <v>30</v>
      </c>
    </row>
    <row r="34" spans="1:5" s="9" customFormat="1" ht="45" x14ac:dyDescent="0.25">
      <c r="A34" s="2">
        <v>30</v>
      </c>
      <c r="B34" s="10" t="s">
        <v>248</v>
      </c>
      <c r="C34" s="11" t="s">
        <v>250</v>
      </c>
      <c r="D34" s="5" t="s">
        <v>236</v>
      </c>
      <c r="E34" s="48">
        <v>8</v>
      </c>
    </row>
    <row r="35" spans="1:5" s="9" customFormat="1" x14ac:dyDescent="0.25">
      <c r="A35" s="2">
        <v>31</v>
      </c>
      <c r="B35" s="10" t="s">
        <v>262</v>
      </c>
      <c r="C35" s="4" t="s">
        <v>9</v>
      </c>
      <c r="D35" s="5" t="s">
        <v>5</v>
      </c>
      <c r="E35" s="48">
        <v>24</v>
      </c>
    </row>
    <row r="36" spans="1:5" s="9" customFormat="1" x14ac:dyDescent="0.25">
      <c r="A36" s="2">
        <v>32</v>
      </c>
      <c r="B36" s="3" t="s">
        <v>265</v>
      </c>
      <c r="C36" s="4" t="s">
        <v>266</v>
      </c>
      <c r="D36" s="12" t="s">
        <v>267</v>
      </c>
      <c r="E36" s="48">
        <v>10</v>
      </c>
    </row>
    <row r="37" spans="1:5" s="9" customFormat="1" x14ac:dyDescent="0.25">
      <c r="A37" s="2">
        <v>33</v>
      </c>
      <c r="B37" s="3" t="s">
        <v>268</v>
      </c>
      <c r="C37" s="4" t="s">
        <v>9</v>
      </c>
      <c r="D37" s="12" t="s">
        <v>5</v>
      </c>
      <c r="E37" s="48">
        <v>30</v>
      </c>
    </row>
    <row r="38" spans="1:5" s="9" customFormat="1" x14ac:dyDescent="0.25">
      <c r="A38" s="2">
        <v>34</v>
      </c>
      <c r="B38" s="3" t="s">
        <v>269</v>
      </c>
      <c r="C38" s="4" t="s">
        <v>270</v>
      </c>
      <c r="D38" s="12" t="s">
        <v>267</v>
      </c>
      <c r="E38" s="48">
        <v>10</v>
      </c>
    </row>
    <row r="39" spans="1:5" s="9" customFormat="1" x14ac:dyDescent="0.25">
      <c r="A39" s="2">
        <v>35</v>
      </c>
      <c r="B39" s="3" t="s">
        <v>271</v>
      </c>
      <c r="C39" s="4" t="s">
        <v>9</v>
      </c>
      <c r="D39" s="12" t="s">
        <v>5</v>
      </c>
      <c r="E39" s="48">
        <v>30</v>
      </c>
    </row>
    <row r="40" spans="1:5" s="9" customFormat="1" ht="30" x14ac:dyDescent="0.25">
      <c r="A40" s="2">
        <v>36</v>
      </c>
      <c r="B40" s="13" t="s">
        <v>272</v>
      </c>
      <c r="C40" s="4" t="s">
        <v>273</v>
      </c>
      <c r="D40" s="5" t="s">
        <v>267</v>
      </c>
      <c r="E40" s="48">
        <v>6</v>
      </c>
    </row>
    <row r="41" spans="1:5" s="9" customFormat="1" x14ac:dyDescent="0.25">
      <c r="A41" s="2">
        <v>37</v>
      </c>
      <c r="B41" s="13" t="s">
        <v>274</v>
      </c>
      <c r="C41" s="4" t="s">
        <v>9</v>
      </c>
      <c r="D41" s="5" t="s">
        <v>5</v>
      </c>
      <c r="E41" s="48">
        <v>18</v>
      </c>
    </row>
    <row r="42" spans="1:5" s="9" customFormat="1" x14ac:dyDescent="0.25">
      <c r="A42" s="2">
        <v>38</v>
      </c>
      <c r="B42" s="3" t="s">
        <v>275</v>
      </c>
      <c r="C42" s="4" t="s">
        <v>276</v>
      </c>
      <c r="D42" s="12" t="s">
        <v>267</v>
      </c>
      <c r="E42" s="48">
        <v>6</v>
      </c>
    </row>
    <row r="43" spans="1:5" s="9" customFormat="1" x14ac:dyDescent="0.25">
      <c r="A43" s="2">
        <v>39</v>
      </c>
      <c r="B43" s="4" t="s">
        <v>277</v>
      </c>
      <c r="C43" s="4" t="s">
        <v>9</v>
      </c>
      <c r="D43" s="12" t="s">
        <v>5</v>
      </c>
      <c r="E43" s="48">
        <v>18</v>
      </c>
    </row>
    <row r="44" spans="1:5" x14ac:dyDescent="0.25">
      <c r="A44" s="14"/>
      <c r="B44" s="14"/>
      <c r="C44" s="14"/>
      <c r="E44" s="16"/>
    </row>
    <row r="45" spans="1:5" x14ac:dyDescent="0.25">
      <c r="A45" s="51" t="s">
        <v>22</v>
      </c>
      <c r="B45" s="52"/>
      <c r="C45" s="52"/>
      <c r="D45" s="52"/>
      <c r="E45" s="53"/>
    </row>
    <row r="46" spans="1:5" ht="15.75" customHeight="1" x14ac:dyDescent="0.25">
      <c r="A46" s="54" t="s">
        <v>375</v>
      </c>
      <c r="B46" s="54" t="s">
        <v>1</v>
      </c>
      <c r="C46" s="54" t="s">
        <v>2</v>
      </c>
      <c r="D46" s="55" t="s">
        <v>3</v>
      </c>
      <c r="E46" s="55" t="s">
        <v>252</v>
      </c>
    </row>
    <row r="47" spans="1:5" ht="29.25" customHeight="1" x14ac:dyDescent="0.25">
      <c r="A47" s="54"/>
      <c r="B47" s="54"/>
      <c r="C47" s="54"/>
      <c r="D47" s="55"/>
      <c r="E47" s="55"/>
    </row>
    <row r="48" spans="1:5" x14ac:dyDescent="0.25">
      <c r="A48" s="54"/>
      <c r="B48" s="54"/>
      <c r="C48" s="54"/>
      <c r="D48" s="55"/>
      <c r="E48" s="55"/>
    </row>
    <row r="49" spans="1:5" ht="60" x14ac:dyDescent="0.25">
      <c r="A49" s="12">
        <v>40</v>
      </c>
      <c r="B49" s="3" t="s">
        <v>23</v>
      </c>
      <c r="C49" s="4" t="s">
        <v>179</v>
      </c>
      <c r="D49" s="5" t="s">
        <v>4</v>
      </c>
      <c r="E49" s="47">
        <v>94</v>
      </c>
    </row>
    <row r="50" spans="1:5" x14ac:dyDescent="0.25">
      <c r="A50" s="12">
        <v>41</v>
      </c>
      <c r="B50" s="18" t="s">
        <v>24</v>
      </c>
      <c r="C50" s="4" t="s">
        <v>25</v>
      </c>
      <c r="D50" s="5" t="s">
        <v>4</v>
      </c>
      <c r="E50" s="47">
        <v>20</v>
      </c>
    </row>
    <row r="51" spans="1:5" ht="60" x14ac:dyDescent="0.25">
      <c r="A51" s="12">
        <v>42</v>
      </c>
      <c r="B51" s="3" t="s">
        <v>26</v>
      </c>
      <c r="C51" s="4" t="s">
        <v>378</v>
      </c>
      <c r="D51" s="5" t="s">
        <v>4</v>
      </c>
      <c r="E51" s="47">
        <v>12</v>
      </c>
    </row>
    <row r="52" spans="1:5" ht="30" x14ac:dyDescent="0.25">
      <c r="A52" s="12">
        <v>43</v>
      </c>
      <c r="B52" s="3" t="s">
        <v>27</v>
      </c>
      <c r="C52" s="4" t="s">
        <v>233</v>
      </c>
      <c r="D52" s="5" t="s">
        <v>4</v>
      </c>
      <c r="E52" s="47">
        <v>8</v>
      </c>
    </row>
    <row r="53" spans="1:5" ht="45" x14ac:dyDescent="0.25">
      <c r="A53" s="12">
        <v>44</v>
      </c>
      <c r="B53" s="3" t="s">
        <v>293</v>
      </c>
      <c r="C53" s="4" t="s">
        <v>294</v>
      </c>
      <c r="D53" s="5" t="s">
        <v>4</v>
      </c>
      <c r="E53" s="47">
        <v>6</v>
      </c>
    </row>
    <row r="54" spans="1:5" ht="105" x14ac:dyDescent="0.25">
      <c r="A54" s="12">
        <v>45</v>
      </c>
      <c r="B54" s="3" t="s">
        <v>188</v>
      </c>
      <c r="C54" s="4" t="s">
        <v>187</v>
      </c>
      <c r="D54" s="5" t="s">
        <v>4</v>
      </c>
      <c r="E54" s="47">
        <v>30</v>
      </c>
    </row>
    <row r="55" spans="1:5" ht="105" x14ac:dyDescent="0.25">
      <c r="A55" s="12">
        <v>46</v>
      </c>
      <c r="B55" s="3" t="s">
        <v>200</v>
      </c>
      <c r="C55" s="4" t="s">
        <v>218</v>
      </c>
      <c r="D55" s="5" t="s">
        <v>4</v>
      </c>
      <c r="E55" s="47">
        <v>2</v>
      </c>
    </row>
    <row r="56" spans="1:5" ht="60" x14ac:dyDescent="0.25">
      <c r="A56" s="12">
        <v>47</v>
      </c>
      <c r="B56" s="3" t="s">
        <v>199</v>
      </c>
      <c r="C56" s="4" t="s">
        <v>214</v>
      </c>
      <c r="D56" s="5" t="s">
        <v>4</v>
      </c>
      <c r="E56" s="47">
        <v>2</v>
      </c>
    </row>
    <row r="57" spans="1:5" ht="45" x14ac:dyDescent="0.25">
      <c r="A57" s="12">
        <v>48</v>
      </c>
      <c r="B57" s="3" t="s">
        <v>221</v>
      </c>
      <c r="C57" s="4" t="s">
        <v>295</v>
      </c>
      <c r="D57" s="5" t="s">
        <v>4</v>
      </c>
      <c r="E57" s="47">
        <v>2</v>
      </c>
    </row>
    <row r="58" spans="1:5" ht="30" x14ac:dyDescent="0.25">
      <c r="A58" s="12">
        <v>49</v>
      </c>
      <c r="B58" s="3" t="s">
        <v>28</v>
      </c>
      <c r="C58" s="4" t="s">
        <v>379</v>
      </c>
      <c r="D58" s="5" t="s">
        <v>4</v>
      </c>
      <c r="E58" s="47">
        <v>12</v>
      </c>
    </row>
    <row r="59" spans="1:5" x14ac:dyDescent="0.25">
      <c r="A59" s="12">
        <v>50</v>
      </c>
      <c r="B59" s="3" t="s">
        <v>28</v>
      </c>
      <c r="C59" s="4" t="s">
        <v>29</v>
      </c>
      <c r="D59" s="5" t="s">
        <v>3</v>
      </c>
      <c r="E59" s="47">
        <v>4000</v>
      </c>
    </row>
    <row r="60" spans="1:5" s="9" customFormat="1" ht="30" x14ac:dyDescent="0.25">
      <c r="A60" s="12">
        <v>51</v>
      </c>
      <c r="B60" s="10" t="s">
        <v>30</v>
      </c>
      <c r="C60" s="11" t="s">
        <v>380</v>
      </c>
      <c r="D60" s="5" t="s">
        <v>4</v>
      </c>
      <c r="E60" s="48">
        <v>180</v>
      </c>
    </row>
    <row r="61" spans="1:5" s="9" customFormat="1" x14ac:dyDescent="0.25">
      <c r="A61" s="12">
        <v>52</v>
      </c>
      <c r="B61" s="10" t="s">
        <v>30</v>
      </c>
      <c r="C61" s="11" t="s">
        <v>29</v>
      </c>
      <c r="D61" s="5" t="s">
        <v>3</v>
      </c>
      <c r="E61" s="48">
        <v>12000</v>
      </c>
    </row>
    <row r="62" spans="1:5" s="9" customFormat="1" ht="30" x14ac:dyDescent="0.25">
      <c r="A62" s="12">
        <v>53</v>
      </c>
      <c r="B62" s="10" t="s">
        <v>31</v>
      </c>
      <c r="C62" s="11" t="s">
        <v>32</v>
      </c>
      <c r="D62" s="5" t="s">
        <v>4</v>
      </c>
      <c r="E62" s="48">
        <v>8</v>
      </c>
    </row>
    <row r="63" spans="1:5" s="9" customFormat="1" x14ac:dyDescent="0.25">
      <c r="A63" s="12">
        <v>54</v>
      </c>
      <c r="B63" s="10" t="s">
        <v>31</v>
      </c>
      <c r="C63" s="11" t="s">
        <v>29</v>
      </c>
      <c r="D63" s="5" t="s">
        <v>3</v>
      </c>
      <c r="E63" s="48">
        <v>2000</v>
      </c>
    </row>
    <row r="64" spans="1:5" x14ac:dyDescent="0.25">
      <c r="A64" s="12">
        <v>55</v>
      </c>
      <c r="B64" s="3" t="s">
        <v>219</v>
      </c>
      <c r="C64" s="4" t="s">
        <v>33</v>
      </c>
      <c r="D64" s="5" t="s">
        <v>4</v>
      </c>
      <c r="E64" s="47">
        <v>8</v>
      </c>
    </row>
    <row r="65" spans="1:5" x14ac:dyDescent="0.25">
      <c r="A65" s="12">
        <v>56</v>
      </c>
      <c r="B65" s="3" t="s">
        <v>34</v>
      </c>
      <c r="C65" s="4" t="s">
        <v>35</v>
      </c>
      <c r="D65" s="5" t="s">
        <v>4</v>
      </c>
      <c r="E65" s="47">
        <v>267</v>
      </c>
    </row>
    <row r="66" spans="1:5" ht="30" x14ac:dyDescent="0.25">
      <c r="A66" s="12">
        <v>57</v>
      </c>
      <c r="B66" s="3" t="s">
        <v>36</v>
      </c>
      <c r="C66" s="4" t="s">
        <v>381</v>
      </c>
      <c r="D66" s="5" t="s">
        <v>4</v>
      </c>
      <c r="E66" s="47">
        <v>12</v>
      </c>
    </row>
    <row r="67" spans="1:5" x14ac:dyDescent="0.25">
      <c r="A67" s="12">
        <v>58</v>
      </c>
      <c r="B67" s="3" t="s">
        <v>37</v>
      </c>
      <c r="C67" s="4" t="s">
        <v>382</v>
      </c>
      <c r="D67" s="5" t="s">
        <v>4</v>
      </c>
      <c r="E67" s="47">
        <v>4</v>
      </c>
    </row>
    <row r="68" spans="1:5" x14ac:dyDescent="0.25">
      <c r="A68" s="12">
        <v>59</v>
      </c>
      <c r="B68" s="3" t="s">
        <v>38</v>
      </c>
      <c r="C68" s="4" t="s">
        <v>39</v>
      </c>
      <c r="D68" s="5" t="s">
        <v>4</v>
      </c>
      <c r="E68" s="47">
        <v>12</v>
      </c>
    </row>
    <row r="69" spans="1:5" ht="120" x14ac:dyDescent="0.25">
      <c r="A69" s="12">
        <v>60</v>
      </c>
      <c r="B69" s="3" t="s">
        <v>189</v>
      </c>
      <c r="C69" s="4" t="s">
        <v>213</v>
      </c>
      <c r="D69" s="5" t="s">
        <v>212</v>
      </c>
      <c r="E69" s="47">
        <f>E68*108</f>
        <v>1296</v>
      </c>
    </row>
    <row r="70" spans="1:5" ht="45" x14ac:dyDescent="0.25">
      <c r="A70" s="12">
        <v>61</v>
      </c>
      <c r="B70" s="3" t="s">
        <v>40</v>
      </c>
      <c r="C70" s="4" t="s">
        <v>210</v>
      </c>
      <c r="D70" s="5" t="s">
        <v>4</v>
      </c>
      <c r="E70" s="47">
        <v>4</v>
      </c>
    </row>
    <row r="71" spans="1:5" ht="45" x14ac:dyDescent="0.25">
      <c r="A71" s="12">
        <v>62</v>
      </c>
      <c r="B71" s="3" t="s">
        <v>41</v>
      </c>
      <c r="C71" s="4" t="s">
        <v>211</v>
      </c>
      <c r="D71" s="5" t="s">
        <v>4</v>
      </c>
      <c r="E71" s="47">
        <v>4</v>
      </c>
    </row>
    <row r="72" spans="1:5" ht="30" x14ac:dyDescent="0.25">
      <c r="A72" s="12">
        <v>63</v>
      </c>
      <c r="B72" s="3" t="s">
        <v>42</v>
      </c>
      <c r="C72" s="4" t="s">
        <v>43</v>
      </c>
      <c r="D72" s="5" t="s">
        <v>4</v>
      </c>
      <c r="E72" s="47">
        <v>4</v>
      </c>
    </row>
    <row r="73" spans="1:5" x14ac:dyDescent="0.25">
      <c r="A73" s="12">
        <v>64</v>
      </c>
      <c r="B73" s="3" t="s">
        <v>383</v>
      </c>
      <c r="C73" s="4" t="s">
        <v>44</v>
      </c>
      <c r="D73" s="5" t="s">
        <v>4</v>
      </c>
      <c r="E73" s="47">
        <f>40*2</f>
        <v>80</v>
      </c>
    </row>
    <row r="74" spans="1:5" ht="30" x14ac:dyDescent="0.25">
      <c r="A74" s="12">
        <v>65</v>
      </c>
      <c r="B74" s="3" t="s">
        <v>223</v>
      </c>
      <c r="C74" s="4" t="s">
        <v>237</v>
      </c>
      <c r="D74" s="5" t="s">
        <v>4</v>
      </c>
      <c r="E74" s="47">
        <v>24</v>
      </c>
    </row>
    <row r="75" spans="1:5" ht="45" x14ac:dyDescent="0.25">
      <c r="A75" s="12">
        <v>66</v>
      </c>
      <c r="B75" s="3" t="s">
        <v>201</v>
      </c>
      <c r="C75" s="4" t="s">
        <v>208</v>
      </c>
      <c r="D75" s="5" t="s">
        <v>4</v>
      </c>
      <c r="E75" s="47">
        <v>2</v>
      </c>
    </row>
    <row r="76" spans="1:5" ht="30" x14ac:dyDescent="0.25">
      <c r="A76" s="12">
        <v>67</v>
      </c>
      <c r="B76" s="3" t="s">
        <v>202</v>
      </c>
      <c r="C76" s="4" t="s">
        <v>203</v>
      </c>
      <c r="D76" s="5" t="s">
        <v>45</v>
      </c>
      <c r="E76" s="47">
        <v>1500</v>
      </c>
    </row>
    <row r="77" spans="1:5" ht="30" x14ac:dyDescent="0.25">
      <c r="A77" s="12">
        <v>68</v>
      </c>
      <c r="B77" s="3" t="s">
        <v>46</v>
      </c>
      <c r="C77" s="4" t="s">
        <v>47</v>
      </c>
      <c r="D77" s="5" t="s">
        <v>4</v>
      </c>
      <c r="E77" s="47">
        <v>50</v>
      </c>
    </row>
    <row r="78" spans="1:5" ht="150" x14ac:dyDescent="0.25">
      <c r="A78" s="12">
        <v>69</v>
      </c>
      <c r="B78" s="3" t="s">
        <v>49</v>
      </c>
      <c r="C78" s="4" t="s">
        <v>384</v>
      </c>
      <c r="D78" s="5" t="s">
        <v>48</v>
      </c>
      <c r="E78" s="47">
        <v>136</v>
      </c>
    </row>
    <row r="79" spans="1:5" x14ac:dyDescent="0.25">
      <c r="A79" s="12">
        <v>70</v>
      </c>
      <c r="B79" s="3" t="s">
        <v>186</v>
      </c>
      <c r="C79" s="4" t="s">
        <v>198</v>
      </c>
      <c r="D79" s="5" t="s">
        <v>4</v>
      </c>
      <c r="E79" s="47">
        <v>20</v>
      </c>
    </row>
    <row r="80" spans="1:5" ht="45" x14ac:dyDescent="0.25">
      <c r="A80" s="12">
        <v>71</v>
      </c>
      <c r="B80" s="3" t="s">
        <v>196</v>
      </c>
      <c r="C80" s="4" t="s">
        <v>215</v>
      </c>
      <c r="D80" s="5" t="s">
        <v>4</v>
      </c>
      <c r="E80" s="47">
        <v>12</v>
      </c>
    </row>
    <row r="81" spans="1:5" ht="45" x14ac:dyDescent="0.25">
      <c r="A81" s="12">
        <v>72</v>
      </c>
      <c r="B81" s="3" t="s">
        <v>50</v>
      </c>
      <c r="C81" s="4" t="s">
        <v>51</v>
      </c>
      <c r="D81" s="5" t="s">
        <v>385</v>
      </c>
      <c r="E81" s="47">
        <v>400</v>
      </c>
    </row>
    <row r="82" spans="1:5" ht="30" x14ac:dyDescent="0.25">
      <c r="A82" s="12">
        <v>73</v>
      </c>
      <c r="B82" s="3" t="s">
        <v>52</v>
      </c>
      <c r="C82" s="4" t="s">
        <v>53</v>
      </c>
      <c r="D82" s="5" t="s">
        <v>385</v>
      </c>
      <c r="E82" s="47">
        <v>400</v>
      </c>
    </row>
    <row r="83" spans="1:5" ht="45" x14ac:dyDescent="0.25">
      <c r="A83" s="12">
        <v>74</v>
      </c>
      <c r="B83" s="19" t="s">
        <v>205</v>
      </c>
      <c r="C83" s="4" t="s">
        <v>238</v>
      </c>
      <c r="D83" s="5" t="s">
        <v>4</v>
      </c>
      <c r="E83" s="47">
        <v>4</v>
      </c>
    </row>
    <row r="84" spans="1:5" s="9" customFormat="1" x14ac:dyDescent="0.25">
      <c r="A84" s="12">
        <v>75</v>
      </c>
      <c r="B84" s="20" t="s">
        <v>235</v>
      </c>
      <c r="C84" s="11" t="s">
        <v>234</v>
      </c>
      <c r="D84" s="5" t="s">
        <v>371</v>
      </c>
      <c r="E84" s="48">
        <v>288</v>
      </c>
    </row>
    <row r="85" spans="1:5" ht="30.75" thickBot="1" x14ac:dyDescent="0.3">
      <c r="A85" s="12">
        <v>76</v>
      </c>
      <c r="B85" s="21" t="s">
        <v>296</v>
      </c>
      <c r="C85" s="4" t="s">
        <v>297</v>
      </c>
      <c r="D85" s="12" t="s">
        <v>212</v>
      </c>
      <c r="E85" s="47">
        <v>4</v>
      </c>
    </row>
    <row r="86" spans="1:5" ht="30" x14ac:dyDescent="0.25">
      <c r="A86" s="12">
        <v>77</v>
      </c>
      <c r="B86" s="22" t="s">
        <v>298</v>
      </c>
      <c r="C86" s="11" t="s">
        <v>299</v>
      </c>
      <c r="D86" s="12" t="s">
        <v>212</v>
      </c>
      <c r="E86" s="47">
        <v>14</v>
      </c>
    </row>
    <row r="87" spans="1:5" ht="30" x14ac:dyDescent="0.25">
      <c r="A87" s="12">
        <v>78</v>
      </c>
      <c r="B87" s="23" t="s">
        <v>300</v>
      </c>
      <c r="C87" s="11" t="s">
        <v>301</v>
      </c>
      <c r="D87" s="12" t="s">
        <v>212</v>
      </c>
      <c r="E87" s="47">
        <v>120</v>
      </c>
    </row>
    <row r="88" spans="1:5" s="9" customFormat="1" x14ac:dyDescent="0.25">
      <c r="D88" s="15"/>
      <c r="E88" s="16"/>
    </row>
    <row r="89" spans="1:5" s="9" customFormat="1" x14ac:dyDescent="0.25">
      <c r="A89" s="51" t="s">
        <v>54</v>
      </c>
      <c r="B89" s="52"/>
      <c r="C89" s="52"/>
      <c r="D89" s="52"/>
      <c r="E89" s="53"/>
    </row>
    <row r="90" spans="1:5" s="9" customFormat="1" ht="15.75" customHeight="1" x14ac:dyDescent="0.25">
      <c r="A90" s="54" t="s">
        <v>375</v>
      </c>
      <c r="B90" s="54" t="s">
        <v>1</v>
      </c>
      <c r="C90" s="54" t="s">
        <v>2</v>
      </c>
      <c r="D90" s="55" t="s">
        <v>3</v>
      </c>
      <c r="E90" s="55" t="s">
        <v>252</v>
      </c>
    </row>
    <row r="91" spans="1:5" s="9" customFormat="1" ht="29.25" customHeight="1" x14ac:dyDescent="0.25">
      <c r="A91" s="54"/>
      <c r="B91" s="54"/>
      <c r="C91" s="54"/>
      <c r="D91" s="55"/>
      <c r="E91" s="55"/>
    </row>
    <row r="92" spans="1:5" s="9" customFormat="1" x14ac:dyDescent="0.25">
      <c r="A92" s="54"/>
      <c r="B92" s="54"/>
      <c r="C92" s="54"/>
      <c r="D92" s="55"/>
      <c r="E92" s="55"/>
    </row>
    <row r="93" spans="1:5" ht="30" x14ac:dyDescent="0.25">
      <c r="A93" s="12">
        <v>79</v>
      </c>
      <c r="B93" s="24" t="s">
        <v>386</v>
      </c>
      <c r="C93" s="4" t="s">
        <v>185</v>
      </c>
      <c r="D93" s="5" t="s">
        <v>55</v>
      </c>
      <c r="E93" s="47">
        <v>6000</v>
      </c>
    </row>
    <row r="94" spans="1:5" ht="30" x14ac:dyDescent="0.25">
      <c r="A94" s="12">
        <v>80</v>
      </c>
      <c r="B94" s="24" t="s">
        <v>183</v>
      </c>
      <c r="C94" s="4" t="s">
        <v>184</v>
      </c>
      <c r="D94" s="5" t="s">
        <v>4</v>
      </c>
      <c r="E94" s="47">
        <v>10</v>
      </c>
    </row>
    <row r="95" spans="1:5" x14ac:dyDescent="0.25">
      <c r="A95" s="12">
        <v>81</v>
      </c>
      <c r="B95" s="24" t="s">
        <v>56</v>
      </c>
      <c r="C95" s="4" t="s">
        <v>57</v>
      </c>
      <c r="D95" s="5" t="s">
        <v>4</v>
      </c>
      <c r="E95" s="47">
        <v>800</v>
      </c>
    </row>
    <row r="96" spans="1:5" x14ac:dyDescent="0.25">
      <c r="A96" s="12">
        <v>82</v>
      </c>
      <c r="B96" s="24" t="s">
        <v>58</v>
      </c>
      <c r="C96" s="4" t="s">
        <v>59</v>
      </c>
      <c r="D96" s="5" t="s">
        <v>4</v>
      </c>
      <c r="E96" s="47">
        <v>1800</v>
      </c>
    </row>
    <row r="97" spans="1:5" s="15" customFormat="1" ht="90" x14ac:dyDescent="0.25">
      <c r="A97" s="12">
        <v>83</v>
      </c>
      <c r="B97" s="10" t="s">
        <v>206</v>
      </c>
      <c r="C97" s="11" t="s">
        <v>220</v>
      </c>
      <c r="D97" s="5" t="s">
        <v>207</v>
      </c>
      <c r="E97" s="48">
        <v>8000</v>
      </c>
    </row>
    <row r="98" spans="1:5" s="15" customFormat="1" ht="30" x14ac:dyDescent="0.25">
      <c r="A98" s="12">
        <v>84</v>
      </c>
      <c r="B98" s="10" t="s">
        <v>61</v>
      </c>
      <c r="C98" s="11" t="s">
        <v>62</v>
      </c>
      <c r="D98" s="5" t="s">
        <v>4</v>
      </c>
      <c r="E98" s="48">
        <v>132</v>
      </c>
    </row>
    <row r="99" spans="1:5" ht="45" x14ac:dyDescent="0.25">
      <c r="A99" s="12">
        <v>85</v>
      </c>
      <c r="B99" s="3" t="s">
        <v>63</v>
      </c>
      <c r="C99" s="4" t="s">
        <v>64</v>
      </c>
      <c r="D99" s="5" t="s">
        <v>4</v>
      </c>
      <c r="E99" s="47">
        <v>110</v>
      </c>
    </row>
    <row r="100" spans="1:5" ht="30" x14ac:dyDescent="0.25">
      <c r="A100" s="12">
        <v>86</v>
      </c>
      <c r="B100" s="3" t="s">
        <v>65</v>
      </c>
      <c r="C100" s="4" t="s">
        <v>66</v>
      </c>
      <c r="D100" s="5" t="s">
        <v>4</v>
      </c>
      <c r="E100" s="47">
        <v>200</v>
      </c>
    </row>
    <row r="101" spans="1:5" ht="45" x14ac:dyDescent="0.25">
      <c r="A101" s="12">
        <v>87</v>
      </c>
      <c r="B101" s="3" t="s">
        <v>67</v>
      </c>
      <c r="C101" s="4" t="s">
        <v>68</v>
      </c>
      <c r="D101" s="5" t="s">
        <v>4</v>
      </c>
      <c r="E101" s="47">
        <v>216</v>
      </c>
    </row>
    <row r="102" spans="1:5" ht="45" x14ac:dyDescent="0.25">
      <c r="A102" s="12">
        <v>88</v>
      </c>
      <c r="B102" s="3" t="s">
        <v>69</v>
      </c>
      <c r="C102" s="4" t="s">
        <v>70</v>
      </c>
      <c r="D102" s="5" t="s">
        <v>4</v>
      </c>
      <c r="E102" s="47">
        <v>216</v>
      </c>
    </row>
    <row r="103" spans="1:5" ht="30" x14ac:dyDescent="0.25">
      <c r="A103" s="12">
        <v>89</v>
      </c>
      <c r="B103" s="3" t="s">
        <v>71</v>
      </c>
      <c r="C103" s="4" t="s">
        <v>72</v>
      </c>
      <c r="D103" s="5" t="s">
        <v>4</v>
      </c>
      <c r="E103" s="47">
        <v>32</v>
      </c>
    </row>
    <row r="104" spans="1:5" ht="30" x14ac:dyDescent="0.25">
      <c r="A104" s="12">
        <v>90</v>
      </c>
      <c r="B104" s="3" t="s">
        <v>302</v>
      </c>
      <c r="C104" s="4" t="s">
        <v>73</v>
      </c>
      <c r="D104" s="5" t="s">
        <v>45</v>
      </c>
      <c r="E104" s="47">
        <v>1000</v>
      </c>
    </row>
    <row r="105" spans="1:5" x14ac:dyDescent="0.25">
      <c r="A105" s="12">
        <v>91</v>
      </c>
      <c r="B105" s="3" t="s">
        <v>74</v>
      </c>
      <c r="C105" s="4" t="s">
        <v>75</v>
      </c>
      <c r="D105" s="5" t="s">
        <v>4</v>
      </c>
      <c r="E105" s="47">
        <v>20</v>
      </c>
    </row>
    <row r="106" spans="1:5" x14ac:dyDescent="0.25">
      <c r="A106" s="12">
        <v>92</v>
      </c>
      <c r="B106" s="3" t="s">
        <v>76</v>
      </c>
      <c r="C106" s="4" t="s">
        <v>77</v>
      </c>
      <c r="D106" s="5" t="s">
        <v>4</v>
      </c>
      <c r="E106" s="47">
        <v>120</v>
      </c>
    </row>
    <row r="107" spans="1:5" x14ac:dyDescent="0.25">
      <c r="A107" s="12">
        <v>93</v>
      </c>
      <c r="B107" s="3" t="s">
        <v>78</v>
      </c>
      <c r="C107" s="4" t="s">
        <v>79</v>
      </c>
      <c r="D107" s="5" t="s">
        <v>4</v>
      </c>
      <c r="E107" s="47">
        <v>20</v>
      </c>
    </row>
    <row r="108" spans="1:5" x14ac:dyDescent="0.25">
      <c r="A108" s="12">
        <v>94</v>
      </c>
      <c r="B108" s="3" t="s">
        <v>80</v>
      </c>
      <c r="C108" s="4" t="s">
        <v>81</v>
      </c>
      <c r="D108" s="5" t="s">
        <v>3</v>
      </c>
      <c r="E108" s="47">
        <f>100*2</f>
        <v>200</v>
      </c>
    </row>
    <row r="109" spans="1:5" ht="60" x14ac:dyDescent="0.25">
      <c r="A109" s="12">
        <v>95</v>
      </c>
      <c r="B109" s="3" t="s">
        <v>224</v>
      </c>
      <c r="C109" s="4" t="s">
        <v>82</v>
      </c>
      <c r="D109" s="5" t="s">
        <v>4</v>
      </c>
      <c r="E109" s="47">
        <v>300</v>
      </c>
    </row>
    <row r="110" spans="1:5" ht="30" x14ac:dyDescent="0.25">
      <c r="A110" s="12">
        <v>96</v>
      </c>
      <c r="B110" s="3" t="s">
        <v>83</v>
      </c>
      <c r="C110" s="4" t="s">
        <v>84</v>
      </c>
      <c r="D110" s="5" t="s">
        <v>60</v>
      </c>
      <c r="E110" s="47">
        <f>600*2</f>
        <v>1200</v>
      </c>
    </row>
    <row r="111" spans="1:5" ht="30" x14ac:dyDescent="0.25">
      <c r="A111" s="12">
        <v>97</v>
      </c>
      <c r="B111" s="3" t="s">
        <v>303</v>
      </c>
      <c r="C111" s="4" t="s">
        <v>304</v>
      </c>
      <c r="D111" s="5" t="s">
        <v>60</v>
      </c>
      <c r="E111" s="47">
        <v>12000</v>
      </c>
    </row>
    <row r="112" spans="1:5" x14ac:dyDescent="0.25">
      <c r="A112" s="12">
        <v>98</v>
      </c>
      <c r="B112" s="3" t="s">
        <v>85</v>
      </c>
      <c r="C112" s="4" t="s">
        <v>86</v>
      </c>
      <c r="D112" s="5" t="s">
        <v>4</v>
      </c>
      <c r="E112" s="47">
        <v>250</v>
      </c>
    </row>
    <row r="113" spans="1:5" ht="45" x14ac:dyDescent="0.25">
      <c r="A113" s="12">
        <v>99</v>
      </c>
      <c r="B113" s="3" t="s">
        <v>87</v>
      </c>
      <c r="C113" s="4" t="s">
        <v>88</v>
      </c>
      <c r="D113" s="5" t="s">
        <v>55</v>
      </c>
      <c r="E113" s="47">
        <v>140</v>
      </c>
    </row>
    <row r="114" spans="1:5" ht="45" x14ac:dyDescent="0.25">
      <c r="A114" s="12">
        <v>100</v>
      </c>
      <c r="B114" s="3" t="s">
        <v>89</v>
      </c>
      <c r="C114" s="4" t="s">
        <v>239</v>
      </c>
      <c r="D114" s="5" t="s">
        <v>4</v>
      </c>
      <c r="E114" s="47">
        <v>170</v>
      </c>
    </row>
    <row r="115" spans="1:5" ht="30" x14ac:dyDescent="0.25">
      <c r="A115" s="12">
        <v>101</v>
      </c>
      <c r="B115" s="3" t="s">
        <v>197</v>
      </c>
      <c r="C115" s="4" t="s">
        <v>216</v>
      </c>
      <c r="D115" s="5" t="s">
        <v>4</v>
      </c>
      <c r="E115" s="47">
        <v>160</v>
      </c>
    </row>
    <row r="116" spans="1:5" ht="30" x14ac:dyDescent="0.25">
      <c r="A116" s="12">
        <v>102</v>
      </c>
      <c r="B116" s="3" t="s">
        <v>225</v>
      </c>
      <c r="C116" s="4" t="s">
        <v>90</v>
      </c>
      <c r="D116" s="5" t="s">
        <v>4</v>
      </c>
      <c r="E116" s="47">
        <v>120</v>
      </c>
    </row>
    <row r="117" spans="1:5" x14ac:dyDescent="0.25">
      <c r="A117" s="12">
        <v>103</v>
      </c>
      <c r="B117" s="3" t="s">
        <v>91</v>
      </c>
      <c r="C117" s="4" t="s">
        <v>91</v>
      </c>
      <c r="D117" s="5" t="s">
        <v>4</v>
      </c>
      <c r="E117" s="47">
        <v>200</v>
      </c>
    </row>
    <row r="118" spans="1:5" x14ac:dyDescent="0.25">
      <c r="A118" s="12">
        <v>104</v>
      </c>
      <c r="B118" s="3" t="s">
        <v>92</v>
      </c>
      <c r="C118" s="4" t="s">
        <v>92</v>
      </c>
      <c r="D118" s="5" t="s">
        <v>4</v>
      </c>
      <c r="E118" s="47">
        <v>232</v>
      </c>
    </row>
    <row r="119" spans="1:5" x14ac:dyDescent="0.25">
      <c r="A119" s="12">
        <v>105</v>
      </c>
      <c r="B119" s="3" t="s">
        <v>226</v>
      </c>
      <c r="C119" s="4" t="s">
        <v>227</v>
      </c>
      <c r="D119" s="5" t="s">
        <v>4</v>
      </c>
      <c r="E119" s="47">
        <v>116</v>
      </c>
    </row>
    <row r="120" spans="1:5" ht="30" x14ac:dyDescent="0.25">
      <c r="A120" s="12">
        <v>106</v>
      </c>
      <c r="B120" s="3" t="s">
        <v>229</v>
      </c>
      <c r="C120" s="4" t="s">
        <v>230</v>
      </c>
      <c r="D120" s="5" t="s">
        <v>207</v>
      </c>
      <c r="E120" s="48">
        <v>3500</v>
      </c>
    </row>
    <row r="121" spans="1:5" ht="45" x14ac:dyDescent="0.25">
      <c r="A121" s="12">
        <v>107</v>
      </c>
      <c r="B121" s="10" t="s">
        <v>232</v>
      </c>
      <c r="C121" s="4" t="s">
        <v>240</v>
      </c>
      <c r="D121" s="5" t="s">
        <v>4</v>
      </c>
      <c r="E121" s="47">
        <v>180</v>
      </c>
    </row>
    <row r="122" spans="1:5" ht="45" x14ac:dyDescent="0.25">
      <c r="A122" s="12">
        <v>108</v>
      </c>
      <c r="B122" s="3" t="s">
        <v>305</v>
      </c>
      <c r="C122" s="4" t="s">
        <v>306</v>
      </c>
      <c r="D122" s="5" t="s">
        <v>4</v>
      </c>
      <c r="E122" s="47">
        <v>2</v>
      </c>
    </row>
    <row r="123" spans="1:5" x14ac:dyDescent="0.25">
      <c r="A123" s="12">
        <v>109</v>
      </c>
      <c r="B123" s="13" t="s">
        <v>338</v>
      </c>
      <c r="C123" s="4" t="s">
        <v>307</v>
      </c>
      <c r="D123" s="12" t="s">
        <v>212</v>
      </c>
      <c r="E123" s="47">
        <v>1500</v>
      </c>
    </row>
    <row r="124" spans="1:5" x14ac:dyDescent="0.25">
      <c r="A124" s="12">
        <v>110</v>
      </c>
      <c r="B124" s="13" t="s">
        <v>338</v>
      </c>
      <c r="C124" s="4" t="s">
        <v>308</v>
      </c>
      <c r="D124" s="12" t="s">
        <v>212</v>
      </c>
      <c r="E124" s="47">
        <v>1500</v>
      </c>
    </row>
    <row r="125" spans="1:5" ht="30" x14ac:dyDescent="0.25">
      <c r="A125" s="12">
        <v>111</v>
      </c>
      <c r="B125" s="25" t="s">
        <v>387</v>
      </c>
      <c r="C125" s="11" t="s">
        <v>309</v>
      </c>
      <c r="D125" s="12" t="s">
        <v>212</v>
      </c>
      <c r="E125" s="47">
        <v>30</v>
      </c>
    </row>
    <row r="126" spans="1:5" x14ac:dyDescent="0.25">
      <c r="A126" s="12">
        <v>112</v>
      </c>
      <c r="B126" s="10" t="s">
        <v>310</v>
      </c>
      <c r="C126" s="11" t="s">
        <v>311</v>
      </c>
      <c r="D126" s="12" t="s">
        <v>212</v>
      </c>
      <c r="E126" s="47">
        <v>200</v>
      </c>
    </row>
    <row r="127" spans="1:5" x14ac:dyDescent="0.25">
      <c r="A127" s="12">
        <v>113</v>
      </c>
      <c r="B127" s="10" t="s">
        <v>312</v>
      </c>
      <c r="C127" s="11" t="s">
        <v>313</v>
      </c>
      <c r="D127" s="12" t="s">
        <v>212</v>
      </c>
      <c r="E127" s="47">
        <v>20</v>
      </c>
    </row>
    <row r="128" spans="1:5" x14ac:dyDescent="0.25">
      <c r="A128" s="12">
        <v>114</v>
      </c>
      <c r="B128" s="10" t="s">
        <v>314</v>
      </c>
      <c r="C128" s="11" t="s">
        <v>315</v>
      </c>
      <c r="D128" s="5" t="s">
        <v>4</v>
      </c>
      <c r="E128" s="47">
        <v>150</v>
      </c>
    </row>
    <row r="129" spans="1:5" x14ac:dyDescent="0.25">
      <c r="A129" s="12">
        <v>115</v>
      </c>
      <c r="B129" s="10" t="s">
        <v>316</v>
      </c>
      <c r="C129" s="11" t="s">
        <v>317</v>
      </c>
      <c r="D129" s="5" t="s">
        <v>4</v>
      </c>
      <c r="E129" s="47">
        <v>600</v>
      </c>
    </row>
    <row r="130" spans="1:5" ht="30" x14ac:dyDescent="0.25">
      <c r="A130" s="12">
        <v>116</v>
      </c>
      <c r="B130" s="10" t="s">
        <v>318</v>
      </c>
      <c r="C130" s="11" t="s">
        <v>319</v>
      </c>
      <c r="D130" s="5" t="s">
        <v>207</v>
      </c>
      <c r="E130" s="47">
        <v>800</v>
      </c>
    </row>
    <row r="131" spans="1:5" ht="30" x14ac:dyDescent="0.25">
      <c r="A131" s="12">
        <v>117</v>
      </c>
      <c r="B131" s="26" t="s">
        <v>320</v>
      </c>
      <c r="C131" s="27" t="s">
        <v>321</v>
      </c>
      <c r="D131" s="28" t="s">
        <v>4</v>
      </c>
      <c r="E131" s="47">
        <v>10</v>
      </c>
    </row>
    <row r="132" spans="1:5" ht="30" x14ac:dyDescent="0.25">
      <c r="A132" s="12">
        <v>118</v>
      </c>
      <c r="B132" s="29" t="s">
        <v>322</v>
      </c>
      <c r="C132" s="30" t="s">
        <v>323</v>
      </c>
      <c r="D132" s="31" t="s">
        <v>60</v>
      </c>
      <c r="E132" s="47">
        <v>6000</v>
      </c>
    </row>
    <row r="133" spans="1:5" ht="30" x14ac:dyDescent="0.25">
      <c r="A133" s="12">
        <v>119</v>
      </c>
      <c r="B133" s="29" t="s">
        <v>324</v>
      </c>
      <c r="C133" s="30" t="s">
        <v>325</v>
      </c>
      <c r="D133" s="31" t="s">
        <v>60</v>
      </c>
      <c r="E133" s="47">
        <v>2000</v>
      </c>
    </row>
    <row r="134" spans="1:5" ht="60" x14ac:dyDescent="0.25">
      <c r="A134" s="12">
        <v>120</v>
      </c>
      <c r="B134" s="29" t="s">
        <v>326</v>
      </c>
      <c r="C134" s="30" t="s">
        <v>327</v>
      </c>
      <c r="D134" s="31" t="s">
        <v>60</v>
      </c>
      <c r="E134" s="47">
        <v>2000</v>
      </c>
    </row>
    <row r="135" spans="1:5" x14ac:dyDescent="0.25">
      <c r="A135" s="12">
        <v>121</v>
      </c>
      <c r="B135" s="29" t="s">
        <v>328</v>
      </c>
      <c r="C135" s="30" t="s">
        <v>329</v>
      </c>
      <c r="D135" s="31" t="s">
        <v>60</v>
      </c>
      <c r="E135" s="47">
        <v>6000</v>
      </c>
    </row>
    <row r="136" spans="1:5" ht="45" x14ac:dyDescent="0.25">
      <c r="A136" s="12">
        <v>122</v>
      </c>
      <c r="B136" s="29" t="s">
        <v>330</v>
      </c>
      <c r="C136" s="30" t="s">
        <v>331</v>
      </c>
      <c r="D136" s="31" t="s">
        <v>60</v>
      </c>
      <c r="E136" s="47">
        <v>2000</v>
      </c>
    </row>
    <row r="137" spans="1:5" x14ac:dyDescent="0.25">
      <c r="A137" s="12">
        <v>123</v>
      </c>
      <c r="B137" s="29" t="s">
        <v>332</v>
      </c>
      <c r="C137" s="30" t="s">
        <v>333</v>
      </c>
      <c r="D137" s="31" t="s">
        <v>60</v>
      </c>
      <c r="E137" s="47">
        <v>6000</v>
      </c>
    </row>
    <row r="138" spans="1:5" ht="30" x14ac:dyDescent="0.25">
      <c r="A138" s="12">
        <v>124</v>
      </c>
      <c r="B138" s="32" t="s">
        <v>334</v>
      </c>
      <c r="C138" s="33" t="s">
        <v>335</v>
      </c>
      <c r="D138" s="34" t="s">
        <v>60</v>
      </c>
      <c r="E138" s="47">
        <v>6000</v>
      </c>
    </row>
    <row r="139" spans="1:5" ht="75" x14ac:dyDescent="0.25">
      <c r="A139" s="12">
        <v>125</v>
      </c>
      <c r="B139" s="29" t="s">
        <v>336</v>
      </c>
      <c r="C139" s="30" t="s">
        <v>337</v>
      </c>
      <c r="D139" s="31" t="s">
        <v>60</v>
      </c>
      <c r="E139" s="47">
        <v>6000</v>
      </c>
    </row>
    <row r="140" spans="1:5" x14ac:dyDescent="0.25">
      <c r="A140" s="35"/>
    </row>
    <row r="141" spans="1:5" x14ac:dyDescent="0.25">
      <c r="A141" s="51" t="s">
        <v>96</v>
      </c>
      <c r="B141" s="52"/>
      <c r="C141" s="52"/>
      <c r="D141" s="52"/>
      <c r="E141" s="53"/>
    </row>
    <row r="142" spans="1:5" ht="15.75" customHeight="1" x14ac:dyDescent="0.25">
      <c r="A142" s="54" t="s">
        <v>375</v>
      </c>
      <c r="B142" s="54" t="s">
        <v>1</v>
      </c>
      <c r="C142" s="54" t="s">
        <v>2</v>
      </c>
      <c r="D142" s="55" t="s">
        <v>3</v>
      </c>
      <c r="E142" s="55" t="s">
        <v>252</v>
      </c>
    </row>
    <row r="143" spans="1:5" ht="30" customHeight="1" x14ac:dyDescent="0.25">
      <c r="A143" s="54"/>
      <c r="B143" s="54"/>
      <c r="C143" s="54"/>
      <c r="D143" s="55"/>
      <c r="E143" s="55"/>
    </row>
    <row r="144" spans="1:5" x14ac:dyDescent="0.25">
      <c r="A144" s="54"/>
      <c r="B144" s="54"/>
      <c r="C144" s="54"/>
      <c r="D144" s="55"/>
      <c r="E144" s="55"/>
    </row>
    <row r="145" spans="1:5" ht="105" x14ac:dyDescent="0.25">
      <c r="A145" s="12">
        <v>126</v>
      </c>
      <c r="B145" s="3" t="s">
        <v>388</v>
      </c>
      <c r="C145" s="4" t="s">
        <v>98</v>
      </c>
      <c r="D145" s="5" t="s">
        <v>97</v>
      </c>
      <c r="E145" s="47">
        <v>480</v>
      </c>
    </row>
    <row r="146" spans="1:5" ht="120" x14ac:dyDescent="0.25">
      <c r="A146" s="12">
        <v>127</v>
      </c>
      <c r="B146" s="3" t="s">
        <v>389</v>
      </c>
      <c r="C146" s="4" t="s">
        <v>390</v>
      </c>
      <c r="D146" s="5" t="s">
        <v>97</v>
      </c>
      <c r="E146" s="47">
        <v>1120</v>
      </c>
    </row>
    <row r="147" spans="1:5" ht="75" x14ac:dyDescent="0.25">
      <c r="A147" s="12">
        <v>128</v>
      </c>
      <c r="B147" s="3" t="s">
        <v>391</v>
      </c>
      <c r="C147" s="4" t="s">
        <v>392</v>
      </c>
      <c r="D147" s="5" t="s">
        <v>97</v>
      </c>
      <c r="E147" s="47">
        <f>15*2*2</f>
        <v>60</v>
      </c>
    </row>
    <row r="148" spans="1:5" ht="30" x14ac:dyDescent="0.25">
      <c r="A148" s="12">
        <v>129</v>
      </c>
      <c r="B148" s="3" t="s">
        <v>393</v>
      </c>
      <c r="C148" s="4" t="s">
        <v>394</v>
      </c>
      <c r="D148" s="5" t="s">
        <v>97</v>
      </c>
      <c r="E148" s="47">
        <v>480</v>
      </c>
    </row>
    <row r="149" spans="1:5" ht="60" x14ac:dyDescent="0.25">
      <c r="A149" s="12">
        <v>130</v>
      </c>
      <c r="B149" s="18" t="s">
        <v>395</v>
      </c>
      <c r="C149" s="4" t="s">
        <v>396</v>
      </c>
      <c r="D149" s="5" t="s">
        <v>97</v>
      </c>
      <c r="E149" s="47">
        <v>5000</v>
      </c>
    </row>
    <row r="150" spans="1:5" ht="30" x14ac:dyDescent="0.25">
      <c r="A150" s="12">
        <v>131</v>
      </c>
      <c r="B150" s="18" t="s">
        <v>99</v>
      </c>
      <c r="C150" s="4" t="s">
        <v>100</v>
      </c>
      <c r="D150" s="5" t="s">
        <v>97</v>
      </c>
      <c r="E150" s="47">
        <v>800</v>
      </c>
    </row>
    <row r="151" spans="1:5" ht="60" x14ac:dyDescent="0.25">
      <c r="A151" s="12">
        <v>132</v>
      </c>
      <c r="B151" s="18" t="s">
        <v>102</v>
      </c>
      <c r="C151" s="4" t="s">
        <v>204</v>
      </c>
      <c r="D151" s="5" t="s">
        <v>97</v>
      </c>
      <c r="E151" s="47">
        <v>200</v>
      </c>
    </row>
    <row r="152" spans="1:5" ht="45" x14ac:dyDescent="0.25">
      <c r="A152" s="12">
        <v>133</v>
      </c>
      <c r="B152" s="3" t="s">
        <v>103</v>
      </c>
      <c r="C152" s="4" t="s">
        <v>104</v>
      </c>
      <c r="D152" s="5" t="s">
        <v>97</v>
      </c>
      <c r="E152" s="47">
        <v>400</v>
      </c>
    </row>
    <row r="153" spans="1:5" ht="60" x14ac:dyDescent="0.25">
      <c r="A153" s="12">
        <v>134</v>
      </c>
      <c r="B153" s="3" t="s">
        <v>105</v>
      </c>
      <c r="C153" s="4" t="s">
        <v>106</v>
      </c>
      <c r="D153" s="5" t="s">
        <v>97</v>
      </c>
      <c r="E153" s="47">
        <v>600</v>
      </c>
    </row>
    <row r="154" spans="1:5" ht="90" x14ac:dyDescent="0.25">
      <c r="A154" s="12">
        <v>135</v>
      </c>
      <c r="B154" s="3" t="s">
        <v>107</v>
      </c>
      <c r="C154" s="4" t="s">
        <v>101</v>
      </c>
      <c r="D154" s="5" t="s">
        <v>97</v>
      </c>
      <c r="E154" s="47">
        <v>600</v>
      </c>
    </row>
    <row r="155" spans="1:5" ht="120" x14ac:dyDescent="0.25">
      <c r="A155" s="12">
        <v>136</v>
      </c>
      <c r="B155" s="3" t="s">
        <v>241</v>
      </c>
      <c r="C155" s="4" t="s">
        <v>244</v>
      </c>
      <c r="D155" s="5" t="s">
        <v>97</v>
      </c>
      <c r="E155" s="47">
        <v>360</v>
      </c>
    </row>
    <row r="156" spans="1:5" ht="180" x14ac:dyDescent="0.25">
      <c r="A156" s="12">
        <v>137</v>
      </c>
      <c r="B156" s="3" t="s">
        <v>242</v>
      </c>
      <c r="C156" s="4" t="s">
        <v>243</v>
      </c>
      <c r="D156" s="5" t="s">
        <v>97</v>
      </c>
      <c r="E156" s="47">
        <v>2360</v>
      </c>
    </row>
    <row r="157" spans="1:5" ht="45" x14ac:dyDescent="0.25">
      <c r="A157" s="12">
        <v>138</v>
      </c>
      <c r="B157" s="38" t="s">
        <v>339</v>
      </c>
      <c r="C157" s="39" t="s">
        <v>340</v>
      </c>
      <c r="D157" s="31" t="s">
        <v>3</v>
      </c>
      <c r="E157" s="47">
        <v>11200</v>
      </c>
    </row>
    <row r="158" spans="1:5" x14ac:dyDescent="0.25">
      <c r="A158" s="35"/>
    </row>
    <row r="159" spans="1:5" x14ac:dyDescent="0.25">
      <c r="A159" s="51" t="s">
        <v>263</v>
      </c>
      <c r="B159" s="52"/>
      <c r="C159" s="52"/>
      <c r="D159" s="52"/>
      <c r="E159" s="53"/>
    </row>
    <row r="160" spans="1:5" ht="15.75" customHeight="1" x14ac:dyDescent="0.25">
      <c r="A160" s="54" t="s">
        <v>375</v>
      </c>
      <c r="B160" s="54" t="s">
        <v>1</v>
      </c>
      <c r="C160" s="54" t="s">
        <v>2</v>
      </c>
      <c r="D160" s="55" t="s">
        <v>3</v>
      </c>
      <c r="E160" s="55" t="s">
        <v>252</v>
      </c>
    </row>
    <row r="161" spans="1:5" ht="28.5" customHeight="1" x14ac:dyDescent="0.25">
      <c r="A161" s="54"/>
      <c r="B161" s="54"/>
      <c r="C161" s="54"/>
      <c r="D161" s="55"/>
      <c r="E161" s="55"/>
    </row>
    <row r="162" spans="1:5" x14ac:dyDescent="0.25">
      <c r="A162" s="54"/>
      <c r="B162" s="54"/>
      <c r="C162" s="54"/>
      <c r="D162" s="55"/>
      <c r="E162" s="55"/>
    </row>
    <row r="163" spans="1:5" ht="30" x14ac:dyDescent="0.25">
      <c r="A163" s="12">
        <v>139</v>
      </c>
      <c r="B163" s="4" t="s">
        <v>108</v>
      </c>
      <c r="C163" s="4" t="s">
        <v>374</v>
      </c>
      <c r="D163" s="5" t="s">
        <v>3</v>
      </c>
      <c r="E163" s="47">
        <v>22</v>
      </c>
    </row>
    <row r="164" spans="1:5" ht="30" x14ac:dyDescent="0.25">
      <c r="A164" s="12">
        <v>140</v>
      </c>
      <c r="B164" s="4" t="s">
        <v>109</v>
      </c>
      <c r="C164" s="4" t="s">
        <v>110</v>
      </c>
      <c r="D164" s="5" t="s">
        <v>3</v>
      </c>
      <c r="E164" s="47">
        <v>22</v>
      </c>
    </row>
    <row r="165" spans="1:5" ht="45" x14ac:dyDescent="0.25">
      <c r="A165" s="12">
        <v>141</v>
      </c>
      <c r="B165" s="4" t="s">
        <v>111</v>
      </c>
      <c r="C165" s="4" t="s">
        <v>112</v>
      </c>
      <c r="D165" s="5" t="s">
        <v>3</v>
      </c>
      <c r="E165" s="47">
        <v>72</v>
      </c>
    </row>
    <row r="166" spans="1:5" ht="30" x14ac:dyDescent="0.25">
      <c r="A166" s="12">
        <v>142</v>
      </c>
      <c r="B166" s="4" t="s">
        <v>113</v>
      </c>
      <c r="C166" s="4" t="s">
        <v>114</v>
      </c>
      <c r="D166" s="5" t="s">
        <v>3</v>
      </c>
      <c r="E166" s="47">
        <v>22</v>
      </c>
    </row>
    <row r="167" spans="1:5" ht="30" x14ac:dyDescent="0.25">
      <c r="A167" s="12">
        <v>143</v>
      </c>
      <c r="B167" s="4" t="s">
        <v>115</v>
      </c>
      <c r="C167" s="4" t="s">
        <v>116</v>
      </c>
      <c r="D167" s="5" t="s">
        <v>3</v>
      </c>
      <c r="E167" s="47">
        <v>22</v>
      </c>
    </row>
    <row r="168" spans="1:5" ht="45" x14ac:dyDescent="0.25">
      <c r="A168" s="12">
        <v>144</v>
      </c>
      <c r="B168" s="4" t="s">
        <v>117</v>
      </c>
      <c r="C168" s="4" t="s">
        <v>118</v>
      </c>
      <c r="D168" s="5" t="s">
        <v>3</v>
      </c>
      <c r="E168" s="47">
        <v>72</v>
      </c>
    </row>
    <row r="169" spans="1:5" x14ac:dyDescent="0.25">
      <c r="A169" s="12">
        <v>145</v>
      </c>
      <c r="B169" s="4" t="s">
        <v>119</v>
      </c>
      <c r="C169" s="4" t="s">
        <v>120</v>
      </c>
      <c r="D169" s="5" t="s">
        <v>3</v>
      </c>
      <c r="E169" s="47">
        <v>22</v>
      </c>
    </row>
    <row r="170" spans="1:5" ht="30" x14ac:dyDescent="0.25">
      <c r="A170" s="12">
        <v>146</v>
      </c>
      <c r="B170" s="4" t="s">
        <v>121</v>
      </c>
      <c r="C170" s="4" t="s">
        <v>122</v>
      </c>
      <c r="D170" s="5" t="s">
        <v>3</v>
      </c>
      <c r="E170" s="47">
        <v>22</v>
      </c>
    </row>
    <row r="171" spans="1:5" ht="45" x14ac:dyDescent="0.25">
      <c r="A171" s="12">
        <v>147</v>
      </c>
      <c r="B171" s="4" t="s">
        <v>123</v>
      </c>
      <c r="C171" s="4" t="s">
        <v>124</v>
      </c>
      <c r="D171" s="5" t="s">
        <v>3</v>
      </c>
      <c r="E171" s="47">
        <v>22</v>
      </c>
    </row>
    <row r="172" spans="1:5" ht="45" x14ac:dyDescent="0.25">
      <c r="A172" s="12">
        <v>148</v>
      </c>
      <c r="B172" s="4" t="s">
        <v>125</v>
      </c>
      <c r="C172" s="4" t="s">
        <v>126</v>
      </c>
      <c r="D172" s="5" t="s">
        <v>3</v>
      </c>
      <c r="E172" s="47">
        <v>22</v>
      </c>
    </row>
    <row r="173" spans="1:5" ht="60" x14ac:dyDescent="0.25">
      <c r="A173" s="12">
        <v>149</v>
      </c>
      <c r="B173" s="4" t="s">
        <v>127</v>
      </c>
      <c r="C173" s="4" t="s">
        <v>128</v>
      </c>
      <c r="D173" s="5" t="s">
        <v>3</v>
      </c>
      <c r="E173" s="47">
        <v>22</v>
      </c>
    </row>
    <row r="174" spans="1:5" ht="60" x14ac:dyDescent="0.25">
      <c r="A174" s="12">
        <v>150</v>
      </c>
      <c r="B174" s="4" t="s">
        <v>129</v>
      </c>
      <c r="C174" s="4" t="s">
        <v>130</v>
      </c>
      <c r="D174" s="5" t="s">
        <v>3</v>
      </c>
      <c r="E174" s="47">
        <v>22</v>
      </c>
    </row>
    <row r="175" spans="1:5" ht="45" x14ac:dyDescent="0.25">
      <c r="A175" s="12">
        <v>151</v>
      </c>
      <c r="B175" s="4" t="s">
        <v>131</v>
      </c>
      <c r="C175" s="4" t="s">
        <v>132</v>
      </c>
      <c r="D175" s="5" t="s">
        <v>3</v>
      </c>
      <c r="E175" s="47">
        <v>22</v>
      </c>
    </row>
    <row r="176" spans="1:5" ht="45" x14ac:dyDescent="0.25">
      <c r="A176" s="12">
        <v>152</v>
      </c>
      <c r="B176" s="4" t="s">
        <v>341</v>
      </c>
      <c r="C176" s="4" t="s">
        <v>342</v>
      </c>
      <c r="D176" s="5" t="s">
        <v>3</v>
      </c>
      <c r="E176" s="47">
        <v>22</v>
      </c>
    </row>
    <row r="177" spans="1:5" x14ac:dyDescent="0.25">
      <c r="A177" s="12">
        <v>153</v>
      </c>
      <c r="B177" s="4" t="s">
        <v>133</v>
      </c>
      <c r="C177" s="4" t="s">
        <v>134</v>
      </c>
      <c r="D177" s="5" t="s">
        <v>3</v>
      </c>
      <c r="E177" s="47">
        <v>22</v>
      </c>
    </row>
    <row r="178" spans="1:5" x14ac:dyDescent="0.25">
      <c r="A178" s="12">
        <v>154</v>
      </c>
      <c r="B178" s="4" t="s">
        <v>135</v>
      </c>
      <c r="C178" s="4" t="s">
        <v>136</v>
      </c>
      <c r="D178" s="5" t="s">
        <v>3</v>
      </c>
      <c r="E178" s="47">
        <v>72</v>
      </c>
    </row>
    <row r="179" spans="1:5" x14ac:dyDescent="0.25">
      <c r="A179" s="12">
        <v>155</v>
      </c>
      <c r="B179" s="4" t="s">
        <v>137</v>
      </c>
      <c r="C179" s="4" t="s">
        <v>138</v>
      </c>
      <c r="D179" s="5" t="s">
        <v>3</v>
      </c>
      <c r="E179" s="47">
        <v>22</v>
      </c>
    </row>
    <row r="180" spans="1:5" ht="30" x14ac:dyDescent="0.25">
      <c r="A180" s="12">
        <v>156</v>
      </c>
      <c r="B180" s="4" t="s">
        <v>139</v>
      </c>
      <c r="C180" s="4" t="s">
        <v>140</v>
      </c>
      <c r="D180" s="5" t="s">
        <v>3</v>
      </c>
      <c r="E180" s="47">
        <v>122</v>
      </c>
    </row>
    <row r="181" spans="1:5" ht="30" x14ac:dyDescent="0.25">
      <c r="A181" s="12">
        <v>157</v>
      </c>
      <c r="B181" s="4" t="s">
        <v>141</v>
      </c>
      <c r="C181" s="4" t="s">
        <v>228</v>
      </c>
      <c r="D181" s="5" t="s">
        <v>3</v>
      </c>
      <c r="E181" s="47">
        <v>40</v>
      </c>
    </row>
    <row r="182" spans="1:5" ht="30" x14ac:dyDescent="0.25">
      <c r="A182" s="12">
        <v>158</v>
      </c>
      <c r="B182" s="4" t="s">
        <v>93</v>
      </c>
      <c r="C182" s="4" t="s">
        <v>245</v>
      </c>
      <c r="D182" s="5" t="s">
        <v>3</v>
      </c>
      <c r="E182" s="47">
        <v>130</v>
      </c>
    </row>
    <row r="183" spans="1:5" ht="30" x14ac:dyDescent="0.25">
      <c r="A183" s="12">
        <v>159</v>
      </c>
      <c r="B183" s="4" t="s">
        <v>192</v>
      </c>
      <c r="C183" s="4" t="s">
        <v>191</v>
      </c>
      <c r="D183" s="5" t="s">
        <v>3</v>
      </c>
      <c r="E183" s="47">
        <v>130</v>
      </c>
    </row>
    <row r="184" spans="1:5" x14ac:dyDescent="0.25">
      <c r="A184" s="12">
        <v>160</v>
      </c>
      <c r="B184" s="4" t="s">
        <v>343</v>
      </c>
      <c r="C184" s="4" t="s">
        <v>193</v>
      </c>
      <c r="D184" s="5" t="s">
        <v>3</v>
      </c>
      <c r="E184" s="47">
        <v>50</v>
      </c>
    </row>
    <row r="185" spans="1:5" x14ac:dyDescent="0.25">
      <c r="A185" s="12">
        <v>161</v>
      </c>
      <c r="B185" s="4" t="s">
        <v>194</v>
      </c>
      <c r="C185" s="4" t="s">
        <v>193</v>
      </c>
      <c r="D185" s="5" t="s">
        <v>3</v>
      </c>
      <c r="E185" s="47">
        <v>50</v>
      </c>
    </row>
    <row r="186" spans="1:5" x14ac:dyDescent="0.25">
      <c r="A186" s="12">
        <v>162</v>
      </c>
      <c r="B186" s="4" t="s">
        <v>195</v>
      </c>
      <c r="C186" s="4" t="s">
        <v>193</v>
      </c>
      <c r="D186" s="5" t="s">
        <v>3</v>
      </c>
      <c r="E186" s="47">
        <v>3</v>
      </c>
    </row>
    <row r="187" spans="1:5" ht="30" x14ac:dyDescent="0.25">
      <c r="A187" s="12">
        <v>163</v>
      </c>
      <c r="B187" s="4" t="s">
        <v>94</v>
      </c>
      <c r="C187" s="4" t="s">
        <v>95</v>
      </c>
      <c r="D187" s="5" t="s">
        <v>3</v>
      </c>
      <c r="E187" s="47">
        <v>100</v>
      </c>
    </row>
    <row r="188" spans="1:5" x14ac:dyDescent="0.25">
      <c r="A188" s="35"/>
    </row>
    <row r="189" spans="1:5" x14ac:dyDescent="0.25">
      <c r="A189" s="51" t="s">
        <v>264</v>
      </c>
      <c r="B189" s="52"/>
      <c r="C189" s="52"/>
      <c r="D189" s="52"/>
      <c r="E189" s="53"/>
    </row>
    <row r="190" spans="1:5" ht="15.75" customHeight="1" x14ac:dyDescent="0.25">
      <c r="A190" s="54" t="s">
        <v>375</v>
      </c>
      <c r="B190" s="54" t="s">
        <v>1</v>
      </c>
      <c r="C190" s="54" t="s">
        <v>2</v>
      </c>
      <c r="D190" s="55" t="s">
        <v>3</v>
      </c>
      <c r="E190" s="55" t="s">
        <v>252</v>
      </c>
    </row>
    <row r="191" spans="1:5" ht="30.75" customHeight="1" x14ac:dyDescent="0.25">
      <c r="A191" s="54"/>
      <c r="B191" s="54"/>
      <c r="C191" s="54"/>
      <c r="D191" s="55"/>
      <c r="E191" s="55"/>
    </row>
    <row r="192" spans="1:5" x14ac:dyDescent="0.25">
      <c r="A192" s="54"/>
      <c r="B192" s="54"/>
      <c r="C192" s="54"/>
      <c r="D192" s="55"/>
      <c r="E192" s="55"/>
    </row>
    <row r="193" spans="1:5" ht="30" x14ac:dyDescent="0.25">
      <c r="A193" s="12">
        <v>164</v>
      </c>
      <c r="B193" s="4" t="s">
        <v>142</v>
      </c>
      <c r="C193" s="4" t="s">
        <v>143</v>
      </c>
      <c r="D193" s="5" t="s">
        <v>21</v>
      </c>
      <c r="E193" s="47">
        <v>20</v>
      </c>
    </row>
    <row r="194" spans="1:5" ht="45" x14ac:dyDescent="0.25">
      <c r="A194" s="12">
        <v>165</v>
      </c>
      <c r="B194" s="4" t="s">
        <v>144</v>
      </c>
      <c r="C194" s="4" t="s">
        <v>145</v>
      </c>
      <c r="D194" s="5" t="s">
        <v>3</v>
      </c>
      <c r="E194" s="47">
        <v>200</v>
      </c>
    </row>
    <row r="195" spans="1:5" ht="30" x14ac:dyDescent="0.25">
      <c r="A195" s="12">
        <v>166</v>
      </c>
      <c r="B195" s="4" t="s">
        <v>146</v>
      </c>
      <c r="C195" s="4" t="s">
        <v>246</v>
      </c>
      <c r="D195" s="5" t="s">
        <v>3</v>
      </c>
      <c r="E195" s="47">
        <v>50</v>
      </c>
    </row>
    <row r="196" spans="1:5" ht="45" x14ac:dyDescent="0.25">
      <c r="A196" s="12">
        <v>167</v>
      </c>
      <c r="B196" s="4" t="s">
        <v>344</v>
      </c>
      <c r="C196" s="4" t="s">
        <v>345</v>
      </c>
      <c r="D196" s="5" t="s">
        <v>3</v>
      </c>
      <c r="E196" s="47">
        <v>250</v>
      </c>
    </row>
    <row r="197" spans="1:5" ht="30" x14ac:dyDescent="0.25">
      <c r="A197" s="12">
        <v>168</v>
      </c>
      <c r="B197" s="40" t="s">
        <v>147</v>
      </c>
      <c r="C197" s="41" t="s">
        <v>148</v>
      </c>
      <c r="D197" s="5" t="s">
        <v>3</v>
      </c>
      <c r="E197" s="47">
        <v>250</v>
      </c>
    </row>
    <row r="198" spans="1:5" ht="30" x14ac:dyDescent="0.25">
      <c r="A198" s="12">
        <v>169</v>
      </c>
      <c r="B198" s="4" t="s">
        <v>149</v>
      </c>
      <c r="C198" s="4" t="s">
        <v>150</v>
      </c>
      <c r="D198" s="5" t="s">
        <v>21</v>
      </c>
      <c r="E198" s="47">
        <v>400</v>
      </c>
    </row>
    <row r="199" spans="1:5" ht="30" x14ac:dyDescent="0.25">
      <c r="A199" s="12">
        <v>170</v>
      </c>
      <c r="B199" s="4" t="s">
        <v>151</v>
      </c>
      <c r="C199" s="4" t="s">
        <v>152</v>
      </c>
      <c r="D199" s="5" t="s">
        <v>21</v>
      </c>
      <c r="E199" s="47">
        <v>100</v>
      </c>
    </row>
    <row r="200" spans="1:5" ht="45" x14ac:dyDescent="0.25">
      <c r="A200" s="12">
        <v>171</v>
      </c>
      <c r="B200" s="4" t="s">
        <v>153</v>
      </c>
      <c r="C200" s="4" t="s">
        <v>154</v>
      </c>
      <c r="D200" s="5" t="s">
        <v>21</v>
      </c>
      <c r="E200" s="47">
        <v>1600</v>
      </c>
    </row>
    <row r="201" spans="1:5" ht="30" x14ac:dyDescent="0.25">
      <c r="A201" s="12">
        <v>172</v>
      </c>
      <c r="B201" s="4" t="s">
        <v>346</v>
      </c>
      <c r="C201" s="4" t="s">
        <v>347</v>
      </c>
      <c r="D201" s="5" t="s">
        <v>3</v>
      </c>
      <c r="E201" s="47">
        <v>400</v>
      </c>
    </row>
    <row r="202" spans="1:5" ht="30" x14ac:dyDescent="0.25">
      <c r="A202" s="12">
        <v>173</v>
      </c>
      <c r="B202" s="4" t="s">
        <v>155</v>
      </c>
      <c r="C202" s="4" t="s">
        <v>156</v>
      </c>
      <c r="D202" s="5" t="s">
        <v>21</v>
      </c>
      <c r="E202" s="47">
        <v>25</v>
      </c>
    </row>
    <row r="203" spans="1:5" ht="30" x14ac:dyDescent="0.25">
      <c r="A203" s="12">
        <v>174</v>
      </c>
      <c r="B203" s="4" t="s">
        <v>180</v>
      </c>
      <c r="C203" s="4" t="s">
        <v>217</v>
      </c>
      <c r="D203" s="5" t="s">
        <v>21</v>
      </c>
      <c r="E203" s="47">
        <v>25</v>
      </c>
    </row>
    <row r="204" spans="1:5" ht="30" x14ac:dyDescent="0.25">
      <c r="A204" s="12">
        <v>175</v>
      </c>
      <c r="B204" s="4" t="s">
        <v>157</v>
      </c>
      <c r="C204" s="4" t="s">
        <v>158</v>
      </c>
      <c r="D204" s="5" t="s">
        <v>21</v>
      </c>
      <c r="E204" s="47">
        <v>25</v>
      </c>
    </row>
    <row r="205" spans="1:5" ht="45" x14ac:dyDescent="0.25">
      <c r="A205" s="12">
        <v>176</v>
      </c>
      <c r="B205" s="4" t="s">
        <v>159</v>
      </c>
      <c r="C205" s="4" t="s">
        <v>160</v>
      </c>
      <c r="D205" s="5" t="s">
        <v>161</v>
      </c>
      <c r="E205" s="47">
        <v>1500</v>
      </c>
    </row>
    <row r="206" spans="1:5" ht="45" x14ac:dyDescent="0.25">
      <c r="A206" s="12">
        <v>177</v>
      </c>
      <c r="B206" s="4" t="s">
        <v>162</v>
      </c>
      <c r="C206" s="4" t="s">
        <v>163</v>
      </c>
      <c r="D206" s="5" t="s">
        <v>3</v>
      </c>
      <c r="E206" s="47">
        <v>250</v>
      </c>
    </row>
    <row r="207" spans="1:5" x14ac:dyDescent="0.25">
      <c r="A207" s="12">
        <v>178</v>
      </c>
      <c r="B207" s="42" t="s">
        <v>164</v>
      </c>
      <c r="C207" s="4" t="s">
        <v>165</v>
      </c>
      <c r="D207" s="5" t="s">
        <v>3</v>
      </c>
      <c r="E207" s="47">
        <v>250</v>
      </c>
    </row>
    <row r="208" spans="1:5" x14ac:dyDescent="0.25">
      <c r="A208" s="12">
        <v>179</v>
      </c>
      <c r="B208" s="42" t="s">
        <v>164</v>
      </c>
      <c r="C208" s="4" t="s">
        <v>166</v>
      </c>
      <c r="D208" s="5" t="s">
        <v>3</v>
      </c>
      <c r="E208" s="47">
        <v>250</v>
      </c>
    </row>
    <row r="209" spans="1:5" x14ac:dyDescent="0.25">
      <c r="A209" s="12">
        <v>180</v>
      </c>
      <c r="B209" s="42" t="s">
        <v>164</v>
      </c>
      <c r="C209" s="4" t="s">
        <v>167</v>
      </c>
      <c r="D209" s="5" t="s">
        <v>3</v>
      </c>
      <c r="E209" s="47">
        <v>250</v>
      </c>
    </row>
    <row r="210" spans="1:5" ht="30" x14ac:dyDescent="0.25">
      <c r="A210" s="12">
        <v>181</v>
      </c>
      <c r="B210" s="42" t="s">
        <v>164</v>
      </c>
      <c r="C210" s="4" t="s">
        <v>168</v>
      </c>
      <c r="D210" s="5" t="s">
        <v>3</v>
      </c>
      <c r="E210" s="47">
        <v>250</v>
      </c>
    </row>
    <row r="211" spans="1:5" x14ac:dyDescent="0.25">
      <c r="A211" s="12">
        <v>182</v>
      </c>
      <c r="B211" s="42" t="s">
        <v>164</v>
      </c>
      <c r="C211" s="40" t="s">
        <v>169</v>
      </c>
      <c r="D211" s="5" t="s">
        <v>3</v>
      </c>
      <c r="E211" s="47">
        <v>250</v>
      </c>
    </row>
    <row r="212" spans="1:5" ht="30" x14ac:dyDescent="0.25">
      <c r="A212" s="12">
        <v>183</v>
      </c>
      <c r="B212" s="42" t="s">
        <v>164</v>
      </c>
      <c r="C212" s="4" t="s">
        <v>170</v>
      </c>
      <c r="D212" s="5" t="s">
        <v>3</v>
      </c>
      <c r="E212" s="47">
        <v>250</v>
      </c>
    </row>
    <row r="213" spans="1:5" x14ac:dyDescent="0.25">
      <c r="A213" s="12">
        <v>184</v>
      </c>
      <c r="B213" s="42" t="s">
        <v>181</v>
      </c>
      <c r="C213" s="4" t="s">
        <v>182</v>
      </c>
      <c r="D213" s="5" t="s">
        <v>3</v>
      </c>
      <c r="E213" s="47">
        <v>250</v>
      </c>
    </row>
    <row r="214" spans="1:5" ht="30" x14ac:dyDescent="0.25">
      <c r="A214" s="12">
        <v>185</v>
      </c>
      <c r="B214" s="4" t="s">
        <v>171</v>
      </c>
      <c r="C214" s="4" t="s">
        <v>172</v>
      </c>
      <c r="D214" s="5" t="s">
        <v>3</v>
      </c>
      <c r="E214" s="47">
        <v>2000</v>
      </c>
    </row>
    <row r="215" spans="1:5" ht="30" x14ac:dyDescent="0.25">
      <c r="A215" s="12">
        <v>186</v>
      </c>
      <c r="B215" s="4" t="s">
        <v>171</v>
      </c>
      <c r="C215" s="4" t="s">
        <v>173</v>
      </c>
      <c r="D215" s="5" t="s">
        <v>3</v>
      </c>
      <c r="E215" s="47">
        <v>2000</v>
      </c>
    </row>
    <row r="216" spans="1:5" ht="30" x14ac:dyDescent="0.25">
      <c r="A216" s="12">
        <v>187</v>
      </c>
      <c r="B216" s="4" t="s">
        <v>174</v>
      </c>
      <c r="C216" s="4" t="s">
        <v>175</v>
      </c>
      <c r="D216" s="5" t="s">
        <v>161</v>
      </c>
      <c r="E216" s="47">
        <v>600</v>
      </c>
    </row>
    <row r="217" spans="1:5" ht="30" x14ac:dyDescent="0.25">
      <c r="A217" s="12">
        <v>188</v>
      </c>
      <c r="B217" s="4" t="s">
        <v>176</v>
      </c>
      <c r="C217" s="4" t="s">
        <v>177</v>
      </c>
      <c r="D217" s="5" t="s">
        <v>161</v>
      </c>
      <c r="E217" s="47">
        <v>600</v>
      </c>
    </row>
    <row r="218" spans="1:5" ht="45" x14ac:dyDescent="0.25">
      <c r="A218" s="12">
        <v>189</v>
      </c>
      <c r="B218" s="4" t="s">
        <v>178</v>
      </c>
      <c r="C218" s="42" t="s">
        <v>397</v>
      </c>
      <c r="D218" s="5" t="s">
        <v>3</v>
      </c>
      <c r="E218" s="47">
        <v>250</v>
      </c>
    </row>
    <row r="219" spans="1:5" ht="45" x14ac:dyDescent="0.25">
      <c r="A219" s="12">
        <v>190</v>
      </c>
      <c r="B219" s="43" t="s">
        <v>348</v>
      </c>
      <c r="C219" s="4" t="s">
        <v>349</v>
      </c>
      <c r="D219" s="12" t="s">
        <v>3</v>
      </c>
      <c r="E219" s="47">
        <v>5600</v>
      </c>
    </row>
    <row r="220" spans="1:5" ht="75" x14ac:dyDescent="0.25">
      <c r="A220" s="12">
        <v>191</v>
      </c>
      <c r="B220" s="44" t="s">
        <v>350</v>
      </c>
      <c r="C220" s="41" t="s">
        <v>351</v>
      </c>
      <c r="D220" s="12" t="s">
        <v>3</v>
      </c>
      <c r="E220" s="47">
        <v>250</v>
      </c>
    </row>
    <row r="221" spans="1:5" ht="30" x14ac:dyDescent="0.25">
      <c r="A221" s="12">
        <v>192</v>
      </c>
      <c r="B221" s="44" t="s">
        <v>352</v>
      </c>
      <c r="C221" s="41" t="s">
        <v>353</v>
      </c>
      <c r="D221" s="12" t="s">
        <v>3</v>
      </c>
      <c r="E221" s="47">
        <v>5600</v>
      </c>
    </row>
    <row r="222" spans="1:5" ht="75" x14ac:dyDescent="0.25">
      <c r="A222" s="12">
        <v>193</v>
      </c>
      <c r="B222" s="45" t="s">
        <v>354</v>
      </c>
      <c r="C222" s="41" t="s">
        <v>355</v>
      </c>
      <c r="D222" s="12" t="s">
        <v>3</v>
      </c>
      <c r="E222" s="47">
        <v>80</v>
      </c>
    </row>
    <row r="223" spans="1:5" ht="30" x14ac:dyDescent="0.25">
      <c r="A223" s="12">
        <v>194</v>
      </c>
      <c r="B223" s="45" t="s">
        <v>356</v>
      </c>
      <c r="C223" s="41" t="s">
        <v>357</v>
      </c>
      <c r="D223" s="12" t="s">
        <v>3</v>
      </c>
      <c r="E223" s="47">
        <v>250</v>
      </c>
    </row>
    <row r="225" spans="1:5" x14ac:dyDescent="0.25">
      <c r="A225" s="51" t="s">
        <v>376</v>
      </c>
      <c r="B225" s="52"/>
      <c r="C225" s="52"/>
      <c r="D225" s="52"/>
      <c r="E225" s="52"/>
    </row>
    <row r="226" spans="1:5" ht="15.75" customHeight="1" x14ac:dyDescent="0.25">
      <c r="A226" s="54" t="s">
        <v>375</v>
      </c>
      <c r="B226" s="54" t="s">
        <v>1</v>
      </c>
      <c r="C226" s="54" t="s">
        <v>2</v>
      </c>
      <c r="D226" s="55" t="s">
        <v>3</v>
      </c>
      <c r="E226" s="55" t="s">
        <v>252</v>
      </c>
    </row>
    <row r="227" spans="1:5" ht="30.75" customHeight="1" x14ac:dyDescent="0.25">
      <c r="A227" s="54"/>
      <c r="B227" s="54"/>
      <c r="C227" s="54"/>
      <c r="D227" s="55"/>
      <c r="E227" s="55"/>
    </row>
    <row r="228" spans="1:5" x14ac:dyDescent="0.25">
      <c r="A228" s="54"/>
      <c r="B228" s="54"/>
      <c r="C228" s="54"/>
      <c r="D228" s="55"/>
      <c r="E228" s="55"/>
    </row>
    <row r="229" spans="1:5" ht="30" x14ac:dyDescent="0.25">
      <c r="A229" s="2">
        <v>195</v>
      </c>
      <c r="B229" s="2" t="s">
        <v>231</v>
      </c>
      <c r="C229" s="46" t="s">
        <v>372</v>
      </c>
      <c r="D229" s="5" t="s">
        <v>4</v>
      </c>
      <c r="E229" s="47">
        <v>300</v>
      </c>
    </row>
    <row r="230" spans="1:5" ht="30" x14ac:dyDescent="0.25">
      <c r="A230" s="2">
        <v>196</v>
      </c>
      <c r="B230" s="2" t="s">
        <v>231</v>
      </c>
      <c r="C230" s="46" t="s">
        <v>373</v>
      </c>
      <c r="D230" s="5" t="s">
        <v>4</v>
      </c>
      <c r="E230" s="47">
        <v>6000</v>
      </c>
    </row>
    <row r="231" spans="1:5" ht="30" x14ac:dyDescent="0.25">
      <c r="A231" s="2">
        <v>197</v>
      </c>
      <c r="B231" s="2" t="s">
        <v>358</v>
      </c>
      <c r="C231" s="46" t="s">
        <v>359</v>
      </c>
      <c r="D231" s="5" t="s">
        <v>4</v>
      </c>
      <c r="E231" s="47">
        <v>30</v>
      </c>
    </row>
    <row r="232" spans="1:5" ht="30" x14ac:dyDescent="0.25">
      <c r="A232" s="2">
        <v>198</v>
      </c>
      <c r="B232" s="2" t="s">
        <v>358</v>
      </c>
      <c r="C232" s="46" t="s">
        <v>360</v>
      </c>
      <c r="D232" s="5" t="s">
        <v>4</v>
      </c>
      <c r="E232" s="47">
        <v>100</v>
      </c>
    </row>
    <row r="233" spans="1:5" ht="30" x14ac:dyDescent="0.25">
      <c r="A233" s="2">
        <v>199</v>
      </c>
      <c r="B233" s="2" t="s">
        <v>358</v>
      </c>
      <c r="C233" s="46" t="s">
        <v>361</v>
      </c>
      <c r="D233" s="5" t="s">
        <v>4</v>
      </c>
      <c r="E233" s="47" t="s">
        <v>399</v>
      </c>
    </row>
    <row r="234" spans="1:5" ht="30" x14ac:dyDescent="0.25">
      <c r="A234" s="2">
        <v>200</v>
      </c>
      <c r="B234" s="2" t="s">
        <v>358</v>
      </c>
      <c r="C234" s="46" t="s">
        <v>362</v>
      </c>
      <c r="D234" s="5" t="s">
        <v>4</v>
      </c>
      <c r="E234" s="47" t="s">
        <v>399</v>
      </c>
    </row>
    <row r="235" spans="1:5" ht="30" x14ac:dyDescent="0.25">
      <c r="A235" s="2">
        <v>201</v>
      </c>
      <c r="B235" s="46" t="s">
        <v>367</v>
      </c>
      <c r="C235" s="46" t="s">
        <v>363</v>
      </c>
      <c r="D235" s="5" t="s">
        <v>3</v>
      </c>
      <c r="E235" s="47">
        <v>500</v>
      </c>
    </row>
    <row r="236" spans="1:5" ht="30" x14ac:dyDescent="0.25">
      <c r="A236" s="2">
        <v>202</v>
      </c>
      <c r="B236" s="46" t="s">
        <v>368</v>
      </c>
      <c r="C236" s="46" t="s">
        <v>364</v>
      </c>
      <c r="D236" s="5" t="s">
        <v>3</v>
      </c>
      <c r="E236" s="47">
        <v>50</v>
      </c>
    </row>
    <row r="237" spans="1:5" ht="30" x14ac:dyDescent="0.25">
      <c r="A237" s="2">
        <v>203</v>
      </c>
      <c r="B237" s="46" t="s">
        <v>370</v>
      </c>
      <c r="C237" s="46" t="s">
        <v>365</v>
      </c>
      <c r="D237" s="5" t="s">
        <v>3</v>
      </c>
      <c r="E237" s="47">
        <v>100</v>
      </c>
    </row>
    <row r="238" spans="1:5" ht="30" x14ac:dyDescent="0.25">
      <c r="A238" s="2">
        <v>204</v>
      </c>
      <c r="B238" s="46" t="s">
        <v>369</v>
      </c>
      <c r="C238" s="46" t="s">
        <v>366</v>
      </c>
      <c r="D238" s="5" t="s">
        <v>3</v>
      </c>
      <c r="E238" s="47">
        <v>50</v>
      </c>
    </row>
  </sheetData>
  <mergeCells count="42">
    <mergeCell ref="A226:A228"/>
    <mergeCell ref="B226:B228"/>
    <mergeCell ref="C226:C228"/>
    <mergeCell ref="D226:D228"/>
    <mergeCell ref="E226:E228"/>
    <mergeCell ref="A142:A144"/>
    <mergeCell ref="B142:B144"/>
    <mergeCell ref="C142:C144"/>
    <mergeCell ref="D142:D144"/>
    <mergeCell ref="A190:A192"/>
    <mergeCell ref="B190:B192"/>
    <mergeCell ref="A90:A92"/>
    <mergeCell ref="B90:B92"/>
    <mergeCell ref="C90:C92"/>
    <mergeCell ref="D90:D92"/>
    <mergeCell ref="D2:D4"/>
    <mergeCell ref="A2:A4"/>
    <mergeCell ref="C190:C192"/>
    <mergeCell ref="D190:D192"/>
    <mergeCell ref="E190:E192"/>
    <mergeCell ref="A225:E225"/>
    <mergeCell ref="A160:A162"/>
    <mergeCell ref="B160:B162"/>
    <mergeCell ref="C160:C162"/>
    <mergeCell ref="D160:D162"/>
    <mergeCell ref="E160:E162"/>
    <mergeCell ref="A1:E1"/>
    <mergeCell ref="A189:E189"/>
    <mergeCell ref="A159:E159"/>
    <mergeCell ref="A141:E141"/>
    <mergeCell ref="A89:E89"/>
    <mergeCell ref="A45:E45"/>
    <mergeCell ref="E90:E92"/>
    <mergeCell ref="A46:A48"/>
    <mergeCell ref="B46:B48"/>
    <mergeCell ref="C46:C48"/>
    <mergeCell ref="D46:D48"/>
    <mergeCell ref="E46:E48"/>
    <mergeCell ref="E2:E4"/>
    <mergeCell ref="C2:C4"/>
    <mergeCell ref="B2:B4"/>
    <mergeCell ref="E142:E144"/>
  </mergeCells>
  <pageMargins left="0.511811024" right="0.511811024" top="0.78740157499999996" bottom="0.78740157499999996" header="0.31496062000000002" footer="0.31496062000000002"/>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42D23-5C0A-483E-8FC5-E41824A54B56}">
  <sheetPr>
    <tabColor rgb="FFFF0000"/>
  </sheetPr>
  <dimension ref="A1:E238"/>
  <sheetViews>
    <sheetView workbookViewId="0">
      <selection sqref="A1:E1"/>
    </sheetView>
  </sheetViews>
  <sheetFormatPr defaultColWidth="9.140625" defaultRowHeight="15" x14ac:dyDescent="0.25"/>
  <cols>
    <col min="1" max="1" width="10.140625" style="1" customWidth="1"/>
    <col min="2" max="2" width="49.85546875" style="1" customWidth="1"/>
    <col min="3" max="3" width="98.7109375" style="1" customWidth="1"/>
    <col min="4" max="4" width="19.5703125" style="15" bestFit="1" customWidth="1"/>
    <col min="5" max="5" width="12.5703125" style="17" bestFit="1" customWidth="1"/>
    <col min="6" max="16384" width="9.140625" style="1"/>
  </cols>
  <sheetData>
    <row r="1" spans="1:5" x14ac:dyDescent="0.25">
      <c r="A1" s="51" t="s">
        <v>0</v>
      </c>
      <c r="B1" s="52"/>
      <c r="C1" s="52"/>
      <c r="D1" s="52"/>
      <c r="E1" s="53"/>
    </row>
    <row r="2" spans="1:5" ht="15.75" customHeight="1" x14ac:dyDescent="0.25">
      <c r="A2" s="54" t="s">
        <v>375</v>
      </c>
      <c r="B2" s="54" t="s">
        <v>1</v>
      </c>
      <c r="C2" s="54" t="s">
        <v>2</v>
      </c>
      <c r="D2" s="55" t="s">
        <v>3</v>
      </c>
      <c r="E2" s="55" t="s">
        <v>252</v>
      </c>
    </row>
    <row r="3" spans="1:5" ht="28.5" customHeight="1" x14ac:dyDescent="0.25">
      <c r="A3" s="54"/>
      <c r="B3" s="54"/>
      <c r="C3" s="54"/>
      <c r="D3" s="55"/>
      <c r="E3" s="55"/>
    </row>
    <row r="4" spans="1:5" ht="15.75" customHeight="1" x14ac:dyDescent="0.25">
      <c r="A4" s="54"/>
      <c r="B4" s="54"/>
      <c r="C4" s="54"/>
      <c r="D4" s="55"/>
      <c r="E4" s="55"/>
    </row>
    <row r="5" spans="1:5" ht="45" x14ac:dyDescent="0.25">
      <c r="A5" s="2">
        <v>1</v>
      </c>
      <c r="B5" s="3" t="s">
        <v>281</v>
      </c>
      <c r="C5" s="4" t="s">
        <v>282</v>
      </c>
      <c r="D5" s="5" t="s">
        <v>4</v>
      </c>
      <c r="E5" s="47">
        <v>3</v>
      </c>
    </row>
    <row r="6" spans="1:5" x14ac:dyDescent="0.25">
      <c r="A6" s="2">
        <v>2</v>
      </c>
      <c r="B6" s="3" t="s">
        <v>283</v>
      </c>
      <c r="C6" s="4" t="s">
        <v>9</v>
      </c>
      <c r="D6" s="5" t="s">
        <v>5</v>
      </c>
      <c r="E6" s="47">
        <v>9</v>
      </c>
    </row>
    <row r="7" spans="1:5" ht="45" x14ac:dyDescent="0.25">
      <c r="A7" s="2">
        <v>3</v>
      </c>
      <c r="B7" s="3" t="s">
        <v>284</v>
      </c>
      <c r="C7" s="4" t="s">
        <v>285</v>
      </c>
      <c r="D7" s="5" t="s">
        <v>4</v>
      </c>
      <c r="E7" s="47">
        <v>3</v>
      </c>
    </row>
    <row r="8" spans="1:5" x14ac:dyDescent="0.25">
      <c r="A8" s="2">
        <v>4</v>
      </c>
      <c r="B8" s="3" t="s">
        <v>286</v>
      </c>
      <c r="C8" s="4" t="s">
        <v>9</v>
      </c>
      <c r="D8" s="5" t="s">
        <v>5</v>
      </c>
      <c r="E8" s="47">
        <v>9</v>
      </c>
    </row>
    <row r="9" spans="1:5" ht="30" x14ac:dyDescent="0.25">
      <c r="A9" s="2">
        <v>5</v>
      </c>
      <c r="B9" s="3" t="s">
        <v>287</v>
      </c>
      <c r="C9" s="4" t="s">
        <v>288</v>
      </c>
      <c r="D9" s="5" t="s">
        <v>4</v>
      </c>
      <c r="E9" s="47">
        <v>2</v>
      </c>
    </row>
    <row r="10" spans="1:5" x14ac:dyDescent="0.25">
      <c r="A10" s="2">
        <v>6</v>
      </c>
      <c r="B10" s="3" t="s">
        <v>289</v>
      </c>
      <c r="C10" s="4" t="s">
        <v>9</v>
      </c>
      <c r="D10" s="5" t="s">
        <v>5</v>
      </c>
      <c r="E10" s="47">
        <v>6</v>
      </c>
    </row>
    <row r="11" spans="1:5" ht="30" x14ac:dyDescent="0.25">
      <c r="A11" s="2">
        <v>7</v>
      </c>
      <c r="B11" s="3" t="s">
        <v>290</v>
      </c>
      <c r="C11" s="4" t="s">
        <v>291</v>
      </c>
      <c r="D11" s="5" t="s">
        <v>4</v>
      </c>
      <c r="E11" s="47">
        <v>3</v>
      </c>
    </row>
    <row r="12" spans="1:5" ht="15.75" thickBot="1" x14ac:dyDescent="0.3">
      <c r="A12" s="2">
        <v>8</v>
      </c>
      <c r="B12" s="3" t="s">
        <v>292</v>
      </c>
      <c r="C12" s="4" t="s">
        <v>9</v>
      </c>
      <c r="D12" s="5" t="s">
        <v>5</v>
      </c>
      <c r="E12" s="47">
        <v>9</v>
      </c>
    </row>
    <row r="13" spans="1:5" s="9" customFormat="1" ht="60.75" thickBot="1" x14ac:dyDescent="0.3">
      <c r="A13" s="2">
        <v>9</v>
      </c>
      <c r="B13" s="6" t="s">
        <v>278</v>
      </c>
      <c r="C13" s="7" t="s">
        <v>279</v>
      </c>
      <c r="D13" s="8" t="s">
        <v>236</v>
      </c>
      <c r="E13" s="48">
        <v>4</v>
      </c>
    </row>
    <row r="14" spans="1:5" ht="30" x14ac:dyDescent="0.25">
      <c r="A14" s="2">
        <v>10</v>
      </c>
      <c r="B14" s="3" t="s">
        <v>6</v>
      </c>
      <c r="C14" s="4" t="s">
        <v>7</v>
      </c>
      <c r="D14" s="5" t="s">
        <v>4</v>
      </c>
      <c r="E14" s="47">
        <v>28</v>
      </c>
    </row>
    <row r="15" spans="1:5" x14ac:dyDescent="0.25">
      <c r="A15" s="2">
        <v>11</v>
      </c>
      <c r="B15" s="3" t="s">
        <v>8</v>
      </c>
      <c r="C15" s="4" t="s">
        <v>9</v>
      </c>
      <c r="D15" s="5" t="s">
        <v>5</v>
      </c>
      <c r="E15" s="47">
        <v>84</v>
      </c>
    </row>
    <row r="16" spans="1:5" ht="45" x14ac:dyDescent="0.25">
      <c r="A16" s="2">
        <v>12</v>
      </c>
      <c r="B16" s="3" t="s">
        <v>10</v>
      </c>
      <c r="C16" s="4" t="s">
        <v>11</v>
      </c>
      <c r="D16" s="5" t="s">
        <v>4</v>
      </c>
      <c r="E16" s="47">
        <v>50</v>
      </c>
    </row>
    <row r="17" spans="1:5" x14ac:dyDescent="0.25">
      <c r="A17" s="2">
        <v>13</v>
      </c>
      <c r="B17" s="3" t="s">
        <v>253</v>
      </c>
      <c r="C17" s="4" t="s">
        <v>9</v>
      </c>
      <c r="D17" s="5" t="s">
        <v>5</v>
      </c>
      <c r="E17" s="47">
        <v>100</v>
      </c>
    </row>
    <row r="18" spans="1:5" ht="53.25" customHeight="1" x14ac:dyDescent="0.25">
      <c r="A18" s="2">
        <v>14</v>
      </c>
      <c r="B18" s="3" t="s">
        <v>251</v>
      </c>
      <c r="C18" s="4" t="s">
        <v>280</v>
      </c>
      <c r="D18" s="5" t="s">
        <v>4</v>
      </c>
      <c r="E18" s="47">
        <v>9</v>
      </c>
    </row>
    <row r="19" spans="1:5" x14ac:dyDescent="0.25">
      <c r="A19" s="2">
        <v>15</v>
      </c>
      <c r="B19" s="3" t="s">
        <v>254</v>
      </c>
      <c r="C19" s="4" t="s">
        <v>9</v>
      </c>
      <c r="D19" s="5" t="s">
        <v>5</v>
      </c>
      <c r="E19" s="47">
        <v>27</v>
      </c>
    </row>
    <row r="20" spans="1:5" ht="60" x14ac:dyDescent="0.25">
      <c r="A20" s="2">
        <v>16</v>
      </c>
      <c r="B20" s="3" t="s">
        <v>12</v>
      </c>
      <c r="C20" s="4" t="s">
        <v>209</v>
      </c>
      <c r="D20" s="5" t="s">
        <v>4</v>
      </c>
      <c r="E20" s="47">
        <v>20</v>
      </c>
    </row>
    <row r="21" spans="1:5" ht="15.75" customHeight="1" x14ac:dyDescent="0.25">
      <c r="A21" s="2">
        <v>17</v>
      </c>
      <c r="B21" s="3" t="s">
        <v>255</v>
      </c>
      <c r="C21" s="4" t="s">
        <v>9</v>
      </c>
      <c r="D21" s="5" t="s">
        <v>5</v>
      </c>
      <c r="E21" s="47">
        <v>40</v>
      </c>
    </row>
    <row r="22" spans="1:5" ht="75" x14ac:dyDescent="0.25">
      <c r="A22" s="2">
        <v>18</v>
      </c>
      <c r="B22" s="3" t="s">
        <v>13</v>
      </c>
      <c r="C22" s="4" t="s">
        <v>14</v>
      </c>
      <c r="D22" s="5" t="s">
        <v>4</v>
      </c>
      <c r="E22" s="47">
        <v>4</v>
      </c>
    </row>
    <row r="23" spans="1:5" x14ac:dyDescent="0.25">
      <c r="A23" s="2">
        <v>19</v>
      </c>
      <c r="B23" s="3" t="s">
        <v>256</v>
      </c>
      <c r="C23" s="4" t="s">
        <v>9</v>
      </c>
      <c r="D23" s="5" t="s">
        <v>5</v>
      </c>
      <c r="E23" s="47">
        <v>12</v>
      </c>
    </row>
    <row r="24" spans="1:5" ht="30" x14ac:dyDescent="0.25">
      <c r="A24" s="2">
        <v>20</v>
      </c>
      <c r="B24" s="3" t="s">
        <v>15</v>
      </c>
      <c r="C24" s="4" t="s">
        <v>16</v>
      </c>
      <c r="D24" s="5" t="s">
        <v>4</v>
      </c>
      <c r="E24" s="47">
        <v>8</v>
      </c>
    </row>
    <row r="25" spans="1:5" x14ac:dyDescent="0.25">
      <c r="A25" s="2">
        <v>21</v>
      </c>
      <c r="B25" s="3" t="s">
        <v>257</v>
      </c>
      <c r="C25" s="4" t="s">
        <v>9</v>
      </c>
      <c r="D25" s="5" t="s">
        <v>5</v>
      </c>
      <c r="E25" s="47">
        <v>24</v>
      </c>
    </row>
    <row r="26" spans="1:5" ht="30" x14ac:dyDescent="0.25">
      <c r="A26" s="2">
        <v>22</v>
      </c>
      <c r="B26" s="3" t="s">
        <v>17</v>
      </c>
      <c r="C26" s="4" t="s">
        <v>18</v>
      </c>
      <c r="D26" s="5" t="s">
        <v>4</v>
      </c>
      <c r="E26" s="47">
        <v>6</v>
      </c>
    </row>
    <row r="27" spans="1:5" x14ac:dyDescent="0.25">
      <c r="A27" s="2">
        <v>23</v>
      </c>
      <c r="B27" s="3" t="s">
        <v>258</v>
      </c>
      <c r="C27" s="4" t="s">
        <v>9</v>
      </c>
      <c r="D27" s="5" t="s">
        <v>5</v>
      </c>
      <c r="E27" s="47">
        <v>18</v>
      </c>
    </row>
    <row r="28" spans="1:5" ht="60" x14ac:dyDescent="0.25">
      <c r="A28" s="2">
        <v>24</v>
      </c>
      <c r="B28" s="3" t="s">
        <v>222</v>
      </c>
      <c r="C28" s="4" t="s">
        <v>190</v>
      </c>
      <c r="D28" s="5" t="s">
        <v>4</v>
      </c>
      <c r="E28" s="47">
        <v>10</v>
      </c>
    </row>
    <row r="29" spans="1:5" x14ac:dyDescent="0.25">
      <c r="A29" s="2">
        <v>25</v>
      </c>
      <c r="B29" s="3" t="s">
        <v>259</v>
      </c>
      <c r="C29" s="4" t="s">
        <v>9</v>
      </c>
      <c r="D29" s="5" t="s">
        <v>5</v>
      </c>
      <c r="E29" s="47">
        <v>20</v>
      </c>
    </row>
    <row r="30" spans="1:5" x14ac:dyDescent="0.25">
      <c r="A30" s="2">
        <v>26</v>
      </c>
      <c r="B30" s="3" t="s">
        <v>19</v>
      </c>
      <c r="C30" s="4" t="s">
        <v>20</v>
      </c>
      <c r="D30" s="5" t="s">
        <v>4</v>
      </c>
      <c r="E30" s="47">
        <v>6</v>
      </c>
    </row>
    <row r="31" spans="1:5" x14ac:dyDescent="0.25">
      <c r="A31" s="2">
        <v>27</v>
      </c>
      <c r="B31" s="3" t="s">
        <v>260</v>
      </c>
      <c r="C31" s="4" t="s">
        <v>9</v>
      </c>
      <c r="D31" s="5" t="s">
        <v>5</v>
      </c>
      <c r="E31" s="47">
        <v>18</v>
      </c>
    </row>
    <row r="32" spans="1:5" s="9" customFormat="1" ht="30" x14ac:dyDescent="0.25">
      <c r="A32" s="2">
        <v>28</v>
      </c>
      <c r="B32" s="10" t="s">
        <v>247</v>
      </c>
      <c r="C32" s="11" t="s">
        <v>249</v>
      </c>
      <c r="D32" s="5" t="s">
        <v>236</v>
      </c>
      <c r="E32" s="48">
        <v>8</v>
      </c>
    </row>
    <row r="33" spans="1:5" s="9" customFormat="1" x14ac:dyDescent="0.25">
      <c r="A33" s="2">
        <v>29</v>
      </c>
      <c r="B33" s="10" t="s">
        <v>261</v>
      </c>
      <c r="C33" s="4" t="s">
        <v>9</v>
      </c>
      <c r="D33" s="5" t="s">
        <v>5</v>
      </c>
      <c r="E33" s="48">
        <v>16</v>
      </c>
    </row>
    <row r="34" spans="1:5" s="9" customFormat="1" ht="45" x14ac:dyDescent="0.25">
      <c r="A34" s="2">
        <v>30</v>
      </c>
      <c r="B34" s="10" t="s">
        <v>248</v>
      </c>
      <c r="C34" s="11" t="s">
        <v>250</v>
      </c>
      <c r="D34" s="5" t="s">
        <v>236</v>
      </c>
      <c r="E34" s="48">
        <v>8</v>
      </c>
    </row>
    <row r="35" spans="1:5" s="9" customFormat="1" x14ac:dyDescent="0.25">
      <c r="A35" s="2">
        <v>31</v>
      </c>
      <c r="B35" s="10" t="s">
        <v>262</v>
      </c>
      <c r="C35" s="4" t="s">
        <v>9</v>
      </c>
      <c r="D35" s="5" t="s">
        <v>5</v>
      </c>
      <c r="E35" s="48">
        <v>24</v>
      </c>
    </row>
    <row r="36" spans="1:5" s="9" customFormat="1" x14ac:dyDescent="0.25">
      <c r="A36" s="2">
        <v>32</v>
      </c>
      <c r="B36" s="3" t="s">
        <v>265</v>
      </c>
      <c r="C36" s="4" t="s">
        <v>266</v>
      </c>
      <c r="D36" s="12" t="s">
        <v>267</v>
      </c>
      <c r="E36" s="48">
        <v>6</v>
      </c>
    </row>
    <row r="37" spans="1:5" s="9" customFormat="1" x14ac:dyDescent="0.25">
      <c r="A37" s="2">
        <v>33</v>
      </c>
      <c r="B37" s="3" t="s">
        <v>268</v>
      </c>
      <c r="C37" s="4" t="s">
        <v>9</v>
      </c>
      <c r="D37" s="12" t="s">
        <v>5</v>
      </c>
      <c r="E37" s="48">
        <v>18</v>
      </c>
    </row>
    <row r="38" spans="1:5" s="9" customFormat="1" x14ac:dyDescent="0.25">
      <c r="A38" s="2">
        <v>34</v>
      </c>
      <c r="B38" s="3" t="s">
        <v>269</v>
      </c>
      <c r="C38" s="4" t="s">
        <v>270</v>
      </c>
      <c r="D38" s="12" t="s">
        <v>267</v>
      </c>
      <c r="E38" s="48">
        <v>3</v>
      </c>
    </row>
    <row r="39" spans="1:5" s="9" customFormat="1" x14ac:dyDescent="0.25">
      <c r="A39" s="2">
        <v>35</v>
      </c>
      <c r="B39" s="3" t="s">
        <v>271</v>
      </c>
      <c r="C39" s="4" t="s">
        <v>9</v>
      </c>
      <c r="D39" s="12" t="s">
        <v>5</v>
      </c>
      <c r="E39" s="48">
        <v>18</v>
      </c>
    </row>
    <row r="40" spans="1:5" s="9" customFormat="1" ht="30" x14ac:dyDescent="0.25">
      <c r="A40" s="2">
        <v>36</v>
      </c>
      <c r="B40" s="13" t="s">
        <v>272</v>
      </c>
      <c r="C40" s="4" t="s">
        <v>273</v>
      </c>
      <c r="D40" s="5" t="s">
        <v>267</v>
      </c>
      <c r="E40" s="48">
        <v>6</v>
      </c>
    </row>
    <row r="41" spans="1:5" s="9" customFormat="1" x14ac:dyDescent="0.25">
      <c r="A41" s="2">
        <v>37</v>
      </c>
      <c r="B41" s="13" t="s">
        <v>274</v>
      </c>
      <c r="C41" s="4" t="s">
        <v>9</v>
      </c>
      <c r="D41" s="5" t="s">
        <v>5</v>
      </c>
      <c r="E41" s="48">
        <v>18</v>
      </c>
    </row>
    <row r="42" spans="1:5" s="9" customFormat="1" x14ac:dyDescent="0.25">
      <c r="A42" s="2">
        <v>38</v>
      </c>
      <c r="B42" s="4" t="s">
        <v>275</v>
      </c>
      <c r="C42" s="4" t="s">
        <v>276</v>
      </c>
      <c r="D42" s="12" t="s">
        <v>267</v>
      </c>
      <c r="E42" s="48">
        <v>6</v>
      </c>
    </row>
    <row r="43" spans="1:5" s="9" customFormat="1" x14ac:dyDescent="0.25">
      <c r="A43" s="2">
        <v>39</v>
      </c>
      <c r="B43" s="4" t="s">
        <v>277</v>
      </c>
      <c r="C43" s="4" t="s">
        <v>9</v>
      </c>
      <c r="D43" s="12" t="s">
        <v>5</v>
      </c>
      <c r="E43" s="48">
        <v>18</v>
      </c>
    </row>
    <row r="44" spans="1:5" x14ac:dyDescent="0.25">
      <c r="A44" s="14"/>
      <c r="B44" s="14"/>
      <c r="C44" s="14"/>
      <c r="E44" s="16"/>
    </row>
    <row r="45" spans="1:5" x14ac:dyDescent="0.25">
      <c r="A45" s="51" t="s">
        <v>22</v>
      </c>
      <c r="B45" s="52"/>
      <c r="C45" s="52"/>
      <c r="D45" s="52"/>
      <c r="E45" s="53"/>
    </row>
    <row r="46" spans="1:5" ht="15.75" customHeight="1" x14ac:dyDescent="0.25">
      <c r="A46" s="54" t="s">
        <v>375</v>
      </c>
      <c r="B46" s="54" t="s">
        <v>1</v>
      </c>
      <c r="C46" s="54" t="s">
        <v>2</v>
      </c>
      <c r="D46" s="55" t="s">
        <v>3</v>
      </c>
      <c r="E46" s="55" t="s">
        <v>252</v>
      </c>
    </row>
    <row r="47" spans="1:5" ht="31.5" customHeight="1" x14ac:dyDescent="0.25">
      <c r="A47" s="54"/>
      <c r="B47" s="54"/>
      <c r="C47" s="54"/>
      <c r="D47" s="55"/>
      <c r="E47" s="55"/>
    </row>
    <row r="48" spans="1:5" x14ac:dyDescent="0.25">
      <c r="A48" s="54"/>
      <c r="B48" s="54"/>
      <c r="C48" s="54"/>
      <c r="D48" s="55"/>
      <c r="E48" s="55"/>
    </row>
    <row r="49" spans="1:5" ht="60" x14ac:dyDescent="0.25">
      <c r="A49" s="12">
        <v>40</v>
      </c>
      <c r="B49" s="3" t="s">
        <v>23</v>
      </c>
      <c r="C49" s="4" t="s">
        <v>179</v>
      </c>
      <c r="D49" s="5" t="s">
        <v>4</v>
      </c>
      <c r="E49" s="47">
        <v>14</v>
      </c>
    </row>
    <row r="50" spans="1:5" x14ac:dyDescent="0.25">
      <c r="A50" s="12">
        <v>41</v>
      </c>
      <c r="B50" s="18" t="s">
        <v>24</v>
      </c>
      <c r="C50" s="4" t="s">
        <v>25</v>
      </c>
      <c r="D50" s="5" t="s">
        <v>4</v>
      </c>
      <c r="E50" s="47">
        <v>8</v>
      </c>
    </row>
    <row r="51" spans="1:5" ht="60" x14ac:dyDescent="0.25">
      <c r="A51" s="12">
        <v>42</v>
      </c>
      <c r="B51" s="3" t="s">
        <v>26</v>
      </c>
      <c r="C51" s="4" t="s">
        <v>378</v>
      </c>
      <c r="D51" s="5" t="s">
        <v>4</v>
      </c>
      <c r="E51" s="47">
        <v>12</v>
      </c>
    </row>
    <row r="52" spans="1:5" ht="30" x14ac:dyDescent="0.25">
      <c r="A52" s="12">
        <v>43</v>
      </c>
      <c r="B52" s="3" t="s">
        <v>27</v>
      </c>
      <c r="C52" s="4" t="s">
        <v>233</v>
      </c>
      <c r="D52" s="5" t="s">
        <v>4</v>
      </c>
      <c r="E52" s="47">
        <v>4</v>
      </c>
    </row>
    <row r="53" spans="1:5" ht="45" x14ac:dyDescent="0.25">
      <c r="A53" s="12">
        <v>44</v>
      </c>
      <c r="B53" s="3" t="s">
        <v>293</v>
      </c>
      <c r="C53" s="4" t="s">
        <v>294</v>
      </c>
      <c r="D53" s="5" t="s">
        <v>4</v>
      </c>
      <c r="E53" s="47" t="s">
        <v>399</v>
      </c>
    </row>
    <row r="54" spans="1:5" ht="105" x14ac:dyDescent="0.25">
      <c r="A54" s="12">
        <v>45</v>
      </c>
      <c r="B54" s="3" t="s">
        <v>188</v>
      </c>
      <c r="C54" s="4" t="s">
        <v>187</v>
      </c>
      <c r="D54" s="5" t="s">
        <v>4</v>
      </c>
      <c r="E54" s="47">
        <v>15</v>
      </c>
    </row>
    <row r="55" spans="1:5" ht="105" x14ac:dyDescent="0.25">
      <c r="A55" s="12">
        <v>46</v>
      </c>
      <c r="B55" s="3" t="s">
        <v>200</v>
      </c>
      <c r="C55" s="4" t="s">
        <v>218</v>
      </c>
      <c r="D55" s="5" t="s">
        <v>4</v>
      </c>
      <c r="E55" s="47">
        <v>2</v>
      </c>
    </row>
    <row r="56" spans="1:5" ht="60" x14ac:dyDescent="0.25">
      <c r="A56" s="12">
        <v>47</v>
      </c>
      <c r="B56" s="3" t="s">
        <v>199</v>
      </c>
      <c r="C56" s="4" t="s">
        <v>214</v>
      </c>
      <c r="D56" s="5" t="s">
        <v>4</v>
      </c>
      <c r="E56" s="47">
        <v>2</v>
      </c>
    </row>
    <row r="57" spans="1:5" ht="45" x14ac:dyDescent="0.25">
      <c r="A57" s="12">
        <v>48</v>
      </c>
      <c r="B57" s="3" t="s">
        <v>221</v>
      </c>
      <c r="C57" s="4" t="s">
        <v>295</v>
      </c>
      <c r="D57" s="5" t="s">
        <v>4</v>
      </c>
      <c r="E57" s="47">
        <v>2</v>
      </c>
    </row>
    <row r="58" spans="1:5" ht="30" x14ac:dyDescent="0.25">
      <c r="A58" s="12">
        <v>49</v>
      </c>
      <c r="B58" s="3" t="s">
        <v>28</v>
      </c>
      <c r="C58" s="4" t="s">
        <v>379</v>
      </c>
      <c r="D58" s="5" t="s">
        <v>4</v>
      </c>
      <c r="E58" s="47">
        <v>12</v>
      </c>
    </row>
    <row r="59" spans="1:5" x14ac:dyDescent="0.25">
      <c r="A59" s="12">
        <v>50</v>
      </c>
      <c r="B59" s="3" t="s">
        <v>28</v>
      </c>
      <c r="C59" s="4" t="s">
        <v>29</v>
      </c>
      <c r="D59" s="5" t="s">
        <v>3</v>
      </c>
      <c r="E59" s="47">
        <v>4000</v>
      </c>
    </row>
    <row r="60" spans="1:5" s="9" customFormat="1" ht="30" x14ac:dyDescent="0.25">
      <c r="A60" s="12">
        <v>51</v>
      </c>
      <c r="B60" s="10" t="s">
        <v>30</v>
      </c>
      <c r="C60" s="11" t="s">
        <v>380</v>
      </c>
      <c r="D60" s="5" t="s">
        <v>4</v>
      </c>
      <c r="E60" s="48">
        <v>4</v>
      </c>
    </row>
    <row r="61" spans="1:5" s="9" customFormat="1" x14ac:dyDescent="0.25">
      <c r="A61" s="12">
        <v>52</v>
      </c>
      <c r="B61" s="10" t="s">
        <v>30</v>
      </c>
      <c r="C61" s="11" t="s">
        <v>29</v>
      </c>
      <c r="D61" s="5" t="s">
        <v>3</v>
      </c>
      <c r="E61" s="48">
        <v>4000</v>
      </c>
    </row>
    <row r="62" spans="1:5" s="9" customFormat="1" ht="30" x14ac:dyDescent="0.25">
      <c r="A62" s="12">
        <v>53</v>
      </c>
      <c r="B62" s="10" t="s">
        <v>31</v>
      </c>
      <c r="C62" s="11" t="s">
        <v>32</v>
      </c>
      <c r="D62" s="5" t="s">
        <v>4</v>
      </c>
      <c r="E62" s="48">
        <v>6</v>
      </c>
    </row>
    <row r="63" spans="1:5" s="9" customFormat="1" x14ac:dyDescent="0.25">
      <c r="A63" s="12">
        <v>54</v>
      </c>
      <c r="B63" s="10" t="s">
        <v>31</v>
      </c>
      <c r="C63" s="11" t="s">
        <v>29</v>
      </c>
      <c r="D63" s="5" t="s">
        <v>3</v>
      </c>
      <c r="E63" s="48">
        <v>2000</v>
      </c>
    </row>
    <row r="64" spans="1:5" x14ac:dyDescent="0.25">
      <c r="A64" s="12">
        <v>55</v>
      </c>
      <c r="B64" s="3" t="s">
        <v>219</v>
      </c>
      <c r="C64" s="4" t="s">
        <v>33</v>
      </c>
      <c r="D64" s="5" t="s">
        <v>4</v>
      </c>
      <c r="E64" s="47">
        <v>6</v>
      </c>
    </row>
    <row r="65" spans="1:5" x14ac:dyDescent="0.25">
      <c r="A65" s="12">
        <v>56</v>
      </c>
      <c r="B65" s="3" t="s">
        <v>34</v>
      </c>
      <c r="C65" s="4" t="s">
        <v>35</v>
      </c>
      <c r="D65" s="5" t="s">
        <v>4</v>
      </c>
      <c r="E65" s="49">
        <v>66.666666666666671</v>
      </c>
    </row>
    <row r="66" spans="1:5" ht="30" x14ac:dyDescent="0.25">
      <c r="A66" s="12">
        <v>57</v>
      </c>
      <c r="B66" s="3" t="s">
        <v>36</v>
      </c>
      <c r="C66" s="4" t="s">
        <v>381</v>
      </c>
      <c r="D66" s="5" t="s">
        <v>4</v>
      </c>
      <c r="E66" s="47">
        <v>6</v>
      </c>
    </row>
    <row r="67" spans="1:5" x14ac:dyDescent="0.25">
      <c r="A67" s="12">
        <v>58</v>
      </c>
      <c r="B67" s="3" t="s">
        <v>37</v>
      </c>
      <c r="C67" s="4" t="s">
        <v>382</v>
      </c>
      <c r="D67" s="5" t="s">
        <v>4</v>
      </c>
      <c r="E67" s="47">
        <v>4</v>
      </c>
    </row>
    <row r="68" spans="1:5" x14ac:dyDescent="0.25">
      <c r="A68" s="12">
        <v>59</v>
      </c>
      <c r="B68" s="3" t="s">
        <v>38</v>
      </c>
      <c r="C68" s="4" t="s">
        <v>39</v>
      </c>
      <c r="D68" s="5" t="s">
        <v>4</v>
      </c>
      <c r="E68" s="47">
        <v>6</v>
      </c>
    </row>
    <row r="69" spans="1:5" ht="120" x14ac:dyDescent="0.25">
      <c r="A69" s="12">
        <v>60</v>
      </c>
      <c r="B69" s="3" t="s">
        <v>189</v>
      </c>
      <c r="C69" s="4" t="s">
        <v>213</v>
      </c>
      <c r="D69" s="5" t="s">
        <v>212</v>
      </c>
      <c r="E69" s="47">
        <v>648</v>
      </c>
    </row>
    <row r="70" spans="1:5" ht="45" x14ac:dyDescent="0.25">
      <c r="A70" s="12">
        <v>61</v>
      </c>
      <c r="B70" s="3" t="s">
        <v>40</v>
      </c>
      <c r="C70" s="4" t="s">
        <v>210</v>
      </c>
      <c r="D70" s="5" t="s">
        <v>4</v>
      </c>
      <c r="E70" s="47">
        <v>4</v>
      </c>
    </row>
    <row r="71" spans="1:5" ht="45" x14ac:dyDescent="0.25">
      <c r="A71" s="12">
        <v>62</v>
      </c>
      <c r="B71" s="3" t="s">
        <v>41</v>
      </c>
      <c r="C71" s="4" t="s">
        <v>211</v>
      </c>
      <c r="D71" s="5" t="s">
        <v>4</v>
      </c>
      <c r="E71" s="47">
        <v>4</v>
      </c>
    </row>
    <row r="72" spans="1:5" ht="30" x14ac:dyDescent="0.25">
      <c r="A72" s="12">
        <v>63</v>
      </c>
      <c r="B72" s="3" t="s">
        <v>42</v>
      </c>
      <c r="C72" s="4" t="s">
        <v>43</v>
      </c>
      <c r="D72" s="5" t="s">
        <v>4</v>
      </c>
      <c r="E72" s="47">
        <v>4</v>
      </c>
    </row>
    <row r="73" spans="1:5" x14ac:dyDescent="0.25">
      <c r="A73" s="12">
        <v>64</v>
      </c>
      <c r="B73" s="3" t="s">
        <v>383</v>
      </c>
      <c r="C73" s="4" t="s">
        <v>44</v>
      </c>
      <c r="D73" s="5" t="s">
        <v>4</v>
      </c>
      <c r="E73" s="47">
        <v>80</v>
      </c>
    </row>
    <row r="74" spans="1:5" ht="30" x14ac:dyDescent="0.25">
      <c r="A74" s="12">
        <v>65</v>
      </c>
      <c r="B74" s="3" t="s">
        <v>223</v>
      </c>
      <c r="C74" s="4" t="s">
        <v>237</v>
      </c>
      <c r="D74" s="5" t="s">
        <v>4</v>
      </c>
      <c r="E74" s="47">
        <v>24</v>
      </c>
    </row>
    <row r="75" spans="1:5" ht="45" x14ac:dyDescent="0.25">
      <c r="A75" s="12">
        <v>66</v>
      </c>
      <c r="B75" s="3" t="s">
        <v>201</v>
      </c>
      <c r="C75" s="4" t="s">
        <v>208</v>
      </c>
      <c r="D75" s="5" t="s">
        <v>4</v>
      </c>
      <c r="E75" s="47">
        <v>2</v>
      </c>
    </row>
    <row r="76" spans="1:5" ht="30" x14ac:dyDescent="0.25">
      <c r="A76" s="12">
        <v>67</v>
      </c>
      <c r="B76" s="3" t="s">
        <v>202</v>
      </c>
      <c r="C76" s="4" t="s">
        <v>203</v>
      </c>
      <c r="D76" s="5" t="s">
        <v>45</v>
      </c>
      <c r="E76" s="47">
        <v>1500</v>
      </c>
    </row>
    <row r="77" spans="1:5" ht="30" x14ac:dyDescent="0.25">
      <c r="A77" s="12">
        <v>68</v>
      </c>
      <c r="B77" s="3" t="s">
        <v>46</v>
      </c>
      <c r="C77" s="4" t="s">
        <v>47</v>
      </c>
      <c r="D77" s="5" t="s">
        <v>4</v>
      </c>
      <c r="E77" s="47">
        <v>50</v>
      </c>
    </row>
    <row r="78" spans="1:5" ht="150" x14ac:dyDescent="0.25">
      <c r="A78" s="12">
        <v>69</v>
      </c>
      <c r="B78" s="3" t="s">
        <v>49</v>
      </c>
      <c r="C78" s="4" t="s">
        <v>384</v>
      </c>
      <c r="D78" s="5" t="s">
        <v>48</v>
      </c>
      <c r="E78" s="47">
        <v>88</v>
      </c>
    </row>
    <row r="79" spans="1:5" x14ac:dyDescent="0.25">
      <c r="A79" s="12">
        <v>70</v>
      </c>
      <c r="B79" s="3" t="s">
        <v>186</v>
      </c>
      <c r="C79" s="4" t="s">
        <v>198</v>
      </c>
      <c r="D79" s="5" t="s">
        <v>4</v>
      </c>
      <c r="E79" s="47">
        <v>4</v>
      </c>
    </row>
    <row r="80" spans="1:5" ht="45" x14ac:dyDescent="0.25">
      <c r="A80" s="12">
        <v>71</v>
      </c>
      <c r="B80" s="3" t="s">
        <v>196</v>
      </c>
      <c r="C80" s="4" t="s">
        <v>215</v>
      </c>
      <c r="D80" s="5" t="s">
        <v>4</v>
      </c>
      <c r="E80" s="47">
        <v>4</v>
      </c>
    </row>
    <row r="81" spans="1:5" ht="45" x14ac:dyDescent="0.25">
      <c r="A81" s="12">
        <v>72</v>
      </c>
      <c r="B81" s="3" t="s">
        <v>50</v>
      </c>
      <c r="C81" s="4" t="s">
        <v>51</v>
      </c>
      <c r="D81" s="5" t="s">
        <v>385</v>
      </c>
      <c r="E81" s="47">
        <v>200</v>
      </c>
    </row>
    <row r="82" spans="1:5" ht="30" x14ac:dyDescent="0.25">
      <c r="A82" s="12">
        <v>73</v>
      </c>
      <c r="B82" s="3" t="s">
        <v>52</v>
      </c>
      <c r="C82" s="4" t="s">
        <v>53</v>
      </c>
      <c r="D82" s="5" t="s">
        <v>385</v>
      </c>
      <c r="E82" s="47">
        <v>100</v>
      </c>
    </row>
    <row r="83" spans="1:5" ht="45" x14ac:dyDescent="0.25">
      <c r="A83" s="12">
        <v>74</v>
      </c>
      <c r="B83" s="19" t="s">
        <v>205</v>
      </c>
      <c r="C83" s="4" t="s">
        <v>238</v>
      </c>
      <c r="D83" s="5" t="s">
        <v>4</v>
      </c>
      <c r="E83" s="47">
        <v>2</v>
      </c>
    </row>
    <row r="84" spans="1:5" s="9" customFormat="1" x14ac:dyDescent="0.25">
      <c r="A84" s="12">
        <v>75</v>
      </c>
      <c r="B84" s="20" t="s">
        <v>235</v>
      </c>
      <c r="C84" s="11" t="s">
        <v>234</v>
      </c>
      <c r="D84" s="5" t="s">
        <v>371</v>
      </c>
      <c r="E84" s="48">
        <v>96</v>
      </c>
    </row>
    <row r="85" spans="1:5" ht="30.75" thickBot="1" x14ac:dyDescent="0.3">
      <c r="A85" s="12">
        <v>76</v>
      </c>
      <c r="B85" s="21" t="s">
        <v>296</v>
      </c>
      <c r="C85" s="4" t="s">
        <v>297</v>
      </c>
      <c r="D85" s="12" t="s">
        <v>212</v>
      </c>
      <c r="E85" s="47">
        <v>4</v>
      </c>
    </row>
    <row r="86" spans="1:5" ht="30" x14ac:dyDescent="0.25">
      <c r="A86" s="12">
        <v>77</v>
      </c>
      <c r="B86" s="22" t="s">
        <v>298</v>
      </c>
      <c r="C86" s="11" t="s">
        <v>299</v>
      </c>
      <c r="D86" s="12" t="s">
        <v>212</v>
      </c>
      <c r="E86" s="47">
        <v>14</v>
      </c>
    </row>
    <row r="87" spans="1:5" ht="30" x14ac:dyDescent="0.25">
      <c r="A87" s="12">
        <v>78</v>
      </c>
      <c r="B87" s="23" t="s">
        <v>300</v>
      </c>
      <c r="C87" s="11" t="s">
        <v>301</v>
      </c>
      <c r="D87" s="12" t="s">
        <v>212</v>
      </c>
      <c r="E87" s="47" t="s">
        <v>399</v>
      </c>
    </row>
    <row r="88" spans="1:5" s="9" customFormat="1" x14ac:dyDescent="0.25">
      <c r="D88" s="15"/>
      <c r="E88" s="16"/>
    </row>
    <row r="89" spans="1:5" s="9" customFormat="1" x14ac:dyDescent="0.25">
      <c r="A89" s="51" t="s">
        <v>54</v>
      </c>
      <c r="B89" s="52"/>
      <c r="C89" s="52"/>
      <c r="D89" s="52"/>
      <c r="E89" s="53"/>
    </row>
    <row r="90" spans="1:5" s="9" customFormat="1" ht="15.75" customHeight="1" x14ac:dyDescent="0.25">
      <c r="A90" s="54" t="s">
        <v>375</v>
      </c>
      <c r="B90" s="54" t="s">
        <v>1</v>
      </c>
      <c r="C90" s="54" t="s">
        <v>2</v>
      </c>
      <c r="D90" s="55" t="s">
        <v>3</v>
      </c>
      <c r="E90" s="55" t="s">
        <v>252</v>
      </c>
    </row>
    <row r="91" spans="1:5" s="9" customFormat="1" ht="28.5" customHeight="1" x14ac:dyDescent="0.25">
      <c r="A91" s="54"/>
      <c r="B91" s="54"/>
      <c r="C91" s="54"/>
      <c r="D91" s="55"/>
      <c r="E91" s="55"/>
    </row>
    <row r="92" spans="1:5" s="9" customFormat="1" x14ac:dyDescent="0.25">
      <c r="A92" s="54"/>
      <c r="B92" s="54"/>
      <c r="C92" s="54"/>
      <c r="D92" s="55"/>
      <c r="E92" s="55"/>
    </row>
    <row r="93" spans="1:5" ht="30" x14ac:dyDescent="0.25">
      <c r="A93" s="12">
        <v>79</v>
      </c>
      <c r="B93" s="24" t="s">
        <v>386</v>
      </c>
      <c r="C93" s="4" t="s">
        <v>185</v>
      </c>
      <c r="D93" s="5" t="s">
        <v>55</v>
      </c>
      <c r="E93" s="47">
        <v>2000</v>
      </c>
    </row>
    <row r="94" spans="1:5" ht="30" x14ac:dyDescent="0.25">
      <c r="A94" s="12">
        <v>80</v>
      </c>
      <c r="B94" s="24" t="s">
        <v>183</v>
      </c>
      <c r="C94" s="4" t="s">
        <v>184</v>
      </c>
      <c r="D94" s="5" t="s">
        <v>4</v>
      </c>
      <c r="E94" s="47"/>
    </row>
    <row r="95" spans="1:5" x14ac:dyDescent="0.25">
      <c r="A95" s="12">
        <v>81</v>
      </c>
      <c r="B95" s="24" t="s">
        <v>56</v>
      </c>
      <c r="C95" s="4" t="s">
        <v>57</v>
      </c>
      <c r="D95" s="5" t="s">
        <v>4</v>
      </c>
      <c r="E95" s="47">
        <v>320</v>
      </c>
    </row>
    <row r="96" spans="1:5" x14ac:dyDescent="0.25">
      <c r="A96" s="12">
        <v>82</v>
      </c>
      <c r="B96" s="24" t="s">
        <v>58</v>
      </c>
      <c r="C96" s="4" t="s">
        <v>59</v>
      </c>
      <c r="D96" s="5" t="s">
        <v>4</v>
      </c>
      <c r="E96" s="47">
        <v>720</v>
      </c>
    </row>
    <row r="97" spans="1:5" s="15" customFormat="1" ht="90" x14ac:dyDescent="0.25">
      <c r="A97" s="12">
        <v>83</v>
      </c>
      <c r="B97" s="10" t="s">
        <v>206</v>
      </c>
      <c r="C97" s="11" t="s">
        <v>220</v>
      </c>
      <c r="D97" s="5" t="s">
        <v>207</v>
      </c>
      <c r="E97" s="48">
        <v>2000</v>
      </c>
    </row>
    <row r="98" spans="1:5" s="15" customFormat="1" ht="30" x14ac:dyDescent="0.25">
      <c r="A98" s="12">
        <v>84</v>
      </c>
      <c r="B98" s="10" t="s">
        <v>61</v>
      </c>
      <c r="C98" s="11" t="s">
        <v>62</v>
      </c>
      <c r="D98" s="5" t="s">
        <v>4</v>
      </c>
      <c r="E98" s="48">
        <v>32</v>
      </c>
    </row>
    <row r="99" spans="1:5" ht="45" x14ac:dyDescent="0.25">
      <c r="A99" s="12">
        <v>85</v>
      </c>
      <c r="B99" s="3" t="s">
        <v>63</v>
      </c>
      <c r="C99" s="4" t="s">
        <v>64</v>
      </c>
      <c r="D99" s="5" t="s">
        <v>4</v>
      </c>
      <c r="E99" s="47">
        <v>10</v>
      </c>
    </row>
    <row r="100" spans="1:5" ht="30" x14ac:dyDescent="0.25">
      <c r="A100" s="12">
        <v>86</v>
      </c>
      <c r="B100" s="3" t="s">
        <v>65</v>
      </c>
      <c r="C100" s="4" t="s">
        <v>66</v>
      </c>
      <c r="D100" s="5" t="s">
        <v>4</v>
      </c>
      <c r="E100" s="47">
        <v>24</v>
      </c>
    </row>
    <row r="101" spans="1:5" ht="45" x14ac:dyDescent="0.25">
      <c r="A101" s="12">
        <v>87</v>
      </c>
      <c r="B101" s="3" t="s">
        <v>67</v>
      </c>
      <c r="C101" s="4" t="s">
        <v>68</v>
      </c>
      <c r="D101" s="5" t="s">
        <v>4</v>
      </c>
      <c r="E101" s="47">
        <v>16</v>
      </c>
    </row>
    <row r="102" spans="1:5" ht="45" x14ac:dyDescent="0.25">
      <c r="A102" s="12">
        <v>88</v>
      </c>
      <c r="B102" s="3" t="s">
        <v>69</v>
      </c>
      <c r="C102" s="4" t="s">
        <v>70</v>
      </c>
      <c r="D102" s="5" t="s">
        <v>4</v>
      </c>
      <c r="E102" s="47">
        <v>16</v>
      </c>
    </row>
    <row r="103" spans="1:5" ht="30" x14ac:dyDescent="0.25">
      <c r="A103" s="12">
        <v>89</v>
      </c>
      <c r="B103" s="3" t="s">
        <v>71</v>
      </c>
      <c r="C103" s="4" t="s">
        <v>72</v>
      </c>
      <c r="D103" s="5" t="s">
        <v>4</v>
      </c>
      <c r="E103" s="47">
        <v>24</v>
      </c>
    </row>
    <row r="104" spans="1:5" ht="30" x14ac:dyDescent="0.25">
      <c r="A104" s="12">
        <v>90</v>
      </c>
      <c r="B104" s="3" t="s">
        <v>302</v>
      </c>
      <c r="C104" s="4" t="s">
        <v>73</v>
      </c>
      <c r="D104" s="5" t="s">
        <v>45</v>
      </c>
      <c r="E104" s="47">
        <v>100</v>
      </c>
    </row>
    <row r="105" spans="1:5" x14ac:dyDescent="0.25">
      <c r="A105" s="12">
        <v>91</v>
      </c>
      <c r="B105" s="3" t="s">
        <v>74</v>
      </c>
      <c r="C105" s="4" t="s">
        <v>75</v>
      </c>
      <c r="D105" s="5" t="s">
        <v>4</v>
      </c>
      <c r="E105" s="47">
        <v>20</v>
      </c>
    </row>
    <row r="106" spans="1:5" x14ac:dyDescent="0.25">
      <c r="A106" s="12">
        <v>92</v>
      </c>
      <c r="B106" s="3" t="s">
        <v>76</v>
      </c>
      <c r="C106" s="4" t="s">
        <v>77</v>
      </c>
      <c r="D106" s="5" t="s">
        <v>4</v>
      </c>
      <c r="E106" s="47">
        <v>20</v>
      </c>
    </row>
    <row r="107" spans="1:5" x14ac:dyDescent="0.25">
      <c r="A107" s="12">
        <v>93</v>
      </c>
      <c r="B107" s="3" t="s">
        <v>78</v>
      </c>
      <c r="C107" s="4" t="s">
        <v>79</v>
      </c>
      <c r="D107" s="5" t="s">
        <v>4</v>
      </c>
      <c r="E107" s="47">
        <v>20</v>
      </c>
    </row>
    <row r="108" spans="1:5" x14ac:dyDescent="0.25">
      <c r="A108" s="12">
        <v>94</v>
      </c>
      <c r="B108" s="3" t="s">
        <v>80</v>
      </c>
      <c r="C108" s="4" t="s">
        <v>81</v>
      </c>
      <c r="D108" s="5" t="s">
        <v>3</v>
      </c>
      <c r="E108" s="47">
        <v>200</v>
      </c>
    </row>
    <row r="109" spans="1:5" ht="60" x14ac:dyDescent="0.25">
      <c r="A109" s="12">
        <v>95</v>
      </c>
      <c r="B109" s="3" t="s">
        <v>224</v>
      </c>
      <c r="C109" s="4" t="s">
        <v>82</v>
      </c>
      <c r="D109" s="5" t="s">
        <v>4</v>
      </c>
      <c r="E109" s="47">
        <v>100</v>
      </c>
    </row>
    <row r="110" spans="1:5" ht="30" x14ac:dyDescent="0.25">
      <c r="A110" s="12">
        <v>96</v>
      </c>
      <c r="B110" s="3" t="s">
        <v>83</v>
      </c>
      <c r="C110" s="4" t="s">
        <v>84</v>
      </c>
      <c r="D110" s="5" t="s">
        <v>60</v>
      </c>
      <c r="E110" s="47">
        <v>1200</v>
      </c>
    </row>
    <row r="111" spans="1:5" ht="30" x14ac:dyDescent="0.25">
      <c r="A111" s="12">
        <v>97</v>
      </c>
      <c r="B111" s="3" t="s">
        <v>303</v>
      </c>
      <c r="C111" s="4" t="s">
        <v>304</v>
      </c>
      <c r="D111" s="5" t="s">
        <v>60</v>
      </c>
      <c r="E111" s="47">
        <v>3000</v>
      </c>
    </row>
    <row r="112" spans="1:5" x14ac:dyDescent="0.25">
      <c r="A112" s="12">
        <v>98</v>
      </c>
      <c r="B112" s="3" t="s">
        <v>85</v>
      </c>
      <c r="C112" s="4" t="s">
        <v>86</v>
      </c>
      <c r="D112" s="5" t="s">
        <v>4</v>
      </c>
      <c r="E112" s="47">
        <v>50</v>
      </c>
    </row>
    <row r="113" spans="1:5" ht="45" x14ac:dyDescent="0.25">
      <c r="A113" s="12">
        <v>99</v>
      </c>
      <c r="B113" s="3" t="s">
        <v>87</v>
      </c>
      <c r="C113" s="4" t="s">
        <v>88</v>
      </c>
      <c r="D113" s="5" t="s">
        <v>55</v>
      </c>
      <c r="E113" s="47">
        <v>140</v>
      </c>
    </row>
    <row r="114" spans="1:5" ht="45" x14ac:dyDescent="0.25">
      <c r="A114" s="12">
        <v>100</v>
      </c>
      <c r="B114" s="3" t="s">
        <v>89</v>
      </c>
      <c r="C114" s="4" t="s">
        <v>239</v>
      </c>
      <c r="D114" s="5" t="s">
        <v>4</v>
      </c>
      <c r="E114" s="47">
        <v>50</v>
      </c>
    </row>
    <row r="115" spans="1:5" ht="30" x14ac:dyDescent="0.25">
      <c r="A115" s="12">
        <v>101</v>
      </c>
      <c r="B115" s="3" t="s">
        <v>197</v>
      </c>
      <c r="C115" s="4" t="s">
        <v>216</v>
      </c>
      <c r="D115" s="5" t="s">
        <v>4</v>
      </c>
      <c r="E115" s="47">
        <v>40</v>
      </c>
    </row>
    <row r="116" spans="1:5" ht="30" x14ac:dyDescent="0.25">
      <c r="A116" s="12">
        <v>102</v>
      </c>
      <c r="B116" s="3" t="s">
        <v>225</v>
      </c>
      <c r="C116" s="4" t="s">
        <v>90</v>
      </c>
      <c r="D116" s="5" t="s">
        <v>4</v>
      </c>
      <c r="E116" s="47">
        <v>16</v>
      </c>
    </row>
    <row r="117" spans="1:5" x14ac:dyDescent="0.25">
      <c r="A117" s="12">
        <v>103</v>
      </c>
      <c r="B117" s="3" t="s">
        <v>91</v>
      </c>
      <c r="C117" s="4" t="s">
        <v>91</v>
      </c>
      <c r="D117" s="5" t="s">
        <v>4</v>
      </c>
      <c r="E117" s="47">
        <v>144</v>
      </c>
    </row>
    <row r="118" spans="1:5" x14ac:dyDescent="0.25">
      <c r="A118" s="12">
        <v>104</v>
      </c>
      <c r="B118" s="3" t="s">
        <v>92</v>
      </c>
      <c r="C118" s="4" t="s">
        <v>92</v>
      </c>
      <c r="D118" s="5" t="s">
        <v>4</v>
      </c>
      <c r="E118" s="47">
        <v>24</v>
      </c>
    </row>
    <row r="119" spans="1:5" x14ac:dyDescent="0.25">
      <c r="A119" s="12">
        <v>105</v>
      </c>
      <c r="B119" s="3" t="s">
        <v>226</v>
      </c>
      <c r="C119" s="4" t="s">
        <v>227</v>
      </c>
      <c r="D119" s="5" t="s">
        <v>4</v>
      </c>
      <c r="E119" s="47">
        <v>12</v>
      </c>
    </row>
    <row r="120" spans="1:5" ht="30" x14ac:dyDescent="0.25">
      <c r="A120" s="12">
        <v>106</v>
      </c>
      <c r="B120" s="3" t="s">
        <v>229</v>
      </c>
      <c r="C120" s="4" t="s">
        <v>230</v>
      </c>
      <c r="D120" s="5" t="s">
        <v>207</v>
      </c>
      <c r="E120" s="48">
        <v>300</v>
      </c>
    </row>
    <row r="121" spans="1:5" ht="45" x14ac:dyDescent="0.25">
      <c r="A121" s="12">
        <v>107</v>
      </c>
      <c r="B121" s="10" t="s">
        <v>232</v>
      </c>
      <c r="C121" s="4" t="s">
        <v>240</v>
      </c>
      <c r="D121" s="5" t="s">
        <v>4</v>
      </c>
      <c r="E121" s="47">
        <v>80</v>
      </c>
    </row>
    <row r="122" spans="1:5" ht="45" x14ac:dyDescent="0.25">
      <c r="A122" s="12">
        <v>108</v>
      </c>
      <c r="B122" s="3" t="s">
        <v>305</v>
      </c>
      <c r="C122" s="4" t="s">
        <v>306</v>
      </c>
      <c r="D122" s="5" t="s">
        <v>4</v>
      </c>
      <c r="E122" s="47">
        <v>2</v>
      </c>
    </row>
    <row r="123" spans="1:5" x14ac:dyDescent="0.25">
      <c r="A123" s="12">
        <v>109</v>
      </c>
      <c r="B123" s="13" t="s">
        <v>338</v>
      </c>
      <c r="C123" s="4" t="s">
        <v>307</v>
      </c>
      <c r="D123" s="12" t="s">
        <v>212</v>
      </c>
      <c r="E123" s="47">
        <v>1500</v>
      </c>
    </row>
    <row r="124" spans="1:5" x14ac:dyDescent="0.25">
      <c r="A124" s="12">
        <v>110</v>
      </c>
      <c r="B124" s="13" t="s">
        <v>338</v>
      </c>
      <c r="C124" s="4" t="s">
        <v>308</v>
      </c>
      <c r="D124" s="12" t="s">
        <v>212</v>
      </c>
      <c r="E124" s="47">
        <v>1500</v>
      </c>
    </row>
    <row r="125" spans="1:5" ht="30" x14ac:dyDescent="0.25">
      <c r="A125" s="12">
        <v>111</v>
      </c>
      <c r="B125" s="25" t="s">
        <v>387</v>
      </c>
      <c r="C125" s="11" t="s">
        <v>309</v>
      </c>
      <c r="D125" s="12" t="s">
        <v>212</v>
      </c>
      <c r="E125" s="47">
        <v>16</v>
      </c>
    </row>
    <row r="126" spans="1:5" x14ac:dyDescent="0.25">
      <c r="A126" s="12">
        <v>112</v>
      </c>
      <c r="B126" s="10" t="s">
        <v>310</v>
      </c>
      <c r="C126" s="11" t="s">
        <v>311</v>
      </c>
      <c r="D126" s="12" t="s">
        <v>212</v>
      </c>
      <c r="E126" s="47">
        <v>150</v>
      </c>
    </row>
    <row r="127" spans="1:5" x14ac:dyDescent="0.25">
      <c r="A127" s="12">
        <v>113</v>
      </c>
      <c r="B127" s="10" t="s">
        <v>312</v>
      </c>
      <c r="C127" s="11" t="s">
        <v>313</v>
      </c>
      <c r="D127" s="12" t="s">
        <v>212</v>
      </c>
      <c r="E127" s="47">
        <v>16</v>
      </c>
    </row>
    <row r="128" spans="1:5" x14ac:dyDescent="0.25">
      <c r="A128" s="12">
        <v>114</v>
      </c>
      <c r="B128" s="10" t="s">
        <v>314</v>
      </c>
      <c r="C128" s="11" t="s">
        <v>315</v>
      </c>
      <c r="D128" s="5" t="s">
        <v>4</v>
      </c>
      <c r="E128" s="47">
        <v>120</v>
      </c>
    </row>
    <row r="129" spans="1:5" x14ac:dyDescent="0.25">
      <c r="A129" s="12">
        <v>115</v>
      </c>
      <c r="B129" s="10" t="s">
        <v>316</v>
      </c>
      <c r="C129" s="11" t="s">
        <v>317</v>
      </c>
      <c r="D129" s="5" t="s">
        <v>4</v>
      </c>
      <c r="E129" s="47">
        <v>480</v>
      </c>
    </row>
    <row r="130" spans="1:5" ht="30" x14ac:dyDescent="0.25">
      <c r="A130" s="12">
        <v>116</v>
      </c>
      <c r="B130" s="10" t="s">
        <v>318</v>
      </c>
      <c r="C130" s="11" t="s">
        <v>319</v>
      </c>
      <c r="D130" s="5" t="s">
        <v>207</v>
      </c>
      <c r="E130" s="47">
        <v>300</v>
      </c>
    </row>
    <row r="131" spans="1:5" ht="30" x14ac:dyDescent="0.25">
      <c r="A131" s="12">
        <v>117</v>
      </c>
      <c r="B131" s="26" t="s">
        <v>320</v>
      </c>
      <c r="C131" s="27" t="s">
        <v>321</v>
      </c>
      <c r="D131" s="28" t="s">
        <v>4</v>
      </c>
      <c r="E131" s="47">
        <v>10</v>
      </c>
    </row>
    <row r="132" spans="1:5" ht="30" x14ac:dyDescent="0.25">
      <c r="A132" s="12">
        <v>118</v>
      </c>
      <c r="B132" s="29" t="s">
        <v>322</v>
      </c>
      <c r="C132" s="30" t="s">
        <v>323</v>
      </c>
      <c r="D132" s="31" t="s">
        <v>60</v>
      </c>
      <c r="E132" s="47" t="s">
        <v>399</v>
      </c>
    </row>
    <row r="133" spans="1:5" ht="30" x14ac:dyDescent="0.25">
      <c r="A133" s="12">
        <v>119</v>
      </c>
      <c r="B133" s="29" t="s">
        <v>324</v>
      </c>
      <c r="C133" s="30" t="s">
        <v>325</v>
      </c>
      <c r="D133" s="31" t="s">
        <v>60</v>
      </c>
      <c r="E133" s="47" t="s">
        <v>399</v>
      </c>
    </row>
    <row r="134" spans="1:5" ht="60" x14ac:dyDescent="0.25">
      <c r="A134" s="12">
        <v>120</v>
      </c>
      <c r="B134" s="29" t="s">
        <v>326</v>
      </c>
      <c r="C134" s="30" t="s">
        <v>327</v>
      </c>
      <c r="D134" s="31" t="s">
        <v>60</v>
      </c>
      <c r="E134" s="47" t="s">
        <v>399</v>
      </c>
    </row>
    <row r="135" spans="1:5" x14ac:dyDescent="0.25">
      <c r="A135" s="12">
        <v>121</v>
      </c>
      <c r="B135" s="29" t="s">
        <v>328</v>
      </c>
      <c r="C135" s="30" t="s">
        <v>329</v>
      </c>
      <c r="D135" s="31" t="s">
        <v>60</v>
      </c>
      <c r="E135" s="47" t="s">
        <v>399</v>
      </c>
    </row>
    <row r="136" spans="1:5" ht="45" x14ac:dyDescent="0.25">
      <c r="A136" s="12">
        <v>122</v>
      </c>
      <c r="B136" s="29" t="s">
        <v>330</v>
      </c>
      <c r="C136" s="30" t="s">
        <v>331</v>
      </c>
      <c r="D136" s="31" t="s">
        <v>60</v>
      </c>
      <c r="E136" s="47" t="s">
        <v>399</v>
      </c>
    </row>
    <row r="137" spans="1:5" x14ac:dyDescent="0.25">
      <c r="A137" s="12">
        <v>123</v>
      </c>
      <c r="B137" s="29" t="s">
        <v>332</v>
      </c>
      <c r="C137" s="30" t="s">
        <v>333</v>
      </c>
      <c r="D137" s="31" t="s">
        <v>60</v>
      </c>
      <c r="E137" s="47" t="s">
        <v>399</v>
      </c>
    </row>
    <row r="138" spans="1:5" ht="30" x14ac:dyDescent="0.25">
      <c r="A138" s="12">
        <v>124</v>
      </c>
      <c r="B138" s="32" t="s">
        <v>334</v>
      </c>
      <c r="C138" s="33" t="s">
        <v>335</v>
      </c>
      <c r="D138" s="34" t="s">
        <v>60</v>
      </c>
      <c r="E138" s="47" t="s">
        <v>399</v>
      </c>
    </row>
    <row r="139" spans="1:5" ht="75" x14ac:dyDescent="0.25">
      <c r="A139" s="12">
        <v>125</v>
      </c>
      <c r="B139" s="29" t="s">
        <v>336</v>
      </c>
      <c r="C139" s="30" t="s">
        <v>337</v>
      </c>
      <c r="D139" s="31" t="s">
        <v>60</v>
      </c>
      <c r="E139" s="47" t="s">
        <v>399</v>
      </c>
    </row>
    <row r="140" spans="1:5" x14ac:dyDescent="0.25">
      <c r="A140" s="35"/>
    </row>
    <row r="141" spans="1:5" x14ac:dyDescent="0.25">
      <c r="A141" s="51" t="s">
        <v>96</v>
      </c>
      <c r="B141" s="52"/>
      <c r="C141" s="52"/>
      <c r="D141" s="52"/>
      <c r="E141" s="53"/>
    </row>
    <row r="142" spans="1:5" ht="15.75" customHeight="1" x14ac:dyDescent="0.25">
      <c r="A142" s="54" t="s">
        <v>375</v>
      </c>
      <c r="B142" s="54" t="s">
        <v>1</v>
      </c>
      <c r="C142" s="54" t="s">
        <v>2</v>
      </c>
      <c r="D142" s="55" t="s">
        <v>3</v>
      </c>
      <c r="E142" s="55" t="s">
        <v>252</v>
      </c>
    </row>
    <row r="143" spans="1:5" ht="30" customHeight="1" x14ac:dyDescent="0.25">
      <c r="A143" s="54"/>
      <c r="B143" s="54"/>
      <c r="C143" s="54"/>
      <c r="D143" s="55"/>
      <c r="E143" s="55"/>
    </row>
    <row r="144" spans="1:5" x14ac:dyDescent="0.25">
      <c r="A144" s="54"/>
      <c r="B144" s="54"/>
      <c r="C144" s="54"/>
      <c r="D144" s="55"/>
      <c r="E144" s="55"/>
    </row>
    <row r="145" spans="1:5" ht="105" x14ac:dyDescent="0.25">
      <c r="A145" s="12">
        <v>126</v>
      </c>
      <c r="B145" s="3" t="s">
        <v>388</v>
      </c>
      <c r="C145" s="4" t="s">
        <v>98</v>
      </c>
      <c r="D145" s="5" t="s">
        <v>97</v>
      </c>
      <c r="E145" s="47">
        <v>300</v>
      </c>
    </row>
    <row r="146" spans="1:5" ht="120" x14ac:dyDescent="0.25">
      <c r="A146" s="12">
        <v>127</v>
      </c>
      <c r="B146" s="3" t="s">
        <v>389</v>
      </c>
      <c r="C146" s="4" t="s">
        <v>390</v>
      </c>
      <c r="D146" s="5" t="s">
        <v>97</v>
      </c>
      <c r="E146" s="47">
        <v>300</v>
      </c>
    </row>
    <row r="147" spans="1:5" ht="75" x14ac:dyDescent="0.25">
      <c r="A147" s="12">
        <v>128</v>
      </c>
      <c r="B147" s="3" t="s">
        <v>391</v>
      </c>
      <c r="C147" s="4" t="s">
        <v>392</v>
      </c>
      <c r="D147" s="5" t="s">
        <v>97</v>
      </c>
      <c r="E147" s="47">
        <v>60</v>
      </c>
    </row>
    <row r="148" spans="1:5" ht="30" x14ac:dyDescent="0.25">
      <c r="A148" s="12">
        <v>129</v>
      </c>
      <c r="B148" s="3" t="s">
        <v>393</v>
      </c>
      <c r="C148" s="4" t="s">
        <v>394</v>
      </c>
      <c r="D148" s="5" t="s">
        <v>97</v>
      </c>
      <c r="E148" s="47">
        <v>300</v>
      </c>
    </row>
    <row r="149" spans="1:5" ht="60" x14ac:dyDescent="0.25">
      <c r="A149" s="12">
        <v>130</v>
      </c>
      <c r="B149" s="18" t="s">
        <v>395</v>
      </c>
      <c r="C149" s="4" t="s">
        <v>396</v>
      </c>
      <c r="D149" s="5" t="s">
        <v>97</v>
      </c>
      <c r="E149" s="47">
        <v>600</v>
      </c>
    </row>
    <row r="150" spans="1:5" ht="30" x14ac:dyDescent="0.25">
      <c r="A150" s="12">
        <v>131</v>
      </c>
      <c r="B150" s="18" t="s">
        <v>99</v>
      </c>
      <c r="C150" s="4" t="s">
        <v>100</v>
      </c>
      <c r="D150" s="5" t="s">
        <v>97</v>
      </c>
      <c r="E150" s="47">
        <v>800</v>
      </c>
    </row>
    <row r="151" spans="1:5" ht="60" x14ac:dyDescent="0.25">
      <c r="A151" s="12">
        <v>132</v>
      </c>
      <c r="B151" s="18" t="s">
        <v>102</v>
      </c>
      <c r="C151" s="4" t="s">
        <v>204</v>
      </c>
      <c r="D151" s="5" t="s">
        <v>97</v>
      </c>
      <c r="E151" s="47">
        <v>120</v>
      </c>
    </row>
    <row r="152" spans="1:5" ht="45" x14ac:dyDescent="0.25">
      <c r="A152" s="12">
        <v>133</v>
      </c>
      <c r="B152" s="3" t="s">
        <v>103</v>
      </c>
      <c r="C152" s="4" t="s">
        <v>104</v>
      </c>
      <c r="D152" s="5" t="s">
        <v>97</v>
      </c>
      <c r="E152" s="47">
        <v>400</v>
      </c>
    </row>
    <row r="153" spans="1:5" ht="60" x14ac:dyDescent="0.25">
      <c r="A153" s="12">
        <v>134</v>
      </c>
      <c r="B153" s="3" t="s">
        <v>105</v>
      </c>
      <c r="C153" s="4" t="s">
        <v>106</v>
      </c>
      <c r="D153" s="5" t="s">
        <v>97</v>
      </c>
      <c r="E153" s="47">
        <v>300</v>
      </c>
    </row>
    <row r="154" spans="1:5" ht="90" x14ac:dyDescent="0.25">
      <c r="A154" s="12">
        <v>135</v>
      </c>
      <c r="B154" s="3" t="s">
        <v>107</v>
      </c>
      <c r="C154" s="4" t="s">
        <v>101</v>
      </c>
      <c r="D154" s="5" t="s">
        <v>97</v>
      </c>
      <c r="E154" s="47">
        <v>300</v>
      </c>
    </row>
    <row r="155" spans="1:5" ht="120" x14ac:dyDescent="0.25">
      <c r="A155" s="12">
        <v>136</v>
      </c>
      <c r="B155" s="3" t="s">
        <v>241</v>
      </c>
      <c r="C155" s="4" t="s">
        <v>244</v>
      </c>
      <c r="D155" s="5" t="s">
        <v>97</v>
      </c>
      <c r="E155" s="47">
        <v>360</v>
      </c>
    </row>
    <row r="156" spans="1:5" ht="180" x14ac:dyDescent="0.25">
      <c r="A156" s="12">
        <v>137</v>
      </c>
      <c r="B156" s="3" t="s">
        <v>242</v>
      </c>
      <c r="C156" s="4" t="s">
        <v>243</v>
      </c>
      <c r="D156" s="5" t="s">
        <v>97</v>
      </c>
      <c r="E156" s="47">
        <v>360</v>
      </c>
    </row>
    <row r="157" spans="1:5" ht="45" x14ac:dyDescent="0.25">
      <c r="A157" s="12">
        <v>138</v>
      </c>
      <c r="B157" s="38" t="s">
        <v>339</v>
      </c>
      <c r="C157" s="39" t="s">
        <v>340</v>
      </c>
      <c r="D157" s="31" t="s">
        <v>3</v>
      </c>
      <c r="E157" s="47">
        <v>1800</v>
      </c>
    </row>
    <row r="158" spans="1:5" x14ac:dyDescent="0.25">
      <c r="A158" s="35"/>
    </row>
    <row r="159" spans="1:5" x14ac:dyDescent="0.25">
      <c r="A159" s="51" t="s">
        <v>263</v>
      </c>
      <c r="B159" s="52"/>
      <c r="C159" s="52"/>
      <c r="D159" s="52"/>
      <c r="E159" s="53"/>
    </row>
    <row r="160" spans="1:5" ht="15.75" customHeight="1" x14ac:dyDescent="0.25">
      <c r="A160" s="54" t="s">
        <v>375</v>
      </c>
      <c r="B160" s="54" t="s">
        <v>1</v>
      </c>
      <c r="C160" s="54" t="s">
        <v>2</v>
      </c>
      <c r="D160" s="55" t="s">
        <v>3</v>
      </c>
      <c r="E160" s="55" t="s">
        <v>252</v>
      </c>
    </row>
    <row r="161" spans="1:5" ht="29.25" customHeight="1" x14ac:dyDescent="0.25">
      <c r="A161" s="54"/>
      <c r="B161" s="54"/>
      <c r="C161" s="54"/>
      <c r="D161" s="55"/>
      <c r="E161" s="55"/>
    </row>
    <row r="162" spans="1:5" x14ac:dyDescent="0.25">
      <c r="A162" s="54"/>
      <c r="B162" s="54"/>
      <c r="C162" s="54"/>
      <c r="D162" s="55"/>
      <c r="E162" s="55"/>
    </row>
    <row r="163" spans="1:5" ht="30" x14ac:dyDescent="0.25">
      <c r="A163" s="12">
        <v>139</v>
      </c>
      <c r="B163" s="4" t="s">
        <v>108</v>
      </c>
      <c r="C163" s="4" t="s">
        <v>374</v>
      </c>
      <c r="D163" s="5" t="s">
        <v>3</v>
      </c>
      <c r="E163" s="47">
        <v>18</v>
      </c>
    </row>
    <row r="164" spans="1:5" ht="30" x14ac:dyDescent="0.25">
      <c r="A164" s="12">
        <v>140</v>
      </c>
      <c r="B164" s="4" t="s">
        <v>109</v>
      </c>
      <c r="C164" s="4" t="s">
        <v>110</v>
      </c>
      <c r="D164" s="5" t="s">
        <v>3</v>
      </c>
      <c r="E164" s="47">
        <v>18</v>
      </c>
    </row>
    <row r="165" spans="1:5" ht="45" x14ac:dyDescent="0.25">
      <c r="A165" s="12">
        <v>141</v>
      </c>
      <c r="B165" s="4" t="s">
        <v>111</v>
      </c>
      <c r="C165" s="4" t="s">
        <v>112</v>
      </c>
      <c r="D165" s="5" t="s">
        <v>3</v>
      </c>
      <c r="E165" s="47">
        <v>18</v>
      </c>
    </row>
    <row r="166" spans="1:5" ht="30" x14ac:dyDescent="0.25">
      <c r="A166" s="12">
        <v>142</v>
      </c>
      <c r="B166" s="4" t="s">
        <v>113</v>
      </c>
      <c r="C166" s="4" t="s">
        <v>114</v>
      </c>
      <c r="D166" s="5" t="s">
        <v>3</v>
      </c>
      <c r="E166" s="47">
        <v>18</v>
      </c>
    </row>
    <row r="167" spans="1:5" ht="30" x14ac:dyDescent="0.25">
      <c r="A167" s="12">
        <v>143</v>
      </c>
      <c r="B167" s="4" t="s">
        <v>115</v>
      </c>
      <c r="C167" s="4" t="s">
        <v>116</v>
      </c>
      <c r="D167" s="5" t="s">
        <v>3</v>
      </c>
      <c r="E167" s="47">
        <v>18</v>
      </c>
    </row>
    <row r="168" spans="1:5" ht="45" x14ac:dyDescent="0.25">
      <c r="A168" s="12">
        <v>144</v>
      </c>
      <c r="B168" s="4" t="s">
        <v>117</v>
      </c>
      <c r="C168" s="4" t="s">
        <v>118</v>
      </c>
      <c r="D168" s="5" t="s">
        <v>3</v>
      </c>
      <c r="E168" s="47">
        <v>18</v>
      </c>
    </row>
    <row r="169" spans="1:5" x14ac:dyDescent="0.25">
      <c r="A169" s="12">
        <v>145</v>
      </c>
      <c r="B169" s="4" t="s">
        <v>119</v>
      </c>
      <c r="C169" s="4" t="s">
        <v>120</v>
      </c>
      <c r="D169" s="5" t="s">
        <v>3</v>
      </c>
      <c r="E169" s="47">
        <v>18</v>
      </c>
    </row>
    <row r="170" spans="1:5" ht="30" x14ac:dyDescent="0.25">
      <c r="A170" s="12">
        <v>146</v>
      </c>
      <c r="B170" s="4" t="s">
        <v>121</v>
      </c>
      <c r="C170" s="4" t="s">
        <v>122</v>
      </c>
      <c r="D170" s="5" t="s">
        <v>3</v>
      </c>
      <c r="E170" s="47">
        <v>18</v>
      </c>
    </row>
    <row r="171" spans="1:5" ht="45" x14ac:dyDescent="0.25">
      <c r="A171" s="12">
        <v>147</v>
      </c>
      <c r="B171" s="4" t="s">
        <v>123</v>
      </c>
      <c r="C171" s="4" t="s">
        <v>124</v>
      </c>
      <c r="D171" s="5" t="s">
        <v>3</v>
      </c>
      <c r="E171" s="47">
        <v>18</v>
      </c>
    </row>
    <row r="172" spans="1:5" ht="45" x14ac:dyDescent="0.25">
      <c r="A172" s="12">
        <v>148</v>
      </c>
      <c r="B172" s="4" t="s">
        <v>125</v>
      </c>
      <c r="C172" s="4" t="s">
        <v>126</v>
      </c>
      <c r="D172" s="5" t="s">
        <v>3</v>
      </c>
      <c r="E172" s="47">
        <v>18</v>
      </c>
    </row>
    <row r="173" spans="1:5" ht="60" x14ac:dyDescent="0.25">
      <c r="A173" s="12">
        <v>149</v>
      </c>
      <c r="B173" s="4" t="s">
        <v>127</v>
      </c>
      <c r="C173" s="4" t="s">
        <v>128</v>
      </c>
      <c r="D173" s="5" t="s">
        <v>3</v>
      </c>
      <c r="E173" s="47">
        <v>18</v>
      </c>
    </row>
    <row r="174" spans="1:5" ht="60" x14ac:dyDescent="0.25">
      <c r="A174" s="12">
        <v>150</v>
      </c>
      <c r="B174" s="4" t="s">
        <v>129</v>
      </c>
      <c r="C174" s="4" t="s">
        <v>130</v>
      </c>
      <c r="D174" s="5" t="s">
        <v>3</v>
      </c>
      <c r="E174" s="47">
        <v>18</v>
      </c>
    </row>
    <row r="175" spans="1:5" ht="45" x14ac:dyDescent="0.25">
      <c r="A175" s="12">
        <v>151</v>
      </c>
      <c r="B175" s="4" t="s">
        <v>131</v>
      </c>
      <c r="C175" s="4" t="s">
        <v>132</v>
      </c>
      <c r="D175" s="5" t="s">
        <v>3</v>
      </c>
      <c r="E175" s="47">
        <v>18</v>
      </c>
    </row>
    <row r="176" spans="1:5" ht="45" x14ac:dyDescent="0.25">
      <c r="A176" s="12">
        <v>152</v>
      </c>
      <c r="B176" s="4" t="s">
        <v>341</v>
      </c>
      <c r="C176" s="4" t="s">
        <v>342</v>
      </c>
      <c r="D176" s="5" t="s">
        <v>3</v>
      </c>
      <c r="E176" s="47">
        <v>18</v>
      </c>
    </row>
    <row r="177" spans="1:5" x14ac:dyDescent="0.25">
      <c r="A177" s="12">
        <v>153</v>
      </c>
      <c r="B177" s="4" t="s">
        <v>133</v>
      </c>
      <c r="C177" s="4" t="s">
        <v>134</v>
      </c>
      <c r="D177" s="5" t="s">
        <v>3</v>
      </c>
      <c r="E177" s="47">
        <v>18</v>
      </c>
    </row>
    <row r="178" spans="1:5" x14ac:dyDescent="0.25">
      <c r="A178" s="12">
        <v>154</v>
      </c>
      <c r="B178" s="4" t="s">
        <v>135</v>
      </c>
      <c r="C178" s="4" t="s">
        <v>136</v>
      </c>
      <c r="D178" s="5" t="s">
        <v>3</v>
      </c>
      <c r="E178" s="47">
        <v>18</v>
      </c>
    </row>
    <row r="179" spans="1:5" x14ac:dyDescent="0.25">
      <c r="A179" s="12">
        <v>155</v>
      </c>
      <c r="B179" s="4" t="s">
        <v>137</v>
      </c>
      <c r="C179" s="4" t="s">
        <v>138</v>
      </c>
      <c r="D179" s="5" t="s">
        <v>3</v>
      </c>
      <c r="E179" s="47">
        <v>18</v>
      </c>
    </row>
    <row r="180" spans="1:5" ht="30" x14ac:dyDescent="0.25">
      <c r="A180" s="12">
        <v>156</v>
      </c>
      <c r="B180" s="4" t="s">
        <v>139</v>
      </c>
      <c r="C180" s="4" t="s">
        <v>140</v>
      </c>
      <c r="D180" s="5" t="s">
        <v>3</v>
      </c>
      <c r="E180" s="47">
        <v>18</v>
      </c>
    </row>
    <row r="181" spans="1:5" ht="30" x14ac:dyDescent="0.25">
      <c r="A181" s="12">
        <v>157</v>
      </c>
      <c r="B181" s="4" t="s">
        <v>141</v>
      </c>
      <c r="C181" s="4" t="s">
        <v>228</v>
      </c>
      <c r="D181" s="5" t="s">
        <v>3</v>
      </c>
      <c r="E181" s="47">
        <v>16</v>
      </c>
    </row>
    <row r="182" spans="1:5" ht="30" x14ac:dyDescent="0.25">
      <c r="A182" s="12">
        <v>158</v>
      </c>
      <c r="B182" s="4" t="s">
        <v>93</v>
      </c>
      <c r="C182" s="4" t="s">
        <v>245</v>
      </c>
      <c r="D182" s="5" t="s">
        <v>3</v>
      </c>
      <c r="E182" s="47">
        <v>80</v>
      </c>
    </row>
    <row r="183" spans="1:5" ht="30" x14ac:dyDescent="0.25">
      <c r="A183" s="12">
        <v>159</v>
      </c>
      <c r="B183" s="4" t="s">
        <v>192</v>
      </c>
      <c r="C183" s="4" t="s">
        <v>191</v>
      </c>
      <c r="D183" s="5" t="s">
        <v>3</v>
      </c>
      <c r="E183" s="47">
        <v>80</v>
      </c>
    </row>
    <row r="184" spans="1:5" x14ac:dyDescent="0.25">
      <c r="A184" s="12">
        <v>160</v>
      </c>
      <c r="B184" s="4" t="s">
        <v>343</v>
      </c>
      <c r="C184" s="4" t="s">
        <v>193</v>
      </c>
      <c r="D184" s="5" t="s">
        <v>3</v>
      </c>
      <c r="E184" s="47">
        <v>50</v>
      </c>
    </row>
    <row r="185" spans="1:5" x14ac:dyDescent="0.25">
      <c r="A185" s="12">
        <v>161</v>
      </c>
      <c r="B185" s="4" t="s">
        <v>194</v>
      </c>
      <c r="C185" s="4" t="s">
        <v>193</v>
      </c>
      <c r="D185" s="5" t="s">
        <v>3</v>
      </c>
      <c r="E185" s="47">
        <v>50</v>
      </c>
    </row>
    <row r="186" spans="1:5" x14ac:dyDescent="0.25">
      <c r="A186" s="12">
        <v>162</v>
      </c>
      <c r="B186" s="4" t="s">
        <v>195</v>
      </c>
      <c r="C186" s="4" t="s">
        <v>193</v>
      </c>
      <c r="D186" s="5" t="s">
        <v>3</v>
      </c>
      <c r="E186" s="47"/>
    </row>
    <row r="187" spans="1:5" ht="30" x14ac:dyDescent="0.25">
      <c r="A187" s="12">
        <v>163</v>
      </c>
      <c r="B187" s="4" t="s">
        <v>94</v>
      </c>
      <c r="C187" s="4" t="s">
        <v>95</v>
      </c>
      <c r="D187" s="5" t="s">
        <v>3</v>
      </c>
      <c r="E187" s="47">
        <v>100</v>
      </c>
    </row>
    <row r="188" spans="1:5" x14ac:dyDescent="0.25">
      <c r="A188" s="35"/>
    </row>
    <row r="189" spans="1:5" x14ac:dyDescent="0.25">
      <c r="A189" s="51" t="s">
        <v>264</v>
      </c>
      <c r="B189" s="52"/>
      <c r="C189" s="52"/>
      <c r="D189" s="52"/>
      <c r="E189" s="53"/>
    </row>
    <row r="190" spans="1:5" ht="15.75" customHeight="1" x14ac:dyDescent="0.25">
      <c r="A190" s="54" t="s">
        <v>375</v>
      </c>
      <c r="B190" s="54" t="s">
        <v>1</v>
      </c>
      <c r="C190" s="54" t="s">
        <v>2</v>
      </c>
      <c r="D190" s="55" t="s">
        <v>3</v>
      </c>
      <c r="E190" s="55" t="s">
        <v>252</v>
      </c>
    </row>
    <row r="191" spans="1:5" ht="28.5" customHeight="1" x14ac:dyDescent="0.25">
      <c r="A191" s="54"/>
      <c r="B191" s="54"/>
      <c r="C191" s="54"/>
      <c r="D191" s="55"/>
      <c r="E191" s="55"/>
    </row>
    <row r="192" spans="1:5" x14ac:dyDescent="0.25">
      <c r="A192" s="54"/>
      <c r="B192" s="54"/>
      <c r="C192" s="54"/>
      <c r="D192" s="55"/>
      <c r="E192" s="55"/>
    </row>
    <row r="193" spans="1:5" ht="30" x14ac:dyDescent="0.25">
      <c r="A193" s="12">
        <v>164</v>
      </c>
      <c r="B193" s="4" t="s">
        <v>142</v>
      </c>
      <c r="C193" s="4" t="s">
        <v>143</v>
      </c>
      <c r="D193" s="5" t="s">
        <v>21</v>
      </c>
      <c r="E193" s="47">
        <v>6</v>
      </c>
    </row>
    <row r="194" spans="1:5" ht="45" x14ac:dyDescent="0.25">
      <c r="A194" s="12">
        <v>165</v>
      </c>
      <c r="B194" s="4" t="s">
        <v>144</v>
      </c>
      <c r="C194" s="4" t="s">
        <v>145</v>
      </c>
      <c r="D194" s="5" t="s">
        <v>3</v>
      </c>
      <c r="E194" s="47">
        <v>200</v>
      </c>
    </row>
    <row r="195" spans="1:5" ht="30" x14ac:dyDescent="0.25">
      <c r="A195" s="12">
        <v>166</v>
      </c>
      <c r="B195" s="4" t="s">
        <v>146</v>
      </c>
      <c r="C195" s="4" t="s">
        <v>246</v>
      </c>
      <c r="D195" s="5" t="s">
        <v>3</v>
      </c>
      <c r="E195" s="47">
        <v>50</v>
      </c>
    </row>
    <row r="196" spans="1:5" ht="45" x14ac:dyDescent="0.25">
      <c r="A196" s="12">
        <v>167</v>
      </c>
      <c r="B196" s="4" t="s">
        <v>344</v>
      </c>
      <c r="C196" s="4" t="s">
        <v>345</v>
      </c>
      <c r="D196" s="5" t="s">
        <v>3</v>
      </c>
      <c r="E196" s="47">
        <v>250</v>
      </c>
    </row>
    <row r="197" spans="1:5" ht="30" x14ac:dyDescent="0.25">
      <c r="A197" s="12">
        <v>168</v>
      </c>
      <c r="B197" s="40" t="s">
        <v>147</v>
      </c>
      <c r="C197" s="41" t="s">
        <v>148</v>
      </c>
      <c r="D197" s="5" t="s">
        <v>3</v>
      </c>
      <c r="E197" s="47">
        <v>250</v>
      </c>
    </row>
    <row r="198" spans="1:5" ht="30" x14ac:dyDescent="0.25">
      <c r="A198" s="12">
        <v>169</v>
      </c>
      <c r="B198" s="4" t="s">
        <v>149</v>
      </c>
      <c r="C198" s="4" t="s">
        <v>150</v>
      </c>
      <c r="D198" s="5" t="s">
        <v>21</v>
      </c>
      <c r="E198" s="47">
        <v>400</v>
      </c>
    </row>
    <row r="199" spans="1:5" ht="30" x14ac:dyDescent="0.25">
      <c r="A199" s="12">
        <v>170</v>
      </c>
      <c r="B199" s="4" t="s">
        <v>151</v>
      </c>
      <c r="C199" s="4" t="s">
        <v>152</v>
      </c>
      <c r="D199" s="5" t="s">
        <v>21</v>
      </c>
      <c r="E199" s="47">
        <v>100</v>
      </c>
    </row>
    <row r="200" spans="1:5" ht="45" x14ac:dyDescent="0.25">
      <c r="A200" s="12">
        <v>171</v>
      </c>
      <c r="B200" s="4" t="s">
        <v>153</v>
      </c>
      <c r="C200" s="4" t="s">
        <v>154</v>
      </c>
      <c r="D200" s="5" t="s">
        <v>21</v>
      </c>
      <c r="E200" s="47" t="s">
        <v>399</v>
      </c>
    </row>
    <row r="201" spans="1:5" ht="30" x14ac:dyDescent="0.25">
      <c r="A201" s="12">
        <v>172</v>
      </c>
      <c r="B201" s="4" t="s">
        <v>346</v>
      </c>
      <c r="C201" s="4" t="s">
        <v>347</v>
      </c>
      <c r="D201" s="5" t="s">
        <v>3</v>
      </c>
      <c r="E201" s="47">
        <v>400</v>
      </c>
    </row>
    <row r="202" spans="1:5" ht="30" x14ac:dyDescent="0.25">
      <c r="A202" s="12">
        <v>173</v>
      </c>
      <c r="B202" s="4" t="s">
        <v>155</v>
      </c>
      <c r="C202" s="4" t="s">
        <v>156</v>
      </c>
      <c r="D202" s="5" t="s">
        <v>21</v>
      </c>
      <c r="E202" s="47">
        <v>6</v>
      </c>
    </row>
    <row r="203" spans="1:5" ht="30" x14ac:dyDescent="0.25">
      <c r="A203" s="12">
        <v>174</v>
      </c>
      <c r="B203" s="4" t="s">
        <v>180</v>
      </c>
      <c r="C203" s="4" t="s">
        <v>217</v>
      </c>
      <c r="D203" s="5" t="s">
        <v>21</v>
      </c>
      <c r="E203" s="47">
        <v>6</v>
      </c>
    </row>
    <row r="204" spans="1:5" ht="30" x14ac:dyDescent="0.25">
      <c r="A204" s="12">
        <v>175</v>
      </c>
      <c r="B204" s="4" t="s">
        <v>157</v>
      </c>
      <c r="C204" s="4" t="s">
        <v>158</v>
      </c>
      <c r="D204" s="5" t="s">
        <v>21</v>
      </c>
      <c r="E204" s="47">
        <v>6</v>
      </c>
    </row>
    <row r="205" spans="1:5" ht="45" x14ac:dyDescent="0.25">
      <c r="A205" s="12">
        <v>176</v>
      </c>
      <c r="B205" s="4" t="s">
        <v>159</v>
      </c>
      <c r="C205" s="4" t="s">
        <v>160</v>
      </c>
      <c r="D205" s="5" t="s">
        <v>161</v>
      </c>
      <c r="E205" s="47">
        <v>700</v>
      </c>
    </row>
    <row r="206" spans="1:5" ht="45" x14ac:dyDescent="0.25">
      <c r="A206" s="12">
        <v>177</v>
      </c>
      <c r="B206" s="4" t="s">
        <v>162</v>
      </c>
      <c r="C206" s="4" t="s">
        <v>163</v>
      </c>
      <c r="D206" s="5" t="s">
        <v>3</v>
      </c>
      <c r="E206" s="47">
        <v>250</v>
      </c>
    </row>
    <row r="207" spans="1:5" x14ac:dyDescent="0.25">
      <c r="A207" s="12">
        <v>178</v>
      </c>
      <c r="B207" s="42" t="s">
        <v>164</v>
      </c>
      <c r="C207" s="4" t="s">
        <v>165</v>
      </c>
      <c r="D207" s="5" t="s">
        <v>3</v>
      </c>
      <c r="E207" s="47">
        <v>250</v>
      </c>
    </row>
    <row r="208" spans="1:5" x14ac:dyDescent="0.25">
      <c r="A208" s="12">
        <v>179</v>
      </c>
      <c r="B208" s="42" t="s">
        <v>164</v>
      </c>
      <c r="C208" s="4" t="s">
        <v>166</v>
      </c>
      <c r="D208" s="5" t="s">
        <v>3</v>
      </c>
      <c r="E208" s="47">
        <v>250</v>
      </c>
    </row>
    <row r="209" spans="1:5" x14ac:dyDescent="0.25">
      <c r="A209" s="12">
        <v>180</v>
      </c>
      <c r="B209" s="42" t="s">
        <v>164</v>
      </c>
      <c r="C209" s="4" t="s">
        <v>167</v>
      </c>
      <c r="D209" s="5" t="s">
        <v>3</v>
      </c>
      <c r="E209" s="47">
        <v>250</v>
      </c>
    </row>
    <row r="210" spans="1:5" ht="30" x14ac:dyDescent="0.25">
      <c r="A210" s="12">
        <v>181</v>
      </c>
      <c r="B210" s="42" t="s">
        <v>164</v>
      </c>
      <c r="C210" s="4" t="s">
        <v>168</v>
      </c>
      <c r="D210" s="5" t="s">
        <v>3</v>
      </c>
      <c r="E210" s="47">
        <v>250</v>
      </c>
    </row>
    <row r="211" spans="1:5" x14ac:dyDescent="0.25">
      <c r="A211" s="12">
        <v>182</v>
      </c>
      <c r="B211" s="42" t="s">
        <v>164</v>
      </c>
      <c r="C211" s="40" t="s">
        <v>169</v>
      </c>
      <c r="D211" s="5" t="s">
        <v>3</v>
      </c>
      <c r="E211" s="47">
        <v>250</v>
      </c>
    </row>
    <row r="212" spans="1:5" ht="30" x14ac:dyDescent="0.25">
      <c r="A212" s="12">
        <v>183</v>
      </c>
      <c r="B212" s="42" t="s">
        <v>164</v>
      </c>
      <c r="C212" s="4" t="s">
        <v>170</v>
      </c>
      <c r="D212" s="5" t="s">
        <v>3</v>
      </c>
      <c r="E212" s="47">
        <v>250</v>
      </c>
    </row>
    <row r="213" spans="1:5" x14ac:dyDescent="0.25">
      <c r="A213" s="12">
        <v>184</v>
      </c>
      <c r="B213" s="42" t="s">
        <v>181</v>
      </c>
      <c r="C213" s="4" t="s">
        <v>182</v>
      </c>
      <c r="D213" s="5" t="s">
        <v>3</v>
      </c>
      <c r="E213" s="47">
        <v>250</v>
      </c>
    </row>
    <row r="214" spans="1:5" ht="30" x14ac:dyDescent="0.25">
      <c r="A214" s="12">
        <v>185</v>
      </c>
      <c r="B214" s="4" t="s">
        <v>171</v>
      </c>
      <c r="C214" s="4" t="s">
        <v>172</v>
      </c>
      <c r="D214" s="5" t="s">
        <v>3</v>
      </c>
      <c r="E214" s="47">
        <v>200</v>
      </c>
    </row>
    <row r="215" spans="1:5" ht="30" x14ac:dyDescent="0.25">
      <c r="A215" s="12">
        <v>186</v>
      </c>
      <c r="B215" s="4" t="s">
        <v>171</v>
      </c>
      <c r="C215" s="4" t="s">
        <v>173</v>
      </c>
      <c r="D215" s="5" t="s">
        <v>3</v>
      </c>
      <c r="E215" s="47">
        <v>200</v>
      </c>
    </row>
    <row r="216" spans="1:5" ht="30" x14ac:dyDescent="0.25">
      <c r="A216" s="12">
        <v>187</v>
      </c>
      <c r="B216" s="4" t="s">
        <v>174</v>
      </c>
      <c r="C216" s="4" t="s">
        <v>175</v>
      </c>
      <c r="D216" s="5" t="s">
        <v>161</v>
      </c>
      <c r="E216" s="47">
        <v>300</v>
      </c>
    </row>
    <row r="217" spans="1:5" ht="30" x14ac:dyDescent="0.25">
      <c r="A217" s="12">
        <v>188</v>
      </c>
      <c r="B217" s="4" t="s">
        <v>176</v>
      </c>
      <c r="C217" s="4" t="s">
        <v>177</v>
      </c>
      <c r="D217" s="5" t="s">
        <v>161</v>
      </c>
      <c r="E217" s="47">
        <v>300</v>
      </c>
    </row>
    <row r="218" spans="1:5" ht="45" x14ac:dyDescent="0.25">
      <c r="A218" s="12">
        <v>189</v>
      </c>
      <c r="B218" s="4" t="s">
        <v>178</v>
      </c>
      <c r="C218" s="42" t="s">
        <v>397</v>
      </c>
      <c r="D218" s="5" t="s">
        <v>3</v>
      </c>
      <c r="E218" s="47">
        <v>250</v>
      </c>
    </row>
    <row r="219" spans="1:5" ht="45" x14ac:dyDescent="0.25">
      <c r="A219" s="12">
        <v>190</v>
      </c>
      <c r="B219" s="43" t="s">
        <v>348</v>
      </c>
      <c r="C219" s="4" t="s">
        <v>349</v>
      </c>
      <c r="D219" s="12" t="s">
        <v>3</v>
      </c>
      <c r="E219" s="47">
        <v>2000</v>
      </c>
    </row>
    <row r="220" spans="1:5" ht="75" x14ac:dyDescent="0.25">
      <c r="A220" s="12">
        <v>191</v>
      </c>
      <c r="B220" s="44" t="s">
        <v>350</v>
      </c>
      <c r="C220" s="41" t="s">
        <v>351</v>
      </c>
      <c r="D220" s="12" t="s">
        <v>3</v>
      </c>
      <c r="E220" s="47">
        <v>250</v>
      </c>
    </row>
    <row r="221" spans="1:5" ht="30" x14ac:dyDescent="0.25">
      <c r="A221" s="12">
        <v>192</v>
      </c>
      <c r="B221" s="44" t="s">
        <v>352</v>
      </c>
      <c r="C221" s="41" t="s">
        <v>353</v>
      </c>
      <c r="D221" s="12" t="s">
        <v>3</v>
      </c>
      <c r="E221" s="47">
        <v>2000</v>
      </c>
    </row>
    <row r="222" spans="1:5" ht="75" x14ac:dyDescent="0.25">
      <c r="A222" s="12">
        <v>193</v>
      </c>
      <c r="B222" s="45" t="s">
        <v>354</v>
      </c>
      <c r="C222" s="41" t="s">
        <v>355</v>
      </c>
      <c r="D222" s="12" t="s">
        <v>3</v>
      </c>
      <c r="E222" s="47">
        <v>20</v>
      </c>
    </row>
    <row r="223" spans="1:5" ht="30" x14ac:dyDescent="0.25">
      <c r="A223" s="12">
        <v>194</v>
      </c>
      <c r="B223" s="45" t="s">
        <v>356</v>
      </c>
      <c r="C223" s="41" t="s">
        <v>357</v>
      </c>
      <c r="D223" s="12" t="s">
        <v>3</v>
      </c>
      <c r="E223" s="47">
        <v>250</v>
      </c>
    </row>
    <row r="225" spans="1:5" x14ac:dyDescent="0.25">
      <c r="A225" s="51" t="s">
        <v>376</v>
      </c>
      <c r="B225" s="52"/>
      <c r="C225" s="52"/>
      <c r="D225" s="52"/>
      <c r="E225" s="52"/>
    </row>
    <row r="226" spans="1:5" ht="15.75" customHeight="1" x14ac:dyDescent="0.25">
      <c r="A226" s="54" t="s">
        <v>375</v>
      </c>
      <c r="B226" s="54" t="s">
        <v>1</v>
      </c>
      <c r="C226" s="54" t="s">
        <v>2</v>
      </c>
      <c r="D226" s="55" t="s">
        <v>3</v>
      </c>
      <c r="E226" s="55" t="s">
        <v>252</v>
      </c>
    </row>
    <row r="227" spans="1:5" ht="30" customHeight="1" x14ac:dyDescent="0.25">
      <c r="A227" s="54"/>
      <c r="B227" s="54"/>
      <c r="C227" s="54"/>
      <c r="D227" s="55"/>
      <c r="E227" s="55"/>
    </row>
    <row r="228" spans="1:5" x14ac:dyDescent="0.25">
      <c r="A228" s="54"/>
      <c r="B228" s="54"/>
      <c r="C228" s="54"/>
      <c r="D228" s="55"/>
      <c r="E228" s="55"/>
    </row>
    <row r="229" spans="1:5" ht="30" x14ac:dyDescent="0.25">
      <c r="A229" s="2">
        <v>195</v>
      </c>
      <c r="B229" s="2" t="s">
        <v>231</v>
      </c>
      <c r="C229" s="46" t="s">
        <v>372</v>
      </c>
      <c r="D229" s="5" t="s">
        <v>4</v>
      </c>
      <c r="E229" s="47">
        <v>16</v>
      </c>
    </row>
    <row r="230" spans="1:5" ht="30" x14ac:dyDescent="0.25">
      <c r="A230" s="2">
        <v>196</v>
      </c>
      <c r="B230" s="2" t="s">
        <v>231</v>
      </c>
      <c r="C230" s="46" t="s">
        <v>373</v>
      </c>
      <c r="D230" s="5" t="s">
        <v>4</v>
      </c>
      <c r="E230" s="47">
        <v>200</v>
      </c>
    </row>
    <row r="231" spans="1:5" ht="30" x14ac:dyDescent="0.25">
      <c r="A231" s="2">
        <v>197</v>
      </c>
      <c r="B231" s="2" t="s">
        <v>358</v>
      </c>
      <c r="C231" s="46" t="s">
        <v>359</v>
      </c>
      <c r="D231" s="5" t="s">
        <v>4</v>
      </c>
      <c r="E231" s="47" t="s">
        <v>399</v>
      </c>
    </row>
    <row r="232" spans="1:5" ht="30" x14ac:dyDescent="0.25">
      <c r="A232" s="2">
        <v>198</v>
      </c>
      <c r="B232" s="2" t="s">
        <v>358</v>
      </c>
      <c r="C232" s="46" t="s">
        <v>360</v>
      </c>
      <c r="D232" s="5" t="s">
        <v>4</v>
      </c>
      <c r="E232" s="47">
        <v>10</v>
      </c>
    </row>
    <row r="233" spans="1:5" ht="30" x14ac:dyDescent="0.25">
      <c r="A233" s="2">
        <v>199</v>
      </c>
      <c r="B233" s="2" t="s">
        <v>358</v>
      </c>
      <c r="C233" s="46" t="s">
        <v>361</v>
      </c>
      <c r="D233" s="5" t="s">
        <v>4</v>
      </c>
      <c r="E233" s="47">
        <v>20</v>
      </c>
    </row>
    <row r="234" spans="1:5" ht="30" x14ac:dyDescent="0.25">
      <c r="A234" s="2">
        <v>200</v>
      </c>
      <c r="B234" s="2" t="s">
        <v>358</v>
      </c>
      <c r="C234" s="46" t="s">
        <v>362</v>
      </c>
      <c r="D234" s="5" t="s">
        <v>4</v>
      </c>
      <c r="E234" s="47" t="s">
        <v>399</v>
      </c>
    </row>
    <row r="235" spans="1:5" ht="30" x14ac:dyDescent="0.25">
      <c r="A235" s="2">
        <v>201</v>
      </c>
      <c r="B235" s="46" t="s">
        <v>367</v>
      </c>
      <c r="C235" s="46" t="s">
        <v>363</v>
      </c>
      <c r="D235" s="5" t="s">
        <v>3</v>
      </c>
      <c r="E235" s="47">
        <v>250</v>
      </c>
    </row>
    <row r="236" spans="1:5" ht="30" x14ac:dyDescent="0.25">
      <c r="A236" s="2">
        <v>202</v>
      </c>
      <c r="B236" s="46" t="s">
        <v>368</v>
      </c>
      <c r="C236" s="46" t="s">
        <v>364</v>
      </c>
      <c r="D236" s="5" t="s">
        <v>3</v>
      </c>
      <c r="E236" s="47">
        <v>40</v>
      </c>
    </row>
    <row r="237" spans="1:5" ht="30" x14ac:dyDescent="0.25">
      <c r="A237" s="2">
        <v>203</v>
      </c>
      <c r="B237" s="46" t="s">
        <v>370</v>
      </c>
      <c r="C237" s="46" t="s">
        <v>365</v>
      </c>
      <c r="D237" s="5" t="s">
        <v>3</v>
      </c>
      <c r="E237" s="47">
        <v>100</v>
      </c>
    </row>
    <row r="238" spans="1:5" ht="30" x14ac:dyDescent="0.25">
      <c r="A238" s="2">
        <v>204</v>
      </c>
      <c r="B238" s="46" t="s">
        <v>369</v>
      </c>
      <c r="C238" s="46" t="s">
        <v>366</v>
      </c>
      <c r="D238" s="5" t="s">
        <v>3</v>
      </c>
      <c r="E238" s="47" t="s">
        <v>399</v>
      </c>
    </row>
  </sheetData>
  <mergeCells count="42">
    <mergeCell ref="A159:E159"/>
    <mergeCell ref="E226:E228"/>
    <mergeCell ref="A160:A162"/>
    <mergeCell ref="B160:B162"/>
    <mergeCell ref="C160:C162"/>
    <mergeCell ref="D160:D162"/>
    <mergeCell ref="E160:E162"/>
    <mergeCell ref="A1:E1"/>
    <mergeCell ref="A90:A92"/>
    <mergeCell ref="B90:B92"/>
    <mergeCell ref="C90:C92"/>
    <mergeCell ref="D90:D92"/>
    <mergeCell ref="E90:E92"/>
    <mergeCell ref="A89:E89"/>
    <mergeCell ref="A45:E45"/>
    <mergeCell ref="A2:A4"/>
    <mergeCell ref="B2:B4"/>
    <mergeCell ref="C2:C4"/>
    <mergeCell ref="D2:D4"/>
    <mergeCell ref="E2:E4"/>
    <mergeCell ref="A141:E141"/>
    <mergeCell ref="A46:A48"/>
    <mergeCell ref="B46:B48"/>
    <mergeCell ref="C46:C48"/>
    <mergeCell ref="D46:D48"/>
    <mergeCell ref="E46:E48"/>
    <mergeCell ref="A142:A144"/>
    <mergeCell ref="B142:B144"/>
    <mergeCell ref="C142:C144"/>
    <mergeCell ref="D142:D144"/>
    <mergeCell ref="E142:E144"/>
    <mergeCell ref="A189:E189"/>
    <mergeCell ref="A225:E225"/>
    <mergeCell ref="A226:A228"/>
    <mergeCell ref="B226:B228"/>
    <mergeCell ref="C226:C228"/>
    <mergeCell ref="D226:D228"/>
    <mergeCell ref="A190:A192"/>
    <mergeCell ref="B190:B192"/>
    <mergeCell ref="C190:C192"/>
    <mergeCell ref="D190:D192"/>
    <mergeCell ref="E190:E192"/>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FB1A2-9B1D-4B2E-8A2B-D10890515F1E}">
  <sheetPr>
    <tabColor rgb="FFFFFF00"/>
  </sheetPr>
  <dimension ref="A1:E238"/>
  <sheetViews>
    <sheetView workbookViewId="0">
      <selection sqref="A1:E1"/>
    </sheetView>
  </sheetViews>
  <sheetFormatPr defaultColWidth="9.140625" defaultRowHeight="15" x14ac:dyDescent="0.25"/>
  <cols>
    <col min="1" max="1" width="10.140625" style="1" customWidth="1"/>
    <col min="2" max="2" width="49.85546875" style="1" customWidth="1"/>
    <col min="3" max="3" width="98.7109375" style="1" customWidth="1"/>
    <col min="4" max="4" width="19.5703125" style="15" bestFit="1" customWidth="1"/>
    <col min="5" max="5" width="12.5703125" style="17" bestFit="1" customWidth="1"/>
    <col min="6" max="16384" width="9.140625" style="1"/>
  </cols>
  <sheetData>
    <row r="1" spans="1:5" x14ac:dyDescent="0.25">
      <c r="A1" s="51" t="s">
        <v>0</v>
      </c>
      <c r="B1" s="52"/>
      <c r="C1" s="52"/>
      <c r="D1" s="52"/>
      <c r="E1" s="53"/>
    </row>
    <row r="2" spans="1:5" ht="15.75" customHeight="1" x14ac:dyDescent="0.25">
      <c r="A2" s="54" t="s">
        <v>375</v>
      </c>
      <c r="B2" s="54" t="s">
        <v>1</v>
      </c>
      <c r="C2" s="54" t="s">
        <v>2</v>
      </c>
      <c r="D2" s="55" t="s">
        <v>3</v>
      </c>
      <c r="E2" s="55" t="s">
        <v>252</v>
      </c>
    </row>
    <row r="3" spans="1:5" ht="28.5" customHeight="1" x14ac:dyDescent="0.25">
      <c r="A3" s="54"/>
      <c r="B3" s="54"/>
      <c r="C3" s="54"/>
      <c r="D3" s="55"/>
      <c r="E3" s="55"/>
    </row>
    <row r="4" spans="1:5" ht="15.75" customHeight="1" x14ac:dyDescent="0.25">
      <c r="A4" s="54"/>
      <c r="B4" s="54"/>
      <c r="C4" s="54"/>
      <c r="D4" s="55"/>
      <c r="E4" s="55"/>
    </row>
    <row r="5" spans="1:5" ht="45" x14ac:dyDescent="0.25">
      <c r="A5" s="2">
        <v>1</v>
      </c>
      <c r="B5" s="3" t="s">
        <v>281</v>
      </c>
      <c r="C5" s="4" t="s">
        <v>282</v>
      </c>
      <c r="D5" s="5" t="s">
        <v>4</v>
      </c>
      <c r="E5" s="47">
        <v>4</v>
      </c>
    </row>
    <row r="6" spans="1:5" x14ac:dyDescent="0.25">
      <c r="A6" s="2">
        <v>2</v>
      </c>
      <c r="B6" s="3" t="s">
        <v>283</v>
      </c>
      <c r="C6" s="4" t="s">
        <v>9</v>
      </c>
      <c r="D6" s="5" t="s">
        <v>5</v>
      </c>
      <c r="E6" s="47">
        <v>12</v>
      </c>
    </row>
    <row r="7" spans="1:5" ht="45" x14ac:dyDescent="0.25">
      <c r="A7" s="2">
        <v>3</v>
      </c>
      <c r="B7" s="3" t="s">
        <v>284</v>
      </c>
      <c r="C7" s="4" t="s">
        <v>285</v>
      </c>
      <c r="D7" s="5" t="s">
        <v>4</v>
      </c>
      <c r="E7" s="47">
        <v>4</v>
      </c>
    </row>
    <row r="8" spans="1:5" x14ac:dyDescent="0.25">
      <c r="A8" s="2">
        <v>4</v>
      </c>
      <c r="B8" s="3" t="s">
        <v>286</v>
      </c>
      <c r="C8" s="4" t="s">
        <v>9</v>
      </c>
      <c r="D8" s="5" t="s">
        <v>5</v>
      </c>
      <c r="E8" s="47">
        <v>12</v>
      </c>
    </row>
    <row r="9" spans="1:5" ht="30" x14ac:dyDescent="0.25">
      <c r="A9" s="2">
        <v>5</v>
      </c>
      <c r="B9" s="3" t="s">
        <v>287</v>
      </c>
      <c r="C9" s="4" t="s">
        <v>288</v>
      </c>
      <c r="D9" s="5" t="s">
        <v>4</v>
      </c>
      <c r="E9" s="47">
        <v>3</v>
      </c>
    </row>
    <row r="10" spans="1:5" x14ac:dyDescent="0.25">
      <c r="A10" s="2">
        <v>6</v>
      </c>
      <c r="B10" s="3" t="s">
        <v>289</v>
      </c>
      <c r="C10" s="4" t="s">
        <v>9</v>
      </c>
      <c r="D10" s="5" t="s">
        <v>5</v>
      </c>
      <c r="E10" s="47">
        <v>9</v>
      </c>
    </row>
    <row r="11" spans="1:5" ht="30" x14ac:dyDescent="0.25">
      <c r="A11" s="2">
        <v>7</v>
      </c>
      <c r="B11" s="3" t="s">
        <v>290</v>
      </c>
      <c r="C11" s="4" t="s">
        <v>291</v>
      </c>
      <c r="D11" s="5" t="s">
        <v>4</v>
      </c>
      <c r="E11" s="47">
        <v>4</v>
      </c>
    </row>
    <row r="12" spans="1:5" ht="15.75" thickBot="1" x14ac:dyDescent="0.3">
      <c r="A12" s="2">
        <v>8</v>
      </c>
      <c r="B12" s="3" t="s">
        <v>292</v>
      </c>
      <c r="C12" s="4" t="s">
        <v>9</v>
      </c>
      <c r="D12" s="5" t="s">
        <v>5</v>
      </c>
      <c r="E12" s="47">
        <v>12</v>
      </c>
    </row>
    <row r="13" spans="1:5" s="9" customFormat="1" ht="60.75" thickBot="1" x14ac:dyDescent="0.3">
      <c r="A13" s="2">
        <v>9</v>
      </c>
      <c r="B13" s="6" t="s">
        <v>278</v>
      </c>
      <c r="C13" s="7" t="s">
        <v>279</v>
      </c>
      <c r="D13" s="8" t="s">
        <v>236</v>
      </c>
      <c r="E13" s="48" t="s">
        <v>399</v>
      </c>
    </row>
    <row r="14" spans="1:5" ht="30" x14ac:dyDescent="0.25">
      <c r="A14" s="2">
        <v>10</v>
      </c>
      <c r="B14" s="3" t="s">
        <v>6</v>
      </c>
      <c r="C14" s="4" t="s">
        <v>7</v>
      </c>
      <c r="D14" s="5" t="s">
        <v>4</v>
      </c>
      <c r="E14" s="47">
        <v>28</v>
      </c>
    </row>
    <row r="15" spans="1:5" x14ac:dyDescent="0.25">
      <c r="A15" s="2">
        <v>11</v>
      </c>
      <c r="B15" s="3" t="s">
        <v>8</v>
      </c>
      <c r="C15" s="4" t="s">
        <v>9</v>
      </c>
      <c r="D15" s="5" t="s">
        <v>5</v>
      </c>
      <c r="E15" s="47">
        <v>84</v>
      </c>
    </row>
    <row r="16" spans="1:5" ht="45" x14ac:dyDescent="0.25">
      <c r="A16" s="2">
        <v>12</v>
      </c>
      <c r="B16" s="3" t="s">
        <v>10</v>
      </c>
      <c r="C16" s="4" t="s">
        <v>11</v>
      </c>
      <c r="D16" s="5" t="s">
        <v>4</v>
      </c>
      <c r="E16" s="47">
        <v>50</v>
      </c>
    </row>
    <row r="17" spans="1:5" x14ac:dyDescent="0.25">
      <c r="A17" s="2">
        <v>13</v>
      </c>
      <c r="B17" s="3" t="s">
        <v>253</v>
      </c>
      <c r="C17" s="4" t="s">
        <v>9</v>
      </c>
      <c r="D17" s="5" t="s">
        <v>5</v>
      </c>
      <c r="E17" s="47">
        <v>100</v>
      </c>
    </row>
    <row r="18" spans="1:5" ht="53.25" customHeight="1" x14ac:dyDescent="0.25">
      <c r="A18" s="2">
        <v>14</v>
      </c>
      <c r="B18" s="3" t="s">
        <v>251</v>
      </c>
      <c r="C18" s="4" t="s">
        <v>280</v>
      </c>
      <c r="D18" s="5" t="s">
        <v>4</v>
      </c>
      <c r="E18" s="47">
        <v>9</v>
      </c>
    </row>
    <row r="19" spans="1:5" x14ac:dyDescent="0.25">
      <c r="A19" s="2">
        <v>15</v>
      </c>
      <c r="B19" s="3" t="s">
        <v>254</v>
      </c>
      <c r="C19" s="4" t="s">
        <v>9</v>
      </c>
      <c r="D19" s="5" t="s">
        <v>5</v>
      </c>
      <c r="E19" s="47">
        <v>27</v>
      </c>
    </row>
    <row r="20" spans="1:5" ht="60" x14ac:dyDescent="0.25">
      <c r="A20" s="2">
        <v>16</v>
      </c>
      <c r="B20" s="3" t="s">
        <v>12</v>
      </c>
      <c r="C20" s="4" t="s">
        <v>209</v>
      </c>
      <c r="D20" s="5" t="s">
        <v>4</v>
      </c>
      <c r="E20" s="47">
        <v>20</v>
      </c>
    </row>
    <row r="21" spans="1:5" ht="15.75" customHeight="1" x14ac:dyDescent="0.25">
      <c r="A21" s="2">
        <v>17</v>
      </c>
      <c r="B21" s="3" t="s">
        <v>255</v>
      </c>
      <c r="C21" s="4" t="s">
        <v>9</v>
      </c>
      <c r="D21" s="5" t="s">
        <v>5</v>
      </c>
      <c r="E21" s="47">
        <v>40</v>
      </c>
    </row>
    <row r="22" spans="1:5" ht="75" x14ac:dyDescent="0.25">
      <c r="A22" s="2">
        <v>18</v>
      </c>
      <c r="B22" s="3" t="s">
        <v>13</v>
      </c>
      <c r="C22" s="4" t="s">
        <v>14</v>
      </c>
      <c r="D22" s="5" t="s">
        <v>4</v>
      </c>
      <c r="E22" s="47">
        <v>2</v>
      </c>
    </row>
    <row r="23" spans="1:5" x14ac:dyDescent="0.25">
      <c r="A23" s="2">
        <v>19</v>
      </c>
      <c r="B23" s="3" t="s">
        <v>256</v>
      </c>
      <c r="C23" s="4" t="s">
        <v>9</v>
      </c>
      <c r="D23" s="5" t="s">
        <v>5</v>
      </c>
      <c r="E23" s="47">
        <v>6</v>
      </c>
    </row>
    <row r="24" spans="1:5" ht="30" x14ac:dyDescent="0.25">
      <c r="A24" s="2">
        <v>20</v>
      </c>
      <c r="B24" s="3" t="s">
        <v>15</v>
      </c>
      <c r="C24" s="4" t="s">
        <v>16</v>
      </c>
      <c r="D24" s="5" t="s">
        <v>4</v>
      </c>
      <c r="E24" s="47">
        <v>4</v>
      </c>
    </row>
    <row r="25" spans="1:5" x14ac:dyDescent="0.25">
      <c r="A25" s="2">
        <v>21</v>
      </c>
      <c r="B25" s="3" t="s">
        <v>257</v>
      </c>
      <c r="C25" s="4" t="s">
        <v>9</v>
      </c>
      <c r="D25" s="5" t="s">
        <v>5</v>
      </c>
      <c r="E25" s="47">
        <v>12</v>
      </c>
    </row>
    <row r="26" spans="1:5" ht="30" x14ac:dyDescent="0.25">
      <c r="A26" s="2">
        <v>22</v>
      </c>
      <c r="B26" s="3" t="s">
        <v>17</v>
      </c>
      <c r="C26" s="4" t="s">
        <v>18</v>
      </c>
      <c r="D26" s="5" t="s">
        <v>4</v>
      </c>
      <c r="E26" s="47">
        <v>6</v>
      </c>
    </row>
    <row r="27" spans="1:5" x14ac:dyDescent="0.25">
      <c r="A27" s="2">
        <v>23</v>
      </c>
      <c r="B27" s="3" t="s">
        <v>258</v>
      </c>
      <c r="C27" s="4" t="s">
        <v>9</v>
      </c>
      <c r="D27" s="5" t="s">
        <v>5</v>
      </c>
      <c r="E27" s="47">
        <v>18</v>
      </c>
    </row>
    <row r="28" spans="1:5" ht="60" x14ac:dyDescent="0.25">
      <c r="A28" s="2">
        <v>24</v>
      </c>
      <c r="B28" s="3" t="s">
        <v>222</v>
      </c>
      <c r="C28" s="4" t="s">
        <v>190</v>
      </c>
      <c r="D28" s="5" t="s">
        <v>4</v>
      </c>
      <c r="E28" s="47">
        <v>6</v>
      </c>
    </row>
    <row r="29" spans="1:5" x14ac:dyDescent="0.25">
      <c r="A29" s="2">
        <v>25</v>
      </c>
      <c r="B29" s="3" t="s">
        <v>259</v>
      </c>
      <c r="C29" s="4" t="s">
        <v>9</v>
      </c>
      <c r="D29" s="5" t="s">
        <v>5</v>
      </c>
      <c r="E29" s="47">
        <v>18</v>
      </c>
    </row>
    <row r="30" spans="1:5" x14ac:dyDescent="0.25">
      <c r="A30" s="2">
        <v>26</v>
      </c>
      <c r="B30" s="3" t="s">
        <v>19</v>
      </c>
      <c r="C30" s="4" t="s">
        <v>20</v>
      </c>
      <c r="D30" s="5" t="s">
        <v>4</v>
      </c>
      <c r="E30" s="47">
        <v>6</v>
      </c>
    </row>
    <row r="31" spans="1:5" x14ac:dyDescent="0.25">
      <c r="A31" s="2">
        <v>27</v>
      </c>
      <c r="B31" s="3" t="s">
        <v>260</v>
      </c>
      <c r="C31" s="4" t="s">
        <v>9</v>
      </c>
      <c r="D31" s="5" t="s">
        <v>5</v>
      </c>
      <c r="E31" s="47">
        <v>18</v>
      </c>
    </row>
    <row r="32" spans="1:5" s="9" customFormat="1" ht="30" x14ac:dyDescent="0.25">
      <c r="A32" s="2">
        <v>28</v>
      </c>
      <c r="B32" s="10" t="s">
        <v>247</v>
      </c>
      <c r="C32" s="11" t="s">
        <v>249</v>
      </c>
      <c r="D32" s="5" t="s">
        <v>236</v>
      </c>
      <c r="E32" s="48" t="s">
        <v>399</v>
      </c>
    </row>
    <row r="33" spans="1:5" s="9" customFormat="1" x14ac:dyDescent="0.25">
      <c r="A33" s="2">
        <v>29</v>
      </c>
      <c r="B33" s="10" t="s">
        <v>261</v>
      </c>
      <c r="C33" s="4" t="s">
        <v>9</v>
      </c>
      <c r="D33" s="5" t="s">
        <v>5</v>
      </c>
      <c r="E33" s="48" t="s">
        <v>399</v>
      </c>
    </row>
    <row r="34" spans="1:5" s="9" customFormat="1" ht="45" x14ac:dyDescent="0.25">
      <c r="A34" s="2">
        <v>30</v>
      </c>
      <c r="B34" s="10" t="s">
        <v>248</v>
      </c>
      <c r="C34" s="11" t="s">
        <v>250</v>
      </c>
      <c r="D34" s="5" t="s">
        <v>236</v>
      </c>
      <c r="E34" s="48" t="s">
        <v>399</v>
      </c>
    </row>
    <row r="35" spans="1:5" s="9" customFormat="1" x14ac:dyDescent="0.25">
      <c r="A35" s="2">
        <v>31</v>
      </c>
      <c r="B35" s="10" t="s">
        <v>262</v>
      </c>
      <c r="C35" s="4" t="s">
        <v>9</v>
      </c>
      <c r="D35" s="5" t="s">
        <v>5</v>
      </c>
      <c r="E35" s="48" t="s">
        <v>399</v>
      </c>
    </row>
    <row r="36" spans="1:5" s="9" customFormat="1" x14ac:dyDescent="0.25">
      <c r="A36" s="2">
        <v>32</v>
      </c>
      <c r="B36" s="3" t="s">
        <v>265</v>
      </c>
      <c r="C36" s="4" t="s">
        <v>266</v>
      </c>
      <c r="D36" s="12" t="s">
        <v>267</v>
      </c>
      <c r="E36" s="48">
        <v>8</v>
      </c>
    </row>
    <row r="37" spans="1:5" s="9" customFormat="1" x14ac:dyDescent="0.25">
      <c r="A37" s="2">
        <v>33</v>
      </c>
      <c r="B37" s="3" t="s">
        <v>268</v>
      </c>
      <c r="C37" s="4" t="s">
        <v>9</v>
      </c>
      <c r="D37" s="12" t="s">
        <v>5</v>
      </c>
      <c r="E37" s="48">
        <v>24</v>
      </c>
    </row>
    <row r="38" spans="1:5" s="9" customFormat="1" x14ac:dyDescent="0.25">
      <c r="A38" s="2">
        <v>34</v>
      </c>
      <c r="B38" s="3" t="s">
        <v>269</v>
      </c>
      <c r="C38" s="4" t="s">
        <v>270</v>
      </c>
      <c r="D38" s="12" t="s">
        <v>267</v>
      </c>
      <c r="E38" s="48">
        <v>4</v>
      </c>
    </row>
    <row r="39" spans="1:5" s="9" customFormat="1" x14ac:dyDescent="0.25">
      <c r="A39" s="2">
        <v>35</v>
      </c>
      <c r="B39" s="4" t="s">
        <v>271</v>
      </c>
      <c r="C39" s="4" t="s">
        <v>9</v>
      </c>
      <c r="D39" s="12" t="s">
        <v>5</v>
      </c>
      <c r="E39" s="48">
        <v>24</v>
      </c>
    </row>
    <row r="40" spans="1:5" s="9" customFormat="1" ht="30" x14ac:dyDescent="0.25">
      <c r="A40" s="2">
        <v>36</v>
      </c>
      <c r="B40" s="40" t="s">
        <v>272</v>
      </c>
      <c r="C40" s="4" t="s">
        <v>273</v>
      </c>
      <c r="D40" s="5" t="s">
        <v>267</v>
      </c>
      <c r="E40" s="48">
        <v>8</v>
      </c>
    </row>
    <row r="41" spans="1:5" s="9" customFormat="1" x14ac:dyDescent="0.25">
      <c r="A41" s="2">
        <v>37</v>
      </c>
      <c r="B41" s="40" t="s">
        <v>274</v>
      </c>
      <c r="C41" s="4" t="s">
        <v>9</v>
      </c>
      <c r="D41" s="5" t="s">
        <v>5</v>
      </c>
      <c r="E41" s="48">
        <v>24</v>
      </c>
    </row>
    <row r="42" spans="1:5" s="9" customFormat="1" x14ac:dyDescent="0.25">
      <c r="A42" s="2">
        <v>38</v>
      </c>
      <c r="B42" s="4" t="s">
        <v>275</v>
      </c>
      <c r="C42" s="4" t="s">
        <v>276</v>
      </c>
      <c r="D42" s="12" t="s">
        <v>267</v>
      </c>
      <c r="E42" s="48">
        <v>8</v>
      </c>
    </row>
    <row r="43" spans="1:5" s="9" customFormat="1" x14ac:dyDescent="0.25">
      <c r="A43" s="2">
        <v>39</v>
      </c>
      <c r="B43" s="4" t="s">
        <v>277</v>
      </c>
      <c r="C43" s="4" t="s">
        <v>9</v>
      </c>
      <c r="D43" s="12" t="s">
        <v>5</v>
      </c>
      <c r="E43" s="48">
        <v>24</v>
      </c>
    </row>
    <row r="44" spans="1:5" x14ac:dyDescent="0.25">
      <c r="A44" s="14"/>
      <c r="B44" s="14"/>
      <c r="C44" s="14"/>
      <c r="E44" s="16"/>
    </row>
    <row r="45" spans="1:5" x14ac:dyDescent="0.25">
      <c r="A45" s="51" t="s">
        <v>22</v>
      </c>
      <c r="B45" s="52"/>
      <c r="C45" s="52"/>
      <c r="D45" s="52"/>
      <c r="E45" s="53"/>
    </row>
    <row r="46" spans="1:5" ht="15.75" customHeight="1" x14ac:dyDescent="0.25">
      <c r="A46" s="54" t="s">
        <v>375</v>
      </c>
      <c r="B46" s="54" t="s">
        <v>1</v>
      </c>
      <c r="C46" s="54" t="s">
        <v>2</v>
      </c>
      <c r="D46" s="55" t="s">
        <v>3</v>
      </c>
      <c r="E46" s="55" t="s">
        <v>252</v>
      </c>
    </row>
    <row r="47" spans="1:5" ht="28.5" customHeight="1" x14ac:dyDescent="0.25">
      <c r="A47" s="54"/>
      <c r="B47" s="54"/>
      <c r="C47" s="54"/>
      <c r="D47" s="55"/>
      <c r="E47" s="55"/>
    </row>
    <row r="48" spans="1:5" x14ac:dyDescent="0.25">
      <c r="A48" s="54"/>
      <c r="B48" s="54"/>
      <c r="C48" s="54"/>
      <c r="D48" s="55"/>
      <c r="E48" s="55"/>
    </row>
    <row r="49" spans="1:5" ht="60" x14ac:dyDescent="0.25">
      <c r="A49" s="12">
        <v>40</v>
      </c>
      <c r="B49" s="3" t="s">
        <v>23</v>
      </c>
      <c r="C49" s="4" t="s">
        <v>179</v>
      </c>
      <c r="D49" s="5" t="s">
        <v>4</v>
      </c>
      <c r="E49" s="47">
        <v>21</v>
      </c>
    </row>
    <row r="50" spans="1:5" x14ac:dyDescent="0.25">
      <c r="A50" s="12">
        <v>41</v>
      </c>
      <c r="B50" s="18" t="s">
        <v>24</v>
      </c>
      <c r="C50" s="4" t="s">
        <v>25</v>
      </c>
      <c r="D50" s="5" t="s">
        <v>4</v>
      </c>
      <c r="E50" s="47">
        <v>6</v>
      </c>
    </row>
    <row r="51" spans="1:5" ht="60" x14ac:dyDescent="0.25">
      <c r="A51" s="12">
        <v>42</v>
      </c>
      <c r="B51" s="3" t="s">
        <v>26</v>
      </c>
      <c r="C51" s="4" t="s">
        <v>378</v>
      </c>
      <c r="D51" s="5" t="s">
        <v>4</v>
      </c>
      <c r="E51" s="47">
        <v>18</v>
      </c>
    </row>
    <row r="52" spans="1:5" ht="30" x14ac:dyDescent="0.25">
      <c r="A52" s="12">
        <v>43</v>
      </c>
      <c r="B52" s="3" t="s">
        <v>27</v>
      </c>
      <c r="C52" s="4" t="s">
        <v>233</v>
      </c>
      <c r="D52" s="5" t="s">
        <v>4</v>
      </c>
      <c r="E52" s="47">
        <v>6</v>
      </c>
    </row>
    <row r="53" spans="1:5" ht="45" x14ac:dyDescent="0.25">
      <c r="A53" s="12">
        <v>44</v>
      </c>
      <c r="B53" s="3" t="s">
        <v>293</v>
      </c>
      <c r="C53" s="4" t="s">
        <v>294</v>
      </c>
      <c r="D53" s="5" t="s">
        <v>4</v>
      </c>
      <c r="E53" s="47" t="s">
        <v>399</v>
      </c>
    </row>
    <row r="54" spans="1:5" ht="105" x14ac:dyDescent="0.25">
      <c r="A54" s="12">
        <v>45</v>
      </c>
      <c r="B54" s="3" t="s">
        <v>188</v>
      </c>
      <c r="C54" s="4" t="s">
        <v>187</v>
      </c>
      <c r="D54" s="5" t="s">
        <v>4</v>
      </c>
      <c r="E54" s="47">
        <v>10</v>
      </c>
    </row>
    <row r="55" spans="1:5" ht="105" x14ac:dyDescent="0.25">
      <c r="A55" s="12">
        <v>46</v>
      </c>
      <c r="B55" s="3" t="s">
        <v>200</v>
      </c>
      <c r="C55" s="4" t="s">
        <v>218</v>
      </c>
      <c r="D55" s="5" t="s">
        <v>4</v>
      </c>
      <c r="E55" s="47">
        <v>3</v>
      </c>
    </row>
    <row r="56" spans="1:5" ht="60" x14ac:dyDescent="0.25">
      <c r="A56" s="12">
        <v>47</v>
      </c>
      <c r="B56" s="3" t="s">
        <v>199</v>
      </c>
      <c r="C56" s="4" t="s">
        <v>214</v>
      </c>
      <c r="D56" s="5" t="s">
        <v>4</v>
      </c>
      <c r="E56" s="47">
        <v>3</v>
      </c>
    </row>
    <row r="57" spans="1:5" ht="45" x14ac:dyDescent="0.25">
      <c r="A57" s="12">
        <v>48</v>
      </c>
      <c r="B57" s="3" t="s">
        <v>221</v>
      </c>
      <c r="C57" s="4" t="s">
        <v>295</v>
      </c>
      <c r="D57" s="5" t="s">
        <v>4</v>
      </c>
      <c r="E57" s="47">
        <v>3</v>
      </c>
    </row>
    <row r="58" spans="1:5" ht="30" x14ac:dyDescent="0.25">
      <c r="A58" s="12">
        <v>49</v>
      </c>
      <c r="B58" s="3" t="s">
        <v>28</v>
      </c>
      <c r="C58" s="4" t="s">
        <v>379</v>
      </c>
      <c r="D58" s="5" t="s">
        <v>4</v>
      </c>
      <c r="E58" s="47">
        <v>9</v>
      </c>
    </row>
    <row r="59" spans="1:5" x14ac:dyDescent="0.25">
      <c r="A59" s="12">
        <v>50</v>
      </c>
      <c r="B59" s="3" t="s">
        <v>28</v>
      </c>
      <c r="C59" s="4" t="s">
        <v>29</v>
      </c>
      <c r="D59" s="5" t="s">
        <v>3</v>
      </c>
      <c r="E59" s="47">
        <v>4000</v>
      </c>
    </row>
    <row r="60" spans="1:5" s="9" customFormat="1" ht="30" x14ac:dyDescent="0.25">
      <c r="A60" s="12">
        <v>51</v>
      </c>
      <c r="B60" s="10" t="s">
        <v>30</v>
      </c>
      <c r="C60" s="11" t="s">
        <v>380</v>
      </c>
      <c r="D60" s="5" t="s">
        <v>4</v>
      </c>
      <c r="E60" s="48">
        <v>3</v>
      </c>
    </row>
    <row r="61" spans="1:5" s="9" customFormat="1" x14ac:dyDescent="0.25">
      <c r="A61" s="12">
        <v>52</v>
      </c>
      <c r="B61" s="10" t="s">
        <v>30</v>
      </c>
      <c r="C61" s="11" t="s">
        <v>29</v>
      </c>
      <c r="D61" s="5" t="s">
        <v>3</v>
      </c>
      <c r="E61" s="48">
        <v>4000</v>
      </c>
    </row>
    <row r="62" spans="1:5" s="9" customFormat="1" ht="30" x14ac:dyDescent="0.25">
      <c r="A62" s="12">
        <v>53</v>
      </c>
      <c r="B62" s="10" t="s">
        <v>31</v>
      </c>
      <c r="C62" s="11" t="s">
        <v>32</v>
      </c>
      <c r="D62" s="5" t="s">
        <v>4</v>
      </c>
      <c r="E62" s="48">
        <v>4</v>
      </c>
    </row>
    <row r="63" spans="1:5" s="9" customFormat="1" x14ac:dyDescent="0.25">
      <c r="A63" s="12">
        <v>54</v>
      </c>
      <c r="B63" s="10" t="s">
        <v>31</v>
      </c>
      <c r="C63" s="11" t="s">
        <v>29</v>
      </c>
      <c r="D63" s="5" t="s">
        <v>3</v>
      </c>
      <c r="E63" s="48">
        <v>2000</v>
      </c>
    </row>
    <row r="64" spans="1:5" x14ac:dyDescent="0.25">
      <c r="A64" s="12">
        <v>55</v>
      </c>
      <c r="B64" s="3" t="s">
        <v>219</v>
      </c>
      <c r="C64" s="4" t="s">
        <v>33</v>
      </c>
      <c r="D64" s="5" t="s">
        <v>4</v>
      </c>
      <c r="E64" s="47">
        <v>6</v>
      </c>
    </row>
    <row r="65" spans="1:5" x14ac:dyDescent="0.25">
      <c r="A65" s="12">
        <v>56</v>
      </c>
      <c r="B65" s="3" t="s">
        <v>34</v>
      </c>
      <c r="C65" s="4" t="s">
        <v>35</v>
      </c>
      <c r="D65" s="5" t="s">
        <v>4</v>
      </c>
      <c r="E65" s="47">
        <v>100</v>
      </c>
    </row>
    <row r="66" spans="1:5" ht="30" x14ac:dyDescent="0.25">
      <c r="A66" s="12">
        <v>57</v>
      </c>
      <c r="B66" s="3" t="s">
        <v>36</v>
      </c>
      <c r="C66" s="4" t="s">
        <v>381</v>
      </c>
      <c r="D66" s="5" t="s">
        <v>4</v>
      </c>
      <c r="E66" s="47">
        <v>6</v>
      </c>
    </row>
    <row r="67" spans="1:5" x14ac:dyDescent="0.25">
      <c r="A67" s="12">
        <v>58</v>
      </c>
      <c r="B67" s="3" t="s">
        <v>37</v>
      </c>
      <c r="C67" s="4" t="s">
        <v>382</v>
      </c>
      <c r="D67" s="5" t="s">
        <v>4</v>
      </c>
      <c r="E67" s="47">
        <v>6</v>
      </c>
    </row>
    <row r="68" spans="1:5" x14ac:dyDescent="0.25">
      <c r="A68" s="12">
        <v>59</v>
      </c>
      <c r="B68" s="3" t="s">
        <v>38</v>
      </c>
      <c r="C68" s="4" t="s">
        <v>39</v>
      </c>
      <c r="D68" s="5" t="s">
        <v>4</v>
      </c>
      <c r="E68" s="47">
        <v>6</v>
      </c>
    </row>
    <row r="69" spans="1:5" ht="120" x14ac:dyDescent="0.25">
      <c r="A69" s="12">
        <v>60</v>
      </c>
      <c r="B69" s="3" t="s">
        <v>189</v>
      </c>
      <c r="C69" s="4" t="s">
        <v>213</v>
      </c>
      <c r="D69" s="5" t="s">
        <v>212</v>
      </c>
      <c r="E69" s="47">
        <v>648</v>
      </c>
    </row>
    <row r="70" spans="1:5" ht="45" x14ac:dyDescent="0.25">
      <c r="A70" s="12">
        <v>61</v>
      </c>
      <c r="B70" s="3" t="s">
        <v>40</v>
      </c>
      <c r="C70" s="4" t="s">
        <v>210</v>
      </c>
      <c r="D70" s="5" t="s">
        <v>4</v>
      </c>
      <c r="E70" s="47">
        <v>6</v>
      </c>
    </row>
    <row r="71" spans="1:5" ht="45" x14ac:dyDescent="0.25">
      <c r="A71" s="12">
        <v>62</v>
      </c>
      <c r="B71" s="3" t="s">
        <v>41</v>
      </c>
      <c r="C71" s="4" t="s">
        <v>211</v>
      </c>
      <c r="D71" s="5" t="s">
        <v>4</v>
      </c>
      <c r="E71" s="47">
        <v>6</v>
      </c>
    </row>
    <row r="72" spans="1:5" ht="30" x14ac:dyDescent="0.25">
      <c r="A72" s="12">
        <v>63</v>
      </c>
      <c r="B72" s="3" t="s">
        <v>42</v>
      </c>
      <c r="C72" s="4" t="s">
        <v>43</v>
      </c>
      <c r="D72" s="5" t="s">
        <v>4</v>
      </c>
      <c r="E72" s="47">
        <v>6</v>
      </c>
    </row>
    <row r="73" spans="1:5" x14ac:dyDescent="0.25">
      <c r="A73" s="12">
        <v>64</v>
      </c>
      <c r="B73" s="3" t="s">
        <v>383</v>
      </c>
      <c r="C73" s="4" t="s">
        <v>44</v>
      </c>
      <c r="D73" s="5" t="s">
        <v>4</v>
      </c>
      <c r="E73" s="47">
        <v>120</v>
      </c>
    </row>
    <row r="74" spans="1:5" ht="30" x14ac:dyDescent="0.25">
      <c r="A74" s="12">
        <v>65</v>
      </c>
      <c r="B74" s="3" t="s">
        <v>223</v>
      </c>
      <c r="C74" s="4" t="s">
        <v>237</v>
      </c>
      <c r="D74" s="5" t="s">
        <v>4</v>
      </c>
      <c r="E74" s="47">
        <v>36</v>
      </c>
    </row>
    <row r="75" spans="1:5" ht="45" x14ac:dyDescent="0.25">
      <c r="A75" s="12">
        <v>66</v>
      </c>
      <c r="B75" s="3" t="s">
        <v>201</v>
      </c>
      <c r="C75" s="4" t="s">
        <v>208</v>
      </c>
      <c r="D75" s="5" t="s">
        <v>4</v>
      </c>
      <c r="E75" s="47"/>
    </row>
    <row r="76" spans="1:5" ht="30" x14ac:dyDescent="0.25">
      <c r="A76" s="12">
        <v>67</v>
      </c>
      <c r="B76" s="3" t="s">
        <v>202</v>
      </c>
      <c r="C76" s="4" t="s">
        <v>203</v>
      </c>
      <c r="D76" s="5" t="s">
        <v>45</v>
      </c>
      <c r="E76" s="47">
        <v>1500</v>
      </c>
    </row>
    <row r="77" spans="1:5" ht="30" x14ac:dyDescent="0.25">
      <c r="A77" s="12">
        <v>68</v>
      </c>
      <c r="B77" s="3" t="s">
        <v>46</v>
      </c>
      <c r="C77" s="4" t="s">
        <v>47</v>
      </c>
      <c r="D77" s="5" t="s">
        <v>4</v>
      </c>
      <c r="E77" s="47">
        <v>50</v>
      </c>
    </row>
    <row r="78" spans="1:5" ht="150" x14ac:dyDescent="0.25">
      <c r="A78" s="12">
        <v>69</v>
      </c>
      <c r="B78" s="3" t="s">
        <v>49</v>
      </c>
      <c r="C78" s="4" t="s">
        <v>384</v>
      </c>
      <c r="D78" s="5" t="s">
        <v>48</v>
      </c>
      <c r="E78" s="47">
        <v>80</v>
      </c>
    </row>
    <row r="79" spans="1:5" x14ac:dyDescent="0.25">
      <c r="A79" s="12">
        <v>70</v>
      </c>
      <c r="B79" s="3" t="s">
        <v>186</v>
      </c>
      <c r="C79" s="4" t="s">
        <v>198</v>
      </c>
      <c r="D79" s="5" t="s">
        <v>4</v>
      </c>
      <c r="E79" s="47">
        <v>6</v>
      </c>
    </row>
    <row r="80" spans="1:5" ht="45" x14ac:dyDescent="0.25">
      <c r="A80" s="12">
        <v>71</v>
      </c>
      <c r="B80" s="3" t="s">
        <v>196</v>
      </c>
      <c r="C80" s="4" t="s">
        <v>215</v>
      </c>
      <c r="D80" s="5" t="s">
        <v>4</v>
      </c>
      <c r="E80" s="47">
        <v>3</v>
      </c>
    </row>
    <row r="81" spans="1:5" ht="45" x14ac:dyDescent="0.25">
      <c r="A81" s="12">
        <v>72</v>
      </c>
      <c r="B81" s="3" t="s">
        <v>50</v>
      </c>
      <c r="C81" s="4" t="s">
        <v>51</v>
      </c>
      <c r="D81" s="5" t="s">
        <v>385</v>
      </c>
      <c r="E81" s="47">
        <v>100</v>
      </c>
    </row>
    <row r="82" spans="1:5" ht="30" x14ac:dyDescent="0.25">
      <c r="A82" s="12">
        <v>73</v>
      </c>
      <c r="B82" s="3" t="s">
        <v>52</v>
      </c>
      <c r="C82" s="4" t="s">
        <v>53</v>
      </c>
      <c r="D82" s="5" t="s">
        <v>385</v>
      </c>
      <c r="E82" s="47">
        <v>100</v>
      </c>
    </row>
    <row r="83" spans="1:5" ht="45" x14ac:dyDescent="0.25">
      <c r="A83" s="12">
        <v>74</v>
      </c>
      <c r="B83" s="19" t="s">
        <v>205</v>
      </c>
      <c r="C83" s="4" t="s">
        <v>238</v>
      </c>
      <c r="D83" s="5" t="s">
        <v>4</v>
      </c>
      <c r="E83" s="47">
        <v>3</v>
      </c>
    </row>
    <row r="84" spans="1:5" s="9" customFormat="1" x14ac:dyDescent="0.25">
      <c r="A84" s="12">
        <v>75</v>
      </c>
      <c r="B84" s="20" t="s">
        <v>235</v>
      </c>
      <c r="C84" s="11" t="s">
        <v>234</v>
      </c>
      <c r="D84" s="5" t="s">
        <v>371</v>
      </c>
      <c r="E84" s="48">
        <v>144</v>
      </c>
    </row>
    <row r="85" spans="1:5" ht="30.75" thickBot="1" x14ac:dyDescent="0.3">
      <c r="A85" s="12">
        <v>76</v>
      </c>
      <c r="B85" s="21" t="s">
        <v>296</v>
      </c>
      <c r="C85" s="4" t="s">
        <v>297</v>
      </c>
      <c r="D85" s="12" t="s">
        <v>212</v>
      </c>
      <c r="E85" s="47">
        <v>6</v>
      </c>
    </row>
    <row r="86" spans="1:5" ht="30" x14ac:dyDescent="0.25">
      <c r="A86" s="12">
        <v>77</v>
      </c>
      <c r="B86" s="22" t="s">
        <v>298</v>
      </c>
      <c r="C86" s="11" t="s">
        <v>299</v>
      </c>
      <c r="D86" s="12" t="s">
        <v>212</v>
      </c>
      <c r="E86" s="47">
        <v>12</v>
      </c>
    </row>
    <row r="87" spans="1:5" ht="30" x14ac:dyDescent="0.25">
      <c r="A87" s="12">
        <v>78</v>
      </c>
      <c r="B87" s="23" t="s">
        <v>300</v>
      </c>
      <c r="C87" s="11" t="s">
        <v>301</v>
      </c>
      <c r="D87" s="12" t="s">
        <v>212</v>
      </c>
      <c r="E87" s="47" t="s">
        <v>399</v>
      </c>
    </row>
    <row r="88" spans="1:5" s="9" customFormat="1" x14ac:dyDescent="0.25">
      <c r="D88" s="15"/>
      <c r="E88" s="16"/>
    </row>
    <row r="89" spans="1:5" s="9" customFormat="1" x14ac:dyDescent="0.25">
      <c r="A89" s="51" t="s">
        <v>54</v>
      </c>
      <c r="B89" s="52"/>
      <c r="C89" s="52"/>
      <c r="D89" s="52"/>
      <c r="E89" s="53"/>
    </row>
    <row r="90" spans="1:5" s="9" customFormat="1" ht="15.75" customHeight="1" x14ac:dyDescent="0.25">
      <c r="A90" s="54" t="s">
        <v>375</v>
      </c>
      <c r="B90" s="54" t="s">
        <v>1</v>
      </c>
      <c r="C90" s="54" t="s">
        <v>2</v>
      </c>
      <c r="D90" s="55" t="s">
        <v>3</v>
      </c>
      <c r="E90" s="55" t="s">
        <v>252</v>
      </c>
    </row>
    <row r="91" spans="1:5" s="9" customFormat="1" ht="30.75" customHeight="1" x14ac:dyDescent="0.25">
      <c r="A91" s="54"/>
      <c r="B91" s="54"/>
      <c r="C91" s="54"/>
      <c r="D91" s="55"/>
      <c r="E91" s="55"/>
    </row>
    <row r="92" spans="1:5" s="9" customFormat="1" x14ac:dyDescent="0.25">
      <c r="A92" s="54"/>
      <c r="B92" s="54"/>
      <c r="C92" s="54"/>
      <c r="D92" s="55"/>
      <c r="E92" s="55"/>
    </row>
    <row r="93" spans="1:5" ht="30" x14ac:dyDescent="0.25">
      <c r="A93" s="12">
        <v>79</v>
      </c>
      <c r="B93" s="24" t="s">
        <v>386</v>
      </c>
      <c r="C93" s="4" t="s">
        <v>185</v>
      </c>
      <c r="D93" s="5" t="s">
        <v>55</v>
      </c>
      <c r="E93" s="47">
        <v>3000</v>
      </c>
    </row>
    <row r="94" spans="1:5" ht="30" x14ac:dyDescent="0.25">
      <c r="A94" s="12">
        <v>80</v>
      </c>
      <c r="B94" s="24" t="s">
        <v>183</v>
      </c>
      <c r="C94" s="4" t="s">
        <v>184</v>
      </c>
      <c r="D94" s="5" t="s">
        <v>4</v>
      </c>
      <c r="E94" s="47" t="s">
        <v>399</v>
      </c>
    </row>
    <row r="95" spans="1:5" x14ac:dyDescent="0.25">
      <c r="A95" s="12">
        <v>81</v>
      </c>
      <c r="B95" s="24" t="s">
        <v>56</v>
      </c>
      <c r="C95" s="4" t="s">
        <v>57</v>
      </c>
      <c r="D95" s="5" t="s">
        <v>4</v>
      </c>
      <c r="E95" s="47">
        <v>600</v>
      </c>
    </row>
    <row r="96" spans="1:5" x14ac:dyDescent="0.25">
      <c r="A96" s="12">
        <v>82</v>
      </c>
      <c r="B96" s="24" t="s">
        <v>58</v>
      </c>
      <c r="C96" s="4" t="s">
        <v>59</v>
      </c>
      <c r="D96" s="5" t="s">
        <v>4</v>
      </c>
      <c r="E96" s="47">
        <v>144</v>
      </c>
    </row>
    <row r="97" spans="1:5" s="15" customFormat="1" ht="90" x14ac:dyDescent="0.25">
      <c r="A97" s="12">
        <v>83</v>
      </c>
      <c r="B97" s="10" t="s">
        <v>206</v>
      </c>
      <c r="C97" s="11" t="s">
        <v>220</v>
      </c>
      <c r="D97" s="5" t="s">
        <v>207</v>
      </c>
      <c r="E97" s="48">
        <v>450</v>
      </c>
    </row>
    <row r="98" spans="1:5" s="15" customFormat="1" ht="30" x14ac:dyDescent="0.25">
      <c r="A98" s="12">
        <v>84</v>
      </c>
      <c r="B98" s="10" t="s">
        <v>61</v>
      </c>
      <c r="C98" s="11" t="s">
        <v>62</v>
      </c>
      <c r="D98" s="5" t="s">
        <v>4</v>
      </c>
      <c r="E98" s="48">
        <v>32</v>
      </c>
    </row>
    <row r="99" spans="1:5" ht="45" x14ac:dyDescent="0.25">
      <c r="A99" s="12">
        <v>85</v>
      </c>
      <c r="B99" s="3" t="s">
        <v>63</v>
      </c>
      <c r="C99" s="4" t="s">
        <v>64</v>
      </c>
      <c r="D99" s="5" t="s">
        <v>4</v>
      </c>
      <c r="E99" s="47">
        <v>12</v>
      </c>
    </row>
    <row r="100" spans="1:5" ht="30" x14ac:dyDescent="0.25">
      <c r="A100" s="12">
        <v>86</v>
      </c>
      <c r="B100" s="3" t="s">
        <v>65</v>
      </c>
      <c r="C100" s="4" t="s">
        <v>66</v>
      </c>
      <c r="D100" s="5" t="s">
        <v>4</v>
      </c>
      <c r="E100" s="47">
        <v>24</v>
      </c>
    </row>
    <row r="101" spans="1:5" ht="45" x14ac:dyDescent="0.25">
      <c r="A101" s="12">
        <v>87</v>
      </c>
      <c r="B101" s="3" t="s">
        <v>67</v>
      </c>
      <c r="C101" s="4" t="s">
        <v>68</v>
      </c>
      <c r="D101" s="5" t="s">
        <v>4</v>
      </c>
      <c r="E101" s="47">
        <v>12</v>
      </c>
    </row>
    <row r="102" spans="1:5" ht="45" x14ac:dyDescent="0.25">
      <c r="A102" s="12">
        <v>88</v>
      </c>
      <c r="B102" s="3" t="s">
        <v>69</v>
      </c>
      <c r="C102" s="4" t="s">
        <v>70</v>
      </c>
      <c r="D102" s="5" t="s">
        <v>4</v>
      </c>
      <c r="E102" s="47">
        <v>12</v>
      </c>
    </row>
    <row r="103" spans="1:5" ht="30" x14ac:dyDescent="0.25">
      <c r="A103" s="12">
        <v>89</v>
      </c>
      <c r="B103" s="3" t="s">
        <v>71</v>
      </c>
      <c r="C103" s="4" t="s">
        <v>72</v>
      </c>
      <c r="D103" s="5" t="s">
        <v>4</v>
      </c>
      <c r="E103" s="47">
        <v>24</v>
      </c>
    </row>
    <row r="104" spans="1:5" ht="30" x14ac:dyDescent="0.25">
      <c r="A104" s="12">
        <v>90</v>
      </c>
      <c r="B104" s="3" t="s">
        <v>302</v>
      </c>
      <c r="C104" s="4" t="s">
        <v>73</v>
      </c>
      <c r="D104" s="5" t="s">
        <v>45</v>
      </c>
      <c r="E104" s="47">
        <v>100</v>
      </c>
    </row>
    <row r="105" spans="1:5" x14ac:dyDescent="0.25">
      <c r="A105" s="12">
        <v>91</v>
      </c>
      <c r="B105" s="3" t="s">
        <v>74</v>
      </c>
      <c r="C105" s="4" t="s">
        <v>75</v>
      </c>
      <c r="D105" s="5" t="s">
        <v>4</v>
      </c>
      <c r="E105" s="47">
        <v>30</v>
      </c>
    </row>
    <row r="106" spans="1:5" x14ac:dyDescent="0.25">
      <c r="A106" s="12">
        <v>92</v>
      </c>
      <c r="B106" s="3" t="s">
        <v>76</v>
      </c>
      <c r="C106" s="4" t="s">
        <v>77</v>
      </c>
      <c r="D106" s="5" t="s">
        <v>4</v>
      </c>
      <c r="E106" s="47">
        <v>30</v>
      </c>
    </row>
    <row r="107" spans="1:5" x14ac:dyDescent="0.25">
      <c r="A107" s="12">
        <v>93</v>
      </c>
      <c r="B107" s="3" t="s">
        <v>78</v>
      </c>
      <c r="C107" s="4" t="s">
        <v>79</v>
      </c>
      <c r="D107" s="5" t="s">
        <v>4</v>
      </c>
      <c r="E107" s="47">
        <v>30</v>
      </c>
    </row>
    <row r="108" spans="1:5" x14ac:dyDescent="0.25">
      <c r="A108" s="12">
        <v>94</v>
      </c>
      <c r="B108" s="3" t="s">
        <v>80</v>
      </c>
      <c r="C108" s="4" t="s">
        <v>81</v>
      </c>
      <c r="D108" s="5" t="s">
        <v>3</v>
      </c>
      <c r="E108" s="47">
        <v>300</v>
      </c>
    </row>
    <row r="109" spans="1:5" ht="60" x14ac:dyDescent="0.25">
      <c r="A109" s="12">
        <v>95</v>
      </c>
      <c r="B109" s="3" t="s">
        <v>224</v>
      </c>
      <c r="C109" s="4" t="s">
        <v>82</v>
      </c>
      <c r="D109" s="5" t="s">
        <v>4</v>
      </c>
      <c r="E109" s="47">
        <v>150</v>
      </c>
    </row>
    <row r="110" spans="1:5" ht="30" x14ac:dyDescent="0.25">
      <c r="A110" s="12">
        <v>96</v>
      </c>
      <c r="B110" s="3" t="s">
        <v>83</v>
      </c>
      <c r="C110" s="4" t="s">
        <v>84</v>
      </c>
      <c r="D110" s="5" t="s">
        <v>60</v>
      </c>
      <c r="E110" s="47"/>
    </row>
    <row r="111" spans="1:5" ht="30" x14ac:dyDescent="0.25">
      <c r="A111" s="12">
        <v>97</v>
      </c>
      <c r="B111" s="3" t="s">
        <v>303</v>
      </c>
      <c r="C111" s="4" t="s">
        <v>304</v>
      </c>
      <c r="D111" s="5" t="s">
        <v>60</v>
      </c>
      <c r="E111" s="47">
        <v>1500</v>
      </c>
    </row>
    <row r="112" spans="1:5" x14ac:dyDescent="0.25">
      <c r="A112" s="12">
        <v>98</v>
      </c>
      <c r="B112" s="3" t="s">
        <v>85</v>
      </c>
      <c r="C112" s="4" t="s">
        <v>86</v>
      </c>
      <c r="D112" s="5" t="s">
        <v>4</v>
      </c>
      <c r="E112" s="47">
        <v>30</v>
      </c>
    </row>
    <row r="113" spans="1:5" ht="45" x14ac:dyDescent="0.25">
      <c r="A113" s="12">
        <v>99</v>
      </c>
      <c r="B113" s="3" t="s">
        <v>87</v>
      </c>
      <c r="C113" s="4" t="s">
        <v>88</v>
      </c>
      <c r="D113" s="5" t="s">
        <v>55</v>
      </c>
      <c r="E113" s="47">
        <v>210</v>
      </c>
    </row>
    <row r="114" spans="1:5" ht="45" x14ac:dyDescent="0.25">
      <c r="A114" s="12">
        <v>100</v>
      </c>
      <c r="B114" s="3" t="s">
        <v>89</v>
      </c>
      <c r="C114" s="4" t="s">
        <v>239</v>
      </c>
      <c r="D114" s="5" t="s">
        <v>4</v>
      </c>
      <c r="E114" s="47">
        <v>60</v>
      </c>
    </row>
    <row r="115" spans="1:5" ht="30" x14ac:dyDescent="0.25">
      <c r="A115" s="12">
        <v>101</v>
      </c>
      <c r="B115" s="3" t="s">
        <v>197</v>
      </c>
      <c r="C115" s="4" t="s">
        <v>216</v>
      </c>
      <c r="D115" s="5" t="s">
        <v>4</v>
      </c>
      <c r="E115" s="47">
        <v>60</v>
      </c>
    </row>
    <row r="116" spans="1:5" ht="30" x14ac:dyDescent="0.25">
      <c r="A116" s="12">
        <v>102</v>
      </c>
      <c r="B116" s="3" t="s">
        <v>225</v>
      </c>
      <c r="C116" s="4" t="s">
        <v>90</v>
      </c>
      <c r="D116" s="5" t="s">
        <v>4</v>
      </c>
      <c r="E116" s="47">
        <v>12</v>
      </c>
    </row>
    <row r="117" spans="1:5" x14ac:dyDescent="0.25">
      <c r="A117" s="12">
        <v>103</v>
      </c>
      <c r="B117" s="3" t="s">
        <v>91</v>
      </c>
      <c r="C117" s="4" t="s">
        <v>91</v>
      </c>
      <c r="D117" s="5" t="s">
        <v>4</v>
      </c>
      <c r="E117" s="47">
        <v>144</v>
      </c>
    </row>
    <row r="118" spans="1:5" x14ac:dyDescent="0.25">
      <c r="A118" s="12">
        <v>104</v>
      </c>
      <c r="B118" s="3" t="s">
        <v>92</v>
      </c>
      <c r="C118" s="4" t="s">
        <v>92</v>
      </c>
      <c r="D118" s="5" t="s">
        <v>4</v>
      </c>
      <c r="E118" s="47">
        <v>24</v>
      </c>
    </row>
    <row r="119" spans="1:5" x14ac:dyDescent="0.25">
      <c r="A119" s="12">
        <v>105</v>
      </c>
      <c r="B119" s="3" t="s">
        <v>226</v>
      </c>
      <c r="C119" s="4" t="s">
        <v>227</v>
      </c>
      <c r="D119" s="5" t="s">
        <v>4</v>
      </c>
      <c r="E119" s="47"/>
    </row>
    <row r="120" spans="1:5" ht="30" x14ac:dyDescent="0.25">
      <c r="A120" s="12">
        <v>106</v>
      </c>
      <c r="B120" s="3" t="s">
        <v>229</v>
      </c>
      <c r="C120" s="4" t="s">
        <v>230</v>
      </c>
      <c r="D120" s="5" t="s">
        <v>207</v>
      </c>
      <c r="E120" s="48">
        <v>450</v>
      </c>
    </row>
    <row r="121" spans="1:5" ht="45" x14ac:dyDescent="0.25">
      <c r="A121" s="12">
        <v>107</v>
      </c>
      <c r="B121" s="10" t="s">
        <v>232</v>
      </c>
      <c r="C121" s="4" t="s">
        <v>240</v>
      </c>
      <c r="D121" s="5" t="s">
        <v>4</v>
      </c>
      <c r="E121" s="47">
        <v>120</v>
      </c>
    </row>
    <row r="122" spans="1:5" ht="45" x14ac:dyDescent="0.25">
      <c r="A122" s="12">
        <v>108</v>
      </c>
      <c r="B122" s="3" t="s">
        <v>305</v>
      </c>
      <c r="C122" s="4" t="s">
        <v>306</v>
      </c>
      <c r="D122" s="5" t="s">
        <v>4</v>
      </c>
      <c r="E122" s="47" t="s">
        <v>399</v>
      </c>
    </row>
    <row r="123" spans="1:5" x14ac:dyDescent="0.25">
      <c r="A123" s="12">
        <v>109</v>
      </c>
      <c r="B123" s="13" t="s">
        <v>338</v>
      </c>
      <c r="C123" s="4" t="s">
        <v>307</v>
      </c>
      <c r="D123" s="12" t="s">
        <v>212</v>
      </c>
      <c r="E123" s="47">
        <v>1000</v>
      </c>
    </row>
    <row r="124" spans="1:5" x14ac:dyDescent="0.25">
      <c r="A124" s="12">
        <v>110</v>
      </c>
      <c r="B124" s="13" t="s">
        <v>338</v>
      </c>
      <c r="C124" s="4" t="s">
        <v>308</v>
      </c>
      <c r="D124" s="12" t="s">
        <v>212</v>
      </c>
      <c r="E124" s="47">
        <v>1000</v>
      </c>
    </row>
    <row r="125" spans="1:5" ht="30" x14ac:dyDescent="0.25">
      <c r="A125" s="12">
        <v>111</v>
      </c>
      <c r="B125" s="25" t="s">
        <v>387</v>
      </c>
      <c r="C125" s="11" t="s">
        <v>309</v>
      </c>
      <c r="D125" s="12" t="s">
        <v>212</v>
      </c>
      <c r="E125" s="47">
        <v>9</v>
      </c>
    </row>
    <row r="126" spans="1:5" x14ac:dyDescent="0.25">
      <c r="A126" s="12">
        <v>112</v>
      </c>
      <c r="B126" s="10" t="s">
        <v>310</v>
      </c>
      <c r="C126" s="11" t="s">
        <v>311</v>
      </c>
      <c r="D126" s="12" t="s">
        <v>212</v>
      </c>
      <c r="E126" s="47">
        <v>100</v>
      </c>
    </row>
    <row r="127" spans="1:5" x14ac:dyDescent="0.25">
      <c r="A127" s="12">
        <v>113</v>
      </c>
      <c r="B127" s="10" t="s">
        <v>312</v>
      </c>
      <c r="C127" s="11" t="s">
        <v>313</v>
      </c>
      <c r="D127" s="12" t="s">
        <v>212</v>
      </c>
      <c r="E127" s="47">
        <v>9</v>
      </c>
    </row>
    <row r="128" spans="1:5" x14ac:dyDescent="0.25">
      <c r="A128" s="12">
        <v>114</v>
      </c>
      <c r="B128" s="10" t="s">
        <v>314</v>
      </c>
      <c r="C128" s="11" t="s">
        <v>315</v>
      </c>
      <c r="D128" s="5" t="s">
        <v>4</v>
      </c>
      <c r="E128" s="47">
        <v>120</v>
      </c>
    </row>
    <row r="129" spans="1:5" x14ac:dyDescent="0.25">
      <c r="A129" s="12">
        <v>115</v>
      </c>
      <c r="B129" s="10" t="s">
        <v>316</v>
      </c>
      <c r="C129" s="11" t="s">
        <v>317</v>
      </c>
      <c r="D129" s="5" t="s">
        <v>4</v>
      </c>
      <c r="E129" s="47">
        <v>480</v>
      </c>
    </row>
    <row r="130" spans="1:5" ht="30" x14ac:dyDescent="0.25">
      <c r="A130" s="12">
        <v>116</v>
      </c>
      <c r="B130" s="10" t="s">
        <v>318</v>
      </c>
      <c r="C130" s="11" t="s">
        <v>319</v>
      </c>
      <c r="D130" s="5" t="s">
        <v>207</v>
      </c>
      <c r="E130" s="47">
        <v>200</v>
      </c>
    </row>
    <row r="131" spans="1:5" ht="30" x14ac:dyDescent="0.25">
      <c r="A131" s="12">
        <v>117</v>
      </c>
      <c r="B131" s="26" t="s">
        <v>320</v>
      </c>
      <c r="C131" s="27" t="s">
        <v>321</v>
      </c>
      <c r="D131" s="28" t="s">
        <v>4</v>
      </c>
      <c r="E131" s="47" t="s">
        <v>399</v>
      </c>
    </row>
    <row r="132" spans="1:5" ht="30" x14ac:dyDescent="0.25">
      <c r="A132" s="12">
        <v>118</v>
      </c>
      <c r="B132" s="29" t="s">
        <v>322</v>
      </c>
      <c r="C132" s="30" t="s">
        <v>323</v>
      </c>
      <c r="D132" s="31" t="s">
        <v>60</v>
      </c>
      <c r="E132" s="47" t="s">
        <v>399</v>
      </c>
    </row>
    <row r="133" spans="1:5" ht="30" x14ac:dyDescent="0.25">
      <c r="A133" s="12">
        <v>119</v>
      </c>
      <c r="B133" s="29" t="s">
        <v>324</v>
      </c>
      <c r="C133" s="30" t="s">
        <v>325</v>
      </c>
      <c r="D133" s="31" t="s">
        <v>60</v>
      </c>
      <c r="E133" s="47" t="s">
        <v>399</v>
      </c>
    </row>
    <row r="134" spans="1:5" ht="60" x14ac:dyDescent="0.25">
      <c r="A134" s="12">
        <v>120</v>
      </c>
      <c r="B134" s="29" t="s">
        <v>326</v>
      </c>
      <c r="C134" s="30" t="s">
        <v>327</v>
      </c>
      <c r="D134" s="31" t="s">
        <v>60</v>
      </c>
      <c r="E134" s="47" t="s">
        <v>399</v>
      </c>
    </row>
    <row r="135" spans="1:5" x14ac:dyDescent="0.25">
      <c r="A135" s="12">
        <v>121</v>
      </c>
      <c r="B135" s="29" t="s">
        <v>328</v>
      </c>
      <c r="C135" s="30" t="s">
        <v>329</v>
      </c>
      <c r="D135" s="31" t="s">
        <v>60</v>
      </c>
      <c r="E135" s="47" t="s">
        <v>399</v>
      </c>
    </row>
    <row r="136" spans="1:5" ht="45" x14ac:dyDescent="0.25">
      <c r="A136" s="12">
        <v>122</v>
      </c>
      <c r="B136" s="29" t="s">
        <v>330</v>
      </c>
      <c r="C136" s="30" t="s">
        <v>331</v>
      </c>
      <c r="D136" s="31" t="s">
        <v>60</v>
      </c>
      <c r="E136" s="47" t="s">
        <v>399</v>
      </c>
    </row>
    <row r="137" spans="1:5" x14ac:dyDescent="0.25">
      <c r="A137" s="12">
        <v>123</v>
      </c>
      <c r="B137" s="29" t="s">
        <v>332</v>
      </c>
      <c r="C137" s="30" t="s">
        <v>333</v>
      </c>
      <c r="D137" s="31" t="s">
        <v>60</v>
      </c>
      <c r="E137" s="47" t="s">
        <v>399</v>
      </c>
    </row>
    <row r="138" spans="1:5" ht="30" x14ac:dyDescent="0.25">
      <c r="A138" s="12">
        <v>124</v>
      </c>
      <c r="B138" s="32" t="s">
        <v>334</v>
      </c>
      <c r="C138" s="33" t="s">
        <v>335</v>
      </c>
      <c r="D138" s="34" t="s">
        <v>60</v>
      </c>
      <c r="E138" s="47" t="s">
        <v>399</v>
      </c>
    </row>
    <row r="139" spans="1:5" ht="75" x14ac:dyDescent="0.25">
      <c r="A139" s="12">
        <v>125</v>
      </c>
      <c r="B139" s="29" t="s">
        <v>336</v>
      </c>
      <c r="C139" s="30" t="s">
        <v>337</v>
      </c>
      <c r="D139" s="31" t="s">
        <v>60</v>
      </c>
      <c r="E139" s="47" t="s">
        <v>399</v>
      </c>
    </row>
    <row r="140" spans="1:5" x14ac:dyDescent="0.25">
      <c r="A140" s="35"/>
    </row>
    <row r="141" spans="1:5" x14ac:dyDescent="0.25">
      <c r="A141" s="51" t="s">
        <v>96</v>
      </c>
      <c r="B141" s="52"/>
      <c r="C141" s="52"/>
      <c r="D141" s="52"/>
      <c r="E141" s="53"/>
    </row>
    <row r="142" spans="1:5" ht="15.75" customHeight="1" x14ac:dyDescent="0.25">
      <c r="A142" s="54" t="s">
        <v>375</v>
      </c>
      <c r="B142" s="54" t="s">
        <v>1</v>
      </c>
      <c r="C142" s="54" t="s">
        <v>2</v>
      </c>
      <c r="D142" s="55" t="s">
        <v>3</v>
      </c>
      <c r="E142" s="55" t="s">
        <v>252</v>
      </c>
    </row>
    <row r="143" spans="1:5" ht="28.5" customHeight="1" x14ac:dyDescent="0.25">
      <c r="A143" s="54"/>
      <c r="B143" s="54"/>
      <c r="C143" s="54"/>
      <c r="D143" s="55"/>
      <c r="E143" s="55"/>
    </row>
    <row r="144" spans="1:5" x14ac:dyDescent="0.25">
      <c r="A144" s="54"/>
      <c r="B144" s="54"/>
      <c r="C144" s="54"/>
      <c r="D144" s="55"/>
      <c r="E144" s="55"/>
    </row>
    <row r="145" spans="1:5" ht="105" x14ac:dyDescent="0.25">
      <c r="A145" s="12">
        <v>126</v>
      </c>
      <c r="B145" s="3" t="s">
        <v>388</v>
      </c>
      <c r="C145" s="4" t="s">
        <v>98</v>
      </c>
      <c r="D145" s="5" t="s">
        <v>97</v>
      </c>
      <c r="E145" s="47" t="s">
        <v>399</v>
      </c>
    </row>
    <row r="146" spans="1:5" ht="120" x14ac:dyDescent="0.25">
      <c r="A146" s="12">
        <v>127</v>
      </c>
      <c r="B146" s="3" t="s">
        <v>389</v>
      </c>
      <c r="C146" s="4" t="s">
        <v>390</v>
      </c>
      <c r="D146" s="5" t="s">
        <v>97</v>
      </c>
      <c r="E146" s="47">
        <v>600</v>
      </c>
    </row>
    <row r="147" spans="1:5" ht="75" x14ac:dyDescent="0.25">
      <c r="A147" s="12">
        <v>128</v>
      </c>
      <c r="B147" s="3" t="s">
        <v>391</v>
      </c>
      <c r="C147" s="4" t="s">
        <v>392</v>
      </c>
      <c r="D147" s="5" t="s">
        <v>97</v>
      </c>
      <c r="E147" s="47">
        <v>90</v>
      </c>
    </row>
    <row r="148" spans="1:5" ht="30" x14ac:dyDescent="0.25">
      <c r="A148" s="12">
        <v>129</v>
      </c>
      <c r="B148" s="3" t="s">
        <v>393</v>
      </c>
      <c r="C148" s="4" t="s">
        <v>394</v>
      </c>
      <c r="D148" s="5" t="s">
        <v>97</v>
      </c>
      <c r="E148" s="47">
        <v>200</v>
      </c>
    </row>
    <row r="149" spans="1:5" ht="60" x14ac:dyDescent="0.25">
      <c r="A149" s="12">
        <v>130</v>
      </c>
      <c r="B149" s="18" t="s">
        <v>395</v>
      </c>
      <c r="C149" s="4" t="s">
        <v>396</v>
      </c>
      <c r="D149" s="5" t="s">
        <v>97</v>
      </c>
      <c r="E149" s="47">
        <v>200</v>
      </c>
    </row>
    <row r="150" spans="1:5" ht="30" x14ac:dyDescent="0.25">
      <c r="A150" s="12">
        <v>131</v>
      </c>
      <c r="B150" s="18" t="s">
        <v>99</v>
      </c>
      <c r="C150" s="4" t="s">
        <v>100</v>
      </c>
      <c r="D150" s="5" t="s">
        <v>97</v>
      </c>
      <c r="E150" s="47">
        <v>1200</v>
      </c>
    </row>
    <row r="151" spans="1:5" ht="60" x14ac:dyDescent="0.25">
      <c r="A151" s="12">
        <v>132</v>
      </c>
      <c r="B151" s="18" t="s">
        <v>102</v>
      </c>
      <c r="C151" s="4" t="s">
        <v>204</v>
      </c>
      <c r="D151" s="5" t="s">
        <v>97</v>
      </c>
      <c r="E151" s="47" t="s">
        <v>399</v>
      </c>
    </row>
    <row r="152" spans="1:5" ht="45" x14ac:dyDescent="0.25">
      <c r="A152" s="12">
        <v>133</v>
      </c>
      <c r="B152" s="3" t="s">
        <v>103</v>
      </c>
      <c r="C152" s="4" t="s">
        <v>104</v>
      </c>
      <c r="D152" s="5" t="s">
        <v>97</v>
      </c>
      <c r="E152" s="47">
        <v>600</v>
      </c>
    </row>
    <row r="153" spans="1:5" ht="60" x14ac:dyDescent="0.25">
      <c r="A153" s="12">
        <v>134</v>
      </c>
      <c r="B153" s="3" t="s">
        <v>105</v>
      </c>
      <c r="C153" s="4" t="s">
        <v>106</v>
      </c>
      <c r="D153" s="5" t="s">
        <v>97</v>
      </c>
      <c r="E153" s="47">
        <v>200</v>
      </c>
    </row>
    <row r="154" spans="1:5" ht="90" x14ac:dyDescent="0.25">
      <c r="A154" s="12">
        <v>135</v>
      </c>
      <c r="B154" s="3" t="s">
        <v>107</v>
      </c>
      <c r="C154" s="4" t="s">
        <v>101</v>
      </c>
      <c r="D154" s="5" t="s">
        <v>97</v>
      </c>
      <c r="E154" s="47">
        <v>300</v>
      </c>
    </row>
    <row r="155" spans="1:5" ht="120" x14ac:dyDescent="0.25">
      <c r="A155" s="12">
        <v>136</v>
      </c>
      <c r="B155" s="3" t="s">
        <v>241</v>
      </c>
      <c r="C155" s="4" t="s">
        <v>244</v>
      </c>
      <c r="D155" s="5" t="s">
        <v>97</v>
      </c>
      <c r="E155" s="47">
        <v>120</v>
      </c>
    </row>
    <row r="156" spans="1:5" ht="180" x14ac:dyDescent="0.25">
      <c r="A156" s="12">
        <v>137</v>
      </c>
      <c r="B156" s="3" t="s">
        <v>242</v>
      </c>
      <c r="C156" s="4" t="s">
        <v>243</v>
      </c>
      <c r="D156" s="5" t="s">
        <v>97</v>
      </c>
      <c r="E156" s="47">
        <v>480</v>
      </c>
    </row>
    <row r="157" spans="1:5" ht="45" x14ac:dyDescent="0.25">
      <c r="A157" s="12">
        <v>138</v>
      </c>
      <c r="B157" s="38" t="s">
        <v>339</v>
      </c>
      <c r="C157" s="39" t="s">
        <v>340</v>
      </c>
      <c r="D157" s="31" t="s">
        <v>3</v>
      </c>
      <c r="E157" s="47">
        <v>1800</v>
      </c>
    </row>
    <row r="158" spans="1:5" x14ac:dyDescent="0.25">
      <c r="A158" s="35"/>
    </row>
    <row r="159" spans="1:5" x14ac:dyDescent="0.25">
      <c r="A159" s="51" t="s">
        <v>263</v>
      </c>
      <c r="B159" s="52"/>
      <c r="C159" s="52"/>
      <c r="D159" s="52"/>
      <c r="E159" s="53"/>
    </row>
    <row r="160" spans="1:5" ht="15.75" customHeight="1" x14ac:dyDescent="0.25">
      <c r="A160" s="54" t="s">
        <v>375</v>
      </c>
      <c r="B160" s="54" t="s">
        <v>1</v>
      </c>
      <c r="C160" s="54" t="s">
        <v>2</v>
      </c>
      <c r="D160" s="55" t="s">
        <v>3</v>
      </c>
      <c r="E160" s="55" t="s">
        <v>252</v>
      </c>
    </row>
    <row r="161" spans="1:5" ht="28.5" customHeight="1" x14ac:dyDescent="0.25">
      <c r="A161" s="54"/>
      <c r="B161" s="54"/>
      <c r="C161" s="54"/>
      <c r="D161" s="55"/>
      <c r="E161" s="55"/>
    </row>
    <row r="162" spans="1:5" x14ac:dyDescent="0.25">
      <c r="A162" s="54"/>
      <c r="B162" s="54"/>
      <c r="C162" s="54"/>
      <c r="D162" s="55"/>
      <c r="E162" s="55"/>
    </row>
    <row r="163" spans="1:5" ht="30" x14ac:dyDescent="0.25">
      <c r="A163" s="12">
        <v>139</v>
      </c>
      <c r="B163" s="4" t="s">
        <v>108</v>
      </c>
      <c r="C163" s="4" t="s">
        <v>374</v>
      </c>
      <c r="D163" s="5" t="s">
        <v>3</v>
      </c>
      <c r="E163" s="37">
        <v>21</v>
      </c>
    </row>
    <row r="164" spans="1:5" ht="30" x14ac:dyDescent="0.25">
      <c r="A164" s="12">
        <v>140</v>
      </c>
      <c r="B164" s="4" t="s">
        <v>109</v>
      </c>
      <c r="C164" s="4" t="s">
        <v>110</v>
      </c>
      <c r="D164" s="5" t="s">
        <v>3</v>
      </c>
      <c r="E164" s="37">
        <v>21</v>
      </c>
    </row>
    <row r="165" spans="1:5" ht="45" x14ac:dyDescent="0.25">
      <c r="A165" s="12">
        <v>141</v>
      </c>
      <c r="B165" s="4" t="s">
        <v>111</v>
      </c>
      <c r="C165" s="4" t="s">
        <v>112</v>
      </c>
      <c r="D165" s="5" t="s">
        <v>3</v>
      </c>
      <c r="E165" s="37">
        <v>21</v>
      </c>
    </row>
    <row r="166" spans="1:5" ht="30" x14ac:dyDescent="0.25">
      <c r="A166" s="12">
        <v>142</v>
      </c>
      <c r="B166" s="4" t="s">
        <v>113</v>
      </c>
      <c r="C166" s="4" t="s">
        <v>114</v>
      </c>
      <c r="D166" s="5" t="s">
        <v>3</v>
      </c>
      <c r="E166" s="37">
        <v>21</v>
      </c>
    </row>
    <row r="167" spans="1:5" ht="30" x14ac:dyDescent="0.25">
      <c r="A167" s="12">
        <v>143</v>
      </c>
      <c r="B167" s="4" t="s">
        <v>115</v>
      </c>
      <c r="C167" s="4" t="s">
        <v>116</v>
      </c>
      <c r="D167" s="5" t="s">
        <v>3</v>
      </c>
      <c r="E167" s="37">
        <v>21</v>
      </c>
    </row>
    <row r="168" spans="1:5" ht="45" x14ac:dyDescent="0.25">
      <c r="A168" s="12">
        <v>144</v>
      </c>
      <c r="B168" s="4" t="s">
        <v>117</v>
      </c>
      <c r="C168" s="4" t="s">
        <v>118</v>
      </c>
      <c r="D168" s="5" t="s">
        <v>3</v>
      </c>
      <c r="E168" s="37">
        <v>21</v>
      </c>
    </row>
    <row r="169" spans="1:5" x14ac:dyDescent="0.25">
      <c r="A169" s="12">
        <v>145</v>
      </c>
      <c r="B169" s="4" t="s">
        <v>119</v>
      </c>
      <c r="C169" s="4" t="s">
        <v>120</v>
      </c>
      <c r="D169" s="5" t="s">
        <v>3</v>
      </c>
      <c r="E169" s="37">
        <v>21</v>
      </c>
    </row>
    <row r="170" spans="1:5" ht="30" x14ac:dyDescent="0.25">
      <c r="A170" s="12">
        <v>146</v>
      </c>
      <c r="B170" s="4" t="s">
        <v>121</v>
      </c>
      <c r="C170" s="4" t="s">
        <v>122</v>
      </c>
      <c r="D170" s="5" t="s">
        <v>3</v>
      </c>
      <c r="E170" s="37">
        <v>21</v>
      </c>
    </row>
    <row r="171" spans="1:5" ht="45" x14ac:dyDescent="0.25">
      <c r="A171" s="12">
        <v>147</v>
      </c>
      <c r="B171" s="4" t="s">
        <v>123</v>
      </c>
      <c r="C171" s="4" t="s">
        <v>124</v>
      </c>
      <c r="D171" s="5" t="s">
        <v>3</v>
      </c>
      <c r="E171" s="37">
        <v>21</v>
      </c>
    </row>
    <row r="172" spans="1:5" ht="45" x14ac:dyDescent="0.25">
      <c r="A172" s="12">
        <v>148</v>
      </c>
      <c r="B172" s="4" t="s">
        <v>125</v>
      </c>
      <c r="C172" s="4" t="s">
        <v>126</v>
      </c>
      <c r="D172" s="5" t="s">
        <v>3</v>
      </c>
      <c r="E172" s="37">
        <v>21</v>
      </c>
    </row>
    <row r="173" spans="1:5" ht="60" x14ac:dyDescent="0.25">
      <c r="A173" s="12">
        <v>149</v>
      </c>
      <c r="B173" s="4" t="s">
        <v>127</v>
      </c>
      <c r="C173" s="4" t="s">
        <v>128</v>
      </c>
      <c r="D173" s="5" t="s">
        <v>3</v>
      </c>
      <c r="E173" s="37">
        <v>21</v>
      </c>
    </row>
    <row r="174" spans="1:5" ht="60" x14ac:dyDescent="0.25">
      <c r="A174" s="12">
        <v>150</v>
      </c>
      <c r="B174" s="4" t="s">
        <v>129</v>
      </c>
      <c r="C174" s="4" t="s">
        <v>130</v>
      </c>
      <c r="D174" s="5" t="s">
        <v>3</v>
      </c>
      <c r="E174" s="37">
        <v>21</v>
      </c>
    </row>
    <row r="175" spans="1:5" ht="45" x14ac:dyDescent="0.25">
      <c r="A175" s="12">
        <v>151</v>
      </c>
      <c r="B175" s="4" t="s">
        <v>131</v>
      </c>
      <c r="C175" s="4" t="s">
        <v>132</v>
      </c>
      <c r="D175" s="5" t="s">
        <v>3</v>
      </c>
      <c r="E175" s="37">
        <v>21</v>
      </c>
    </row>
    <row r="176" spans="1:5" ht="45" x14ac:dyDescent="0.25">
      <c r="A176" s="12">
        <v>152</v>
      </c>
      <c r="B176" s="4" t="s">
        <v>341</v>
      </c>
      <c r="C176" s="4" t="s">
        <v>342</v>
      </c>
      <c r="D176" s="5" t="s">
        <v>3</v>
      </c>
      <c r="E176" s="37" t="s">
        <v>399</v>
      </c>
    </row>
    <row r="177" spans="1:5" x14ac:dyDescent="0.25">
      <c r="A177" s="12">
        <v>153</v>
      </c>
      <c r="B177" s="4" t="s">
        <v>133</v>
      </c>
      <c r="C177" s="4" t="s">
        <v>134</v>
      </c>
      <c r="D177" s="5" t="s">
        <v>3</v>
      </c>
      <c r="E177" s="37">
        <v>21</v>
      </c>
    </row>
    <row r="178" spans="1:5" x14ac:dyDescent="0.25">
      <c r="A178" s="12">
        <v>154</v>
      </c>
      <c r="B178" s="4" t="s">
        <v>135</v>
      </c>
      <c r="C178" s="4" t="s">
        <v>136</v>
      </c>
      <c r="D178" s="5" t="s">
        <v>3</v>
      </c>
      <c r="E178" s="37">
        <v>21</v>
      </c>
    </row>
    <row r="179" spans="1:5" x14ac:dyDescent="0.25">
      <c r="A179" s="12">
        <v>155</v>
      </c>
      <c r="B179" s="4" t="s">
        <v>137</v>
      </c>
      <c r="C179" s="4" t="s">
        <v>138</v>
      </c>
      <c r="D179" s="5" t="s">
        <v>3</v>
      </c>
      <c r="E179" s="37">
        <v>21</v>
      </c>
    </row>
    <row r="180" spans="1:5" ht="30" x14ac:dyDescent="0.25">
      <c r="A180" s="12">
        <v>156</v>
      </c>
      <c r="B180" s="4" t="s">
        <v>139</v>
      </c>
      <c r="C180" s="4" t="s">
        <v>140</v>
      </c>
      <c r="D180" s="5" t="s">
        <v>3</v>
      </c>
      <c r="E180" s="37">
        <v>21</v>
      </c>
    </row>
    <row r="181" spans="1:5" ht="30" x14ac:dyDescent="0.25">
      <c r="A181" s="12">
        <v>157</v>
      </c>
      <c r="B181" s="4" t="s">
        <v>141</v>
      </c>
      <c r="C181" s="4" t="s">
        <v>228</v>
      </c>
      <c r="D181" s="5" t="s">
        <v>3</v>
      </c>
      <c r="E181" s="37">
        <v>24</v>
      </c>
    </row>
    <row r="182" spans="1:5" ht="30" x14ac:dyDescent="0.25">
      <c r="A182" s="12">
        <v>158</v>
      </c>
      <c r="B182" s="4" t="s">
        <v>93</v>
      </c>
      <c r="C182" s="4" t="s">
        <v>245</v>
      </c>
      <c r="D182" s="5" t="s">
        <v>3</v>
      </c>
      <c r="E182" s="37">
        <v>120</v>
      </c>
    </row>
    <row r="183" spans="1:5" ht="30" x14ac:dyDescent="0.25">
      <c r="A183" s="12">
        <v>159</v>
      </c>
      <c r="B183" s="4" t="s">
        <v>192</v>
      </c>
      <c r="C183" s="4" t="s">
        <v>191</v>
      </c>
      <c r="D183" s="5" t="s">
        <v>3</v>
      </c>
      <c r="E183" s="37">
        <v>120</v>
      </c>
    </row>
    <row r="184" spans="1:5" x14ac:dyDescent="0.25">
      <c r="A184" s="12">
        <v>160</v>
      </c>
      <c r="B184" s="4" t="s">
        <v>343</v>
      </c>
      <c r="C184" s="4" t="s">
        <v>193</v>
      </c>
      <c r="D184" s="5" t="s">
        <v>3</v>
      </c>
      <c r="E184" s="37">
        <v>60</v>
      </c>
    </row>
    <row r="185" spans="1:5" x14ac:dyDescent="0.25">
      <c r="A185" s="12">
        <v>161</v>
      </c>
      <c r="B185" s="4" t="s">
        <v>194</v>
      </c>
      <c r="C185" s="4" t="s">
        <v>193</v>
      </c>
      <c r="D185" s="5" t="s">
        <v>3</v>
      </c>
      <c r="E185" s="37">
        <v>60</v>
      </c>
    </row>
    <row r="186" spans="1:5" x14ac:dyDescent="0.25">
      <c r="A186" s="12">
        <v>162</v>
      </c>
      <c r="B186" s="4" t="s">
        <v>195</v>
      </c>
      <c r="C186" s="4" t="s">
        <v>193</v>
      </c>
      <c r="D186" s="5" t="s">
        <v>3</v>
      </c>
      <c r="E186" s="37" t="s">
        <v>399</v>
      </c>
    </row>
    <row r="187" spans="1:5" ht="30" x14ac:dyDescent="0.25">
      <c r="A187" s="12">
        <v>163</v>
      </c>
      <c r="B187" s="4" t="s">
        <v>94</v>
      </c>
      <c r="C187" s="4" t="s">
        <v>95</v>
      </c>
      <c r="D187" s="5" t="s">
        <v>3</v>
      </c>
      <c r="E187" s="37" t="s">
        <v>399</v>
      </c>
    </row>
    <row r="188" spans="1:5" x14ac:dyDescent="0.25">
      <c r="A188" s="35"/>
    </row>
    <row r="189" spans="1:5" x14ac:dyDescent="0.25">
      <c r="A189" s="51" t="s">
        <v>264</v>
      </c>
      <c r="B189" s="52"/>
      <c r="C189" s="52"/>
      <c r="D189" s="52"/>
      <c r="E189" s="53"/>
    </row>
    <row r="190" spans="1:5" ht="15.75" customHeight="1" x14ac:dyDescent="0.25">
      <c r="A190" s="54" t="s">
        <v>375</v>
      </c>
      <c r="B190" s="54" t="s">
        <v>1</v>
      </c>
      <c r="C190" s="54" t="s">
        <v>2</v>
      </c>
      <c r="D190" s="55" t="s">
        <v>3</v>
      </c>
      <c r="E190" s="55" t="s">
        <v>252</v>
      </c>
    </row>
    <row r="191" spans="1:5" ht="27" customHeight="1" x14ac:dyDescent="0.25">
      <c r="A191" s="54"/>
      <c r="B191" s="54"/>
      <c r="C191" s="54"/>
      <c r="D191" s="55"/>
      <c r="E191" s="55"/>
    </row>
    <row r="192" spans="1:5" x14ac:dyDescent="0.25">
      <c r="A192" s="54"/>
      <c r="B192" s="54"/>
      <c r="C192" s="54"/>
      <c r="D192" s="55"/>
      <c r="E192" s="55"/>
    </row>
    <row r="193" spans="1:5" ht="30" x14ac:dyDescent="0.25">
      <c r="A193" s="12">
        <v>164</v>
      </c>
      <c r="B193" s="4" t="s">
        <v>142</v>
      </c>
      <c r="C193" s="4" t="s">
        <v>143</v>
      </c>
      <c r="D193" s="5" t="s">
        <v>21</v>
      </c>
      <c r="E193" s="47">
        <v>4</v>
      </c>
    </row>
    <row r="194" spans="1:5" ht="45" x14ac:dyDescent="0.25">
      <c r="A194" s="12">
        <v>165</v>
      </c>
      <c r="B194" s="4" t="s">
        <v>144</v>
      </c>
      <c r="C194" s="4" t="s">
        <v>145</v>
      </c>
      <c r="D194" s="5" t="s">
        <v>3</v>
      </c>
      <c r="E194" s="47">
        <v>300</v>
      </c>
    </row>
    <row r="195" spans="1:5" ht="30" x14ac:dyDescent="0.25">
      <c r="A195" s="12">
        <v>166</v>
      </c>
      <c r="B195" s="4" t="s">
        <v>146</v>
      </c>
      <c r="C195" s="4" t="s">
        <v>246</v>
      </c>
      <c r="D195" s="5" t="s">
        <v>3</v>
      </c>
      <c r="E195" s="47" t="s">
        <v>399</v>
      </c>
    </row>
    <row r="196" spans="1:5" ht="45" x14ac:dyDescent="0.25">
      <c r="A196" s="12">
        <v>167</v>
      </c>
      <c r="B196" s="4" t="s">
        <v>344</v>
      </c>
      <c r="C196" s="4" t="s">
        <v>345</v>
      </c>
      <c r="D196" s="5" t="s">
        <v>3</v>
      </c>
      <c r="E196" s="47">
        <v>300</v>
      </c>
    </row>
    <row r="197" spans="1:5" ht="30" x14ac:dyDescent="0.25">
      <c r="A197" s="12">
        <v>168</v>
      </c>
      <c r="B197" s="40" t="s">
        <v>147</v>
      </c>
      <c r="C197" s="41" t="s">
        <v>148</v>
      </c>
      <c r="D197" s="5" t="s">
        <v>3</v>
      </c>
      <c r="E197" s="47">
        <v>300</v>
      </c>
    </row>
    <row r="198" spans="1:5" ht="30" x14ac:dyDescent="0.25">
      <c r="A198" s="12">
        <v>169</v>
      </c>
      <c r="B198" s="4" t="s">
        <v>149</v>
      </c>
      <c r="C198" s="4" t="s">
        <v>150</v>
      </c>
      <c r="D198" s="5" t="s">
        <v>21</v>
      </c>
      <c r="E198" s="47">
        <v>600</v>
      </c>
    </row>
    <row r="199" spans="1:5" ht="30" x14ac:dyDescent="0.25">
      <c r="A199" s="12">
        <v>170</v>
      </c>
      <c r="B199" s="4" t="s">
        <v>151</v>
      </c>
      <c r="C199" s="4" t="s">
        <v>152</v>
      </c>
      <c r="D199" s="5" t="s">
        <v>21</v>
      </c>
      <c r="E199" s="47" t="s">
        <v>399</v>
      </c>
    </row>
    <row r="200" spans="1:5" ht="45" x14ac:dyDescent="0.25">
      <c r="A200" s="12">
        <v>171</v>
      </c>
      <c r="B200" s="4" t="s">
        <v>153</v>
      </c>
      <c r="C200" s="4" t="s">
        <v>154</v>
      </c>
      <c r="D200" s="5" t="s">
        <v>21</v>
      </c>
      <c r="E200" s="47" t="s">
        <v>399</v>
      </c>
    </row>
    <row r="201" spans="1:5" ht="30" x14ac:dyDescent="0.25">
      <c r="A201" s="12">
        <v>172</v>
      </c>
      <c r="B201" s="4" t="s">
        <v>346</v>
      </c>
      <c r="C201" s="4" t="s">
        <v>347</v>
      </c>
      <c r="D201" s="5" t="s">
        <v>3</v>
      </c>
      <c r="E201" s="47">
        <v>600</v>
      </c>
    </row>
    <row r="202" spans="1:5" ht="30" x14ac:dyDescent="0.25">
      <c r="A202" s="12">
        <v>173</v>
      </c>
      <c r="B202" s="4" t="s">
        <v>155</v>
      </c>
      <c r="C202" s="4" t="s">
        <v>156</v>
      </c>
      <c r="D202" s="5" t="s">
        <v>21</v>
      </c>
      <c r="E202" s="47">
        <v>4</v>
      </c>
    </row>
    <row r="203" spans="1:5" ht="30" x14ac:dyDescent="0.25">
      <c r="A203" s="12">
        <v>174</v>
      </c>
      <c r="B203" s="4" t="s">
        <v>180</v>
      </c>
      <c r="C203" s="4" t="s">
        <v>217</v>
      </c>
      <c r="D203" s="5" t="s">
        <v>21</v>
      </c>
      <c r="E203" s="47">
        <v>4</v>
      </c>
    </row>
    <row r="204" spans="1:5" ht="30" x14ac:dyDescent="0.25">
      <c r="A204" s="12">
        <v>175</v>
      </c>
      <c r="B204" s="4" t="s">
        <v>157</v>
      </c>
      <c r="C204" s="4" t="s">
        <v>158</v>
      </c>
      <c r="D204" s="5" t="s">
        <v>21</v>
      </c>
      <c r="E204" s="47">
        <v>4</v>
      </c>
    </row>
    <row r="205" spans="1:5" ht="45" x14ac:dyDescent="0.25">
      <c r="A205" s="12">
        <v>176</v>
      </c>
      <c r="B205" s="4" t="s">
        <v>159</v>
      </c>
      <c r="C205" s="4" t="s">
        <v>160</v>
      </c>
      <c r="D205" s="5" t="s">
        <v>161</v>
      </c>
      <c r="E205" s="47">
        <v>700</v>
      </c>
    </row>
    <row r="206" spans="1:5" ht="45" x14ac:dyDescent="0.25">
      <c r="A206" s="12">
        <v>177</v>
      </c>
      <c r="B206" s="4" t="s">
        <v>162</v>
      </c>
      <c r="C206" s="4" t="s">
        <v>163</v>
      </c>
      <c r="D206" s="5" t="s">
        <v>3</v>
      </c>
      <c r="E206" s="47">
        <v>250</v>
      </c>
    </row>
    <row r="207" spans="1:5" x14ac:dyDescent="0.25">
      <c r="A207" s="12">
        <v>178</v>
      </c>
      <c r="B207" s="42" t="s">
        <v>164</v>
      </c>
      <c r="C207" s="4" t="s">
        <v>165</v>
      </c>
      <c r="D207" s="5" t="s">
        <v>3</v>
      </c>
      <c r="E207" s="47">
        <v>250</v>
      </c>
    </row>
    <row r="208" spans="1:5" x14ac:dyDescent="0.25">
      <c r="A208" s="12">
        <v>179</v>
      </c>
      <c r="B208" s="42" t="s">
        <v>164</v>
      </c>
      <c r="C208" s="4" t="s">
        <v>166</v>
      </c>
      <c r="D208" s="5" t="s">
        <v>3</v>
      </c>
      <c r="E208" s="47">
        <v>250</v>
      </c>
    </row>
    <row r="209" spans="1:5" x14ac:dyDescent="0.25">
      <c r="A209" s="12">
        <v>180</v>
      </c>
      <c r="B209" s="42" t="s">
        <v>164</v>
      </c>
      <c r="C209" s="4" t="s">
        <v>167</v>
      </c>
      <c r="D209" s="5" t="s">
        <v>3</v>
      </c>
      <c r="E209" s="47">
        <v>250</v>
      </c>
    </row>
    <row r="210" spans="1:5" ht="30" x14ac:dyDescent="0.25">
      <c r="A210" s="12">
        <v>181</v>
      </c>
      <c r="B210" s="42" t="s">
        <v>164</v>
      </c>
      <c r="C210" s="4" t="s">
        <v>168</v>
      </c>
      <c r="D210" s="5" t="s">
        <v>3</v>
      </c>
      <c r="E210" s="47">
        <v>250</v>
      </c>
    </row>
    <row r="211" spans="1:5" x14ac:dyDescent="0.25">
      <c r="A211" s="12">
        <v>182</v>
      </c>
      <c r="B211" s="42" t="s">
        <v>164</v>
      </c>
      <c r="C211" s="40" t="s">
        <v>169</v>
      </c>
      <c r="D211" s="5" t="s">
        <v>3</v>
      </c>
      <c r="E211" s="47">
        <v>250</v>
      </c>
    </row>
    <row r="212" spans="1:5" ht="30" x14ac:dyDescent="0.25">
      <c r="A212" s="12">
        <v>183</v>
      </c>
      <c r="B212" s="42" t="s">
        <v>164</v>
      </c>
      <c r="C212" s="4" t="s">
        <v>170</v>
      </c>
      <c r="D212" s="5" t="s">
        <v>3</v>
      </c>
      <c r="E212" s="47">
        <v>250</v>
      </c>
    </row>
    <row r="213" spans="1:5" x14ac:dyDescent="0.25">
      <c r="A213" s="12">
        <v>184</v>
      </c>
      <c r="B213" s="42" t="s">
        <v>181</v>
      </c>
      <c r="C213" s="4" t="s">
        <v>182</v>
      </c>
      <c r="D213" s="5" t="s">
        <v>3</v>
      </c>
      <c r="E213" s="47">
        <v>250</v>
      </c>
    </row>
    <row r="214" spans="1:5" ht="30" x14ac:dyDescent="0.25">
      <c r="A214" s="12">
        <v>185</v>
      </c>
      <c r="B214" s="4" t="s">
        <v>171</v>
      </c>
      <c r="C214" s="4" t="s">
        <v>172</v>
      </c>
      <c r="D214" s="5" t="s">
        <v>3</v>
      </c>
      <c r="E214" s="47">
        <v>300</v>
      </c>
    </row>
    <row r="215" spans="1:5" ht="30" x14ac:dyDescent="0.25">
      <c r="A215" s="12">
        <v>186</v>
      </c>
      <c r="B215" s="4" t="s">
        <v>171</v>
      </c>
      <c r="C215" s="4" t="s">
        <v>173</v>
      </c>
      <c r="D215" s="5" t="s">
        <v>3</v>
      </c>
      <c r="E215" s="47">
        <v>300</v>
      </c>
    </row>
    <row r="216" spans="1:5" ht="30" x14ac:dyDescent="0.25">
      <c r="A216" s="12">
        <v>187</v>
      </c>
      <c r="B216" s="4" t="s">
        <v>174</v>
      </c>
      <c r="C216" s="4" t="s">
        <v>175</v>
      </c>
      <c r="D216" s="5" t="s">
        <v>161</v>
      </c>
      <c r="E216" s="47">
        <v>300</v>
      </c>
    </row>
    <row r="217" spans="1:5" ht="30" x14ac:dyDescent="0.25">
      <c r="A217" s="12">
        <v>188</v>
      </c>
      <c r="B217" s="4" t="s">
        <v>176</v>
      </c>
      <c r="C217" s="4" t="s">
        <v>177</v>
      </c>
      <c r="D217" s="5" t="s">
        <v>161</v>
      </c>
      <c r="E217" s="47">
        <v>300</v>
      </c>
    </row>
    <row r="218" spans="1:5" ht="45" x14ac:dyDescent="0.25">
      <c r="A218" s="12">
        <v>189</v>
      </c>
      <c r="B218" s="4" t="s">
        <v>178</v>
      </c>
      <c r="C218" s="42" t="s">
        <v>397</v>
      </c>
      <c r="D218" s="5" t="s">
        <v>3</v>
      </c>
      <c r="E218" s="47">
        <v>250</v>
      </c>
    </row>
    <row r="219" spans="1:5" ht="45" x14ac:dyDescent="0.25">
      <c r="A219" s="12">
        <v>190</v>
      </c>
      <c r="B219" s="43" t="s">
        <v>348</v>
      </c>
      <c r="C219" s="4" t="s">
        <v>349</v>
      </c>
      <c r="D219" s="12" t="s">
        <v>3</v>
      </c>
      <c r="E219" s="47">
        <v>3000</v>
      </c>
    </row>
    <row r="220" spans="1:5" ht="75" x14ac:dyDescent="0.25">
      <c r="A220" s="12">
        <v>191</v>
      </c>
      <c r="B220" s="44" t="s">
        <v>350</v>
      </c>
      <c r="C220" s="41" t="s">
        <v>351</v>
      </c>
      <c r="D220" s="12" t="s">
        <v>3</v>
      </c>
      <c r="E220" s="47">
        <v>300</v>
      </c>
    </row>
    <row r="221" spans="1:5" ht="30" x14ac:dyDescent="0.25">
      <c r="A221" s="12">
        <v>192</v>
      </c>
      <c r="B221" s="44" t="s">
        <v>352</v>
      </c>
      <c r="C221" s="41" t="s">
        <v>353</v>
      </c>
      <c r="D221" s="12" t="s">
        <v>3</v>
      </c>
      <c r="E221" s="47">
        <v>3000</v>
      </c>
    </row>
    <row r="222" spans="1:5" ht="75" x14ac:dyDescent="0.25">
      <c r="A222" s="12">
        <v>193</v>
      </c>
      <c r="B222" s="45" t="s">
        <v>354</v>
      </c>
      <c r="C222" s="41" t="s">
        <v>355</v>
      </c>
      <c r="D222" s="12" t="s">
        <v>3</v>
      </c>
      <c r="E222" s="47">
        <v>10</v>
      </c>
    </row>
    <row r="223" spans="1:5" ht="30" x14ac:dyDescent="0.25">
      <c r="A223" s="12">
        <v>194</v>
      </c>
      <c r="B223" s="45" t="s">
        <v>356</v>
      </c>
      <c r="C223" s="41" t="s">
        <v>357</v>
      </c>
      <c r="D223" s="12" t="s">
        <v>3</v>
      </c>
      <c r="E223" s="47">
        <v>300</v>
      </c>
    </row>
    <row r="225" spans="1:5" x14ac:dyDescent="0.25">
      <c r="A225" s="50" t="s">
        <v>376</v>
      </c>
      <c r="B225" s="50"/>
      <c r="C225" s="50"/>
      <c r="D225" s="50"/>
      <c r="E225" s="50"/>
    </row>
    <row r="226" spans="1:5" ht="15.75" customHeight="1" x14ac:dyDescent="0.25">
      <c r="A226" s="54" t="s">
        <v>375</v>
      </c>
      <c r="B226" s="54" t="s">
        <v>1</v>
      </c>
      <c r="C226" s="54" t="s">
        <v>2</v>
      </c>
      <c r="D226" s="55" t="s">
        <v>3</v>
      </c>
      <c r="E226" s="55" t="s">
        <v>252</v>
      </c>
    </row>
    <row r="227" spans="1:5" ht="30.75" customHeight="1" x14ac:dyDescent="0.25">
      <c r="A227" s="54"/>
      <c r="B227" s="54"/>
      <c r="C227" s="54"/>
      <c r="D227" s="55"/>
      <c r="E227" s="55"/>
    </row>
    <row r="228" spans="1:5" x14ac:dyDescent="0.25">
      <c r="A228" s="54"/>
      <c r="B228" s="54"/>
      <c r="C228" s="54"/>
      <c r="D228" s="55"/>
      <c r="E228" s="55"/>
    </row>
    <row r="229" spans="1:5" ht="30" x14ac:dyDescent="0.25">
      <c r="A229" s="2">
        <v>195</v>
      </c>
      <c r="B229" s="2" t="s">
        <v>231</v>
      </c>
      <c r="C229" s="46" t="s">
        <v>372</v>
      </c>
      <c r="D229" s="5" t="s">
        <v>4</v>
      </c>
      <c r="E229" s="36">
        <v>16</v>
      </c>
    </row>
    <row r="230" spans="1:5" ht="30" x14ac:dyDescent="0.25">
      <c r="A230" s="2">
        <v>196</v>
      </c>
      <c r="B230" s="2" t="s">
        <v>231</v>
      </c>
      <c r="C230" s="46" t="s">
        <v>373</v>
      </c>
      <c r="D230" s="5" t="s">
        <v>4</v>
      </c>
      <c r="E230" s="36">
        <v>120</v>
      </c>
    </row>
    <row r="231" spans="1:5" ht="30" x14ac:dyDescent="0.25">
      <c r="A231" s="2">
        <v>197</v>
      </c>
      <c r="B231" s="2" t="s">
        <v>358</v>
      </c>
      <c r="C231" s="46" t="s">
        <v>359</v>
      </c>
      <c r="D231" s="5" t="s">
        <v>4</v>
      </c>
      <c r="E231" s="36" t="s">
        <v>399</v>
      </c>
    </row>
    <row r="232" spans="1:5" ht="30" x14ac:dyDescent="0.25">
      <c r="A232" s="2">
        <v>198</v>
      </c>
      <c r="B232" s="2" t="s">
        <v>358</v>
      </c>
      <c r="C232" s="46" t="s">
        <v>360</v>
      </c>
      <c r="D232" s="5" t="s">
        <v>4</v>
      </c>
      <c r="E232" s="36" t="s">
        <v>399</v>
      </c>
    </row>
    <row r="233" spans="1:5" ht="30" x14ac:dyDescent="0.25">
      <c r="A233" s="2">
        <v>199</v>
      </c>
      <c r="B233" s="2" t="s">
        <v>358</v>
      </c>
      <c r="C233" s="46" t="s">
        <v>361</v>
      </c>
      <c r="D233" s="5" t="s">
        <v>4</v>
      </c>
      <c r="E233" s="36">
        <v>30</v>
      </c>
    </row>
    <row r="234" spans="1:5" ht="30" x14ac:dyDescent="0.25">
      <c r="A234" s="2">
        <v>200</v>
      </c>
      <c r="B234" s="2" t="s">
        <v>358</v>
      </c>
      <c r="C234" s="46" t="s">
        <v>362</v>
      </c>
      <c r="D234" s="5" t="s">
        <v>4</v>
      </c>
      <c r="E234" s="36" t="s">
        <v>399</v>
      </c>
    </row>
    <row r="235" spans="1:5" ht="30" x14ac:dyDescent="0.25">
      <c r="A235" s="2">
        <v>201</v>
      </c>
      <c r="B235" s="46" t="s">
        <v>367</v>
      </c>
      <c r="C235" s="46" t="s">
        <v>363</v>
      </c>
      <c r="D235" s="5" t="s">
        <v>3</v>
      </c>
      <c r="E235" s="36">
        <v>200</v>
      </c>
    </row>
    <row r="236" spans="1:5" ht="30" x14ac:dyDescent="0.25">
      <c r="A236" s="2">
        <v>202</v>
      </c>
      <c r="B236" s="46" t="s">
        <v>368</v>
      </c>
      <c r="C236" s="46" t="s">
        <v>364</v>
      </c>
      <c r="D236" s="5" t="s">
        <v>3</v>
      </c>
      <c r="E236" s="36">
        <v>50</v>
      </c>
    </row>
    <row r="237" spans="1:5" ht="30" x14ac:dyDescent="0.25">
      <c r="A237" s="2">
        <v>203</v>
      </c>
      <c r="B237" s="46" t="s">
        <v>370</v>
      </c>
      <c r="C237" s="46" t="s">
        <v>365</v>
      </c>
      <c r="D237" s="5" t="s">
        <v>3</v>
      </c>
      <c r="E237" s="36" t="s">
        <v>399</v>
      </c>
    </row>
    <row r="238" spans="1:5" ht="30" x14ac:dyDescent="0.25">
      <c r="A238" s="2">
        <v>204</v>
      </c>
      <c r="B238" s="46" t="s">
        <v>369</v>
      </c>
      <c r="C238" s="46" t="s">
        <v>366</v>
      </c>
      <c r="D238" s="5" t="s">
        <v>3</v>
      </c>
      <c r="E238" s="36" t="s">
        <v>399</v>
      </c>
    </row>
  </sheetData>
  <mergeCells count="42">
    <mergeCell ref="E226:E228"/>
    <mergeCell ref="A160:A162"/>
    <mergeCell ref="B160:B162"/>
    <mergeCell ref="C160:C162"/>
    <mergeCell ref="D160:D162"/>
    <mergeCell ref="E160:E162"/>
    <mergeCell ref="A1:E1"/>
    <mergeCell ref="A90:A92"/>
    <mergeCell ref="B90:B92"/>
    <mergeCell ref="C90:C92"/>
    <mergeCell ref="D90:D92"/>
    <mergeCell ref="E90:E92"/>
    <mergeCell ref="A89:E89"/>
    <mergeCell ref="A45:E45"/>
    <mergeCell ref="A2:A4"/>
    <mergeCell ref="B2:B4"/>
    <mergeCell ref="C2:C4"/>
    <mergeCell ref="D2:D4"/>
    <mergeCell ref="E2:E4"/>
    <mergeCell ref="D142:D144"/>
    <mergeCell ref="E142:E144"/>
    <mergeCell ref="A46:A48"/>
    <mergeCell ref="B46:B48"/>
    <mergeCell ref="C46:C48"/>
    <mergeCell ref="D46:D48"/>
    <mergeCell ref="E46:E48"/>
    <mergeCell ref="A141:E141"/>
    <mergeCell ref="A159:E159"/>
    <mergeCell ref="A189:E189"/>
    <mergeCell ref="A225:E225"/>
    <mergeCell ref="A226:A228"/>
    <mergeCell ref="B226:B228"/>
    <mergeCell ref="C226:C228"/>
    <mergeCell ref="D226:D228"/>
    <mergeCell ref="A190:A192"/>
    <mergeCell ref="B190:B192"/>
    <mergeCell ref="C190:C192"/>
    <mergeCell ref="D190:D192"/>
    <mergeCell ref="E190:E192"/>
    <mergeCell ref="A142:A144"/>
    <mergeCell ref="B142:B144"/>
    <mergeCell ref="C142:C144"/>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8CD15-B74E-4C02-AA98-03DAD31DB428}">
  <sheetPr>
    <tabColor rgb="FF0070C0"/>
  </sheetPr>
  <dimension ref="A1:E238"/>
  <sheetViews>
    <sheetView workbookViewId="0">
      <selection sqref="A1:E1"/>
    </sheetView>
  </sheetViews>
  <sheetFormatPr defaultColWidth="9.140625" defaultRowHeight="15" x14ac:dyDescent="0.25"/>
  <cols>
    <col min="1" max="1" width="10.140625" style="1" customWidth="1"/>
    <col min="2" max="2" width="49.85546875" style="1" customWidth="1"/>
    <col min="3" max="3" width="98.7109375" style="1" customWidth="1"/>
    <col min="4" max="4" width="19.5703125" style="15" bestFit="1" customWidth="1"/>
    <col min="5" max="5" width="12.5703125" style="17" bestFit="1" customWidth="1"/>
    <col min="6" max="16384" width="9.140625" style="1"/>
  </cols>
  <sheetData>
    <row r="1" spans="1:5" x14ac:dyDescent="0.25">
      <c r="A1" s="51" t="s">
        <v>0</v>
      </c>
      <c r="B1" s="52"/>
      <c r="C1" s="52"/>
      <c r="D1" s="52"/>
      <c r="E1" s="53"/>
    </row>
    <row r="2" spans="1:5" ht="15.75" customHeight="1" x14ac:dyDescent="0.25">
      <c r="A2" s="54" t="s">
        <v>375</v>
      </c>
      <c r="B2" s="54" t="s">
        <v>1</v>
      </c>
      <c r="C2" s="54" t="s">
        <v>2</v>
      </c>
      <c r="D2" s="55" t="s">
        <v>3</v>
      </c>
      <c r="E2" s="55" t="s">
        <v>252</v>
      </c>
    </row>
    <row r="3" spans="1:5" ht="28.5" customHeight="1" x14ac:dyDescent="0.25">
      <c r="A3" s="54"/>
      <c r="B3" s="54"/>
      <c r="C3" s="54"/>
      <c r="D3" s="55"/>
      <c r="E3" s="55"/>
    </row>
    <row r="4" spans="1:5" ht="15.75" customHeight="1" x14ac:dyDescent="0.25">
      <c r="A4" s="54"/>
      <c r="B4" s="54"/>
      <c r="C4" s="54"/>
      <c r="D4" s="55"/>
      <c r="E4" s="55"/>
    </row>
    <row r="5" spans="1:5" ht="45" x14ac:dyDescent="0.25">
      <c r="A5" s="2">
        <v>1</v>
      </c>
      <c r="B5" s="3" t="s">
        <v>281</v>
      </c>
      <c r="C5" s="4" t="s">
        <v>282</v>
      </c>
      <c r="D5" s="5" t="s">
        <v>4</v>
      </c>
      <c r="E5" s="47">
        <v>4</v>
      </c>
    </row>
    <row r="6" spans="1:5" x14ac:dyDescent="0.25">
      <c r="A6" s="2">
        <v>2</v>
      </c>
      <c r="B6" s="3" t="s">
        <v>283</v>
      </c>
      <c r="C6" s="4" t="s">
        <v>9</v>
      </c>
      <c r="D6" s="5" t="s">
        <v>5</v>
      </c>
      <c r="E6" s="47">
        <v>12</v>
      </c>
    </row>
    <row r="7" spans="1:5" ht="45" x14ac:dyDescent="0.25">
      <c r="A7" s="2">
        <v>3</v>
      </c>
      <c r="B7" s="3" t="s">
        <v>284</v>
      </c>
      <c r="C7" s="4" t="s">
        <v>285</v>
      </c>
      <c r="D7" s="5" t="s">
        <v>4</v>
      </c>
      <c r="E7" s="47">
        <v>4</v>
      </c>
    </row>
    <row r="8" spans="1:5" x14ac:dyDescent="0.25">
      <c r="A8" s="2">
        <v>4</v>
      </c>
      <c r="B8" s="3" t="s">
        <v>286</v>
      </c>
      <c r="C8" s="4" t="s">
        <v>9</v>
      </c>
      <c r="D8" s="5" t="s">
        <v>5</v>
      </c>
      <c r="E8" s="47">
        <v>12</v>
      </c>
    </row>
    <row r="9" spans="1:5" ht="30" x14ac:dyDescent="0.25">
      <c r="A9" s="2">
        <v>5</v>
      </c>
      <c r="B9" s="3" t="s">
        <v>287</v>
      </c>
      <c r="C9" s="4" t="s">
        <v>288</v>
      </c>
      <c r="D9" s="5" t="s">
        <v>4</v>
      </c>
      <c r="E9" s="47">
        <v>3</v>
      </c>
    </row>
    <row r="10" spans="1:5" x14ac:dyDescent="0.25">
      <c r="A10" s="2">
        <v>6</v>
      </c>
      <c r="B10" s="3" t="s">
        <v>289</v>
      </c>
      <c r="C10" s="4" t="s">
        <v>9</v>
      </c>
      <c r="D10" s="5" t="s">
        <v>5</v>
      </c>
      <c r="E10" s="47">
        <v>9</v>
      </c>
    </row>
    <row r="11" spans="1:5" ht="30" x14ac:dyDescent="0.25">
      <c r="A11" s="2">
        <v>7</v>
      </c>
      <c r="B11" s="3" t="s">
        <v>290</v>
      </c>
      <c r="C11" s="4" t="s">
        <v>291</v>
      </c>
      <c r="D11" s="5" t="s">
        <v>4</v>
      </c>
      <c r="E11" s="47">
        <v>4</v>
      </c>
    </row>
    <row r="12" spans="1:5" ht="15.75" thickBot="1" x14ac:dyDescent="0.3">
      <c r="A12" s="2">
        <v>8</v>
      </c>
      <c r="B12" s="3" t="s">
        <v>292</v>
      </c>
      <c r="C12" s="4" t="s">
        <v>9</v>
      </c>
      <c r="D12" s="5" t="s">
        <v>5</v>
      </c>
      <c r="E12" s="47">
        <v>12</v>
      </c>
    </row>
    <row r="13" spans="1:5" s="9" customFormat="1" ht="60.75" thickBot="1" x14ac:dyDescent="0.3">
      <c r="A13" s="2">
        <v>9</v>
      </c>
      <c r="B13" s="6" t="s">
        <v>278</v>
      </c>
      <c r="C13" s="7" t="s">
        <v>279</v>
      </c>
      <c r="D13" s="8" t="s">
        <v>236</v>
      </c>
      <c r="E13" s="48" t="s">
        <v>399</v>
      </c>
    </row>
    <row r="14" spans="1:5" ht="30" x14ac:dyDescent="0.25">
      <c r="A14" s="2">
        <v>10</v>
      </c>
      <c r="B14" s="3" t="s">
        <v>6</v>
      </c>
      <c r="C14" s="4" t="s">
        <v>7</v>
      </c>
      <c r="D14" s="5" t="s">
        <v>4</v>
      </c>
      <c r="E14" s="47">
        <v>42</v>
      </c>
    </row>
    <row r="15" spans="1:5" x14ac:dyDescent="0.25">
      <c r="A15" s="2">
        <v>11</v>
      </c>
      <c r="B15" s="3" t="s">
        <v>8</v>
      </c>
      <c r="C15" s="4" t="s">
        <v>9</v>
      </c>
      <c r="D15" s="5" t="s">
        <v>5</v>
      </c>
      <c r="E15" s="47">
        <v>126</v>
      </c>
    </row>
    <row r="16" spans="1:5" ht="45" x14ac:dyDescent="0.25">
      <c r="A16" s="2">
        <v>12</v>
      </c>
      <c r="B16" s="3" t="s">
        <v>10</v>
      </c>
      <c r="C16" s="4" t="s">
        <v>11</v>
      </c>
      <c r="D16" s="5" t="s">
        <v>4</v>
      </c>
      <c r="E16" s="47">
        <v>50</v>
      </c>
    </row>
    <row r="17" spans="1:5" x14ac:dyDescent="0.25">
      <c r="A17" s="2">
        <v>13</v>
      </c>
      <c r="B17" s="3" t="s">
        <v>253</v>
      </c>
      <c r="C17" s="4" t="s">
        <v>9</v>
      </c>
      <c r="D17" s="5" t="s">
        <v>5</v>
      </c>
      <c r="E17" s="47">
        <v>100</v>
      </c>
    </row>
    <row r="18" spans="1:5" ht="53.25" customHeight="1" x14ac:dyDescent="0.25">
      <c r="A18" s="2">
        <v>14</v>
      </c>
      <c r="B18" s="3" t="s">
        <v>251</v>
      </c>
      <c r="C18" s="4" t="s">
        <v>280</v>
      </c>
      <c r="D18" s="5" t="s">
        <v>4</v>
      </c>
      <c r="E18" s="47">
        <v>9</v>
      </c>
    </row>
    <row r="19" spans="1:5" x14ac:dyDescent="0.25">
      <c r="A19" s="2">
        <v>15</v>
      </c>
      <c r="B19" s="3" t="s">
        <v>254</v>
      </c>
      <c r="C19" s="4" t="s">
        <v>9</v>
      </c>
      <c r="D19" s="5" t="s">
        <v>5</v>
      </c>
      <c r="E19" s="47">
        <v>27</v>
      </c>
    </row>
    <row r="20" spans="1:5" ht="60" x14ac:dyDescent="0.25">
      <c r="A20" s="2">
        <v>16</v>
      </c>
      <c r="B20" s="3" t="s">
        <v>12</v>
      </c>
      <c r="C20" s="4" t="s">
        <v>209</v>
      </c>
      <c r="D20" s="5" t="s">
        <v>4</v>
      </c>
      <c r="E20" s="47">
        <v>20</v>
      </c>
    </row>
    <row r="21" spans="1:5" ht="15.75" customHeight="1" x14ac:dyDescent="0.25">
      <c r="A21" s="2">
        <v>17</v>
      </c>
      <c r="B21" s="3" t="s">
        <v>255</v>
      </c>
      <c r="C21" s="4" t="s">
        <v>9</v>
      </c>
      <c r="D21" s="5" t="s">
        <v>5</v>
      </c>
      <c r="E21" s="47">
        <v>40</v>
      </c>
    </row>
    <row r="22" spans="1:5" ht="75" x14ac:dyDescent="0.25">
      <c r="A22" s="2">
        <v>18</v>
      </c>
      <c r="B22" s="3" t="s">
        <v>13</v>
      </c>
      <c r="C22" s="4" t="s">
        <v>14</v>
      </c>
      <c r="D22" s="5" t="s">
        <v>4</v>
      </c>
      <c r="E22" s="47">
        <v>3</v>
      </c>
    </row>
    <row r="23" spans="1:5" x14ac:dyDescent="0.25">
      <c r="A23" s="2">
        <v>19</v>
      </c>
      <c r="B23" s="3" t="s">
        <v>256</v>
      </c>
      <c r="C23" s="4" t="s">
        <v>9</v>
      </c>
      <c r="D23" s="5" t="s">
        <v>5</v>
      </c>
      <c r="E23" s="47">
        <v>9</v>
      </c>
    </row>
    <row r="24" spans="1:5" ht="30" x14ac:dyDescent="0.25">
      <c r="A24" s="2">
        <v>20</v>
      </c>
      <c r="B24" s="3" t="s">
        <v>15</v>
      </c>
      <c r="C24" s="4" t="s">
        <v>16</v>
      </c>
      <c r="D24" s="5" t="s">
        <v>4</v>
      </c>
      <c r="E24" s="47">
        <v>6</v>
      </c>
    </row>
    <row r="25" spans="1:5" x14ac:dyDescent="0.25">
      <c r="A25" s="2">
        <v>21</v>
      </c>
      <c r="B25" s="3" t="s">
        <v>257</v>
      </c>
      <c r="C25" s="4" t="s">
        <v>9</v>
      </c>
      <c r="D25" s="5" t="s">
        <v>5</v>
      </c>
      <c r="E25" s="47">
        <v>18</v>
      </c>
    </row>
    <row r="26" spans="1:5" ht="30" x14ac:dyDescent="0.25">
      <c r="A26" s="2">
        <v>22</v>
      </c>
      <c r="B26" s="3" t="s">
        <v>17</v>
      </c>
      <c r="C26" s="4" t="s">
        <v>18</v>
      </c>
      <c r="D26" s="5" t="s">
        <v>4</v>
      </c>
      <c r="E26" s="47">
        <v>6</v>
      </c>
    </row>
    <row r="27" spans="1:5" x14ac:dyDescent="0.25">
      <c r="A27" s="2">
        <v>23</v>
      </c>
      <c r="B27" s="3" t="s">
        <v>258</v>
      </c>
      <c r="C27" s="4" t="s">
        <v>9</v>
      </c>
      <c r="D27" s="5" t="s">
        <v>5</v>
      </c>
      <c r="E27" s="47">
        <v>18</v>
      </c>
    </row>
    <row r="28" spans="1:5" ht="60" x14ac:dyDescent="0.25">
      <c r="A28" s="2">
        <v>24</v>
      </c>
      <c r="B28" s="3" t="s">
        <v>222</v>
      </c>
      <c r="C28" s="4" t="s">
        <v>190</v>
      </c>
      <c r="D28" s="5" t="s">
        <v>4</v>
      </c>
      <c r="E28" s="47">
        <v>6</v>
      </c>
    </row>
    <row r="29" spans="1:5" x14ac:dyDescent="0.25">
      <c r="A29" s="2">
        <v>25</v>
      </c>
      <c r="B29" s="3" t="s">
        <v>259</v>
      </c>
      <c r="C29" s="4" t="s">
        <v>9</v>
      </c>
      <c r="D29" s="5" t="s">
        <v>5</v>
      </c>
      <c r="E29" s="47">
        <v>18</v>
      </c>
    </row>
    <row r="30" spans="1:5" x14ac:dyDescent="0.25">
      <c r="A30" s="2">
        <v>26</v>
      </c>
      <c r="B30" s="3" t="s">
        <v>19</v>
      </c>
      <c r="C30" s="4" t="s">
        <v>20</v>
      </c>
      <c r="D30" s="5" t="s">
        <v>4</v>
      </c>
      <c r="E30" s="47">
        <v>6</v>
      </c>
    </row>
    <row r="31" spans="1:5" x14ac:dyDescent="0.25">
      <c r="A31" s="2">
        <v>27</v>
      </c>
      <c r="B31" s="3" t="s">
        <v>260</v>
      </c>
      <c r="C31" s="4" t="s">
        <v>9</v>
      </c>
      <c r="D31" s="5" t="s">
        <v>5</v>
      </c>
      <c r="E31" s="47">
        <v>18</v>
      </c>
    </row>
    <row r="32" spans="1:5" s="9" customFormat="1" ht="30" x14ac:dyDescent="0.25">
      <c r="A32" s="2">
        <v>28</v>
      </c>
      <c r="B32" s="10" t="s">
        <v>247</v>
      </c>
      <c r="C32" s="11" t="s">
        <v>249</v>
      </c>
      <c r="D32" s="5" t="s">
        <v>236</v>
      </c>
      <c r="E32" s="48" t="s">
        <v>399</v>
      </c>
    </row>
    <row r="33" spans="1:5" s="9" customFormat="1" x14ac:dyDescent="0.25">
      <c r="A33" s="2">
        <v>29</v>
      </c>
      <c r="B33" s="10" t="s">
        <v>261</v>
      </c>
      <c r="C33" s="4" t="s">
        <v>9</v>
      </c>
      <c r="D33" s="5" t="s">
        <v>5</v>
      </c>
      <c r="E33" s="48" t="s">
        <v>399</v>
      </c>
    </row>
    <row r="34" spans="1:5" s="9" customFormat="1" ht="45" x14ac:dyDescent="0.25">
      <c r="A34" s="2">
        <v>30</v>
      </c>
      <c r="B34" s="10" t="s">
        <v>248</v>
      </c>
      <c r="C34" s="11" t="s">
        <v>250</v>
      </c>
      <c r="D34" s="5" t="s">
        <v>236</v>
      </c>
      <c r="E34" s="48" t="s">
        <v>399</v>
      </c>
    </row>
    <row r="35" spans="1:5" s="9" customFormat="1" x14ac:dyDescent="0.25">
      <c r="A35" s="2">
        <v>31</v>
      </c>
      <c r="B35" s="10" t="s">
        <v>262</v>
      </c>
      <c r="C35" s="4" t="s">
        <v>9</v>
      </c>
      <c r="D35" s="5" t="s">
        <v>5</v>
      </c>
      <c r="E35" s="48" t="s">
        <v>399</v>
      </c>
    </row>
    <row r="36" spans="1:5" s="9" customFormat="1" x14ac:dyDescent="0.25">
      <c r="A36" s="2">
        <v>32</v>
      </c>
      <c r="B36" s="3" t="s">
        <v>265</v>
      </c>
      <c r="C36" s="4" t="s">
        <v>266</v>
      </c>
      <c r="D36" s="12" t="s">
        <v>267</v>
      </c>
      <c r="E36" s="48">
        <v>6</v>
      </c>
    </row>
    <row r="37" spans="1:5" s="9" customFormat="1" x14ac:dyDescent="0.25">
      <c r="A37" s="2">
        <v>33</v>
      </c>
      <c r="B37" s="3" t="s">
        <v>268</v>
      </c>
      <c r="C37" s="4" t="s">
        <v>9</v>
      </c>
      <c r="D37" s="12" t="s">
        <v>5</v>
      </c>
      <c r="E37" s="48">
        <v>24</v>
      </c>
    </row>
    <row r="38" spans="1:5" s="9" customFormat="1" x14ac:dyDescent="0.25">
      <c r="A38" s="2">
        <v>34</v>
      </c>
      <c r="B38" s="3" t="s">
        <v>269</v>
      </c>
      <c r="C38" s="4" t="s">
        <v>270</v>
      </c>
      <c r="D38" s="12" t="s">
        <v>267</v>
      </c>
      <c r="E38" s="48">
        <v>4</v>
      </c>
    </row>
    <row r="39" spans="1:5" s="9" customFormat="1" x14ac:dyDescent="0.25">
      <c r="A39" s="2">
        <v>35</v>
      </c>
      <c r="B39" s="3" t="s">
        <v>271</v>
      </c>
      <c r="C39" s="4" t="s">
        <v>9</v>
      </c>
      <c r="D39" s="12" t="s">
        <v>5</v>
      </c>
      <c r="E39" s="48">
        <v>24</v>
      </c>
    </row>
    <row r="40" spans="1:5" s="9" customFormat="1" ht="30" x14ac:dyDescent="0.25">
      <c r="A40" s="2">
        <v>36</v>
      </c>
      <c r="B40" s="13" t="s">
        <v>272</v>
      </c>
      <c r="C40" s="4" t="s">
        <v>273</v>
      </c>
      <c r="D40" s="5" t="s">
        <v>267</v>
      </c>
      <c r="E40" s="48">
        <v>8</v>
      </c>
    </row>
    <row r="41" spans="1:5" s="9" customFormat="1" x14ac:dyDescent="0.25">
      <c r="A41" s="2">
        <v>37</v>
      </c>
      <c r="B41" s="40" t="s">
        <v>274</v>
      </c>
      <c r="C41" s="4" t="s">
        <v>9</v>
      </c>
      <c r="D41" s="5" t="s">
        <v>5</v>
      </c>
      <c r="E41" s="48">
        <v>24</v>
      </c>
    </row>
    <row r="42" spans="1:5" s="9" customFormat="1" x14ac:dyDescent="0.25">
      <c r="A42" s="2">
        <v>38</v>
      </c>
      <c r="B42" s="4" t="s">
        <v>275</v>
      </c>
      <c r="C42" s="4" t="s">
        <v>276</v>
      </c>
      <c r="D42" s="12" t="s">
        <v>267</v>
      </c>
      <c r="E42" s="48">
        <v>8</v>
      </c>
    </row>
    <row r="43" spans="1:5" s="9" customFormat="1" x14ac:dyDescent="0.25">
      <c r="A43" s="2">
        <v>39</v>
      </c>
      <c r="B43" s="4" t="s">
        <v>277</v>
      </c>
      <c r="C43" s="4" t="s">
        <v>9</v>
      </c>
      <c r="D43" s="12" t="s">
        <v>5</v>
      </c>
      <c r="E43" s="48">
        <v>24</v>
      </c>
    </row>
    <row r="44" spans="1:5" x14ac:dyDescent="0.25">
      <c r="A44" s="14"/>
      <c r="B44" s="14"/>
      <c r="C44" s="14"/>
      <c r="E44" s="16"/>
    </row>
    <row r="45" spans="1:5" x14ac:dyDescent="0.25">
      <c r="A45" s="51" t="s">
        <v>22</v>
      </c>
      <c r="B45" s="52"/>
      <c r="C45" s="52"/>
      <c r="D45" s="52"/>
      <c r="E45" s="53"/>
    </row>
    <row r="46" spans="1:5" ht="15.75" customHeight="1" x14ac:dyDescent="0.25">
      <c r="A46" s="54" t="s">
        <v>375</v>
      </c>
      <c r="B46" s="54" t="s">
        <v>1</v>
      </c>
      <c r="C46" s="54" t="s">
        <v>2</v>
      </c>
      <c r="D46" s="55" t="s">
        <v>3</v>
      </c>
      <c r="E46" s="55" t="s">
        <v>252</v>
      </c>
    </row>
    <row r="47" spans="1:5" ht="30" customHeight="1" x14ac:dyDescent="0.25">
      <c r="A47" s="54"/>
      <c r="B47" s="54"/>
      <c r="C47" s="54"/>
      <c r="D47" s="55"/>
      <c r="E47" s="55"/>
    </row>
    <row r="48" spans="1:5" x14ac:dyDescent="0.25">
      <c r="A48" s="54"/>
      <c r="B48" s="54"/>
      <c r="C48" s="54"/>
      <c r="D48" s="55"/>
      <c r="E48" s="55"/>
    </row>
    <row r="49" spans="1:5" ht="60" x14ac:dyDescent="0.25">
      <c r="A49" s="12">
        <v>40</v>
      </c>
      <c r="B49" s="3" t="s">
        <v>23</v>
      </c>
      <c r="C49" s="4" t="s">
        <v>179</v>
      </c>
      <c r="D49" s="5" t="s">
        <v>4</v>
      </c>
      <c r="E49" s="47">
        <v>21</v>
      </c>
    </row>
    <row r="50" spans="1:5" x14ac:dyDescent="0.25">
      <c r="A50" s="12">
        <v>41</v>
      </c>
      <c r="B50" s="18" t="s">
        <v>24</v>
      </c>
      <c r="C50" s="4" t="s">
        <v>25</v>
      </c>
      <c r="D50" s="5" t="s">
        <v>4</v>
      </c>
      <c r="E50" s="47">
        <v>6</v>
      </c>
    </row>
    <row r="51" spans="1:5" ht="60" x14ac:dyDescent="0.25">
      <c r="A51" s="12">
        <v>42</v>
      </c>
      <c r="B51" s="3" t="s">
        <v>26</v>
      </c>
      <c r="C51" s="4" t="s">
        <v>378</v>
      </c>
      <c r="D51" s="5" t="s">
        <v>4</v>
      </c>
      <c r="E51" s="47">
        <v>18</v>
      </c>
    </row>
    <row r="52" spans="1:5" ht="30" x14ac:dyDescent="0.25">
      <c r="A52" s="12">
        <v>43</v>
      </c>
      <c r="B52" s="3" t="s">
        <v>27</v>
      </c>
      <c r="C52" s="4" t="s">
        <v>233</v>
      </c>
      <c r="D52" s="5" t="s">
        <v>4</v>
      </c>
      <c r="E52" s="47">
        <v>6</v>
      </c>
    </row>
    <row r="53" spans="1:5" ht="45" x14ac:dyDescent="0.25">
      <c r="A53" s="12">
        <v>44</v>
      </c>
      <c r="B53" s="3" t="s">
        <v>293</v>
      </c>
      <c r="C53" s="4" t="s">
        <v>294</v>
      </c>
      <c r="D53" s="5" t="s">
        <v>4</v>
      </c>
      <c r="E53" s="47" t="s">
        <v>399</v>
      </c>
    </row>
    <row r="54" spans="1:5" ht="105" x14ac:dyDescent="0.25">
      <c r="A54" s="12">
        <v>45</v>
      </c>
      <c r="B54" s="3" t="s">
        <v>188</v>
      </c>
      <c r="C54" s="4" t="s">
        <v>187</v>
      </c>
      <c r="D54" s="5" t="s">
        <v>4</v>
      </c>
      <c r="E54" s="47">
        <v>10</v>
      </c>
    </row>
    <row r="55" spans="1:5" ht="105" x14ac:dyDescent="0.25">
      <c r="A55" s="12">
        <v>46</v>
      </c>
      <c r="B55" s="3" t="s">
        <v>200</v>
      </c>
      <c r="C55" s="4" t="s">
        <v>218</v>
      </c>
      <c r="D55" s="5" t="s">
        <v>4</v>
      </c>
      <c r="E55" s="47">
        <v>3</v>
      </c>
    </row>
    <row r="56" spans="1:5" ht="60" x14ac:dyDescent="0.25">
      <c r="A56" s="12">
        <v>47</v>
      </c>
      <c r="B56" s="3" t="s">
        <v>199</v>
      </c>
      <c r="C56" s="4" t="s">
        <v>214</v>
      </c>
      <c r="D56" s="5" t="s">
        <v>4</v>
      </c>
      <c r="E56" s="47">
        <v>3</v>
      </c>
    </row>
    <row r="57" spans="1:5" ht="45" x14ac:dyDescent="0.25">
      <c r="A57" s="12">
        <v>48</v>
      </c>
      <c r="B57" s="3" t="s">
        <v>221</v>
      </c>
      <c r="C57" s="4" t="s">
        <v>295</v>
      </c>
      <c r="D57" s="5" t="s">
        <v>4</v>
      </c>
      <c r="E57" s="47">
        <v>3</v>
      </c>
    </row>
    <row r="58" spans="1:5" ht="30" x14ac:dyDescent="0.25">
      <c r="A58" s="12">
        <v>49</v>
      </c>
      <c r="B58" s="3" t="s">
        <v>28</v>
      </c>
      <c r="C58" s="4" t="s">
        <v>379</v>
      </c>
      <c r="D58" s="5" t="s">
        <v>4</v>
      </c>
      <c r="E58" s="47">
        <v>9</v>
      </c>
    </row>
    <row r="59" spans="1:5" x14ac:dyDescent="0.25">
      <c r="A59" s="12">
        <v>50</v>
      </c>
      <c r="B59" s="3" t="s">
        <v>28</v>
      </c>
      <c r="C59" s="4" t="s">
        <v>29</v>
      </c>
      <c r="D59" s="5" t="s">
        <v>3</v>
      </c>
      <c r="E59" s="47">
        <v>4000</v>
      </c>
    </row>
    <row r="60" spans="1:5" s="9" customFormat="1" ht="30" x14ac:dyDescent="0.25">
      <c r="A60" s="12">
        <v>51</v>
      </c>
      <c r="B60" s="10" t="s">
        <v>30</v>
      </c>
      <c r="C60" s="11" t="s">
        <v>380</v>
      </c>
      <c r="D60" s="5" t="s">
        <v>4</v>
      </c>
      <c r="E60" s="48">
        <v>3</v>
      </c>
    </row>
    <row r="61" spans="1:5" s="9" customFormat="1" x14ac:dyDescent="0.25">
      <c r="A61" s="12">
        <v>52</v>
      </c>
      <c r="B61" s="10" t="s">
        <v>30</v>
      </c>
      <c r="C61" s="11" t="s">
        <v>29</v>
      </c>
      <c r="D61" s="5" t="s">
        <v>3</v>
      </c>
      <c r="E61" s="48">
        <v>4000</v>
      </c>
    </row>
    <row r="62" spans="1:5" s="9" customFormat="1" ht="30" x14ac:dyDescent="0.25">
      <c r="A62" s="12">
        <v>53</v>
      </c>
      <c r="B62" s="10" t="s">
        <v>31</v>
      </c>
      <c r="C62" s="11" t="s">
        <v>32</v>
      </c>
      <c r="D62" s="5" t="s">
        <v>4</v>
      </c>
      <c r="E62" s="48">
        <v>4</v>
      </c>
    </row>
    <row r="63" spans="1:5" s="9" customFormat="1" x14ac:dyDescent="0.25">
      <c r="A63" s="12">
        <v>54</v>
      </c>
      <c r="B63" s="10" t="s">
        <v>31</v>
      </c>
      <c r="C63" s="11" t="s">
        <v>29</v>
      </c>
      <c r="D63" s="5" t="s">
        <v>3</v>
      </c>
      <c r="E63" s="48">
        <v>2000</v>
      </c>
    </row>
    <row r="64" spans="1:5" x14ac:dyDescent="0.25">
      <c r="A64" s="12">
        <v>55</v>
      </c>
      <c r="B64" s="3" t="s">
        <v>219</v>
      </c>
      <c r="C64" s="4" t="s">
        <v>33</v>
      </c>
      <c r="D64" s="5" t="s">
        <v>4</v>
      </c>
      <c r="E64" s="47">
        <v>6</v>
      </c>
    </row>
    <row r="65" spans="1:5" x14ac:dyDescent="0.25">
      <c r="A65" s="12">
        <v>56</v>
      </c>
      <c r="B65" s="3" t="s">
        <v>34</v>
      </c>
      <c r="C65" s="4" t="s">
        <v>35</v>
      </c>
      <c r="D65" s="5" t="s">
        <v>4</v>
      </c>
      <c r="E65" s="47">
        <v>100</v>
      </c>
    </row>
    <row r="66" spans="1:5" ht="30" x14ac:dyDescent="0.25">
      <c r="A66" s="12">
        <v>57</v>
      </c>
      <c r="B66" s="3" t="s">
        <v>36</v>
      </c>
      <c r="C66" s="4" t="s">
        <v>381</v>
      </c>
      <c r="D66" s="5" t="s">
        <v>4</v>
      </c>
      <c r="E66" s="47">
        <v>6</v>
      </c>
    </row>
    <row r="67" spans="1:5" x14ac:dyDescent="0.25">
      <c r="A67" s="12">
        <v>58</v>
      </c>
      <c r="B67" s="3" t="s">
        <v>37</v>
      </c>
      <c r="C67" s="4" t="s">
        <v>382</v>
      </c>
      <c r="D67" s="5" t="s">
        <v>4</v>
      </c>
      <c r="E67" s="47">
        <v>6</v>
      </c>
    </row>
    <row r="68" spans="1:5" x14ac:dyDescent="0.25">
      <c r="A68" s="12">
        <v>59</v>
      </c>
      <c r="B68" s="3" t="s">
        <v>38</v>
      </c>
      <c r="C68" s="4" t="s">
        <v>39</v>
      </c>
      <c r="D68" s="5" t="s">
        <v>4</v>
      </c>
      <c r="E68" s="47">
        <v>6</v>
      </c>
    </row>
    <row r="69" spans="1:5" ht="120" x14ac:dyDescent="0.25">
      <c r="A69" s="12">
        <v>60</v>
      </c>
      <c r="B69" s="3" t="s">
        <v>189</v>
      </c>
      <c r="C69" s="4" t="s">
        <v>213</v>
      </c>
      <c r="D69" s="5" t="s">
        <v>212</v>
      </c>
      <c r="E69" s="47">
        <v>648</v>
      </c>
    </row>
    <row r="70" spans="1:5" ht="45" x14ac:dyDescent="0.25">
      <c r="A70" s="12">
        <v>61</v>
      </c>
      <c r="B70" s="3" t="s">
        <v>40</v>
      </c>
      <c r="C70" s="4" t="s">
        <v>210</v>
      </c>
      <c r="D70" s="5" t="s">
        <v>4</v>
      </c>
      <c r="E70" s="47">
        <v>6</v>
      </c>
    </row>
    <row r="71" spans="1:5" ht="45" x14ac:dyDescent="0.25">
      <c r="A71" s="12">
        <v>62</v>
      </c>
      <c r="B71" s="3" t="s">
        <v>41</v>
      </c>
      <c r="C71" s="4" t="s">
        <v>211</v>
      </c>
      <c r="D71" s="5" t="s">
        <v>4</v>
      </c>
      <c r="E71" s="47">
        <v>6</v>
      </c>
    </row>
    <row r="72" spans="1:5" ht="30" x14ac:dyDescent="0.25">
      <c r="A72" s="12">
        <v>63</v>
      </c>
      <c r="B72" s="3" t="s">
        <v>42</v>
      </c>
      <c r="C72" s="4" t="s">
        <v>43</v>
      </c>
      <c r="D72" s="5" t="s">
        <v>4</v>
      </c>
      <c r="E72" s="47">
        <v>6</v>
      </c>
    </row>
    <row r="73" spans="1:5" x14ac:dyDescent="0.25">
      <c r="A73" s="12">
        <v>64</v>
      </c>
      <c r="B73" s="3" t="s">
        <v>383</v>
      </c>
      <c r="C73" s="4" t="s">
        <v>44</v>
      </c>
      <c r="D73" s="5" t="s">
        <v>4</v>
      </c>
      <c r="E73" s="47">
        <v>120</v>
      </c>
    </row>
    <row r="74" spans="1:5" ht="30" x14ac:dyDescent="0.25">
      <c r="A74" s="12">
        <v>65</v>
      </c>
      <c r="B74" s="3" t="s">
        <v>223</v>
      </c>
      <c r="C74" s="4" t="s">
        <v>237</v>
      </c>
      <c r="D74" s="5" t="s">
        <v>4</v>
      </c>
      <c r="E74" s="47">
        <v>36</v>
      </c>
    </row>
    <row r="75" spans="1:5" ht="45" x14ac:dyDescent="0.25">
      <c r="A75" s="12">
        <v>66</v>
      </c>
      <c r="B75" s="3" t="s">
        <v>201</v>
      </c>
      <c r="C75" s="4" t="s">
        <v>208</v>
      </c>
      <c r="D75" s="5" t="s">
        <v>4</v>
      </c>
      <c r="E75" s="47" t="s">
        <v>399</v>
      </c>
    </row>
    <row r="76" spans="1:5" ht="30" x14ac:dyDescent="0.25">
      <c r="A76" s="12">
        <v>67</v>
      </c>
      <c r="B76" s="3" t="s">
        <v>202</v>
      </c>
      <c r="C76" s="4" t="s">
        <v>203</v>
      </c>
      <c r="D76" s="5" t="s">
        <v>45</v>
      </c>
      <c r="E76" s="47" t="s">
        <v>399</v>
      </c>
    </row>
    <row r="77" spans="1:5" ht="30" x14ac:dyDescent="0.25">
      <c r="A77" s="12">
        <v>68</v>
      </c>
      <c r="B77" s="3" t="s">
        <v>46</v>
      </c>
      <c r="C77" s="4" t="s">
        <v>47</v>
      </c>
      <c r="D77" s="5" t="s">
        <v>4</v>
      </c>
      <c r="E77" s="47" t="s">
        <v>399</v>
      </c>
    </row>
    <row r="78" spans="1:5" ht="150" x14ac:dyDescent="0.25">
      <c r="A78" s="12">
        <v>69</v>
      </c>
      <c r="B78" s="3" t="s">
        <v>49</v>
      </c>
      <c r="C78" s="4" t="s">
        <v>384</v>
      </c>
      <c r="D78" s="5" t="s">
        <v>48</v>
      </c>
      <c r="E78" s="47">
        <v>98</v>
      </c>
    </row>
    <row r="79" spans="1:5" x14ac:dyDescent="0.25">
      <c r="A79" s="12">
        <v>70</v>
      </c>
      <c r="B79" s="3" t="s">
        <v>186</v>
      </c>
      <c r="C79" s="4" t="s">
        <v>198</v>
      </c>
      <c r="D79" s="5" t="s">
        <v>4</v>
      </c>
      <c r="E79" s="47">
        <v>6</v>
      </c>
    </row>
    <row r="80" spans="1:5" ht="45" x14ac:dyDescent="0.25">
      <c r="A80" s="12">
        <v>71</v>
      </c>
      <c r="B80" s="3" t="s">
        <v>196</v>
      </c>
      <c r="C80" s="4" t="s">
        <v>215</v>
      </c>
      <c r="D80" s="5" t="s">
        <v>4</v>
      </c>
      <c r="E80" s="47">
        <v>3</v>
      </c>
    </row>
    <row r="81" spans="1:5" ht="45" x14ac:dyDescent="0.25">
      <c r="A81" s="12">
        <v>72</v>
      </c>
      <c r="B81" s="3" t="s">
        <v>50</v>
      </c>
      <c r="C81" s="4" t="s">
        <v>51</v>
      </c>
      <c r="D81" s="5" t="s">
        <v>385</v>
      </c>
      <c r="E81" s="47">
        <v>100</v>
      </c>
    </row>
    <row r="82" spans="1:5" ht="30" x14ac:dyDescent="0.25">
      <c r="A82" s="12">
        <v>73</v>
      </c>
      <c r="B82" s="3" t="s">
        <v>52</v>
      </c>
      <c r="C82" s="4" t="s">
        <v>53</v>
      </c>
      <c r="D82" s="5" t="s">
        <v>385</v>
      </c>
      <c r="E82" s="47">
        <v>100</v>
      </c>
    </row>
    <row r="83" spans="1:5" ht="45" x14ac:dyDescent="0.25">
      <c r="A83" s="12">
        <v>74</v>
      </c>
      <c r="B83" s="19" t="s">
        <v>205</v>
      </c>
      <c r="C83" s="4" t="s">
        <v>238</v>
      </c>
      <c r="D83" s="5" t="s">
        <v>4</v>
      </c>
      <c r="E83" s="47">
        <v>3</v>
      </c>
    </row>
    <row r="84" spans="1:5" s="9" customFormat="1" x14ac:dyDescent="0.25">
      <c r="A84" s="12">
        <v>75</v>
      </c>
      <c r="B84" s="20" t="s">
        <v>235</v>
      </c>
      <c r="C84" s="11" t="s">
        <v>234</v>
      </c>
      <c r="D84" s="5" t="s">
        <v>371</v>
      </c>
      <c r="E84" s="48">
        <v>144</v>
      </c>
    </row>
    <row r="85" spans="1:5" ht="30.75" thickBot="1" x14ac:dyDescent="0.3">
      <c r="A85" s="12">
        <v>76</v>
      </c>
      <c r="B85" s="21" t="s">
        <v>296</v>
      </c>
      <c r="C85" s="4" t="s">
        <v>297</v>
      </c>
      <c r="D85" s="12" t="s">
        <v>212</v>
      </c>
      <c r="E85" s="47">
        <v>6</v>
      </c>
    </row>
    <row r="86" spans="1:5" ht="30" x14ac:dyDescent="0.25">
      <c r="A86" s="12">
        <v>77</v>
      </c>
      <c r="B86" s="22" t="s">
        <v>298</v>
      </c>
      <c r="C86" s="11" t="s">
        <v>299</v>
      </c>
      <c r="D86" s="12" t="s">
        <v>212</v>
      </c>
      <c r="E86" s="47">
        <v>12</v>
      </c>
    </row>
    <row r="87" spans="1:5" ht="30" x14ac:dyDescent="0.25">
      <c r="A87" s="12">
        <v>78</v>
      </c>
      <c r="B87" s="23" t="s">
        <v>300</v>
      </c>
      <c r="C87" s="11" t="s">
        <v>301</v>
      </c>
      <c r="D87" s="12" t="s">
        <v>212</v>
      </c>
      <c r="E87" s="47" t="s">
        <v>399</v>
      </c>
    </row>
    <row r="88" spans="1:5" s="9" customFormat="1" x14ac:dyDescent="0.25">
      <c r="D88" s="15"/>
      <c r="E88" s="16"/>
    </row>
    <row r="89" spans="1:5" s="9" customFormat="1" x14ac:dyDescent="0.25">
      <c r="A89" s="51" t="s">
        <v>54</v>
      </c>
      <c r="B89" s="52"/>
      <c r="C89" s="52"/>
      <c r="D89" s="52"/>
      <c r="E89" s="53"/>
    </row>
    <row r="90" spans="1:5" s="9" customFormat="1" ht="15.75" customHeight="1" x14ac:dyDescent="0.25">
      <c r="A90" s="54" t="s">
        <v>375</v>
      </c>
      <c r="B90" s="54" t="s">
        <v>1</v>
      </c>
      <c r="C90" s="54" t="s">
        <v>2</v>
      </c>
      <c r="D90" s="55" t="s">
        <v>3</v>
      </c>
      <c r="E90" s="55" t="s">
        <v>252</v>
      </c>
    </row>
    <row r="91" spans="1:5" s="9" customFormat="1" ht="28.5" customHeight="1" x14ac:dyDescent="0.25">
      <c r="A91" s="54"/>
      <c r="B91" s="54"/>
      <c r="C91" s="54"/>
      <c r="D91" s="55"/>
      <c r="E91" s="55"/>
    </row>
    <row r="92" spans="1:5" s="9" customFormat="1" x14ac:dyDescent="0.25">
      <c r="A92" s="54"/>
      <c r="B92" s="54"/>
      <c r="C92" s="54"/>
      <c r="D92" s="55"/>
      <c r="E92" s="55"/>
    </row>
    <row r="93" spans="1:5" ht="30" x14ac:dyDescent="0.25">
      <c r="A93" s="12">
        <v>79</v>
      </c>
      <c r="B93" s="24" t="s">
        <v>386</v>
      </c>
      <c r="C93" s="4" t="s">
        <v>185</v>
      </c>
      <c r="D93" s="5" t="s">
        <v>55</v>
      </c>
      <c r="E93" s="47">
        <v>1000</v>
      </c>
    </row>
    <row r="94" spans="1:5" ht="30" x14ac:dyDescent="0.25">
      <c r="A94" s="12">
        <v>80</v>
      </c>
      <c r="B94" s="24" t="s">
        <v>183</v>
      </c>
      <c r="C94" s="4" t="s">
        <v>184</v>
      </c>
      <c r="D94" s="5" t="s">
        <v>4</v>
      </c>
      <c r="E94" s="47"/>
    </row>
    <row r="95" spans="1:5" x14ac:dyDescent="0.25">
      <c r="A95" s="12">
        <v>81</v>
      </c>
      <c r="B95" s="24" t="s">
        <v>56</v>
      </c>
      <c r="C95" s="4" t="s">
        <v>57</v>
      </c>
      <c r="D95" s="5" t="s">
        <v>4</v>
      </c>
      <c r="E95" s="47">
        <v>480</v>
      </c>
    </row>
    <row r="96" spans="1:5" x14ac:dyDescent="0.25">
      <c r="A96" s="12">
        <v>82</v>
      </c>
      <c r="B96" s="24" t="s">
        <v>58</v>
      </c>
      <c r="C96" s="4" t="s">
        <v>59</v>
      </c>
      <c r="D96" s="5" t="s">
        <v>4</v>
      </c>
      <c r="E96" s="47">
        <v>72</v>
      </c>
    </row>
    <row r="97" spans="1:5" s="15" customFormat="1" ht="90" x14ac:dyDescent="0.25">
      <c r="A97" s="12">
        <v>83</v>
      </c>
      <c r="B97" s="10" t="s">
        <v>206</v>
      </c>
      <c r="C97" s="11" t="s">
        <v>220</v>
      </c>
      <c r="D97" s="5" t="s">
        <v>207</v>
      </c>
      <c r="E97" s="48">
        <v>450</v>
      </c>
    </row>
    <row r="98" spans="1:5" s="15" customFormat="1" ht="30" x14ac:dyDescent="0.25">
      <c r="A98" s="12">
        <v>84</v>
      </c>
      <c r="B98" s="10" t="s">
        <v>61</v>
      </c>
      <c r="C98" s="11" t="s">
        <v>62</v>
      </c>
      <c r="D98" s="5" t="s">
        <v>4</v>
      </c>
      <c r="E98" s="48">
        <v>9</v>
      </c>
    </row>
    <row r="99" spans="1:5" ht="45" x14ac:dyDescent="0.25">
      <c r="A99" s="12">
        <v>85</v>
      </c>
      <c r="B99" s="3" t="s">
        <v>63</v>
      </c>
      <c r="C99" s="4" t="s">
        <v>64</v>
      </c>
      <c r="D99" s="5" t="s">
        <v>4</v>
      </c>
      <c r="E99" s="47">
        <v>12</v>
      </c>
    </row>
    <row r="100" spans="1:5" ht="30" x14ac:dyDescent="0.25">
      <c r="A100" s="12">
        <v>86</v>
      </c>
      <c r="B100" s="3" t="s">
        <v>65</v>
      </c>
      <c r="C100" s="4" t="s">
        <v>66</v>
      </c>
      <c r="D100" s="5" t="s">
        <v>4</v>
      </c>
      <c r="E100" s="47" t="s">
        <v>399</v>
      </c>
    </row>
    <row r="101" spans="1:5" ht="45" x14ac:dyDescent="0.25">
      <c r="A101" s="12">
        <v>87</v>
      </c>
      <c r="B101" s="3" t="s">
        <v>67</v>
      </c>
      <c r="C101" s="4" t="s">
        <v>68</v>
      </c>
      <c r="D101" s="5" t="s">
        <v>4</v>
      </c>
      <c r="E101" s="47" t="s">
        <v>399</v>
      </c>
    </row>
    <row r="102" spans="1:5" ht="45" x14ac:dyDescent="0.25">
      <c r="A102" s="12">
        <v>88</v>
      </c>
      <c r="B102" s="3" t="s">
        <v>69</v>
      </c>
      <c r="C102" s="4" t="s">
        <v>70</v>
      </c>
      <c r="D102" s="5" t="s">
        <v>4</v>
      </c>
      <c r="E102" s="47" t="s">
        <v>399</v>
      </c>
    </row>
    <row r="103" spans="1:5" ht="30" x14ac:dyDescent="0.25">
      <c r="A103" s="12">
        <v>89</v>
      </c>
      <c r="B103" s="3" t="s">
        <v>71</v>
      </c>
      <c r="C103" s="4" t="s">
        <v>72</v>
      </c>
      <c r="D103" s="5" t="s">
        <v>4</v>
      </c>
      <c r="E103" s="47" t="s">
        <v>399</v>
      </c>
    </row>
    <row r="104" spans="1:5" ht="30" x14ac:dyDescent="0.25">
      <c r="A104" s="12">
        <v>90</v>
      </c>
      <c r="B104" s="3" t="s">
        <v>302</v>
      </c>
      <c r="C104" s="4" t="s">
        <v>73</v>
      </c>
      <c r="D104" s="5" t="s">
        <v>45</v>
      </c>
      <c r="E104" s="47">
        <v>100</v>
      </c>
    </row>
    <row r="105" spans="1:5" x14ac:dyDescent="0.25">
      <c r="A105" s="12">
        <v>91</v>
      </c>
      <c r="B105" s="3" t="s">
        <v>74</v>
      </c>
      <c r="C105" s="4" t="s">
        <v>75</v>
      </c>
      <c r="D105" s="5" t="s">
        <v>4</v>
      </c>
      <c r="E105" s="47">
        <v>30</v>
      </c>
    </row>
    <row r="106" spans="1:5" x14ac:dyDescent="0.25">
      <c r="A106" s="12">
        <v>92</v>
      </c>
      <c r="B106" s="3" t="s">
        <v>76</v>
      </c>
      <c r="C106" s="4" t="s">
        <v>77</v>
      </c>
      <c r="D106" s="5" t="s">
        <v>4</v>
      </c>
      <c r="E106" s="47">
        <v>30</v>
      </c>
    </row>
    <row r="107" spans="1:5" x14ac:dyDescent="0.25">
      <c r="A107" s="12">
        <v>93</v>
      </c>
      <c r="B107" s="3" t="s">
        <v>78</v>
      </c>
      <c r="C107" s="4" t="s">
        <v>79</v>
      </c>
      <c r="D107" s="5" t="s">
        <v>4</v>
      </c>
      <c r="E107" s="47">
        <v>30</v>
      </c>
    </row>
    <row r="108" spans="1:5" x14ac:dyDescent="0.25">
      <c r="A108" s="12">
        <v>94</v>
      </c>
      <c r="B108" s="3" t="s">
        <v>80</v>
      </c>
      <c r="C108" s="4" t="s">
        <v>81</v>
      </c>
      <c r="D108" s="5" t="s">
        <v>3</v>
      </c>
      <c r="E108" s="47">
        <v>300</v>
      </c>
    </row>
    <row r="109" spans="1:5" ht="60" x14ac:dyDescent="0.25">
      <c r="A109" s="12">
        <v>95</v>
      </c>
      <c r="B109" s="3" t="s">
        <v>224</v>
      </c>
      <c r="C109" s="4" t="s">
        <v>82</v>
      </c>
      <c r="D109" s="5" t="s">
        <v>4</v>
      </c>
      <c r="E109" s="47">
        <v>150</v>
      </c>
    </row>
    <row r="110" spans="1:5" ht="30" x14ac:dyDescent="0.25">
      <c r="A110" s="12">
        <v>96</v>
      </c>
      <c r="B110" s="3" t="s">
        <v>83</v>
      </c>
      <c r="C110" s="4" t="s">
        <v>84</v>
      </c>
      <c r="D110" s="5" t="s">
        <v>60</v>
      </c>
      <c r="E110" s="47"/>
    </row>
    <row r="111" spans="1:5" ht="30" x14ac:dyDescent="0.25">
      <c r="A111" s="12">
        <v>97</v>
      </c>
      <c r="B111" s="3" t="s">
        <v>303</v>
      </c>
      <c r="C111" s="4" t="s">
        <v>304</v>
      </c>
      <c r="D111" s="5" t="s">
        <v>60</v>
      </c>
      <c r="E111" s="47">
        <v>1500</v>
      </c>
    </row>
    <row r="112" spans="1:5" x14ac:dyDescent="0.25">
      <c r="A112" s="12">
        <v>98</v>
      </c>
      <c r="B112" s="3" t="s">
        <v>85</v>
      </c>
      <c r="C112" s="4" t="s">
        <v>86</v>
      </c>
      <c r="D112" s="5" t="s">
        <v>4</v>
      </c>
      <c r="E112" s="47">
        <v>25</v>
      </c>
    </row>
    <row r="113" spans="1:5" ht="45" x14ac:dyDescent="0.25">
      <c r="A113" s="12">
        <v>99</v>
      </c>
      <c r="B113" s="3" t="s">
        <v>87</v>
      </c>
      <c r="C113" s="4" t="s">
        <v>88</v>
      </c>
      <c r="D113" s="5" t="s">
        <v>55</v>
      </c>
      <c r="E113" s="47">
        <v>210</v>
      </c>
    </row>
    <row r="114" spans="1:5" ht="45" x14ac:dyDescent="0.25">
      <c r="A114" s="12">
        <v>100</v>
      </c>
      <c r="B114" s="3" t="s">
        <v>89</v>
      </c>
      <c r="C114" s="4" t="s">
        <v>239</v>
      </c>
      <c r="D114" s="5" t="s">
        <v>4</v>
      </c>
      <c r="E114" s="47">
        <v>30</v>
      </c>
    </row>
    <row r="115" spans="1:5" ht="30" x14ac:dyDescent="0.25">
      <c r="A115" s="12">
        <v>101</v>
      </c>
      <c r="B115" s="3" t="s">
        <v>197</v>
      </c>
      <c r="C115" s="4" t="s">
        <v>216</v>
      </c>
      <c r="D115" s="5" t="s">
        <v>4</v>
      </c>
      <c r="E115" s="47">
        <v>30</v>
      </c>
    </row>
    <row r="116" spans="1:5" ht="30" x14ac:dyDescent="0.25">
      <c r="A116" s="12">
        <v>102</v>
      </c>
      <c r="B116" s="3" t="s">
        <v>225</v>
      </c>
      <c r="C116" s="4" t="s">
        <v>90</v>
      </c>
      <c r="D116" s="5" t="s">
        <v>4</v>
      </c>
      <c r="E116" s="47">
        <v>9</v>
      </c>
    </row>
    <row r="117" spans="1:5" x14ac:dyDescent="0.25">
      <c r="A117" s="12">
        <v>103</v>
      </c>
      <c r="B117" s="3" t="s">
        <v>91</v>
      </c>
      <c r="C117" s="4" t="s">
        <v>91</v>
      </c>
      <c r="D117" s="5" t="s">
        <v>4</v>
      </c>
      <c r="E117" s="47" t="s">
        <v>399</v>
      </c>
    </row>
    <row r="118" spans="1:5" x14ac:dyDescent="0.25">
      <c r="A118" s="12">
        <v>104</v>
      </c>
      <c r="B118" s="3" t="s">
        <v>92</v>
      </c>
      <c r="C118" s="4" t="s">
        <v>92</v>
      </c>
      <c r="D118" s="5" t="s">
        <v>4</v>
      </c>
      <c r="E118" s="47" t="s">
        <v>399</v>
      </c>
    </row>
    <row r="119" spans="1:5" x14ac:dyDescent="0.25">
      <c r="A119" s="12">
        <v>105</v>
      </c>
      <c r="B119" s="3" t="s">
        <v>226</v>
      </c>
      <c r="C119" s="4" t="s">
        <v>227</v>
      </c>
      <c r="D119" s="5" t="s">
        <v>4</v>
      </c>
      <c r="E119" s="47" t="s">
        <v>399</v>
      </c>
    </row>
    <row r="120" spans="1:5" ht="30" x14ac:dyDescent="0.25">
      <c r="A120" s="12">
        <v>106</v>
      </c>
      <c r="B120" s="3" t="s">
        <v>229</v>
      </c>
      <c r="C120" s="4" t="s">
        <v>230</v>
      </c>
      <c r="D120" s="5" t="s">
        <v>207</v>
      </c>
      <c r="E120" s="48">
        <v>450</v>
      </c>
    </row>
    <row r="121" spans="1:5" ht="45" x14ac:dyDescent="0.25">
      <c r="A121" s="12">
        <v>107</v>
      </c>
      <c r="B121" s="10" t="s">
        <v>232</v>
      </c>
      <c r="C121" s="4" t="s">
        <v>240</v>
      </c>
      <c r="D121" s="5" t="s">
        <v>4</v>
      </c>
      <c r="E121" s="47">
        <v>120</v>
      </c>
    </row>
    <row r="122" spans="1:5" ht="45" x14ac:dyDescent="0.25">
      <c r="A122" s="12">
        <v>108</v>
      </c>
      <c r="B122" s="3" t="s">
        <v>305</v>
      </c>
      <c r="C122" s="4" t="s">
        <v>306</v>
      </c>
      <c r="D122" s="5" t="s">
        <v>4</v>
      </c>
      <c r="E122" s="47" t="s">
        <v>399</v>
      </c>
    </row>
    <row r="123" spans="1:5" x14ac:dyDescent="0.25">
      <c r="A123" s="12">
        <v>109</v>
      </c>
      <c r="B123" s="13" t="s">
        <v>338</v>
      </c>
      <c r="C123" s="4" t="s">
        <v>307</v>
      </c>
      <c r="D123" s="12" t="s">
        <v>212</v>
      </c>
      <c r="E123" s="47">
        <v>1000</v>
      </c>
    </row>
    <row r="124" spans="1:5" x14ac:dyDescent="0.25">
      <c r="A124" s="12">
        <v>110</v>
      </c>
      <c r="B124" s="13" t="s">
        <v>338</v>
      </c>
      <c r="C124" s="4" t="s">
        <v>308</v>
      </c>
      <c r="D124" s="12" t="s">
        <v>212</v>
      </c>
      <c r="E124" s="47">
        <v>1000</v>
      </c>
    </row>
    <row r="125" spans="1:5" ht="30" x14ac:dyDescent="0.25">
      <c r="A125" s="12">
        <v>111</v>
      </c>
      <c r="B125" s="25" t="s">
        <v>387</v>
      </c>
      <c r="C125" s="11" t="s">
        <v>309</v>
      </c>
      <c r="D125" s="12" t="s">
        <v>212</v>
      </c>
      <c r="E125" s="47">
        <v>9</v>
      </c>
    </row>
    <row r="126" spans="1:5" x14ac:dyDescent="0.25">
      <c r="A126" s="12">
        <v>112</v>
      </c>
      <c r="B126" s="10" t="s">
        <v>310</v>
      </c>
      <c r="C126" s="11" t="s">
        <v>311</v>
      </c>
      <c r="D126" s="12" t="s">
        <v>212</v>
      </c>
      <c r="E126" s="47">
        <v>100</v>
      </c>
    </row>
    <row r="127" spans="1:5" x14ac:dyDescent="0.25">
      <c r="A127" s="12">
        <v>113</v>
      </c>
      <c r="B127" s="10" t="s">
        <v>312</v>
      </c>
      <c r="C127" s="11" t="s">
        <v>313</v>
      </c>
      <c r="D127" s="12" t="s">
        <v>212</v>
      </c>
      <c r="E127" s="47">
        <v>9</v>
      </c>
    </row>
    <row r="128" spans="1:5" x14ac:dyDescent="0.25">
      <c r="A128" s="12">
        <v>114</v>
      </c>
      <c r="B128" s="10" t="s">
        <v>314</v>
      </c>
      <c r="C128" s="11" t="s">
        <v>315</v>
      </c>
      <c r="D128" s="5" t="s">
        <v>4</v>
      </c>
      <c r="E128" s="47">
        <v>120</v>
      </c>
    </row>
    <row r="129" spans="1:5" x14ac:dyDescent="0.25">
      <c r="A129" s="12">
        <v>115</v>
      </c>
      <c r="B129" s="10" t="s">
        <v>316</v>
      </c>
      <c r="C129" s="11" t="s">
        <v>317</v>
      </c>
      <c r="D129" s="5" t="s">
        <v>4</v>
      </c>
      <c r="E129" s="47">
        <v>480</v>
      </c>
    </row>
    <row r="130" spans="1:5" ht="30" x14ac:dyDescent="0.25">
      <c r="A130" s="12">
        <v>116</v>
      </c>
      <c r="B130" s="10" t="s">
        <v>318</v>
      </c>
      <c r="C130" s="11" t="s">
        <v>319</v>
      </c>
      <c r="D130" s="5" t="s">
        <v>207</v>
      </c>
      <c r="E130" s="47">
        <v>200</v>
      </c>
    </row>
    <row r="131" spans="1:5" ht="30" x14ac:dyDescent="0.25">
      <c r="A131" s="12">
        <v>117</v>
      </c>
      <c r="B131" s="26" t="s">
        <v>320</v>
      </c>
      <c r="C131" s="27" t="s">
        <v>321</v>
      </c>
      <c r="D131" s="28" t="s">
        <v>4</v>
      </c>
      <c r="E131" s="47" t="s">
        <v>399</v>
      </c>
    </row>
    <row r="132" spans="1:5" ht="30" x14ac:dyDescent="0.25">
      <c r="A132" s="12">
        <v>118</v>
      </c>
      <c r="B132" s="29" t="s">
        <v>322</v>
      </c>
      <c r="C132" s="30" t="s">
        <v>323</v>
      </c>
      <c r="D132" s="31" t="s">
        <v>60</v>
      </c>
      <c r="E132" s="47" t="s">
        <v>399</v>
      </c>
    </row>
    <row r="133" spans="1:5" ht="30" x14ac:dyDescent="0.25">
      <c r="A133" s="12">
        <v>119</v>
      </c>
      <c r="B133" s="29" t="s">
        <v>324</v>
      </c>
      <c r="C133" s="30" t="s">
        <v>325</v>
      </c>
      <c r="D133" s="31" t="s">
        <v>60</v>
      </c>
      <c r="E133" s="47" t="s">
        <v>399</v>
      </c>
    </row>
    <row r="134" spans="1:5" ht="60" x14ac:dyDescent="0.25">
      <c r="A134" s="12">
        <v>120</v>
      </c>
      <c r="B134" s="29" t="s">
        <v>326</v>
      </c>
      <c r="C134" s="30" t="s">
        <v>327</v>
      </c>
      <c r="D134" s="31" t="s">
        <v>60</v>
      </c>
      <c r="E134" s="47" t="s">
        <v>399</v>
      </c>
    </row>
    <row r="135" spans="1:5" x14ac:dyDescent="0.25">
      <c r="A135" s="12">
        <v>121</v>
      </c>
      <c r="B135" s="29" t="s">
        <v>328</v>
      </c>
      <c r="C135" s="30" t="s">
        <v>329</v>
      </c>
      <c r="D135" s="31" t="s">
        <v>60</v>
      </c>
      <c r="E135" s="47" t="s">
        <v>399</v>
      </c>
    </row>
    <row r="136" spans="1:5" ht="45" x14ac:dyDescent="0.25">
      <c r="A136" s="12">
        <v>122</v>
      </c>
      <c r="B136" s="29" t="s">
        <v>330</v>
      </c>
      <c r="C136" s="30" t="s">
        <v>331</v>
      </c>
      <c r="D136" s="31" t="s">
        <v>60</v>
      </c>
      <c r="E136" s="47" t="s">
        <v>399</v>
      </c>
    </row>
    <row r="137" spans="1:5" x14ac:dyDescent="0.25">
      <c r="A137" s="12">
        <v>123</v>
      </c>
      <c r="B137" s="29" t="s">
        <v>332</v>
      </c>
      <c r="C137" s="30" t="s">
        <v>333</v>
      </c>
      <c r="D137" s="31" t="s">
        <v>60</v>
      </c>
      <c r="E137" s="47" t="s">
        <v>399</v>
      </c>
    </row>
    <row r="138" spans="1:5" ht="30" x14ac:dyDescent="0.25">
      <c r="A138" s="12">
        <v>124</v>
      </c>
      <c r="B138" s="32" t="s">
        <v>334</v>
      </c>
      <c r="C138" s="33" t="s">
        <v>335</v>
      </c>
      <c r="D138" s="34" t="s">
        <v>60</v>
      </c>
      <c r="E138" s="47" t="s">
        <v>399</v>
      </c>
    </row>
    <row r="139" spans="1:5" ht="75" x14ac:dyDescent="0.25">
      <c r="A139" s="12">
        <v>125</v>
      </c>
      <c r="B139" s="29" t="s">
        <v>336</v>
      </c>
      <c r="C139" s="30" t="s">
        <v>337</v>
      </c>
      <c r="D139" s="31" t="s">
        <v>60</v>
      </c>
      <c r="E139" s="47" t="s">
        <v>399</v>
      </c>
    </row>
    <row r="140" spans="1:5" x14ac:dyDescent="0.25">
      <c r="A140" s="35"/>
    </row>
    <row r="141" spans="1:5" x14ac:dyDescent="0.25">
      <c r="A141" s="51" t="s">
        <v>96</v>
      </c>
      <c r="B141" s="52"/>
      <c r="C141" s="52"/>
      <c r="D141" s="52"/>
      <c r="E141" s="53"/>
    </row>
    <row r="142" spans="1:5" ht="15.75" customHeight="1" x14ac:dyDescent="0.25">
      <c r="A142" s="54" t="s">
        <v>375</v>
      </c>
      <c r="B142" s="54" t="s">
        <v>1</v>
      </c>
      <c r="C142" s="54" t="s">
        <v>2</v>
      </c>
      <c r="D142" s="55" t="s">
        <v>3</v>
      </c>
      <c r="E142" s="55" t="s">
        <v>252</v>
      </c>
    </row>
    <row r="143" spans="1:5" ht="29.25" customHeight="1" x14ac:dyDescent="0.25">
      <c r="A143" s="54"/>
      <c r="B143" s="54"/>
      <c r="C143" s="54"/>
      <c r="D143" s="55"/>
      <c r="E143" s="55"/>
    </row>
    <row r="144" spans="1:5" x14ac:dyDescent="0.25">
      <c r="A144" s="54"/>
      <c r="B144" s="54"/>
      <c r="C144" s="54"/>
      <c r="D144" s="55"/>
      <c r="E144" s="55"/>
    </row>
    <row r="145" spans="1:5" ht="105" x14ac:dyDescent="0.25">
      <c r="A145" s="12">
        <v>126</v>
      </c>
      <c r="B145" s="3" t="s">
        <v>388</v>
      </c>
      <c r="C145" s="4" t="s">
        <v>98</v>
      </c>
      <c r="D145" s="5" t="s">
        <v>97</v>
      </c>
      <c r="E145" s="47" t="s">
        <v>399</v>
      </c>
    </row>
    <row r="146" spans="1:5" ht="120" x14ac:dyDescent="0.25">
      <c r="A146" s="12">
        <v>127</v>
      </c>
      <c r="B146" s="3" t="s">
        <v>389</v>
      </c>
      <c r="C146" s="4" t="s">
        <v>390</v>
      </c>
      <c r="D146" s="5" t="s">
        <v>97</v>
      </c>
      <c r="E146" s="47">
        <v>600</v>
      </c>
    </row>
    <row r="147" spans="1:5" ht="75" x14ac:dyDescent="0.25">
      <c r="A147" s="12">
        <v>128</v>
      </c>
      <c r="B147" s="3" t="s">
        <v>391</v>
      </c>
      <c r="C147" s="4" t="s">
        <v>392</v>
      </c>
      <c r="D147" s="5" t="s">
        <v>97</v>
      </c>
      <c r="E147" s="47">
        <v>90</v>
      </c>
    </row>
    <row r="148" spans="1:5" ht="30" x14ac:dyDescent="0.25">
      <c r="A148" s="12">
        <v>129</v>
      </c>
      <c r="B148" s="3" t="s">
        <v>393</v>
      </c>
      <c r="C148" s="4" t="s">
        <v>394</v>
      </c>
      <c r="D148" s="5" t="s">
        <v>97</v>
      </c>
      <c r="E148" s="47">
        <v>200</v>
      </c>
    </row>
    <row r="149" spans="1:5" ht="60" x14ac:dyDescent="0.25">
      <c r="A149" s="12">
        <v>130</v>
      </c>
      <c r="B149" s="18" t="s">
        <v>395</v>
      </c>
      <c r="C149" s="4" t="s">
        <v>396</v>
      </c>
      <c r="D149" s="5" t="s">
        <v>97</v>
      </c>
      <c r="E149" s="47">
        <v>200</v>
      </c>
    </row>
    <row r="150" spans="1:5" ht="30" x14ac:dyDescent="0.25">
      <c r="A150" s="12">
        <v>131</v>
      </c>
      <c r="B150" s="18" t="s">
        <v>99</v>
      </c>
      <c r="C150" s="4" t="s">
        <v>100</v>
      </c>
      <c r="D150" s="5" t="s">
        <v>97</v>
      </c>
      <c r="E150" s="47">
        <v>1200</v>
      </c>
    </row>
    <row r="151" spans="1:5" ht="60" x14ac:dyDescent="0.25">
      <c r="A151" s="12">
        <v>132</v>
      </c>
      <c r="B151" s="18" t="s">
        <v>102</v>
      </c>
      <c r="C151" s="4" t="s">
        <v>204</v>
      </c>
      <c r="D151" s="5" t="s">
        <v>97</v>
      </c>
      <c r="E151" s="47" t="s">
        <v>399</v>
      </c>
    </row>
    <row r="152" spans="1:5" ht="45" x14ac:dyDescent="0.25">
      <c r="A152" s="12">
        <v>133</v>
      </c>
      <c r="B152" s="3" t="s">
        <v>103</v>
      </c>
      <c r="C152" s="4" t="s">
        <v>104</v>
      </c>
      <c r="D152" s="5" t="s">
        <v>97</v>
      </c>
      <c r="E152" s="47">
        <v>600</v>
      </c>
    </row>
    <row r="153" spans="1:5" ht="60" x14ac:dyDescent="0.25">
      <c r="A153" s="12">
        <v>134</v>
      </c>
      <c r="B153" s="3" t="s">
        <v>105</v>
      </c>
      <c r="C153" s="4" t="s">
        <v>106</v>
      </c>
      <c r="D153" s="5" t="s">
        <v>97</v>
      </c>
      <c r="E153" s="47">
        <v>200</v>
      </c>
    </row>
    <row r="154" spans="1:5" ht="90" x14ac:dyDescent="0.25">
      <c r="A154" s="12">
        <v>135</v>
      </c>
      <c r="B154" s="3" t="s">
        <v>107</v>
      </c>
      <c r="C154" s="4" t="s">
        <v>101</v>
      </c>
      <c r="D154" s="5" t="s">
        <v>97</v>
      </c>
      <c r="E154" s="47" t="s">
        <v>399</v>
      </c>
    </row>
    <row r="155" spans="1:5" ht="120" x14ac:dyDescent="0.25">
      <c r="A155" s="12">
        <v>136</v>
      </c>
      <c r="B155" s="3" t="s">
        <v>241</v>
      </c>
      <c r="C155" s="4" t="s">
        <v>244</v>
      </c>
      <c r="D155" s="5" t="s">
        <v>97</v>
      </c>
      <c r="E155" s="47">
        <v>120</v>
      </c>
    </row>
    <row r="156" spans="1:5" ht="180" x14ac:dyDescent="0.25">
      <c r="A156" s="12">
        <v>137</v>
      </c>
      <c r="B156" s="3" t="s">
        <v>242</v>
      </c>
      <c r="C156" s="4" t="s">
        <v>243</v>
      </c>
      <c r="D156" s="5" t="s">
        <v>97</v>
      </c>
      <c r="E156" s="47">
        <v>480</v>
      </c>
    </row>
    <row r="157" spans="1:5" ht="45" x14ac:dyDescent="0.25">
      <c r="A157" s="12">
        <v>138</v>
      </c>
      <c r="B157" s="38" t="s">
        <v>339</v>
      </c>
      <c r="C157" s="39" t="s">
        <v>340</v>
      </c>
      <c r="D157" s="31" t="s">
        <v>3</v>
      </c>
      <c r="E157" s="47">
        <v>1800</v>
      </c>
    </row>
    <row r="158" spans="1:5" x14ac:dyDescent="0.25">
      <c r="A158" s="35"/>
    </row>
    <row r="159" spans="1:5" x14ac:dyDescent="0.25">
      <c r="A159" s="51" t="s">
        <v>263</v>
      </c>
      <c r="B159" s="52"/>
      <c r="C159" s="52"/>
      <c r="D159" s="52"/>
      <c r="E159" s="53"/>
    </row>
    <row r="160" spans="1:5" ht="15.75" customHeight="1" x14ac:dyDescent="0.25">
      <c r="A160" s="54" t="s">
        <v>375</v>
      </c>
      <c r="B160" s="54" t="s">
        <v>1</v>
      </c>
      <c r="C160" s="54" t="s">
        <v>2</v>
      </c>
      <c r="D160" s="55" t="s">
        <v>3</v>
      </c>
      <c r="E160" s="55" t="s">
        <v>252</v>
      </c>
    </row>
    <row r="161" spans="1:5" ht="30.75" customHeight="1" x14ac:dyDescent="0.25">
      <c r="A161" s="54"/>
      <c r="B161" s="54"/>
      <c r="C161" s="54"/>
      <c r="D161" s="55"/>
      <c r="E161" s="55"/>
    </row>
    <row r="162" spans="1:5" x14ac:dyDescent="0.25">
      <c r="A162" s="54"/>
      <c r="B162" s="54"/>
      <c r="C162" s="54"/>
      <c r="D162" s="55"/>
      <c r="E162" s="55"/>
    </row>
    <row r="163" spans="1:5" ht="30" x14ac:dyDescent="0.25">
      <c r="A163" s="12">
        <v>139</v>
      </c>
      <c r="B163" s="4" t="s">
        <v>108</v>
      </c>
      <c r="C163" s="4" t="s">
        <v>374</v>
      </c>
      <c r="D163" s="5" t="s">
        <v>3</v>
      </c>
      <c r="E163" s="36">
        <v>15</v>
      </c>
    </row>
    <row r="164" spans="1:5" ht="30" x14ac:dyDescent="0.25">
      <c r="A164" s="12">
        <v>140</v>
      </c>
      <c r="B164" s="4" t="s">
        <v>109</v>
      </c>
      <c r="C164" s="4" t="s">
        <v>110</v>
      </c>
      <c r="D164" s="5" t="s">
        <v>3</v>
      </c>
      <c r="E164" s="36">
        <v>15</v>
      </c>
    </row>
    <row r="165" spans="1:5" ht="45" x14ac:dyDescent="0.25">
      <c r="A165" s="12">
        <v>141</v>
      </c>
      <c r="B165" s="4" t="s">
        <v>111</v>
      </c>
      <c r="C165" s="4" t="s">
        <v>112</v>
      </c>
      <c r="D165" s="5" t="s">
        <v>3</v>
      </c>
      <c r="E165" s="36">
        <v>15</v>
      </c>
    </row>
    <row r="166" spans="1:5" ht="30" x14ac:dyDescent="0.25">
      <c r="A166" s="12">
        <v>142</v>
      </c>
      <c r="B166" s="4" t="s">
        <v>113</v>
      </c>
      <c r="C166" s="4" t="s">
        <v>114</v>
      </c>
      <c r="D166" s="5" t="s">
        <v>3</v>
      </c>
      <c r="E166" s="36">
        <v>15</v>
      </c>
    </row>
    <row r="167" spans="1:5" ht="30" x14ac:dyDescent="0.25">
      <c r="A167" s="12">
        <v>143</v>
      </c>
      <c r="B167" s="4" t="s">
        <v>115</v>
      </c>
      <c r="C167" s="4" t="s">
        <v>116</v>
      </c>
      <c r="D167" s="5" t="s">
        <v>3</v>
      </c>
      <c r="E167" s="36">
        <v>15</v>
      </c>
    </row>
    <row r="168" spans="1:5" ht="45" x14ac:dyDescent="0.25">
      <c r="A168" s="12">
        <v>144</v>
      </c>
      <c r="B168" s="4" t="s">
        <v>117</v>
      </c>
      <c r="C168" s="4" t="s">
        <v>118</v>
      </c>
      <c r="D168" s="5" t="s">
        <v>3</v>
      </c>
      <c r="E168" s="36">
        <v>15</v>
      </c>
    </row>
    <row r="169" spans="1:5" x14ac:dyDescent="0.25">
      <c r="A169" s="12">
        <v>145</v>
      </c>
      <c r="B169" s="4" t="s">
        <v>119</v>
      </c>
      <c r="C169" s="4" t="s">
        <v>120</v>
      </c>
      <c r="D169" s="5" t="s">
        <v>3</v>
      </c>
      <c r="E169" s="36">
        <v>15</v>
      </c>
    </row>
    <row r="170" spans="1:5" ht="30" x14ac:dyDescent="0.25">
      <c r="A170" s="12">
        <v>146</v>
      </c>
      <c r="B170" s="4" t="s">
        <v>121</v>
      </c>
      <c r="C170" s="4" t="s">
        <v>122</v>
      </c>
      <c r="D170" s="5" t="s">
        <v>3</v>
      </c>
      <c r="E170" s="36">
        <v>15</v>
      </c>
    </row>
    <row r="171" spans="1:5" ht="45" x14ac:dyDescent="0.25">
      <c r="A171" s="12">
        <v>147</v>
      </c>
      <c r="B171" s="4" t="s">
        <v>123</v>
      </c>
      <c r="C171" s="4" t="s">
        <v>124</v>
      </c>
      <c r="D171" s="5" t="s">
        <v>3</v>
      </c>
      <c r="E171" s="36">
        <v>15</v>
      </c>
    </row>
    <row r="172" spans="1:5" ht="45" x14ac:dyDescent="0.25">
      <c r="A172" s="12">
        <v>148</v>
      </c>
      <c r="B172" s="4" t="s">
        <v>125</v>
      </c>
      <c r="C172" s="4" t="s">
        <v>126</v>
      </c>
      <c r="D172" s="5" t="s">
        <v>3</v>
      </c>
      <c r="E172" s="36">
        <v>15</v>
      </c>
    </row>
    <row r="173" spans="1:5" ht="60" x14ac:dyDescent="0.25">
      <c r="A173" s="12">
        <v>149</v>
      </c>
      <c r="B173" s="4" t="s">
        <v>127</v>
      </c>
      <c r="C173" s="4" t="s">
        <v>128</v>
      </c>
      <c r="D173" s="5" t="s">
        <v>3</v>
      </c>
      <c r="E173" s="36">
        <v>15</v>
      </c>
    </row>
    <row r="174" spans="1:5" ht="60" x14ac:dyDescent="0.25">
      <c r="A174" s="12">
        <v>150</v>
      </c>
      <c r="B174" s="4" t="s">
        <v>129</v>
      </c>
      <c r="C174" s="4" t="s">
        <v>130</v>
      </c>
      <c r="D174" s="5" t="s">
        <v>3</v>
      </c>
      <c r="E174" s="36">
        <v>15</v>
      </c>
    </row>
    <row r="175" spans="1:5" ht="45" x14ac:dyDescent="0.25">
      <c r="A175" s="12">
        <v>151</v>
      </c>
      <c r="B175" s="4" t="s">
        <v>131</v>
      </c>
      <c r="C175" s="4" t="s">
        <v>132</v>
      </c>
      <c r="D175" s="5" t="s">
        <v>3</v>
      </c>
      <c r="E175" s="36">
        <v>15</v>
      </c>
    </row>
    <row r="176" spans="1:5" ht="45" x14ac:dyDescent="0.25">
      <c r="A176" s="12">
        <v>152</v>
      </c>
      <c r="B176" s="4" t="s">
        <v>341</v>
      </c>
      <c r="C176" s="4" t="s">
        <v>342</v>
      </c>
      <c r="D176" s="5" t="s">
        <v>3</v>
      </c>
      <c r="E176" s="36" t="s">
        <v>399</v>
      </c>
    </row>
    <row r="177" spans="1:5" x14ac:dyDescent="0.25">
      <c r="A177" s="12">
        <v>153</v>
      </c>
      <c r="B177" s="4" t="s">
        <v>133</v>
      </c>
      <c r="C177" s="4" t="s">
        <v>134</v>
      </c>
      <c r="D177" s="5" t="s">
        <v>3</v>
      </c>
      <c r="E177" s="36">
        <v>15</v>
      </c>
    </row>
    <row r="178" spans="1:5" x14ac:dyDescent="0.25">
      <c r="A178" s="12">
        <v>154</v>
      </c>
      <c r="B178" s="4" t="s">
        <v>135</v>
      </c>
      <c r="C178" s="4" t="s">
        <v>136</v>
      </c>
      <c r="D178" s="5" t="s">
        <v>3</v>
      </c>
      <c r="E178" s="36">
        <v>15</v>
      </c>
    </row>
    <row r="179" spans="1:5" x14ac:dyDescent="0.25">
      <c r="A179" s="12">
        <v>155</v>
      </c>
      <c r="B179" s="4" t="s">
        <v>137</v>
      </c>
      <c r="C179" s="4" t="s">
        <v>138</v>
      </c>
      <c r="D179" s="5" t="s">
        <v>3</v>
      </c>
      <c r="E179" s="36">
        <v>15</v>
      </c>
    </row>
    <row r="180" spans="1:5" ht="30" x14ac:dyDescent="0.25">
      <c r="A180" s="12">
        <v>156</v>
      </c>
      <c r="B180" s="4" t="s">
        <v>139</v>
      </c>
      <c r="C180" s="4" t="s">
        <v>140</v>
      </c>
      <c r="D180" s="5" t="s">
        <v>3</v>
      </c>
      <c r="E180" s="36">
        <v>15</v>
      </c>
    </row>
    <row r="181" spans="1:5" ht="30" x14ac:dyDescent="0.25">
      <c r="A181" s="12">
        <v>157</v>
      </c>
      <c r="B181" s="4" t="s">
        <v>141</v>
      </c>
      <c r="C181" s="4" t="s">
        <v>228</v>
      </c>
      <c r="D181" s="5" t="s">
        <v>3</v>
      </c>
      <c r="E181" s="36">
        <v>12</v>
      </c>
    </row>
    <row r="182" spans="1:5" ht="30" x14ac:dyDescent="0.25">
      <c r="A182" s="12">
        <v>158</v>
      </c>
      <c r="B182" s="4" t="s">
        <v>93</v>
      </c>
      <c r="C182" s="4" t="s">
        <v>245</v>
      </c>
      <c r="D182" s="5" t="s">
        <v>3</v>
      </c>
      <c r="E182" s="36">
        <v>120</v>
      </c>
    </row>
    <row r="183" spans="1:5" ht="30" x14ac:dyDescent="0.25">
      <c r="A183" s="12">
        <v>159</v>
      </c>
      <c r="B183" s="4" t="s">
        <v>192</v>
      </c>
      <c r="C183" s="4" t="s">
        <v>191</v>
      </c>
      <c r="D183" s="5" t="s">
        <v>3</v>
      </c>
      <c r="E183" s="36">
        <v>120</v>
      </c>
    </row>
    <row r="184" spans="1:5" x14ac:dyDescent="0.25">
      <c r="A184" s="12">
        <v>160</v>
      </c>
      <c r="B184" s="4" t="s">
        <v>343</v>
      </c>
      <c r="C184" s="4" t="s">
        <v>193</v>
      </c>
      <c r="D184" s="5" t="s">
        <v>3</v>
      </c>
      <c r="E184" s="36" t="s">
        <v>399</v>
      </c>
    </row>
    <row r="185" spans="1:5" x14ac:dyDescent="0.25">
      <c r="A185" s="12">
        <v>161</v>
      </c>
      <c r="B185" s="4" t="s">
        <v>194</v>
      </c>
      <c r="C185" s="4" t="s">
        <v>193</v>
      </c>
      <c r="D185" s="5" t="s">
        <v>3</v>
      </c>
      <c r="E185" s="36" t="s">
        <v>399</v>
      </c>
    </row>
    <row r="186" spans="1:5" x14ac:dyDescent="0.25">
      <c r="A186" s="12">
        <v>162</v>
      </c>
      <c r="B186" s="4" t="s">
        <v>195</v>
      </c>
      <c r="C186" s="4" t="s">
        <v>193</v>
      </c>
      <c r="D186" s="5" t="s">
        <v>3</v>
      </c>
      <c r="E186" s="36" t="s">
        <v>399</v>
      </c>
    </row>
    <row r="187" spans="1:5" ht="30" x14ac:dyDescent="0.25">
      <c r="A187" s="12">
        <v>163</v>
      </c>
      <c r="B187" s="4" t="s">
        <v>94</v>
      </c>
      <c r="C187" s="4" t="s">
        <v>95</v>
      </c>
      <c r="D187" s="5" t="s">
        <v>3</v>
      </c>
      <c r="E187" s="36" t="s">
        <v>399</v>
      </c>
    </row>
    <row r="188" spans="1:5" x14ac:dyDescent="0.25">
      <c r="A188" s="35"/>
    </row>
    <row r="189" spans="1:5" x14ac:dyDescent="0.25">
      <c r="A189" s="51" t="s">
        <v>264</v>
      </c>
      <c r="B189" s="52"/>
      <c r="C189" s="52"/>
      <c r="D189" s="52"/>
      <c r="E189" s="53"/>
    </row>
    <row r="190" spans="1:5" ht="15.75" customHeight="1" x14ac:dyDescent="0.25">
      <c r="A190" s="54" t="s">
        <v>375</v>
      </c>
      <c r="B190" s="54" t="s">
        <v>1</v>
      </c>
      <c r="C190" s="54" t="s">
        <v>2</v>
      </c>
      <c r="D190" s="55" t="s">
        <v>3</v>
      </c>
      <c r="E190" s="55" t="s">
        <v>252</v>
      </c>
    </row>
    <row r="191" spans="1:5" ht="29.25" customHeight="1" x14ac:dyDescent="0.25">
      <c r="A191" s="54"/>
      <c r="B191" s="54"/>
      <c r="C191" s="54"/>
      <c r="D191" s="55"/>
      <c r="E191" s="55"/>
    </row>
    <row r="192" spans="1:5" x14ac:dyDescent="0.25">
      <c r="A192" s="54"/>
      <c r="B192" s="54"/>
      <c r="C192" s="54"/>
      <c r="D192" s="55"/>
      <c r="E192" s="55"/>
    </row>
    <row r="193" spans="1:5" ht="30" x14ac:dyDescent="0.25">
      <c r="A193" s="12">
        <v>164</v>
      </c>
      <c r="B193" s="4" t="s">
        <v>142</v>
      </c>
      <c r="C193" s="4" t="s">
        <v>143</v>
      </c>
      <c r="D193" s="5" t="s">
        <v>21</v>
      </c>
      <c r="E193" s="47">
        <v>2</v>
      </c>
    </row>
    <row r="194" spans="1:5" ht="45" x14ac:dyDescent="0.25">
      <c r="A194" s="12">
        <v>165</v>
      </c>
      <c r="B194" s="4" t="s">
        <v>144</v>
      </c>
      <c r="C194" s="4" t="s">
        <v>145</v>
      </c>
      <c r="D194" s="5" t="s">
        <v>3</v>
      </c>
      <c r="E194" s="47">
        <v>200</v>
      </c>
    </row>
    <row r="195" spans="1:5" ht="30" x14ac:dyDescent="0.25">
      <c r="A195" s="12">
        <v>166</v>
      </c>
      <c r="B195" s="4" t="s">
        <v>146</v>
      </c>
      <c r="C195" s="4" t="s">
        <v>246</v>
      </c>
      <c r="D195" s="5" t="s">
        <v>3</v>
      </c>
      <c r="E195" s="47" t="s">
        <v>399</v>
      </c>
    </row>
    <row r="196" spans="1:5" ht="45" x14ac:dyDescent="0.25">
      <c r="A196" s="12">
        <v>167</v>
      </c>
      <c r="B196" s="4" t="s">
        <v>344</v>
      </c>
      <c r="C196" s="4" t="s">
        <v>345</v>
      </c>
      <c r="D196" s="5" t="s">
        <v>3</v>
      </c>
      <c r="E196" s="47">
        <v>300</v>
      </c>
    </row>
    <row r="197" spans="1:5" ht="30" x14ac:dyDescent="0.25">
      <c r="A197" s="12">
        <v>168</v>
      </c>
      <c r="B197" s="40" t="s">
        <v>147</v>
      </c>
      <c r="C197" s="41" t="s">
        <v>148</v>
      </c>
      <c r="D197" s="5" t="s">
        <v>3</v>
      </c>
      <c r="E197" s="47">
        <v>200</v>
      </c>
    </row>
    <row r="198" spans="1:5" ht="30" x14ac:dyDescent="0.25">
      <c r="A198" s="12">
        <v>169</v>
      </c>
      <c r="B198" s="4" t="s">
        <v>149</v>
      </c>
      <c r="C198" s="4" t="s">
        <v>150</v>
      </c>
      <c r="D198" s="5" t="s">
        <v>21</v>
      </c>
      <c r="E198" s="47">
        <v>400</v>
      </c>
    </row>
    <row r="199" spans="1:5" ht="30" x14ac:dyDescent="0.25">
      <c r="A199" s="12">
        <v>170</v>
      </c>
      <c r="B199" s="4" t="s">
        <v>151</v>
      </c>
      <c r="C199" s="4" t="s">
        <v>152</v>
      </c>
      <c r="D199" s="5" t="s">
        <v>21</v>
      </c>
      <c r="E199" s="47" t="s">
        <v>399</v>
      </c>
    </row>
    <row r="200" spans="1:5" ht="45" x14ac:dyDescent="0.25">
      <c r="A200" s="12">
        <v>171</v>
      </c>
      <c r="B200" s="4" t="s">
        <v>153</v>
      </c>
      <c r="C200" s="4" t="s">
        <v>154</v>
      </c>
      <c r="D200" s="5" t="s">
        <v>21</v>
      </c>
      <c r="E200" s="47" t="s">
        <v>399</v>
      </c>
    </row>
    <row r="201" spans="1:5" ht="30" x14ac:dyDescent="0.25">
      <c r="A201" s="12">
        <v>172</v>
      </c>
      <c r="B201" s="4" t="s">
        <v>346</v>
      </c>
      <c r="C201" s="4" t="s">
        <v>347</v>
      </c>
      <c r="D201" s="5" t="s">
        <v>3</v>
      </c>
      <c r="E201" s="47">
        <v>400</v>
      </c>
    </row>
    <row r="202" spans="1:5" ht="30" x14ac:dyDescent="0.25">
      <c r="A202" s="12">
        <v>173</v>
      </c>
      <c r="B202" s="4" t="s">
        <v>155</v>
      </c>
      <c r="C202" s="4" t="s">
        <v>156</v>
      </c>
      <c r="D202" s="5" t="s">
        <v>21</v>
      </c>
      <c r="E202" s="47">
        <v>2</v>
      </c>
    </row>
    <row r="203" spans="1:5" ht="30" x14ac:dyDescent="0.25">
      <c r="A203" s="12">
        <v>174</v>
      </c>
      <c r="B203" s="4" t="s">
        <v>180</v>
      </c>
      <c r="C203" s="4" t="s">
        <v>217</v>
      </c>
      <c r="D203" s="5" t="s">
        <v>21</v>
      </c>
      <c r="E203" s="47">
        <v>2</v>
      </c>
    </row>
    <row r="204" spans="1:5" ht="30" x14ac:dyDescent="0.25">
      <c r="A204" s="12">
        <v>175</v>
      </c>
      <c r="B204" s="4" t="s">
        <v>157</v>
      </c>
      <c r="C204" s="4" t="s">
        <v>158</v>
      </c>
      <c r="D204" s="5" t="s">
        <v>21</v>
      </c>
      <c r="E204" s="47">
        <v>2</v>
      </c>
    </row>
    <row r="205" spans="1:5" ht="45" x14ac:dyDescent="0.25">
      <c r="A205" s="12">
        <v>176</v>
      </c>
      <c r="B205" s="4" t="s">
        <v>159</v>
      </c>
      <c r="C205" s="4" t="s">
        <v>160</v>
      </c>
      <c r="D205" s="5" t="s">
        <v>161</v>
      </c>
      <c r="E205" s="47">
        <v>700</v>
      </c>
    </row>
    <row r="206" spans="1:5" ht="45" x14ac:dyDescent="0.25">
      <c r="A206" s="12">
        <v>177</v>
      </c>
      <c r="B206" s="4" t="s">
        <v>162</v>
      </c>
      <c r="C206" s="4" t="s">
        <v>163</v>
      </c>
      <c r="D206" s="5" t="s">
        <v>3</v>
      </c>
      <c r="E206" s="47">
        <v>250</v>
      </c>
    </row>
    <row r="207" spans="1:5" x14ac:dyDescent="0.25">
      <c r="A207" s="12">
        <v>178</v>
      </c>
      <c r="B207" s="42" t="s">
        <v>164</v>
      </c>
      <c r="C207" s="4" t="s">
        <v>165</v>
      </c>
      <c r="D207" s="5" t="s">
        <v>3</v>
      </c>
      <c r="E207" s="47" t="s">
        <v>399</v>
      </c>
    </row>
    <row r="208" spans="1:5" x14ac:dyDescent="0.25">
      <c r="A208" s="12">
        <v>179</v>
      </c>
      <c r="B208" s="42" t="s">
        <v>164</v>
      </c>
      <c r="C208" s="4" t="s">
        <v>166</v>
      </c>
      <c r="D208" s="5" t="s">
        <v>3</v>
      </c>
      <c r="E208" s="47" t="s">
        <v>399</v>
      </c>
    </row>
    <row r="209" spans="1:5" x14ac:dyDescent="0.25">
      <c r="A209" s="12">
        <v>180</v>
      </c>
      <c r="B209" s="42" t="s">
        <v>164</v>
      </c>
      <c r="C209" s="4" t="s">
        <v>167</v>
      </c>
      <c r="D209" s="5" t="s">
        <v>3</v>
      </c>
      <c r="E209" s="47" t="s">
        <v>399</v>
      </c>
    </row>
    <row r="210" spans="1:5" ht="30" x14ac:dyDescent="0.25">
      <c r="A210" s="12">
        <v>181</v>
      </c>
      <c r="B210" s="42" t="s">
        <v>164</v>
      </c>
      <c r="C210" s="4" t="s">
        <v>168</v>
      </c>
      <c r="D210" s="5" t="s">
        <v>3</v>
      </c>
      <c r="E210" s="47" t="s">
        <v>399</v>
      </c>
    </row>
    <row r="211" spans="1:5" x14ac:dyDescent="0.25">
      <c r="A211" s="12">
        <v>182</v>
      </c>
      <c r="B211" s="42" t="s">
        <v>164</v>
      </c>
      <c r="C211" s="40" t="s">
        <v>169</v>
      </c>
      <c r="D211" s="5" t="s">
        <v>3</v>
      </c>
      <c r="E211" s="47" t="s">
        <v>399</v>
      </c>
    </row>
    <row r="212" spans="1:5" ht="30" x14ac:dyDescent="0.25">
      <c r="A212" s="12">
        <v>183</v>
      </c>
      <c r="B212" s="42" t="s">
        <v>164</v>
      </c>
      <c r="C212" s="4" t="s">
        <v>170</v>
      </c>
      <c r="D212" s="5" t="s">
        <v>3</v>
      </c>
      <c r="E212" s="47" t="s">
        <v>399</v>
      </c>
    </row>
    <row r="213" spans="1:5" x14ac:dyDescent="0.25">
      <c r="A213" s="12">
        <v>184</v>
      </c>
      <c r="B213" s="42" t="s">
        <v>181</v>
      </c>
      <c r="C213" s="4" t="s">
        <v>182</v>
      </c>
      <c r="D213" s="5" t="s">
        <v>3</v>
      </c>
      <c r="E213" s="47" t="s">
        <v>399</v>
      </c>
    </row>
    <row r="214" spans="1:5" ht="30" x14ac:dyDescent="0.25">
      <c r="A214" s="12">
        <v>185</v>
      </c>
      <c r="B214" s="4" t="s">
        <v>171</v>
      </c>
      <c r="C214" s="4" t="s">
        <v>172</v>
      </c>
      <c r="D214" s="5" t="s">
        <v>3</v>
      </c>
      <c r="E214" s="47">
        <v>200</v>
      </c>
    </row>
    <row r="215" spans="1:5" ht="30" x14ac:dyDescent="0.25">
      <c r="A215" s="12">
        <v>186</v>
      </c>
      <c r="B215" s="4" t="s">
        <v>171</v>
      </c>
      <c r="C215" s="4" t="s">
        <v>173</v>
      </c>
      <c r="D215" s="5" t="s">
        <v>3</v>
      </c>
      <c r="E215" s="47">
        <v>200</v>
      </c>
    </row>
    <row r="216" spans="1:5" ht="30" x14ac:dyDescent="0.25">
      <c r="A216" s="12">
        <v>187</v>
      </c>
      <c r="B216" s="4" t="s">
        <v>174</v>
      </c>
      <c r="C216" s="4" t="s">
        <v>175</v>
      </c>
      <c r="D216" s="5" t="s">
        <v>161</v>
      </c>
      <c r="E216" s="47">
        <v>300</v>
      </c>
    </row>
    <row r="217" spans="1:5" ht="30" x14ac:dyDescent="0.25">
      <c r="A217" s="12">
        <v>188</v>
      </c>
      <c r="B217" s="4" t="s">
        <v>176</v>
      </c>
      <c r="C217" s="4" t="s">
        <v>177</v>
      </c>
      <c r="D217" s="5" t="s">
        <v>161</v>
      </c>
      <c r="E217" s="47">
        <v>300</v>
      </c>
    </row>
    <row r="218" spans="1:5" ht="45" x14ac:dyDescent="0.25">
      <c r="A218" s="12">
        <v>189</v>
      </c>
      <c r="B218" s="4" t="s">
        <v>178</v>
      </c>
      <c r="C218" s="42" t="s">
        <v>397</v>
      </c>
      <c r="D218" s="5" t="s">
        <v>3</v>
      </c>
      <c r="E218" s="47" t="s">
        <v>399</v>
      </c>
    </row>
    <row r="219" spans="1:5" ht="45" x14ac:dyDescent="0.25">
      <c r="A219" s="12">
        <v>190</v>
      </c>
      <c r="B219" s="43" t="s">
        <v>348</v>
      </c>
      <c r="C219" s="4" t="s">
        <v>349</v>
      </c>
      <c r="D219" s="12" t="s">
        <v>3</v>
      </c>
      <c r="E219" s="47">
        <v>2000</v>
      </c>
    </row>
    <row r="220" spans="1:5" ht="75" x14ac:dyDescent="0.25">
      <c r="A220" s="12">
        <v>191</v>
      </c>
      <c r="B220" s="44" t="s">
        <v>350</v>
      </c>
      <c r="C220" s="41" t="s">
        <v>351</v>
      </c>
      <c r="D220" s="12" t="s">
        <v>3</v>
      </c>
      <c r="E220" s="47">
        <v>200</v>
      </c>
    </row>
    <row r="221" spans="1:5" ht="30" x14ac:dyDescent="0.25">
      <c r="A221" s="12">
        <v>192</v>
      </c>
      <c r="B221" s="44" t="s">
        <v>352</v>
      </c>
      <c r="C221" s="41" t="s">
        <v>353</v>
      </c>
      <c r="D221" s="12" t="s">
        <v>3</v>
      </c>
      <c r="E221" s="47">
        <v>2000</v>
      </c>
    </row>
    <row r="222" spans="1:5" ht="75" x14ac:dyDescent="0.25">
      <c r="A222" s="12">
        <v>193</v>
      </c>
      <c r="B222" s="45" t="s">
        <v>354</v>
      </c>
      <c r="C222" s="41" t="s">
        <v>355</v>
      </c>
      <c r="D222" s="12" t="s">
        <v>3</v>
      </c>
      <c r="E222" s="47">
        <v>10</v>
      </c>
    </row>
    <row r="223" spans="1:5" ht="30" x14ac:dyDescent="0.25">
      <c r="A223" s="12">
        <v>194</v>
      </c>
      <c r="B223" s="45" t="s">
        <v>356</v>
      </c>
      <c r="C223" s="41" t="s">
        <v>357</v>
      </c>
      <c r="D223" s="12" t="s">
        <v>3</v>
      </c>
      <c r="E223" s="47">
        <v>200</v>
      </c>
    </row>
    <row r="225" spans="1:5" x14ac:dyDescent="0.25">
      <c r="A225" s="50" t="s">
        <v>376</v>
      </c>
      <c r="B225" s="50"/>
      <c r="C225" s="50"/>
      <c r="D225" s="50"/>
      <c r="E225" s="50"/>
    </row>
    <row r="226" spans="1:5" ht="15.75" customHeight="1" x14ac:dyDescent="0.25">
      <c r="A226" s="54" t="s">
        <v>375</v>
      </c>
      <c r="B226" s="54" t="s">
        <v>1</v>
      </c>
      <c r="C226" s="54" t="s">
        <v>2</v>
      </c>
      <c r="D226" s="55" t="s">
        <v>3</v>
      </c>
      <c r="E226" s="55" t="s">
        <v>252</v>
      </c>
    </row>
    <row r="227" spans="1:5" ht="26.25" customHeight="1" x14ac:dyDescent="0.25">
      <c r="A227" s="54"/>
      <c r="B227" s="54"/>
      <c r="C227" s="54"/>
      <c r="D227" s="55"/>
      <c r="E227" s="55"/>
    </row>
    <row r="228" spans="1:5" x14ac:dyDescent="0.25">
      <c r="A228" s="54"/>
      <c r="B228" s="54"/>
      <c r="C228" s="54"/>
      <c r="D228" s="55"/>
      <c r="E228" s="55"/>
    </row>
    <row r="229" spans="1:5" ht="30" x14ac:dyDescent="0.25">
      <c r="A229" s="2">
        <v>195</v>
      </c>
      <c r="B229" s="2" t="s">
        <v>231</v>
      </c>
      <c r="C229" s="46" t="s">
        <v>372</v>
      </c>
      <c r="D229" s="5" t="s">
        <v>4</v>
      </c>
      <c r="E229" s="36">
        <v>0</v>
      </c>
    </row>
    <row r="230" spans="1:5" ht="30" x14ac:dyDescent="0.25">
      <c r="A230" s="2">
        <v>196</v>
      </c>
      <c r="B230" s="2" t="s">
        <v>231</v>
      </c>
      <c r="C230" s="46" t="s">
        <v>373</v>
      </c>
      <c r="D230" s="5" t="s">
        <v>4</v>
      </c>
      <c r="E230" s="36">
        <v>120</v>
      </c>
    </row>
    <row r="231" spans="1:5" ht="30" x14ac:dyDescent="0.25">
      <c r="A231" s="2">
        <v>197</v>
      </c>
      <c r="B231" s="2" t="s">
        <v>358</v>
      </c>
      <c r="C231" s="46" t="s">
        <v>359</v>
      </c>
      <c r="D231" s="5" t="s">
        <v>4</v>
      </c>
      <c r="E231" s="36" t="s">
        <v>399</v>
      </c>
    </row>
    <row r="232" spans="1:5" ht="30" x14ac:dyDescent="0.25">
      <c r="A232" s="2">
        <v>198</v>
      </c>
      <c r="B232" s="2" t="s">
        <v>358</v>
      </c>
      <c r="C232" s="46" t="s">
        <v>360</v>
      </c>
      <c r="D232" s="5" t="s">
        <v>4</v>
      </c>
      <c r="E232" s="36" t="s">
        <v>399</v>
      </c>
    </row>
    <row r="233" spans="1:5" ht="30" x14ac:dyDescent="0.25">
      <c r="A233" s="2">
        <v>199</v>
      </c>
      <c r="B233" s="2" t="s">
        <v>358</v>
      </c>
      <c r="C233" s="46" t="s">
        <v>361</v>
      </c>
      <c r="D233" s="5" t="s">
        <v>4</v>
      </c>
      <c r="E233" s="36" t="s">
        <v>399</v>
      </c>
    </row>
    <row r="234" spans="1:5" ht="30" x14ac:dyDescent="0.25">
      <c r="A234" s="2">
        <v>200</v>
      </c>
      <c r="B234" s="2" t="s">
        <v>358</v>
      </c>
      <c r="C234" s="46" t="s">
        <v>362</v>
      </c>
      <c r="D234" s="5" t="s">
        <v>4</v>
      </c>
      <c r="E234" s="36">
        <v>30</v>
      </c>
    </row>
    <row r="235" spans="1:5" ht="30" x14ac:dyDescent="0.25">
      <c r="A235" s="2">
        <v>201</v>
      </c>
      <c r="B235" s="46" t="s">
        <v>367</v>
      </c>
      <c r="C235" s="46" t="s">
        <v>363</v>
      </c>
      <c r="D235" s="5" t="s">
        <v>3</v>
      </c>
      <c r="E235" s="36">
        <v>200</v>
      </c>
    </row>
    <row r="236" spans="1:5" ht="30" x14ac:dyDescent="0.25">
      <c r="A236" s="2">
        <v>202</v>
      </c>
      <c r="B236" s="46" t="s">
        <v>368</v>
      </c>
      <c r="C236" s="46" t="s">
        <v>364</v>
      </c>
      <c r="D236" s="5" t="s">
        <v>3</v>
      </c>
      <c r="E236" s="36">
        <v>40</v>
      </c>
    </row>
    <row r="237" spans="1:5" ht="30" x14ac:dyDescent="0.25">
      <c r="A237" s="2">
        <v>203</v>
      </c>
      <c r="B237" s="46" t="s">
        <v>370</v>
      </c>
      <c r="C237" s="46" t="s">
        <v>365</v>
      </c>
      <c r="D237" s="5" t="s">
        <v>3</v>
      </c>
      <c r="E237" s="36" t="s">
        <v>399</v>
      </c>
    </row>
    <row r="238" spans="1:5" ht="30" x14ac:dyDescent="0.25">
      <c r="A238" s="2">
        <v>204</v>
      </c>
      <c r="B238" s="46" t="s">
        <v>369</v>
      </c>
      <c r="C238" s="46" t="s">
        <v>366</v>
      </c>
      <c r="D238" s="5" t="s">
        <v>3</v>
      </c>
      <c r="E238" s="36" t="s">
        <v>399</v>
      </c>
    </row>
  </sheetData>
  <mergeCells count="42">
    <mergeCell ref="A226:A228"/>
    <mergeCell ref="B226:B228"/>
    <mergeCell ref="C226:C228"/>
    <mergeCell ref="D226:D228"/>
    <mergeCell ref="E226:E228"/>
    <mergeCell ref="A190:A192"/>
    <mergeCell ref="B190:B192"/>
    <mergeCell ref="C190:C192"/>
    <mergeCell ref="D190:D192"/>
    <mergeCell ref="E190:E192"/>
    <mergeCell ref="B142:B144"/>
    <mergeCell ref="C142:C144"/>
    <mergeCell ref="D142:D144"/>
    <mergeCell ref="E142:E144"/>
    <mergeCell ref="A160:A162"/>
    <mergeCell ref="B160:B162"/>
    <mergeCell ref="C160:C162"/>
    <mergeCell ref="D160:D162"/>
    <mergeCell ref="E160:E162"/>
    <mergeCell ref="A1:E1"/>
    <mergeCell ref="A46:A48"/>
    <mergeCell ref="B46:B48"/>
    <mergeCell ref="C46:C48"/>
    <mergeCell ref="D46:D48"/>
    <mergeCell ref="E46:E48"/>
    <mergeCell ref="A45:E45"/>
    <mergeCell ref="A141:E141"/>
    <mergeCell ref="A159:E159"/>
    <mergeCell ref="A189:E189"/>
    <mergeCell ref="A225:E225"/>
    <mergeCell ref="A2:A4"/>
    <mergeCell ref="B2:B4"/>
    <mergeCell ref="C2:C4"/>
    <mergeCell ref="D2:D4"/>
    <mergeCell ref="E2:E4"/>
    <mergeCell ref="A90:A92"/>
    <mergeCell ref="B90:B92"/>
    <mergeCell ref="C90:C92"/>
    <mergeCell ref="D90:D92"/>
    <mergeCell ref="E90:E92"/>
    <mergeCell ref="A89:E89"/>
    <mergeCell ref="A142:A144"/>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Reunião de Cúpula</vt:lpstr>
      <vt:lpstr>Reunião Ministerial</vt:lpstr>
      <vt:lpstr>Reunião de Sherpas_VM Finanças</vt:lpstr>
      <vt:lpstr>Reunião de Grupo de Trabalho</vt:lpstr>
    </vt:vector>
  </TitlesOfParts>
  <Company>Ministério das Relações Exteriores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Ministério das Relações Exteriores</dc:creator>
  <cp:lastModifiedBy>Francisco Rogerio Lima da Silva</cp:lastModifiedBy>
  <cp:lastPrinted>2023-06-20T20:18:23Z</cp:lastPrinted>
  <dcterms:created xsi:type="dcterms:W3CDTF">2017-03-29T14:15:20Z</dcterms:created>
  <dcterms:modified xsi:type="dcterms:W3CDTF">2023-08-30T19:22:22Z</dcterms:modified>
</cp:coreProperties>
</file>