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moni.hastenreiter.PALMARES\Desktop\2024\RELATÓRIO DE GESTÃO 2024\material CGE\links 21.03.2025\"/>
    </mc:Choice>
  </mc:AlternateContent>
  <bookViews>
    <workbookView xWindow="0" yWindow="0" windowWidth="28800" windowHeight="10035"/>
  </bookViews>
  <sheets>
    <sheet name="V 2 .CGE" sheetId="19" r:id="rId1"/>
  </sheets>
  <calcPr calcId="152511"/>
</workbook>
</file>

<file path=xl/calcChain.xml><?xml version="1.0" encoding="utf-8"?>
<calcChain xmlns="http://schemas.openxmlformats.org/spreadsheetml/2006/main">
  <c r="E21" i="19" l="1"/>
  <c r="E29" i="19" l="1"/>
  <c r="E32" i="19"/>
</calcChain>
</file>

<file path=xl/sharedStrings.xml><?xml version="1.0" encoding="utf-8"?>
<sst xmlns="http://schemas.openxmlformats.org/spreadsheetml/2006/main" count="65" uniqueCount="53">
  <si>
    <t>COORDENAÇÃO-GERAL DE GESTÃO ESTRATÉGICA - CGE</t>
  </si>
  <si>
    <t>01420.101693/2024-54</t>
  </si>
  <si>
    <t>Projeto Palmares Qualifica, que visa a elaboração de roteiro e gravação de sete vídeos para veiculação de conteúdos de formação e capacitação em elaboração de projetos culturais, atendendo o público alvo dos editais da Fundação Cultural Palmares. O instrumento encontra-se em vigência até setembro/2025;</t>
  </si>
  <si>
    <t xml:space="preserve">Projeto "Afroturismo no centro do Rio Grande do Sul: Identidade e Tradição"Fomentar o desenvolvimento das comunidades quilombolas da região da Quarta Colônia, no Rio Grande do Sul, por meio de ações que promovam o protagonismo da juventude negra, valorizem os saberes tradicionais, e incentivem a economia circular e criativa, com foco no afroturismo.  O projeto tem como eixo central a comunidade quilombola Rincão dos Martimianos, localizada no município de Restinga Seca, com extensão para outras comunidades quilombolas da região. As principais atividades incluem: a)Elaboração de materiais paradidáticos; b) Capacitação da juventude negra; c) Fortalecimento do afroturismo, e  d)Valorização do patrimônio cultural quilombola.
</t>
  </si>
  <si>
    <t>Execução do Programa de Memória, Difusão e Intercâmbio para as Organizações da Resistência Negra. A iniciativa teve como objetivo promover a valorização e preservação do patrimônio cultural afro-brasileiro, contribuindo para o fortalecimento das tradições e movimentos sociais afrodescendentes e ampliando o acesso ao legado cultural negro no Brasil.
O programa foi estruturado em torno de duas frentes principais: a publicação da Coleção "Organizações da Resistência Negra", que reúne pesquisas, registros fotográficos e análises culturais sobre as tradições afrodescendentes, e a realização do seminário “Afro-Brasilidade e a Formação da Identidade Cultural Brasileira”, um evento que conectou lideranças tradicionais, pesquisadores e acadêmicos para discutir a relevância da cultura afro-brasileira no fortalecimento da identidade nacional.                                                                                                                                         Além dessas ações, o programa também fomentou a criação de materiais didáticos e o intercâmbio cultural, envolvendo diretamente comunidades quilombolas e instituições acadêmicas. A parceria contou com a participação do GAAP – Grupo de Estudos, Pesquisa e Extensão em Artes, Audiovisual e Patrimônio, responsável por integrar pesquisa e extensão em ações inovadoras que destacam o protagonismo da cultura afro-brasileira.</t>
  </si>
  <si>
    <t>00178220240006-003583</t>
  </si>
  <si>
    <t>00178220240005-003097</t>
  </si>
  <si>
    <t>00178220240003-003009</t>
  </si>
  <si>
    <t>00178220240002-002735</t>
  </si>
  <si>
    <t>00178220240004-003090</t>
  </si>
  <si>
    <t>00178220240001-002592</t>
  </si>
  <si>
    <t>00178220240007-003876</t>
  </si>
  <si>
    <t>Unidade Descentralizada</t>
  </si>
  <si>
    <t>Objeto</t>
  </si>
  <si>
    <t>Valor</t>
  </si>
  <si>
    <t>Situação</t>
  </si>
  <si>
    <t>Projeto Concluído</t>
  </si>
  <si>
    <t>Processo</t>
  </si>
  <si>
    <t>Situação em 31.12.2024</t>
  </si>
  <si>
    <t>DESTAQUES ORÇAMENTÁRIOS - 2024</t>
  </si>
  <si>
    <t>01420.101145/2024-24</t>
  </si>
  <si>
    <t xml:space="preserve"> A FCP celebrou uma parceria com o Conselho Nacional de Desenvolvimento Científico e Tecnológico - CNPq  para a execução do para a execução de um projeto de bolsas-prêmio destinadas a estudantes negros (pretos e pardos) candidatos ao Concurso de Admissão à Carreira Diplomática (CACD), no âmbito do Programa de Ações Afirmativas do Instituto Rio Branco. O TED mobilizou recursos financeiros no valor total de R$ 210.000,00 (duzentos e dez mil reais), correspondentes a 07 (sete) bolsas no valor unitário de R$ 30.000,00 (trinta mil reais). Essa execução envolveu instituições estratégicas, incluindo o CNPq (Conselho Nacional de Desenvolvimento Científico e Tecnológico), órgão federal com expertise reconhecida na concessão de bolsas e incentivos financeiros; a Fundação Cultural Palmares, responsável por promover a valorização da cultura afro-brasileira; o Instituto Rio Branco, promotor do Programa de Ações Afirmativas e entidade central na formação diplomática no Brasil; e o Ministério da Igualdade Racial (MIR), parceiro estratégico no desenvolvimento de políticas públicas voltadas à equidade racial.  Onde englobou as seguintes ações: a identificação e seleção de beneficiários, priorizando critérios de mérito e potencial para a carreira diplomática, e a realização do pagamento das bolsas diretamente aos bolsistas selecionados. Essa estrutura permite que os recursos sejam aplicados no custeio de materiais, cursos preparatórios e demais necessidades vinculadas à preparação para o CACD.</t>
  </si>
  <si>
    <t>01420.100489/2024-16</t>
  </si>
  <si>
    <t>01420.100868/2024-14</t>
  </si>
  <si>
    <t>01420.100499/2024-51</t>
  </si>
  <si>
    <t>01420.100743/2024-86</t>
  </si>
  <si>
    <t>01420.103061/2024-25</t>
  </si>
  <si>
    <t>Não se Aplica</t>
  </si>
  <si>
    <t>Em razão do atraso na liberação do financeiro , que ocorreu em 07/3/2025, o projeto será executado  em 2025.</t>
  </si>
  <si>
    <t>Em razão do atraso na liberação do financeiro , que ocorreu em 13/02/2025, o projeto será executado  em 2025.</t>
  </si>
  <si>
    <t>A execução do Projeto foi prorrogada até 15/06/2025 ,conforme solicitado pela Universidade Federal do Pampa</t>
  </si>
  <si>
    <t xml:space="preserve">
01420.102522/2024-42</t>
  </si>
  <si>
    <t xml:space="preserve">01420.100488/2024-71  </t>
  </si>
  <si>
    <t>Realização do  projeto  "Palmares celebra Zumbi, Dandara, Aqualtune, Acotirene e Ganga Zumba" - Em 2024, a Fundação Cultural Palmares firmou parceria com a Universidade Federal de Alagoas/UFAL, por meio de Termo de Execução Descentralizada/TED, com vistas à promoção de atividades alusivas ao Dia Nacional da Consciência Negra e à proteção do patrimônio histórico e cultural afro-brasileiro, em Alagoas, especificamente no município de União dos Palmares nos  dia 20 e 23  de  novembro para  a realização de atividades político-culturais em comemoração ao feriado nacional da Consciência Negra no Parque Memorial Quilombo dos Palmares, na Serra da Barriga/União dos Palmares,</t>
  </si>
  <si>
    <t>Realização do  projeto  "Palmares celebra Zumbi, Dandara, Aqualtune, Acotirene e Ganga Zumba" - Em 2024, a Fundação Cultural Palmares firmou parceria com a Universidade Federal de Alagoas/UFAL, por meio de Termo de Execução Descentralizada/TED, com vistas à promoção de atividades alusivas ao Dia Nacional da Consciência Negra e à proteção do patrimônio histórico e cultural afro-brasileiro, em Alagoas, especificamente no município de  Maceió. Foram realizados  dois encontros, nos dias  21 e 22/11,  sobre Patrimônio, Intolerância Religiosa e Manifestações Culturais Afro-Brasileiras, no auditório da Universidade Federal de Alagoas, em Maceió.</t>
  </si>
  <si>
    <t>1 - Universidade Federal de Alagoas - UFAL</t>
  </si>
  <si>
    <t>2 - Universidade Federal de Alagoas - UFAL</t>
  </si>
  <si>
    <t>3 - Universidade Federal da Bahia - UFBA</t>
  </si>
  <si>
    <t>4 - Universidade Federal de Santa Maria (UFSM)</t>
  </si>
  <si>
    <t>5 - Universidade Federal de Santa Maria (UFSM)</t>
  </si>
  <si>
    <t xml:space="preserve">6 - Conselho Nacional de Desenvolvimento Científico e Tecnológico-CNPq </t>
  </si>
  <si>
    <t xml:space="preserve">7 - Universidade Federal do Recôncavo da Bahia (UFRB) </t>
  </si>
  <si>
    <r>
      <t xml:space="preserve">A Fundação Cultural Palmares celebrou parceria com a Universidade Federal de Santa Maria (UFSM) para a execução do projeto Banco de Pareceristas, no âmbito de um Termo de Execução Descentralizada (TED). O projeto selecionou e capacitou 75 alunos de pós-graduação para a emissão de até 200 pareceres técnicos cada, avaliando iniciativas culturais inscritas nos editais da FCP em 2024. A iniciativa também incluiu a seleção de três servidores como coordenadores e dois alunos como revisores, responsáveis por garantir a qualidade e a isonomia dos pareceres técnicos.
O projeto teve como objetivo fomentar o desenvolvimento acadêmico e oferecer experiência prática aos estudantes, contribuindo para uma análise criteriosa e sensível das iniciativas culturais afro-brasileiras. A parceria fortaleceu a valorização da diversidade cultural e a transparência nos processos seletivos, ao mesmo tempo em que promoveu eficiência operacional e colaborações institucionais. A UFSM, com sua expertise acadêmica, desempenhou um papel fundamental no fortalecimento das ações de promoção da cultura nacional conduzidas pela Fundação. </t>
    </r>
    <r>
      <rPr>
        <b/>
        <sz val="11"/>
        <color rgb="FFFF0000"/>
        <rFont val="Calibri"/>
        <family val="2"/>
      </rPr>
      <t/>
    </r>
  </si>
  <si>
    <t>Código Programa/TED</t>
  </si>
  <si>
    <t xml:space="preserve">1 - Universidade Federal Unipampa </t>
  </si>
  <si>
    <t>2 - Instituto Federal de Educação,Ciência e tecnologia de Minas Gerais - IFMG</t>
  </si>
  <si>
    <t>SEI e Plataforma TransfereGov</t>
  </si>
  <si>
    <t>Total (B)</t>
  </si>
  <si>
    <t>Total Geral (A) + (B)</t>
  </si>
  <si>
    <r>
      <rPr>
        <b/>
        <sz val="11"/>
        <rFont val="Calibri"/>
        <family val="2"/>
      </rPr>
      <t>Projeto Conexões Quilombolas – Saberes Ancestrais: Terra, Água, Fogo e Ar :</t>
    </r>
    <r>
      <rPr>
        <sz val="11"/>
        <rFont val="Calibri"/>
      </rPr>
      <t xml:space="preserve">
Trata-se de  uma iniciativa conjunta entre a Fundação Cultural Palmares e o Instituto Federal de Educação, Ciência e Tecnologia de Minas Gerais. Seu principal objetivo foi fortalecer as comunidades quilombolas do estado de Minas Gerais, promovendo o intercâmbio de saberes, a valorização de suas tradições e a garantia de seus direitos. Dentre os temas tratados no evento, foram debatidos políticas públicas e direitos voltadas às comunidades quilombolas e a salvaguarda e preservação do patrimônio cultural dessas comunidades
 No âmbito desse projeto, foi realizado   em Belo Horizonte, nos dias 08 e 09 de novembro de 2024, o Seminário  "Quilombo Reconhece Quilombo : políticas públicas em pauta"  que  contou com a participação direta e indireta de 209 pessoas, incluindo mestres e mestras das comunidades quilombolas tradicionais.  O evento mobilizou  aproximadamente 30 comunidades quilombolas  localizadas em 24 municípios e   distribuídas  a partir das seguintes mesorregiões de Minas Gerais: a) Metropolitana de Belo Horizonte(14) ;b) Norte de Minas (04); c) Zona da Mata(05);  d) Jequitinhonha (04);  e) Central Mineira (01);f) Noroeste de Minas ( 01); Triângulo Mineiro (01).
</t>
    </r>
  </si>
  <si>
    <r>
      <rPr>
        <b/>
        <sz val="11"/>
        <rFont val="Calibri"/>
        <family val="2"/>
      </rPr>
      <t xml:space="preserve">Projeto "Conexões Quilombolas: Desafios Conteporâneos" </t>
    </r>
    <r>
      <rPr>
        <sz val="11"/>
        <rFont val="Calibri"/>
      </rPr>
      <t>visa realizar um diagnóstico dos impactos causados pelas recentes enchentes do Rio Grande do Sul na cultura e modo de vida das comunidades quilombolas da região. O objetivo é entender suas necessidades e construir estratégias para recuperar e fortalecer seus patrimônios culturais. O projeto envolve a UNIPAMPA e a Fundação Cultural Palmares, as ações incluem registrar a história e tradições das comunidades, fortalecer suas lideranças, influenciar políticas públicas e integrar a cultura quilombola ao currículo da UNIPAMPA.</t>
    </r>
  </si>
  <si>
    <t>TERMOS DE EXECUÇÃO DESCENTRALIZADA - TED's   2024</t>
  </si>
  <si>
    <t>TERMOS DE EXECUÇÃO DESCENTRALIZADA  E   DESTAQUES ORÇAMENTÁRIOS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</si>
</sst>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* #,##0.00_-;\-&quot;R$&quot;* #,##0.00_-;_-&quot;R$&quot;* &quot;-&quot;??_-;_-@_-"/>
    <numFmt numFmtId="43" formatCode="_-* #,##0.00_-;\-* #,##0.00_-;_-* &quot;-&quot;??_-;_-@_-"/>
  </numFmts>
  <fonts count="9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theme="0"/>
      <name val="Calibri"/>
      <family val="2"/>
    </font>
    <font>
      <b/>
      <sz val="11"/>
      <color rgb="FFFF0000"/>
      <name val="Calibri"/>
      <family val="2"/>
    </font>
    <font>
      <b/>
      <sz val="12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/>
    <xf numFmtId="0" fontId="6" fillId="2" borderId="1" xfId="0" applyFont="1" applyFill="1" applyBorder="1"/>
    <xf numFmtId="4" fontId="3" fillId="2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4" fontId="0" fillId="0" borderId="0" xfId="0" applyNumberFormat="1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4" fontId="8" fillId="2" borderId="0" xfId="0" applyNumberFormat="1" applyFont="1" applyFill="1" applyAlignment="1">
      <alignment horizontal="center"/>
    </xf>
    <xf numFmtId="0" fontId="0" fillId="0" borderId="3" xfId="0" applyBorder="1" applyAlignment="1">
      <alignment horizontal="left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Normal" xfId="0" builtinId="0"/>
    <cellStyle name="Normal 2" xfId="1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108856</xdr:colOff>
      <xdr:row>0</xdr:row>
      <xdr:rowOff>81642</xdr:rowOff>
    </xdr:from>
    <xdr:ext cx="2272393" cy="762001"/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56" y="81642"/>
          <a:ext cx="2272393" cy="76200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37"/>
  <sheetViews>
    <sheetView tabSelected="1" zoomScale="85" zoomScaleNormal="85" workbookViewId="0">
      <selection activeCell="A9" sqref="A9:F9"/>
    </sheetView>
  </sheetViews>
  <sheetFormatPr defaultRowHeight="15" x14ac:dyDescent="0.25"/>
  <cols>
    <col min="1" max="2" width="28.28515625" customWidth="1"/>
    <col min="3" max="3" width="56.28515625" customWidth="1"/>
    <col min="4" max="4" width="119.28515625" customWidth="1"/>
    <col min="5" max="5" width="35.85546875" customWidth="1"/>
    <col min="6" max="6" width="45" customWidth="1"/>
    <col min="11" max="11" width="28.42578125" customWidth="1"/>
    <col min="13" max="13" width="16.42578125" bestFit="1" customWidth="1"/>
  </cols>
  <sheetData>
    <row r="6" spans="1:6" x14ac:dyDescent="0.25">
      <c r="A6" s="1" t="s">
        <v>0</v>
      </c>
      <c r="B6" s="1"/>
    </row>
    <row r="7" spans="1:6" x14ac:dyDescent="0.25">
      <c r="A7" s="1"/>
      <c r="B7" s="1"/>
    </row>
    <row r="8" spans="1:6" x14ac:dyDescent="0.25">
      <c r="A8" s="1"/>
      <c r="B8" s="1"/>
    </row>
    <row r="9" spans="1:6" ht="26.25" customHeight="1" x14ac:dyDescent="0.25">
      <c r="A9" s="42" t="s">
        <v>52</v>
      </c>
      <c r="B9" s="42"/>
      <c r="C9" s="42"/>
      <c r="D9" s="42"/>
      <c r="E9" s="42"/>
      <c r="F9" s="42"/>
    </row>
    <row r="11" spans="1:6" x14ac:dyDescent="0.25">
      <c r="A11" s="36" t="s">
        <v>51</v>
      </c>
      <c r="B11" s="36"/>
      <c r="C11" s="36"/>
      <c r="D11" s="36"/>
      <c r="E11" s="36"/>
      <c r="F11" s="36"/>
    </row>
    <row r="12" spans="1:6" x14ac:dyDescent="0.25">
      <c r="A12" s="2"/>
      <c r="B12" s="2"/>
      <c r="C12" s="3"/>
      <c r="D12" s="5"/>
      <c r="E12" s="4"/>
      <c r="F12" s="6"/>
    </row>
    <row r="13" spans="1:6" x14ac:dyDescent="0.25">
      <c r="A13" s="15" t="s">
        <v>17</v>
      </c>
      <c r="B13" s="15" t="s">
        <v>43</v>
      </c>
      <c r="C13" s="15" t="s">
        <v>12</v>
      </c>
      <c r="D13" s="15" t="s">
        <v>13</v>
      </c>
      <c r="E13" s="15" t="s">
        <v>14</v>
      </c>
      <c r="F13" s="16" t="s">
        <v>15</v>
      </c>
    </row>
    <row r="14" spans="1:6" ht="131.25" customHeight="1" x14ac:dyDescent="0.25">
      <c r="A14" s="8" t="s">
        <v>31</v>
      </c>
      <c r="B14" s="7" t="s">
        <v>5</v>
      </c>
      <c r="C14" s="14" t="s">
        <v>35</v>
      </c>
      <c r="D14" s="11" t="s">
        <v>34</v>
      </c>
      <c r="E14" s="28">
        <v>450000</v>
      </c>
      <c r="F14" s="12" t="s">
        <v>16</v>
      </c>
    </row>
    <row r="15" spans="1:6" ht="130.5" customHeight="1" x14ac:dyDescent="0.25">
      <c r="A15" s="8" t="s">
        <v>32</v>
      </c>
      <c r="B15" s="7" t="s">
        <v>6</v>
      </c>
      <c r="C15" s="14" t="s">
        <v>36</v>
      </c>
      <c r="D15" s="11" t="s">
        <v>33</v>
      </c>
      <c r="E15" s="28">
        <v>620000</v>
      </c>
      <c r="F15" s="12" t="s">
        <v>16</v>
      </c>
    </row>
    <row r="16" spans="1:6" ht="69.75" customHeight="1" x14ac:dyDescent="0.25">
      <c r="A16" s="7" t="s">
        <v>22</v>
      </c>
      <c r="B16" s="10" t="s">
        <v>7</v>
      </c>
      <c r="C16" s="10" t="s">
        <v>37</v>
      </c>
      <c r="D16" s="8" t="s">
        <v>2</v>
      </c>
      <c r="E16" s="9">
        <v>130000</v>
      </c>
      <c r="F16" s="27" t="s">
        <v>28</v>
      </c>
    </row>
    <row r="17" spans="1:13" ht="154.5" customHeight="1" x14ac:dyDescent="0.25">
      <c r="A17" s="7" t="s">
        <v>23</v>
      </c>
      <c r="B17" s="10" t="s">
        <v>8</v>
      </c>
      <c r="C17" s="14" t="s">
        <v>38</v>
      </c>
      <c r="D17" s="8" t="s">
        <v>3</v>
      </c>
      <c r="E17" s="26">
        <v>170000</v>
      </c>
      <c r="F17" s="27" t="s">
        <v>28</v>
      </c>
    </row>
    <row r="18" spans="1:13" ht="186.75" customHeight="1" x14ac:dyDescent="0.25">
      <c r="A18" s="7" t="s">
        <v>24</v>
      </c>
      <c r="B18" s="10" t="s">
        <v>9</v>
      </c>
      <c r="C18" s="14" t="s">
        <v>39</v>
      </c>
      <c r="D18" s="8" t="s">
        <v>42</v>
      </c>
      <c r="E18" s="13">
        <v>190000</v>
      </c>
      <c r="F18" s="12" t="s">
        <v>16</v>
      </c>
    </row>
    <row r="19" spans="1:13" ht="213.75" customHeight="1" x14ac:dyDescent="0.25">
      <c r="A19" s="7" t="s">
        <v>25</v>
      </c>
      <c r="B19" s="10" t="s">
        <v>10</v>
      </c>
      <c r="C19" s="14" t="s">
        <v>40</v>
      </c>
      <c r="D19" s="8" t="s">
        <v>21</v>
      </c>
      <c r="E19" s="13">
        <v>210000</v>
      </c>
      <c r="F19" s="12" t="s">
        <v>16</v>
      </c>
    </row>
    <row r="20" spans="1:13" ht="178.5" customHeight="1" x14ac:dyDescent="0.25">
      <c r="A20" s="7" t="s">
        <v>26</v>
      </c>
      <c r="B20" s="10" t="s">
        <v>11</v>
      </c>
      <c r="C20" s="14" t="s">
        <v>41</v>
      </c>
      <c r="D20" s="8" t="s">
        <v>4</v>
      </c>
      <c r="E20" s="13">
        <v>265000</v>
      </c>
      <c r="F20" s="27" t="s">
        <v>29</v>
      </c>
      <c r="K20" s="21"/>
      <c r="M20" s="21"/>
    </row>
    <row r="21" spans="1:13" x14ac:dyDescent="0.25">
      <c r="A21" s="32"/>
      <c r="B21" s="33"/>
      <c r="C21" s="33"/>
      <c r="D21" s="34"/>
      <c r="E21" s="19">
        <f>SUM(E14:E20)</f>
        <v>2035000</v>
      </c>
      <c r="F21" s="17"/>
      <c r="K21" s="21"/>
      <c r="M21" s="21"/>
    </row>
    <row r="22" spans="1:13" x14ac:dyDescent="0.25">
      <c r="A22" s="37" t="s">
        <v>46</v>
      </c>
      <c r="B22" s="38"/>
      <c r="C22" s="38"/>
      <c r="D22" s="38"/>
      <c r="E22" s="38"/>
      <c r="F22" s="38"/>
      <c r="K22" s="21"/>
      <c r="M22" s="21"/>
    </row>
    <row r="23" spans="1:13" x14ac:dyDescent="0.25">
      <c r="A23" s="40"/>
      <c r="B23" s="40"/>
      <c r="C23" s="40"/>
      <c r="D23" s="40"/>
      <c r="E23" s="40"/>
      <c r="F23" s="40"/>
      <c r="K23" s="21"/>
      <c r="M23" s="21"/>
    </row>
    <row r="24" spans="1:13" x14ac:dyDescent="0.25">
      <c r="A24" s="41" t="s">
        <v>19</v>
      </c>
      <c r="B24" s="41"/>
      <c r="C24" s="41"/>
      <c r="D24" s="41"/>
      <c r="E24" s="41"/>
      <c r="F24" s="41"/>
      <c r="K24" s="21"/>
      <c r="M24" s="21"/>
    </row>
    <row r="25" spans="1:13" x14ac:dyDescent="0.25">
      <c r="A25" s="39"/>
      <c r="B25" s="39"/>
      <c r="C25" s="39"/>
      <c r="D25" s="39"/>
      <c r="E25" s="39"/>
      <c r="F25" s="39"/>
    </row>
    <row r="26" spans="1:13" x14ac:dyDescent="0.25">
      <c r="A26" s="15" t="s">
        <v>17</v>
      </c>
      <c r="B26" s="15" t="s">
        <v>43</v>
      </c>
      <c r="C26" s="15" t="s">
        <v>12</v>
      </c>
      <c r="D26" s="15" t="s">
        <v>13</v>
      </c>
      <c r="E26" s="15" t="s">
        <v>14</v>
      </c>
      <c r="F26" s="16" t="s">
        <v>18</v>
      </c>
    </row>
    <row r="27" spans="1:13" ht="123" customHeight="1" x14ac:dyDescent="0.25">
      <c r="A27" s="25" t="s">
        <v>1</v>
      </c>
      <c r="B27" s="12" t="s">
        <v>27</v>
      </c>
      <c r="C27" s="23" t="s">
        <v>44</v>
      </c>
      <c r="D27" s="11" t="s">
        <v>50</v>
      </c>
      <c r="E27" s="20">
        <v>170000</v>
      </c>
      <c r="F27" s="27" t="s">
        <v>30</v>
      </c>
    </row>
    <row r="28" spans="1:13" ht="222.75" customHeight="1" x14ac:dyDescent="0.25">
      <c r="A28" s="25" t="s">
        <v>20</v>
      </c>
      <c r="B28" s="12" t="s">
        <v>27</v>
      </c>
      <c r="C28" s="24" t="s">
        <v>45</v>
      </c>
      <c r="D28" s="11" t="s">
        <v>49</v>
      </c>
      <c r="E28" s="20">
        <v>120000</v>
      </c>
      <c r="F28" s="12" t="s">
        <v>16</v>
      </c>
    </row>
    <row r="29" spans="1:13" x14ac:dyDescent="0.25">
      <c r="A29" s="32" t="s">
        <v>47</v>
      </c>
      <c r="B29" s="33"/>
      <c r="C29" s="33"/>
      <c r="D29" s="34"/>
      <c r="E29" s="19">
        <f>SUM(E27:E28)</f>
        <v>290000</v>
      </c>
      <c r="F29" s="18"/>
    </row>
    <row r="30" spans="1:13" x14ac:dyDescent="0.25">
      <c r="A30" s="31" t="s">
        <v>46</v>
      </c>
      <c r="B30" s="31"/>
    </row>
    <row r="32" spans="1:13" ht="15.75" x14ac:dyDescent="0.25">
      <c r="A32" s="22"/>
      <c r="B32" s="35" t="s">
        <v>48</v>
      </c>
      <c r="C32" s="35"/>
      <c r="D32" s="35"/>
      <c r="E32" s="30">
        <f>SUM(E21+E29)</f>
        <v>2325000</v>
      </c>
      <c r="F32" s="22"/>
    </row>
    <row r="37" spans="4:4" x14ac:dyDescent="0.25">
      <c r="D37" s="29"/>
    </row>
  </sheetData>
  <mergeCells count="10">
    <mergeCell ref="A9:F9"/>
    <mergeCell ref="A30:B30"/>
    <mergeCell ref="A29:D29"/>
    <mergeCell ref="B32:D32"/>
    <mergeCell ref="A11:F11"/>
    <mergeCell ref="A22:F22"/>
    <mergeCell ref="A25:F25"/>
    <mergeCell ref="A23:F23"/>
    <mergeCell ref="A24:F24"/>
    <mergeCell ref="A21:D2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 2 .CGE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Simoni Andrade Hastenreiter</dc:creator>
  <cp:lastModifiedBy>Simoni Andrade Hastenreiter</cp:lastModifiedBy>
  <cp:lastPrinted>2020-02-06T17:30:14Z</cp:lastPrinted>
  <dcterms:created xsi:type="dcterms:W3CDTF">2019-05-28T19:26:56Z</dcterms:created>
  <dcterms:modified xsi:type="dcterms:W3CDTF">2025-03-21T15:55:46Z</dcterms:modified>
</cp:coreProperties>
</file>