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oni.hastenreiter.PALMARES\Desktop\2024\transparencia\2\"/>
    </mc:Choice>
  </mc:AlternateContent>
  <bookViews>
    <workbookView xWindow="0" yWindow="0" windowWidth="28800" windowHeight="10035"/>
  </bookViews>
  <sheets>
    <sheet name="Iniciativas Estratégicas 2024" sheetId="2" r:id="rId1"/>
  </sheets>
  <calcPr calcId="152511"/>
  <extLst>
    <ext uri="GoogleSheetsCustomDataVersion2">
      <go:sheetsCustomData xmlns:go="http://customooxmlschemas.google.com/" r:id="rId8" roundtripDataChecksum="avK8rZyh3zKmnWApnkiDpr9x/2SgbEzOfdtn4CfFAy8="/>
    </ext>
  </extLst>
</workbook>
</file>

<file path=xl/calcChain.xml><?xml version="1.0" encoding="utf-8"?>
<calcChain xmlns="http://schemas.openxmlformats.org/spreadsheetml/2006/main">
  <c r="H81" i="2" l="1"/>
  <c r="H79" i="2" l="1"/>
  <c r="H59" i="2"/>
  <c r="H42" i="2" l="1"/>
</calcChain>
</file>

<file path=xl/sharedStrings.xml><?xml version="1.0" encoding="utf-8"?>
<sst xmlns="http://schemas.openxmlformats.org/spreadsheetml/2006/main" count="251" uniqueCount="114">
  <si>
    <t>Coordenação-Geral de Gestão Estratégica</t>
  </si>
  <si>
    <t>Item</t>
  </si>
  <si>
    <t>Nome da Iniciativa</t>
  </si>
  <si>
    <t>Descrição da Iniciativa</t>
  </si>
  <si>
    <t>Vinculação com a Iniciativa Estratégica FCP</t>
  </si>
  <si>
    <t xml:space="preserve">Vinculação com o Objetivo Estratégico </t>
  </si>
  <si>
    <t xml:space="preserve">Vinculação com a  Meta do PNC </t>
  </si>
  <si>
    <t>Ação/Plano Orçamentário</t>
  </si>
  <si>
    <t>Prêmio Palmares de Arte</t>
  </si>
  <si>
    <r>
      <rPr>
        <sz val="12"/>
        <color rgb="FF000000"/>
        <rFont val="Calibri"/>
        <family val="2"/>
      </rPr>
      <t xml:space="preserve">Realização do Edital Prêmio Palmares de Arte visando o fomento, a promoção e divulgação da cultura-afrobrasileira, em 05 (cinco) categorias, inclusão da categoria de fotografia, sendo 10 (dez) </t>
    </r>
    <r>
      <rPr>
        <b/>
        <sz val="12"/>
        <color rgb="FF000000"/>
        <rFont val="Calibri"/>
        <family val="2"/>
      </rPr>
      <t>premiados por categoria</t>
    </r>
    <r>
      <rPr>
        <sz val="12"/>
        <color rgb="FF000000"/>
        <rFont val="Calibri"/>
        <family val="2"/>
      </rPr>
      <t xml:space="preserve">, com </t>
    </r>
    <r>
      <rPr>
        <b/>
        <sz val="12"/>
        <color rgb="FF000000"/>
        <rFont val="Calibri"/>
        <family val="2"/>
      </rPr>
      <t>prêmios individuais brutos de R$ 12.000,00.</t>
    </r>
  </si>
  <si>
    <t xml:space="preserve">Manifestações Político-Culturais 20 de Novembro - Zumbi e Dandara dos Palmares </t>
  </si>
  <si>
    <r>
      <rPr>
        <sz val="12"/>
        <color rgb="FF000000"/>
        <rFont val="Calibri"/>
        <family val="2"/>
      </rPr>
      <t xml:space="preserve">Realização do Edital visando a realização de atividades alusivas ao Dia Nacional da Consciência Negra, em todo o Brasil, nos meses de outubro a dezembro. Serão </t>
    </r>
    <r>
      <rPr>
        <sz val="12"/>
        <color theme="1"/>
        <rFont val="Calibri"/>
        <family val="2"/>
      </rPr>
      <t xml:space="preserve">5 OSC's selecionadas via Chamamento Público/MROSC, com valores individuais brutos de R$ 50.000,00 cada.
</t>
    </r>
  </si>
  <si>
    <t>Realização do Projeto Palmares Qualifica, que trata da produção de conteúdo audiovisual, de distribuição gratuita em plataformas como Youtube e redes sociais do órgão, visando a qualificação de fazedores de cultura para participação nos editais culturais da FCP sistema Minc, de preferência via Termo de Execução Descentralizada/TED ou Destaque com universidade.</t>
  </si>
  <si>
    <t>Ações Culturais no Espaço Mário Gusmão/Casa da Cultura Afro-brasileira</t>
  </si>
  <si>
    <t>Religiosidade e Antirracista, em comemoração aos 150 anos da Fundação do Ilê Axé Opó Afonjá</t>
  </si>
  <si>
    <t>Celebração de parceria, com a Universidade Federal da Bahia para realização de seminário sobre o tema "Religiosidade e Antirracista, em comemoração aos 150 anos da Fundação do Ilê Axé Opó Afonjá", via Termo de Execução Descentralizada/TED ou Destaque.</t>
  </si>
  <si>
    <r>
      <rPr>
        <sz val="12"/>
        <color rgb="FF000000"/>
        <rFont val="Calibri"/>
        <family val="2"/>
      </rPr>
      <t>Celebração de parceria com universidades ou fundações públicas para atuarem como membros de comissões de avaliação técnica e de mérito cultural de projetos inscritos nas seleções dos editais da FCP</t>
    </r>
    <r>
      <rPr>
        <sz val="12"/>
        <color theme="1"/>
        <rFont val="Calibri"/>
        <family val="2"/>
      </rPr>
      <t>.  (Destaque, TED ou Edital de chamamento Público).</t>
    </r>
  </si>
  <si>
    <t>Não se aplica</t>
  </si>
  <si>
    <t>Articulação Afro-brasileiras (âmbito Nacional)</t>
  </si>
  <si>
    <t>Passagens e diárias a servidor e colaborador eventual, em agendas/ações e fiscalizações de atividades realizadas em razão das competências da Unidade.</t>
  </si>
  <si>
    <t>Apoio a Eventos</t>
  </si>
  <si>
    <t>Contratação de empresa especializada em infraestrutura para a realização de eventos afro-brasileiros em âmbito nacional, durante o ano de 2024, de interesse da FCP.</t>
  </si>
  <si>
    <t>Plataforma Editais</t>
  </si>
  <si>
    <t xml:space="preserve">Contratação de ferramenta online para seleção e monitoramento de editais culturais da FCP, durante o ano de 2024.
</t>
  </si>
  <si>
    <t>Articulação Afro-brasileiras (âmbito Internacional)</t>
  </si>
  <si>
    <t>Passagens e diárias a servidor, em ações/agendas a serem realizadas no exterior, em razão das competências da Unidade e de interesse institucional.</t>
  </si>
  <si>
    <t>Certificação de Autodefinição de Comunidades Quilombolas</t>
  </si>
  <si>
    <t>Ação sob demanda. Realização de ações como visitas técnicas, acompanhamentos de ações com outros órgãos e entidades, que envolvam a emissão de certidão de autodefinição de comunidades remanescentes de quilombos e sua inscrição em um cadastro geral. (diárias e passagens e ressarcimento de despesas).</t>
  </si>
  <si>
    <t xml:space="preserve"> Proteção Territorial</t>
  </si>
  <si>
    <t>Ação sob demanda. Realização de ações integradas de proteção territorial, com o objetivo de preservação da identidade cultural dos remanescentes das comunidades de quilombos para o apoio a assistência jurídica.  (diárias e passagens e contratação de serviços).</t>
  </si>
  <si>
    <t>Serra da Barriga</t>
  </si>
  <si>
    <r>
      <rPr>
        <sz val="12"/>
        <color rgb="FF000000"/>
        <rFont val="Calibri"/>
        <family val="2"/>
      </rPr>
      <t xml:space="preserve">Ações de proteção e preservação da  </t>
    </r>
    <r>
      <rPr>
        <b/>
        <sz val="12"/>
        <color rgb="FF000000"/>
        <rFont val="Calibri"/>
        <family val="2"/>
      </rPr>
      <t>Serra da Barriga</t>
    </r>
    <r>
      <rPr>
        <sz val="12"/>
        <color rgb="FF000000"/>
        <rFont val="Calibri"/>
        <family val="2"/>
      </rPr>
      <t xml:space="preserve"> como a realização de oficinas, reuniões, seminários e estudos. (diárias e passagens, contração de serviços e transferências voluntárias).</t>
    </r>
  </si>
  <si>
    <t>II  Edição do Edital Sabores e Saberes da Gastronomia Quilombola</t>
  </si>
  <si>
    <r>
      <rPr>
        <sz val="12"/>
        <color rgb="FF000000"/>
        <rFont val="Calibri"/>
        <family val="2"/>
      </rPr>
      <t xml:space="preserve">Edital de chamamento público "II edição do Edital, sabores e saberes", premiação de </t>
    </r>
    <r>
      <rPr>
        <b/>
        <sz val="12"/>
        <color rgb="FF000000"/>
        <rFont val="Calibri"/>
        <family val="2"/>
      </rPr>
      <t>50 iniciativas</t>
    </r>
    <r>
      <rPr>
        <sz val="12"/>
        <color rgb="FF000000"/>
        <rFont val="Calibri"/>
        <family val="2"/>
      </rPr>
      <t xml:space="preserve"> apresentada por membros de comunidades quilombolas, valor de R$ </t>
    </r>
    <r>
      <rPr>
        <b/>
        <sz val="12"/>
        <color rgb="FF000000"/>
        <rFont val="Calibri"/>
        <family val="2"/>
      </rPr>
      <t>10.000,00</t>
    </r>
    <r>
      <rPr>
        <sz val="12"/>
        <color rgb="FF000000"/>
        <rFont val="Calibri"/>
        <family val="2"/>
      </rPr>
      <t xml:space="preserve"> (dez mil reais), o objetivo é fortalecer as práticas culinárias das comunidades remanescentes de quilombos, assim como valorizar e visibilizar seus saberes e costumes gastronômicos. (prêmios, diárias e passagens e contratações com membros da comissão julgadora).</t>
    </r>
  </si>
  <si>
    <t>III Edição Jovem Quilombola Inovador</t>
  </si>
  <si>
    <r>
      <rPr>
        <sz val="12"/>
        <color rgb="FF000000"/>
        <rFont val="Calibri"/>
        <family val="2"/>
      </rPr>
      <t>Chamamento público de seleção de</t>
    </r>
    <r>
      <rPr>
        <b/>
        <sz val="12"/>
        <color rgb="FF000000"/>
        <rFont val="Calibri"/>
        <family val="2"/>
      </rPr>
      <t xml:space="preserve"> 25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projetos</t>
    </r>
    <r>
      <rPr>
        <sz val="12"/>
        <color rgb="FF000000"/>
        <rFont val="Calibri"/>
        <family val="2"/>
      </rPr>
      <t xml:space="preserve"> realizados por alunos quilombolas e impulsionar a criatividade acadêmica de graduação de discentes de comunidades remanescentes de quilombo, certificadas pela instituição valor individual bruto de</t>
    </r>
    <r>
      <rPr>
        <b/>
        <sz val="12"/>
        <color rgb="FF000000"/>
        <rFont val="Calibri"/>
        <family val="2"/>
      </rPr>
      <t xml:space="preserve"> R$ 18.000,00</t>
    </r>
    <r>
      <rPr>
        <sz val="12"/>
        <color rgb="FF000000"/>
        <rFont val="Calibri"/>
        <family val="2"/>
      </rPr>
      <t xml:space="preserve">  cada. Os projetos devem estar voltados à melhoria das condições de vida e ao etnodesenvolvimento das comunidades quilombolas, com temas ligados ao uso tradicional da biodiversidade, inovação e tecnologias sustentáveis, manifestações culturais afro-brasileiras, etnoturismo, empreendedorismo autogestionado e projetos pedagógicos de entidade quilombola. (</t>
    </r>
    <r>
      <rPr>
        <b/>
        <sz val="12"/>
        <color rgb="FF000000"/>
        <rFont val="Calibri"/>
        <family val="2"/>
      </rPr>
      <t>prêmios, diárias e passagens e contratações com membros da comissão julgadora).</t>
    </r>
  </si>
  <si>
    <t>Conexões Quilombolas - Incentivos descentralizados</t>
  </si>
  <si>
    <r>
      <rPr>
        <b/>
        <sz val="12"/>
        <color theme="1"/>
        <rFont val="Calibri"/>
        <family val="2"/>
      </rPr>
      <t>Oficinas Territoriais e Seminário</t>
    </r>
    <r>
      <rPr>
        <sz val="12"/>
        <color theme="1"/>
        <rFont val="Calibri"/>
        <family val="2"/>
      </rPr>
      <t xml:space="preserve"> com as comunidades remanescentes de quilombo do estado do Rio Grande do Sul, Minas Gerais e Bahia em parceria com ente acadêmico Federal ainda à definir. Serão realizadas Oficinas/Seminários: “Saberes Tradicionais Cultivando Futuro: fortalecimento e pertencimento das comunidades quilombolas” (Minas Gerais)", "Conexão Quilombola: Desafios Contemporânios" (Rio Grande do Sul); e "Caso de Sucesso: Mulheres Quilombolas e seus processo criativos de geração de renda” (Ilhéus/BA). (TED, passagens aéreas e diárias).
</t>
    </r>
  </si>
  <si>
    <t>Transversalidade Afro-brasileira</t>
  </si>
  <si>
    <t>Contratação de empresa especializada em eventos, durante o ano de 2024, de interesse da FCP e para emissão de passagens e pagamento de diárias para servidores e colaboradores para participarem de agendas, ações e eventos com entes públicos e sociedade civil.</t>
  </si>
  <si>
    <t>TOTAL</t>
  </si>
  <si>
    <t>Banco de Pareceristas</t>
  </si>
  <si>
    <t>Ação Afirmativa - Vocação à Diplomacia</t>
  </si>
  <si>
    <t>Transferência de dotação orçamentária, na ordem de R$ 210.000,00 (duzentos e dez mil reais), para contribuir no processo de concessão de bolsas do Programa de Ação Afirmativa do Instituto Rio Branco, no valor de R$ 30.000,00 (cada), totalizando 7 bolsas, com o objetivo do custeio preparatório ao Concurso de Admissão à Carreira Diplomata (CACD)</t>
  </si>
  <si>
    <t>Ações transversais e intersetoriais</t>
  </si>
  <si>
    <r>
      <rPr>
        <sz val="12"/>
        <color rgb="FF000000"/>
        <rFont val="Calibri"/>
        <family val="2"/>
      </rPr>
      <t xml:space="preserve">Iniciativas sob demanda para </t>
    </r>
    <r>
      <rPr>
        <b/>
        <sz val="12"/>
        <color rgb="FF000000"/>
        <rFont val="Calibri"/>
        <family val="2"/>
      </rPr>
      <t>acompanhamento e fiscalização de atividades</t>
    </r>
    <r>
      <rPr>
        <sz val="12"/>
        <color rgb="FF000000"/>
        <rFont val="Calibri"/>
        <family val="2"/>
      </rPr>
      <t xml:space="preserve"> da agenda transversal e intersetorial da unidade (despesas com diárias e passagens).</t>
    </r>
  </si>
  <si>
    <t>Celebração de parceria com a Universidade Federal de Santa Maria (UFSM) para realização de projeto com a elaboração de materiais paradidáticos sobre as comunidades quilombolas da Quarta Colônia no Rio Grande de Sul (TED).</t>
  </si>
  <si>
    <t>Revitalização de acervos e Espaço Erê</t>
  </si>
  <si>
    <r>
      <rPr>
        <sz val="12"/>
        <color rgb="FF000000"/>
        <rFont val="Calibri"/>
        <family val="2"/>
      </rPr>
      <t xml:space="preserve">Contratação de serviços de </t>
    </r>
    <r>
      <rPr>
        <b/>
        <sz val="12"/>
        <color rgb="FF000000"/>
        <rFont val="Calibri"/>
        <family val="2"/>
      </rPr>
      <t>manutenção pontual de obras do acervo museológico ou iconográfico</t>
    </r>
    <r>
      <rPr>
        <sz val="12"/>
        <color rgb="FF000000"/>
        <rFont val="Calibri"/>
        <family val="2"/>
      </rPr>
      <t xml:space="preserve"> que necessitem de reparo ou substituição e instalação do espaço infantil da biblioteca Oliveira Silveira (Suprimento de Fundos)</t>
    </r>
  </si>
  <si>
    <t>Manutenção do software de gestão de biblioteca</t>
  </si>
  <si>
    <r>
      <rPr>
        <b/>
        <sz val="12"/>
        <color rgb="FF000000"/>
        <rFont val="Calibri"/>
        <family val="2"/>
      </rPr>
      <t>Manutenção</t>
    </r>
    <r>
      <rPr>
        <sz val="12"/>
        <color rgb="FF000000"/>
        <rFont val="Calibri"/>
        <family val="2"/>
      </rPr>
      <t xml:space="preserve"> e Hospedagem do </t>
    </r>
    <r>
      <rPr>
        <b/>
        <sz val="12"/>
        <color rgb="FF000000"/>
        <rFont val="Calibri"/>
        <family val="2"/>
      </rPr>
      <t>Sistema SophiA</t>
    </r>
    <r>
      <rPr>
        <sz val="12"/>
        <color rgb="FF000000"/>
        <rFont val="Calibri"/>
        <family val="2"/>
      </rPr>
      <t xml:space="preserve"> de Gestão de Biblioteca (Contrato).</t>
    </r>
  </si>
  <si>
    <t>Modernização do equipamento cultural</t>
  </si>
  <si>
    <t xml:space="preserve">Aquisição de equipamentos para produção e divulgação de conteúdo audiovisual realizados pela FCP (Licitação) </t>
  </si>
  <si>
    <r>
      <t xml:space="preserve">Afroturismo no Rincão dos Martimianos - Identidade e Tradição </t>
    </r>
    <r>
      <rPr>
        <sz val="12"/>
        <color rgb="FFFF0000"/>
        <rFont val="Calibri"/>
        <family val="2"/>
      </rPr>
      <t>(UNIVERSIDADE EM GREVE)</t>
    </r>
  </si>
  <si>
    <t>Realização de um edital de premiação cultural, visando a seleção e premiação de 50 (cinquenta) iniciativas culturais de artistas afro-brasileiros, autodeclarados negros (pretos ou pardos) e/ou membros de Comunidade Remanescentes de Quilombos certificadas pela FCP, em 05 (cinco) categorias, com prêmios individuais brutos de R$ 12.000,00.</t>
  </si>
  <si>
    <t>Diálogos Palmarinos: Respeite minha fé!</t>
  </si>
  <si>
    <t>Distribuição de livros</t>
  </si>
  <si>
    <t>Promoção do acesso ao conhecimento e valorização da cultura negra por meio da distribuição de livros. Essa ação reforça o compromisso  com a democratização cultural e o incentivo à leitura, contribuindo significativamente para a valorização da cultura afro-brasileira.</t>
  </si>
  <si>
    <t xml:space="preserve">Roda de conversa intitulada "Respeite a Minha Fé". Este evento, parte do projeto Diálogos Palmarinos, reunirá líderes de diversos segmentos religiosos para debater a intolerância religiosa e promover o respeito e a valorização das diferentes crenças. Os depoimentos captados serão publicados nas mídias digitais da Fundação em 21 de janeiro, Dia Nacional de Combate à Intolerância Religiosa. </t>
  </si>
  <si>
    <t xml:space="preserve"> DEPARTAMENTO DE FOMENTO E PROMOÇÃO DA CULTURA AFRO-BRASILEIRA - DFP</t>
  </si>
  <si>
    <t xml:space="preserve"> DEPARTAMENTO DE PROTEÇÃO AO PATRIMÔNIO AFRO-BRASILEIRO - DPA </t>
  </si>
  <si>
    <t>5125 - Direito à Cultura</t>
  </si>
  <si>
    <t xml:space="preserve"> INICIATIVAS  ESTRATÉGICAS  2024 </t>
  </si>
  <si>
    <t>PLANO PLURIANUAL - PPA 2024/2027</t>
  </si>
  <si>
    <t>Programa</t>
  </si>
  <si>
    <t>OE1- Ampliar as redes produtivas e criativas da cultura afro brasileira e o acesso aos mecanismos de fomento</t>
  </si>
  <si>
    <t>OE3 -  Reconhecer, valorizar e proteger as expressões culturais e artísticas das comunidades remanescentes quilombolas e de matrizes africanas</t>
  </si>
  <si>
    <t>OE4 - Preservar, proteger e divulgar o patrimônio afro brasileiro de responsabilidade da Fundação Palmares</t>
  </si>
  <si>
    <t xml:space="preserve"> CENTRO NACIONAL DE INFORMAÇÃO E REFERÊNCIA DA CULTURA NEGRA - CNIRC</t>
  </si>
  <si>
    <t>OE7 - Assistir juridicamente às Comunidades Remanescentes de Quilombo.</t>
  </si>
  <si>
    <t>OE5 - Fomentar as políticas de conhecimento e disseminação da cultura e memória afro brasileira</t>
  </si>
  <si>
    <t xml:space="preserve">IE1 - Realização de iniciativas voltadas ao acesso de grupos culturais, comunidades tradicionais de matriz africana e quilombolas aos mecanismos de fomento por meio de ações de formação, qualificação, premiações, parcerias, bolsas, acordos, apoios, dentre outros. </t>
  </si>
  <si>
    <t>IE2 - Realização de iniciativas voltadas à preservação, proteção e valorização das expressões, do patrimônio cultural e artístico das comunidades quilombolas e de matriz africana, por meio de premiações, parcerias, bolsas, acordos, apoios, dentre outros.</t>
  </si>
  <si>
    <t>IE3 -  Promoção de atividades culturais afro nos espaços geridos pela FCP por meio de contratações, parcerias, apoios, dentre outros.</t>
  </si>
  <si>
    <t xml:space="preserve">IE4 - Realização e apoio às atividades culturais afro-brasileira em celebração do Dia Nacional da Consciência Negra - 20 de Novembro, por meio de parcerias, contratações, editais, dentre outros </t>
  </si>
  <si>
    <t>IE 5 - Procedimento de análise dos processos voltados à emissão de certidões às comunidades quilombolas e sua inscrição em um cadastro geral.</t>
  </si>
  <si>
    <t>IE6- Assistência Jurídica aos espaços territoriais das comunidades quilombolas relacionados aos casos de turbações, esbulho ou ameaças de terceiros.</t>
  </si>
  <si>
    <t xml:space="preserve">Vinculação com a Iniciativa Estratégica FCP                                            (IE) </t>
  </si>
  <si>
    <t>Vinculação com o Objetivo Estratégico  (OE)</t>
  </si>
  <si>
    <t xml:space="preserve">25 - Aumento em 70% nas Atividades de Difusão Cultural em Intercâmbio Nacional e Internacional </t>
  </si>
  <si>
    <t xml:space="preserve">19 - Aumento em 100% no Total de Pessoas Beneficiadas Anualmente por Ações de Fomento à Pesquisa,Formação,Produção e Difusão do Conhecimento </t>
  </si>
  <si>
    <t xml:space="preserve"> 19 - Aumento em 100% no Total de Pessoas Beneficiadas Anualmente por Ações de Fomento à Pesquisa,Formação,Produção e Difusão do Conhecimento </t>
  </si>
  <si>
    <t>34 - 50% das Bibliotecas Públicas e Museus Modernizados</t>
  </si>
  <si>
    <t>Não se Aplica</t>
  </si>
  <si>
    <t>20ZF/0001- Fomento,Promoção e Divulgação da Cultura Afro-Brasileira</t>
  </si>
  <si>
    <t xml:space="preserve"> 20ZF/0001- Fomento,Promoção e Divulgação da Cultura Afro-Brasileira</t>
  </si>
  <si>
    <t>20ZH/0002 - ProteçãoPreservação,e Promoção das Comunidades Quilombolas e de Terreiros</t>
  </si>
  <si>
    <t>20ZF/0003 - Produção e Difusão de Conhecimento na Área Cultural</t>
  </si>
  <si>
    <t xml:space="preserve">14U2/0001 - Implantação de Espaços Culturais da Cultura Afro-Brasileira </t>
  </si>
  <si>
    <t>Atualizado:  Junho/2024</t>
  </si>
  <si>
    <t>IV Edição Prêmio Palmares de Arte</t>
  </si>
  <si>
    <t>II Edição Bolsa de Mobilidade Cultural Afro-brasileira</t>
  </si>
  <si>
    <t>Realização de um edital para seleção e concessão de bolsa de mobilidade cultural,  afim de promover no território nacional a circulação das diversas expressões culturais afro-brasileiras, ações de formação e intercâmbio artístico, por meio do apoio financeiro para o custeio de despesas exclusivas de hospedagem, alimentação e transporte de agente(s) cultural(is) dos segmentos das Artes Visuais, Artes Cênicas (dança, circo e teatro), Música, Artes Integradas e História, Tradição e Cultura, bem como suas obras e material agregado, durante 5 (cinco) meses, contemplando 6 (seis) pessoas por mês, com bolsas individuais de R$ 9.000,00 cada.</t>
  </si>
  <si>
    <t>Projeto Palmares Qualifica</t>
  </si>
  <si>
    <t>18 - Aumento em 100% no total de pessoas qualificadas anualmente em cursos, oficinas, fóruns e seminários com conteúdo de gestão cultural, linguagens artísticas, patrimônio cultural e demais áreas da cultura</t>
  </si>
  <si>
    <t>Realização de eventos culturais que fomentem, promovam e divulguem a diversidade da cultura afro-brasileira, no Espaço Mário Gusmão/Casa da Cultura Afro-brasileira (Sede Brasília/DF), com calendário previsto a ser executado em 2024.</t>
  </si>
  <si>
    <t>Comemoração ao 20 de novembro - Dia Nacional da Consciência Negra</t>
  </si>
  <si>
    <t>Celebração de parceria com Universidade ou Instituto Federal em Alagoas, via Termo de Execução Descentralizada, visando a realização de atividades (apresentações culturais, formações, palestras, empreendedorismo cultural), em comemoração ao Dia Nacional da Consciência Negra - 20 de Novembro.</t>
  </si>
  <si>
    <t xml:space="preserve">Banco de Pareceristas
</t>
  </si>
  <si>
    <t>Celebração de parceria com Universidades Federais ou Institutos Federais, visando a análise e avaliação de iniciativas/propostas culturais afro-brasileiras inscritas nos editais da Fundação Cultural Palmares, durante o ano de 2024, por pareceristas, com emissão e entrega de parecer técnico.</t>
  </si>
  <si>
    <t>Eventos Afro-brasileiros</t>
  </si>
  <si>
    <t>Emissão de passagens e pagamento de diárias para servidores e colaboradores para participarem de agendas, ações e eventos com entes públicos e sociedade civil.</t>
  </si>
  <si>
    <t>20ZH/002 - ProteçãoPreservação,e Promoção das Comunidades Quilombolas e de Terreiros</t>
  </si>
  <si>
    <t>Valor (R$)</t>
  </si>
  <si>
    <t>1312 - Consolidar a cultura como um dos eixos estratégicos de desenvolvimento social e sustentável, por meio do acesso, produção e fruição da cultura, o desenvolvimento técnico, a garantia dos direitos autorais, do direito à arte, à cultura, à memória e às tradições; o fomento, o fortalecimento das cadeias produtivas e criativas; a preservação e a difusão da memória e do Patrimônio Cultural, com respeito aos direitos humanos e à diversidade cultural, étnica e regional brasileira.</t>
  </si>
  <si>
    <t>1.5 - Fortalecer a economia criativa, a memória e a diversidade cultural, valorizando a arte e a cultura popular em todas suas formas de expressão.</t>
  </si>
  <si>
    <t>1.8 - Promover os direitos dos povos indígenas, quilombolas e populações tradicionais, assegurando vida digna e cidadania com a valorização da sua cultura, tradições, modos de vida e conhecimentos.</t>
  </si>
  <si>
    <t>Objetivos Específicos:</t>
  </si>
  <si>
    <t>Objetivos Estratégicos:</t>
  </si>
  <si>
    <t>Objetivo Geral:</t>
  </si>
  <si>
    <t xml:space="preserve">0511 - Preservar e difundir a diversidade de memórias e patrimônios culturais brasileiros : Preservar e difundir a diversidade de memórias e patrimônios culturais brasileiros. Este objetivo específico é voltado a temáticas relativas à memória e ao patrimônio cultural brasileiro. </t>
  </si>
  <si>
    <t>0512 - Promover e preservar a diversidade cultural, as expressões e os saberes artísticos e culturais, a democratização de bens e serviços culturais, com acessibilidade e atenção a recortes por territórios.</t>
  </si>
  <si>
    <t>PROGRAMA  TEMÁTICO   E  INICIATIVAS FINALÍSTICAS</t>
  </si>
  <si>
    <t>Fonte: SEI - Processos 01420.100011/2024-96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</si>
</sst>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&quot;R$&quot;\ #,##0.00"/>
    <numFmt numFmtId="165" formatCode="#,##0.00_ ;\-#,##0.00\ "/>
  </numFmts>
  <fonts count="20" x14ac:knownFonts="1">
    <font>
      <sz val="10"/>
      <color rgb="FF000000"/>
      <name val="Times New Roman"/>
      <scheme val="minor"/>
    </font>
    <font>
      <sz val="12"/>
      <color rgb="FF000000"/>
      <name val="Calibri"/>
      <family val="2"/>
    </font>
    <font>
      <sz val="10"/>
      <name val="Times New Roman"/>
      <family val="1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0"/>
      <color rgb="FF000000"/>
      <name val="Times New Roman"/>
      <family val="1"/>
    </font>
    <font>
      <sz val="12"/>
      <color rgb="FF434343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0"/>
      <color theme="0"/>
      <name val="Times New Roman"/>
      <family val="1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DBE5F1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C6D9F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002060"/>
        <bgColor theme="0"/>
      </patternFill>
    </fill>
    <fill>
      <patternFill patternType="solid">
        <fgColor rgb="FF00B050"/>
        <bgColor rgb="FFDBE5F1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4" fillId="2" borderId="10" xfId="0" applyFont="1" applyFill="1" applyBorder="1" applyAlignment="1">
      <alignment horizontal="center" vertical="top"/>
    </xf>
    <xf numFmtId="0" fontId="1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165" fontId="12" fillId="3" borderId="8" xfId="0" applyNumberFormat="1" applyFont="1" applyFill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4" fontId="5" fillId="8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165" fontId="17" fillId="9" borderId="8" xfId="0" applyNumberFormat="1" applyFont="1" applyFill="1" applyBorder="1" applyAlignment="1">
      <alignment horizontal="center" vertical="top"/>
    </xf>
    <xf numFmtId="4" fontId="17" fillId="9" borderId="8" xfId="0" applyNumberFormat="1" applyFont="1" applyFill="1" applyBorder="1" applyAlignment="1">
      <alignment horizontal="center" vertical="top"/>
    </xf>
    <xf numFmtId="0" fontId="1" fillId="8" borderId="8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4" fontId="17" fillId="6" borderId="20" xfId="0" applyNumberFormat="1" applyFont="1" applyFill="1" applyBorder="1" applyAlignment="1">
      <alignment horizontal="center" vertical="top"/>
    </xf>
    <xf numFmtId="0" fontId="1" fillId="8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49" fontId="17" fillId="4" borderId="10" xfId="0" applyNumberFormat="1" applyFont="1" applyFill="1" applyBorder="1" applyAlignment="1">
      <alignment horizontal="center" vertical="center"/>
    </xf>
    <xf numFmtId="44" fontId="17" fillId="6" borderId="0" xfId="0" applyNumberFormat="1" applyFont="1" applyFill="1" applyAlignment="1">
      <alignment horizontal="center" vertical="center"/>
    </xf>
    <xf numFmtId="49" fontId="17" fillId="6" borderId="10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6" borderId="1" xfId="0" applyFont="1" applyFill="1" applyBorder="1" applyAlignment="1">
      <alignment horizontal="center" vertical="top"/>
    </xf>
    <xf numFmtId="0" fontId="16" fillId="6" borderId="2" xfId="0" applyFont="1" applyFill="1" applyBorder="1" applyAlignment="1">
      <alignment horizontal="left" vertical="top"/>
    </xf>
    <xf numFmtId="0" fontId="16" fillId="6" borderId="3" xfId="0" applyFont="1" applyFill="1" applyBorder="1" applyAlignment="1">
      <alignment horizontal="left" vertical="top"/>
    </xf>
    <xf numFmtId="0" fontId="17" fillId="9" borderId="1" xfId="0" applyFont="1" applyFill="1" applyBorder="1" applyAlignment="1">
      <alignment horizontal="center" vertical="top"/>
    </xf>
    <xf numFmtId="0" fontId="15" fillId="10" borderId="5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left" vertical="center"/>
    </xf>
    <xf numFmtId="0" fontId="15" fillId="10" borderId="10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top"/>
    </xf>
    <xf numFmtId="0" fontId="16" fillId="6" borderId="11" xfId="0" applyFont="1" applyFill="1" applyBorder="1" applyAlignment="1">
      <alignment horizontal="left" vertical="top"/>
    </xf>
    <xf numFmtId="0" fontId="16" fillId="6" borderId="23" xfId="0" applyFont="1" applyFill="1" applyBorder="1" applyAlignment="1">
      <alignment horizontal="left" vertical="top"/>
    </xf>
    <xf numFmtId="0" fontId="15" fillId="6" borderId="0" xfId="0" applyFont="1" applyFill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16" fillId="11" borderId="6" xfId="0" applyFont="1" applyFill="1" applyBorder="1" applyAlignment="1">
      <alignment horizontal="left" vertical="top"/>
    </xf>
    <xf numFmtId="0" fontId="15" fillId="5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left" vertical="top"/>
    </xf>
    <xf numFmtId="0" fontId="14" fillId="4" borderId="13" xfId="0" applyFont="1" applyFill="1" applyBorder="1" applyAlignment="1">
      <alignment horizontal="left" vertical="top"/>
    </xf>
    <xf numFmtId="0" fontId="14" fillId="4" borderId="14" xfId="0" applyFont="1" applyFill="1" applyBorder="1" applyAlignment="1">
      <alignment horizontal="left" vertical="top"/>
    </xf>
    <xf numFmtId="0" fontId="13" fillId="4" borderId="13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left" vertical="top"/>
    </xf>
    <xf numFmtId="0" fontId="3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64" fontId="1" fillId="3" borderId="19" xfId="0" applyNumberFormat="1" applyFont="1" applyFill="1" applyBorder="1" applyAlignment="1">
      <alignment horizontal="center" vertical="center" wrapText="1"/>
    </xf>
    <xf numFmtId="164" fontId="1" fillId="3" borderId="20" xfId="0" applyNumberFormat="1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4" fontId="1" fillId="8" borderId="19" xfId="0" applyNumberFormat="1" applyFont="1" applyFill="1" applyBorder="1" applyAlignment="1">
      <alignment horizontal="center" vertical="center" wrapText="1"/>
    </xf>
    <xf numFmtId="4" fontId="1" fillId="8" borderId="20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165" fontId="12" fillId="2" borderId="19" xfId="0" applyNumberFormat="1" applyFont="1" applyFill="1" applyBorder="1" applyAlignment="1">
      <alignment horizontal="center" vertical="center" wrapText="1"/>
    </xf>
    <xf numFmtId="165" fontId="12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00300" cy="6858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03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7"/>
  <sheetViews>
    <sheetView showGridLines="0" tabSelected="1" topLeftCell="A4" zoomScale="70" zoomScaleNormal="70" workbookViewId="0">
      <selection activeCell="D83" sqref="D83"/>
    </sheetView>
  </sheetViews>
  <sheetFormatPr defaultColWidth="14.5" defaultRowHeight="15" customHeight="1" x14ac:dyDescent="0.2"/>
  <cols>
    <col min="1" max="1" width="8.6640625" customWidth="1"/>
    <col min="2" max="2" width="31.33203125" customWidth="1"/>
    <col min="3" max="3" width="60.83203125" customWidth="1"/>
    <col min="4" max="4" width="61.6640625" customWidth="1"/>
    <col min="5" max="5" width="49.1640625" customWidth="1"/>
    <col min="6" max="6" width="47" customWidth="1"/>
    <col min="7" max="7" width="29.83203125" customWidth="1"/>
    <col min="8" max="8" width="28.1640625" customWidth="1"/>
    <col min="9" max="28" width="9.33203125" customWidth="1"/>
  </cols>
  <sheetData>
    <row r="1" spans="1:28" ht="3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x14ac:dyDescent="0.2">
      <c r="A2" s="1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x14ac:dyDescent="0.2">
      <c r="A3" s="16" t="s">
        <v>0</v>
      </c>
      <c r="B3" s="1"/>
      <c r="C3" s="1"/>
      <c r="D3" s="1"/>
      <c r="E3" s="1"/>
      <c r="F3" s="1"/>
      <c r="G3" s="70" t="s">
        <v>89</v>
      </c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">
      <c r="A4" s="16"/>
      <c r="B4" s="1"/>
      <c r="C4" s="1"/>
      <c r="D4" s="1"/>
      <c r="E4" s="1"/>
      <c r="F4" s="1"/>
      <c r="G4" s="68"/>
      <c r="H4" s="6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8.5" customHeight="1" x14ac:dyDescent="0.2">
      <c r="A6" s="71" t="s">
        <v>112</v>
      </c>
      <c r="B6" s="71"/>
      <c r="C6" s="71"/>
      <c r="D6" s="71"/>
      <c r="E6" s="71"/>
      <c r="F6" s="71"/>
      <c r="G6" s="71"/>
      <c r="H6" s="7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.75" x14ac:dyDescent="0.2">
      <c r="A9" s="82" t="s">
        <v>63</v>
      </c>
      <c r="B9" s="82"/>
      <c r="C9" s="82"/>
      <c r="D9" s="82"/>
      <c r="E9" s="82"/>
      <c r="F9" s="82"/>
      <c r="G9" s="82"/>
      <c r="H9" s="8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x14ac:dyDescent="0.2">
      <c r="A11" s="88" t="s">
        <v>64</v>
      </c>
      <c r="B11" s="89"/>
      <c r="C11" s="90" t="s">
        <v>61</v>
      </c>
      <c r="D11" s="91"/>
      <c r="E11" s="91"/>
      <c r="F11" s="91"/>
      <c r="G11" s="91"/>
      <c r="H11" s="9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68.25" customHeight="1" x14ac:dyDescent="0.2">
      <c r="A12" s="93" t="s">
        <v>109</v>
      </c>
      <c r="B12" s="94"/>
      <c r="C12" s="98" t="s">
        <v>104</v>
      </c>
      <c r="D12" s="99"/>
      <c r="E12" s="99"/>
      <c r="F12" s="99"/>
      <c r="G12" s="99"/>
      <c r="H12" s="10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.75" customHeight="1" x14ac:dyDescent="0.2">
      <c r="A13" s="107" t="s">
        <v>108</v>
      </c>
      <c r="B13" s="108"/>
      <c r="C13" s="95" t="s">
        <v>105</v>
      </c>
      <c r="D13" s="96"/>
      <c r="E13" s="96"/>
      <c r="F13" s="96"/>
      <c r="G13" s="96"/>
      <c r="H13" s="9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0.75" customHeight="1" x14ac:dyDescent="0.2">
      <c r="A14" s="109"/>
      <c r="B14" s="110"/>
      <c r="C14" s="98" t="s">
        <v>106</v>
      </c>
      <c r="D14" s="105"/>
      <c r="E14" s="105"/>
      <c r="F14" s="105"/>
      <c r="G14" s="105"/>
      <c r="H14" s="10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0.75" customHeight="1" x14ac:dyDescent="0.2">
      <c r="A15" s="107" t="s">
        <v>107</v>
      </c>
      <c r="B15" s="108"/>
      <c r="C15" s="95" t="s">
        <v>110</v>
      </c>
      <c r="D15" s="96"/>
      <c r="E15" s="96"/>
      <c r="F15" s="96"/>
      <c r="G15" s="96"/>
      <c r="H15" s="9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0.75" customHeight="1" x14ac:dyDescent="0.2">
      <c r="A16" s="109"/>
      <c r="B16" s="110"/>
      <c r="C16" s="98" t="s">
        <v>111</v>
      </c>
      <c r="D16" s="117"/>
      <c r="E16" s="117"/>
      <c r="F16" s="117"/>
      <c r="G16" s="117"/>
      <c r="H16" s="1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x14ac:dyDescent="0.2">
      <c r="A17" s="14"/>
      <c r="B17" s="14"/>
      <c r="C17" s="13"/>
      <c r="D17" s="15"/>
      <c r="E17" s="15"/>
      <c r="F17" s="15"/>
      <c r="G17" s="15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x14ac:dyDescent="0.2">
      <c r="A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.75" customHeight="1" x14ac:dyDescent="0.2">
      <c r="A19" s="86" t="s">
        <v>62</v>
      </c>
      <c r="B19" s="87"/>
      <c r="C19" s="87"/>
      <c r="D19" s="87"/>
      <c r="E19" s="87"/>
      <c r="F19" s="87"/>
      <c r="G19" s="87"/>
      <c r="H19" s="8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x14ac:dyDescent="0.2">
      <c r="A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x14ac:dyDescent="0.2">
      <c r="A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0" customHeight="1" x14ac:dyDescent="0.2">
      <c r="A22" s="76" t="s">
        <v>59</v>
      </c>
      <c r="B22" s="85"/>
      <c r="C22" s="85"/>
      <c r="D22" s="85"/>
      <c r="E22" s="85"/>
      <c r="F22" s="85"/>
      <c r="G22" s="85"/>
      <c r="H22" s="8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83"/>
      <c r="B23" s="84"/>
      <c r="C23" s="84"/>
      <c r="D23" s="84"/>
      <c r="E23" s="84"/>
      <c r="F23" s="84"/>
      <c r="G23" s="84"/>
      <c r="H23" s="84"/>
      <c r="I23" s="4"/>
      <c r="J23" s="4"/>
      <c r="K23" s="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51" customHeight="1" x14ac:dyDescent="0.2">
      <c r="A24" s="18" t="s">
        <v>1</v>
      </c>
      <c r="B24" s="18" t="s">
        <v>2</v>
      </c>
      <c r="C24" s="18" t="s">
        <v>3</v>
      </c>
      <c r="D24" s="18" t="s">
        <v>77</v>
      </c>
      <c r="E24" s="18" t="s">
        <v>78</v>
      </c>
      <c r="F24" s="18" t="s">
        <v>6</v>
      </c>
      <c r="G24" s="18" t="s">
        <v>7</v>
      </c>
      <c r="H24" s="18" t="s">
        <v>103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44" customHeight="1" x14ac:dyDescent="0.2">
      <c r="A25" s="101">
        <v>1</v>
      </c>
      <c r="B25" s="101" t="s">
        <v>90</v>
      </c>
      <c r="C25" s="101" t="s">
        <v>9</v>
      </c>
      <c r="D25" s="39" t="s">
        <v>71</v>
      </c>
      <c r="E25" s="23" t="s">
        <v>65</v>
      </c>
      <c r="F25" s="115" t="s">
        <v>83</v>
      </c>
      <c r="G25" s="101" t="s">
        <v>84</v>
      </c>
      <c r="H25" s="103">
        <v>360000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30.5" customHeight="1" x14ac:dyDescent="0.2">
      <c r="A26" s="102"/>
      <c r="B26" s="102"/>
      <c r="C26" s="102"/>
      <c r="D26" s="39" t="s">
        <v>72</v>
      </c>
      <c r="E26" s="23" t="s">
        <v>66</v>
      </c>
      <c r="F26" s="116"/>
      <c r="G26" s="102"/>
      <c r="H26" s="10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84" customHeight="1" x14ac:dyDescent="0.2">
      <c r="A27" s="119">
        <v>2</v>
      </c>
      <c r="B27" s="119" t="s">
        <v>10</v>
      </c>
      <c r="C27" s="119" t="s">
        <v>11</v>
      </c>
      <c r="D27" s="121" t="s">
        <v>71</v>
      </c>
      <c r="E27" s="24" t="s">
        <v>65</v>
      </c>
      <c r="F27" s="123" t="s">
        <v>83</v>
      </c>
      <c r="G27" s="111" t="s">
        <v>84</v>
      </c>
      <c r="H27" s="113">
        <v>250000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84" customHeight="1" x14ac:dyDescent="0.2">
      <c r="A28" s="120"/>
      <c r="B28" s="120"/>
      <c r="C28" s="120"/>
      <c r="D28" s="122"/>
      <c r="E28" s="24" t="s">
        <v>66</v>
      </c>
      <c r="F28" s="124"/>
      <c r="G28" s="112"/>
      <c r="H28" s="11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23" customHeight="1" x14ac:dyDescent="0.2">
      <c r="A29" s="101">
        <v>3</v>
      </c>
      <c r="B29" s="101" t="s">
        <v>91</v>
      </c>
      <c r="C29" s="101" t="s">
        <v>92</v>
      </c>
      <c r="D29" s="23" t="s">
        <v>71</v>
      </c>
      <c r="E29" s="23" t="s">
        <v>65</v>
      </c>
      <c r="F29" s="125" t="s">
        <v>79</v>
      </c>
      <c r="G29" s="127" t="s">
        <v>84</v>
      </c>
      <c r="H29" s="103">
        <v>270000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6.5" customHeight="1" x14ac:dyDescent="0.2">
      <c r="A30" s="102"/>
      <c r="B30" s="102"/>
      <c r="C30" s="102"/>
      <c r="D30" s="23" t="s">
        <v>72</v>
      </c>
      <c r="E30" s="23" t="s">
        <v>66</v>
      </c>
      <c r="F30" s="126"/>
      <c r="G30" s="128"/>
      <c r="H30" s="10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50" customFormat="1" ht="177.75" customHeight="1" x14ac:dyDescent="0.2">
      <c r="A31" s="20">
        <v>4</v>
      </c>
      <c r="B31" s="20" t="s">
        <v>93</v>
      </c>
      <c r="C31" s="20" t="s">
        <v>12</v>
      </c>
      <c r="D31" s="24" t="s">
        <v>71</v>
      </c>
      <c r="E31" s="24" t="s">
        <v>65</v>
      </c>
      <c r="F31" s="20" t="s">
        <v>94</v>
      </c>
      <c r="G31" s="22" t="s">
        <v>85</v>
      </c>
      <c r="H31" s="20">
        <v>130000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1:28" ht="134.25" customHeight="1" x14ac:dyDescent="0.2">
      <c r="A32" s="36">
        <v>5</v>
      </c>
      <c r="B32" s="36" t="s">
        <v>13</v>
      </c>
      <c r="C32" s="23" t="s">
        <v>95</v>
      </c>
      <c r="D32" s="23" t="s">
        <v>73</v>
      </c>
      <c r="E32" s="38" t="s">
        <v>67</v>
      </c>
      <c r="F32" s="36" t="s">
        <v>83</v>
      </c>
      <c r="G32" s="37" t="s">
        <v>84</v>
      </c>
      <c r="H32" s="40">
        <v>100000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0.5" customHeight="1" x14ac:dyDescent="0.2">
      <c r="A33" s="119">
        <v>6</v>
      </c>
      <c r="B33" s="129" t="s">
        <v>96</v>
      </c>
      <c r="C33" s="119" t="s">
        <v>97</v>
      </c>
      <c r="D33" s="24" t="s">
        <v>73</v>
      </c>
      <c r="E33" s="129" t="s">
        <v>67</v>
      </c>
      <c r="F33" s="129" t="s">
        <v>83</v>
      </c>
      <c r="G33" s="111" t="s">
        <v>84</v>
      </c>
      <c r="H33" s="113">
        <v>620000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10.25" customHeight="1" x14ac:dyDescent="0.2">
      <c r="A34" s="120"/>
      <c r="B34" s="130"/>
      <c r="C34" s="130"/>
      <c r="D34" s="24" t="s">
        <v>74</v>
      </c>
      <c r="E34" s="130"/>
      <c r="F34" s="130"/>
      <c r="G34" s="112"/>
      <c r="H34" s="1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10.25" customHeight="1" x14ac:dyDescent="0.2">
      <c r="A35" s="101">
        <v>7</v>
      </c>
      <c r="B35" s="101" t="s">
        <v>14</v>
      </c>
      <c r="C35" s="101" t="s">
        <v>15</v>
      </c>
      <c r="D35" s="101" t="s">
        <v>83</v>
      </c>
      <c r="E35" s="101" t="s">
        <v>70</v>
      </c>
      <c r="F35" s="101" t="s">
        <v>94</v>
      </c>
      <c r="G35" s="127" t="s">
        <v>84</v>
      </c>
      <c r="H35" s="103">
        <v>60000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07.25" customHeight="1" x14ac:dyDescent="0.2">
      <c r="A36" s="102"/>
      <c r="B36" s="102"/>
      <c r="C36" s="102"/>
      <c r="D36" s="102"/>
      <c r="E36" s="102"/>
      <c r="F36" s="102"/>
      <c r="G36" s="128"/>
      <c r="H36" s="10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15.5" customHeight="1" x14ac:dyDescent="0.2">
      <c r="A37" s="20">
        <v>9</v>
      </c>
      <c r="B37" s="20" t="s">
        <v>98</v>
      </c>
      <c r="C37" s="20" t="s">
        <v>99</v>
      </c>
      <c r="D37" s="20" t="s">
        <v>17</v>
      </c>
      <c r="E37" s="20" t="s">
        <v>17</v>
      </c>
      <c r="F37" s="47" t="s">
        <v>83</v>
      </c>
      <c r="G37" s="22" t="s">
        <v>84</v>
      </c>
      <c r="H37" s="55">
        <v>80000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59" customFormat="1" ht="92.25" customHeight="1" x14ac:dyDescent="0.2">
      <c r="A38" s="54">
        <v>10</v>
      </c>
      <c r="B38" s="54" t="s">
        <v>18</v>
      </c>
      <c r="C38" s="54" t="s">
        <v>19</v>
      </c>
      <c r="D38" s="54" t="s">
        <v>17</v>
      </c>
      <c r="E38" s="54" t="s">
        <v>17</v>
      </c>
      <c r="F38" s="28" t="s">
        <v>83</v>
      </c>
      <c r="G38" s="56" t="s">
        <v>84</v>
      </c>
      <c r="H38" s="57">
        <v>110394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ht="78.75" customHeight="1" x14ac:dyDescent="0.2">
      <c r="A39" s="20">
        <v>11</v>
      </c>
      <c r="B39" s="20" t="s">
        <v>100</v>
      </c>
      <c r="C39" s="20" t="s">
        <v>21</v>
      </c>
      <c r="D39" s="20" t="s">
        <v>17</v>
      </c>
      <c r="E39" s="20" t="s">
        <v>17</v>
      </c>
      <c r="F39" s="47" t="s">
        <v>83</v>
      </c>
      <c r="G39" s="22" t="s">
        <v>84</v>
      </c>
      <c r="H39" s="55">
        <v>200000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90" customHeight="1" x14ac:dyDescent="0.2">
      <c r="A40" s="54">
        <v>12</v>
      </c>
      <c r="B40" s="54" t="s">
        <v>22</v>
      </c>
      <c r="C40" s="54" t="s">
        <v>23</v>
      </c>
      <c r="D40" s="54" t="s">
        <v>17</v>
      </c>
      <c r="E40" s="54" t="s">
        <v>17</v>
      </c>
      <c r="F40" s="28" t="s">
        <v>83</v>
      </c>
      <c r="G40" s="56" t="s">
        <v>84</v>
      </c>
      <c r="H40" s="57">
        <v>77100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90.75" customHeight="1" x14ac:dyDescent="0.2">
      <c r="A41" s="62">
        <v>13</v>
      </c>
      <c r="B41" s="62" t="s">
        <v>24</v>
      </c>
      <c r="C41" s="62" t="s">
        <v>25</v>
      </c>
      <c r="D41" s="62" t="s">
        <v>17</v>
      </c>
      <c r="E41" s="62" t="s">
        <v>17</v>
      </c>
      <c r="F41" s="61" t="s">
        <v>83</v>
      </c>
      <c r="G41" s="63" t="s">
        <v>84</v>
      </c>
      <c r="H41" s="64">
        <v>80000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x14ac:dyDescent="0.2">
      <c r="A42" s="79" t="s">
        <v>40</v>
      </c>
      <c r="B42" s="80"/>
      <c r="C42" s="80"/>
      <c r="D42" s="80"/>
      <c r="E42" s="80"/>
      <c r="F42" s="80"/>
      <c r="G42" s="81"/>
      <c r="H42" s="60">
        <f>SUM(H25:H41)</f>
        <v>2337494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x14ac:dyDescent="0.2">
      <c r="A43" s="1"/>
      <c r="B43" s="1"/>
      <c r="C43" s="1"/>
      <c r="D43" s="1"/>
      <c r="E43" s="1"/>
      <c r="F43" s="1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9.25" customHeight="1" x14ac:dyDescent="0.2">
      <c r="A44" s="78" t="s">
        <v>60</v>
      </c>
      <c r="B44" s="78"/>
      <c r="C44" s="78"/>
      <c r="D44" s="78"/>
      <c r="E44" s="78"/>
      <c r="F44" s="78"/>
      <c r="G44" s="78"/>
      <c r="H44" s="7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x14ac:dyDescent="0.2">
      <c r="A45" s="5"/>
      <c r="B45" s="1"/>
      <c r="C45" s="7"/>
      <c r="D45" s="7"/>
      <c r="E45" s="7"/>
      <c r="F45" s="7"/>
      <c r="G45" s="7"/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x14ac:dyDescent="0.2">
      <c r="A46" s="5"/>
      <c r="B46" s="1"/>
      <c r="C46" s="12"/>
      <c r="D46" s="12"/>
      <c r="E46" s="12"/>
      <c r="F46" s="12"/>
      <c r="G46" s="12"/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52.5" customHeight="1" x14ac:dyDescent="0.2">
      <c r="A47" s="18" t="s">
        <v>1</v>
      </c>
      <c r="B47" s="18" t="s">
        <v>2</v>
      </c>
      <c r="C47" s="18" t="s">
        <v>3</v>
      </c>
      <c r="D47" s="18" t="s">
        <v>4</v>
      </c>
      <c r="E47" s="18" t="s">
        <v>5</v>
      </c>
      <c r="F47" s="18" t="s">
        <v>6</v>
      </c>
      <c r="G47" s="18" t="s">
        <v>7</v>
      </c>
      <c r="H47" s="18" t="s">
        <v>103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8.25" customHeight="1" x14ac:dyDescent="0.2">
      <c r="A48" s="26">
        <v>1</v>
      </c>
      <c r="B48" s="27" t="s">
        <v>26</v>
      </c>
      <c r="C48" s="27" t="s">
        <v>27</v>
      </c>
      <c r="D48" s="34" t="s">
        <v>75</v>
      </c>
      <c r="E48" s="23" t="s">
        <v>66</v>
      </c>
      <c r="F48" s="28" t="s">
        <v>83</v>
      </c>
      <c r="G48" s="28" t="s">
        <v>86</v>
      </c>
      <c r="H48" s="44">
        <v>100000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94.5" x14ac:dyDescent="0.2">
      <c r="A49" s="29">
        <v>2</v>
      </c>
      <c r="B49" s="30" t="s">
        <v>28</v>
      </c>
      <c r="C49" s="30" t="s">
        <v>29</v>
      </c>
      <c r="D49" s="33" t="s">
        <v>76</v>
      </c>
      <c r="E49" s="35" t="s">
        <v>69</v>
      </c>
      <c r="F49" s="47" t="s">
        <v>83</v>
      </c>
      <c r="G49" s="20" t="s">
        <v>86</v>
      </c>
      <c r="H49" s="43">
        <v>100000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81" customHeight="1" x14ac:dyDescent="0.2">
      <c r="A50" s="135">
        <v>3</v>
      </c>
      <c r="B50" s="101" t="s">
        <v>30</v>
      </c>
      <c r="C50" s="131" t="s">
        <v>31</v>
      </c>
      <c r="D50" s="141" t="s">
        <v>73</v>
      </c>
      <c r="E50" s="23" t="s">
        <v>66</v>
      </c>
      <c r="F50" s="131" t="s">
        <v>83</v>
      </c>
      <c r="G50" s="101" t="s">
        <v>86</v>
      </c>
      <c r="H50" s="133">
        <v>230593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96.75" customHeight="1" x14ac:dyDescent="0.2">
      <c r="A51" s="136"/>
      <c r="B51" s="102"/>
      <c r="C51" s="132"/>
      <c r="D51" s="132"/>
      <c r="E51" s="31" t="s">
        <v>67</v>
      </c>
      <c r="F51" s="132"/>
      <c r="G51" s="102"/>
      <c r="H51" s="13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96.75" customHeight="1" x14ac:dyDescent="0.2">
      <c r="A52" s="137">
        <v>4</v>
      </c>
      <c r="B52" s="139" t="s">
        <v>32</v>
      </c>
      <c r="C52" s="139" t="s">
        <v>33</v>
      </c>
      <c r="D52" s="129" t="s">
        <v>72</v>
      </c>
      <c r="E52" s="24" t="s">
        <v>65</v>
      </c>
      <c r="F52" s="142" t="s">
        <v>80</v>
      </c>
      <c r="G52" s="139" t="s">
        <v>86</v>
      </c>
      <c r="H52" s="143">
        <v>600000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63" x14ac:dyDescent="0.2">
      <c r="A53" s="138"/>
      <c r="B53" s="140"/>
      <c r="C53" s="140"/>
      <c r="D53" s="120"/>
      <c r="E53" s="24" t="s">
        <v>66</v>
      </c>
      <c r="F53" s="140"/>
      <c r="G53" s="140"/>
      <c r="H53" s="14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05.75" customHeight="1" x14ac:dyDescent="0.2">
      <c r="A54" s="135">
        <v>5</v>
      </c>
      <c r="B54" s="131" t="s">
        <v>34</v>
      </c>
      <c r="C54" s="149" t="s">
        <v>35</v>
      </c>
      <c r="D54" s="141" t="s">
        <v>72</v>
      </c>
      <c r="E54" s="31" t="s">
        <v>65</v>
      </c>
      <c r="F54" s="141" t="s">
        <v>80</v>
      </c>
      <c r="G54" s="131" t="s">
        <v>86</v>
      </c>
      <c r="H54" s="133">
        <v>500000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3.25" customHeight="1" x14ac:dyDescent="0.2">
      <c r="A55" s="136"/>
      <c r="B55" s="132"/>
      <c r="C55" s="150"/>
      <c r="D55" s="151"/>
      <c r="E55" s="31" t="s">
        <v>66</v>
      </c>
      <c r="F55" s="132"/>
      <c r="G55" s="132"/>
      <c r="H55" s="13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36.25" x14ac:dyDescent="0.2">
      <c r="A56" s="29">
        <v>6</v>
      </c>
      <c r="B56" s="32" t="s">
        <v>36</v>
      </c>
      <c r="C56" s="32" t="s">
        <v>37</v>
      </c>
      <c r="D56" s="33" t="s">
        <v>72</v>
      </c>
      <c r="E56" s="33" t="s">
        <v>66</v>
      </c>
      <c r="F56" s="33" t="s">
        <v>80</v>
      </c>
      <c r="G56" s="47" t="s">
        <v>86</v>
      </c>
      <c r="H56" s="43">
        <v>420000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59" customFormat="1" ht="94.5" x14ac:dyDescent="0.2">
      <c r="A57" s="65">
        <v>7</v>
      </c>
      <c r="B57" s="27" t="s">
        <v>100</v>
      </c>
      <c r="C57" s="27" t="s">
        <v>39</v>
      </c>
      <c r="D57" s="28" t="s">
        <v>83</v>
      </c>
      <c r="E57" s="28" t="s">
        <v>83</v>
      </c>
      <c r="F57" s="28" t="s">
        <v>83</v>
      </c>
      <c r="G57" s="28" t="s">
        <v>102</v>
      </c>
      <c r="H57" s="66">
        <v>200000</v>
      </c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</row>
    <row r="58" spans="1:28" ht="94.5" x14ac:dyDescent="0.2">
      <c r="A58" s="29">
        <v>8</v>
      </c>
      <c r="B58" s="51" t="s">
        <v>38</v>
      </c>
      <c r="C58" s="51" t="s">
        <v>101</v>
      </c>
      <c r="D58" s="51" t="s">
        <v>83</v>
      </c>
      <c r="E58" s="51" t="s">
        <v>83</v>
      </c>
      <c r="F58" s="51" t="s">
        <v>83</v>
      </c>
      <c r="G58" s="51" t="s">
        <v>86</v>
      </c>
      <c r="H58" s="51">
        <v>100000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x14ac:dyDescent="0.2">
      <c r="A59" s="75" t="s">
        <v>40</v>
      </c>
      <c r="B59" s="73"/>
      <c r="C59" s="73"/>
      <c r="D59" s="73"/>
      <c r="E59" s="73"/>
      <c r="F59" s="73"/>
      <c r="G59" s="74"/>
      <c r="H59" s="46">
        <f>SUM(H48:H58)</f>
        <v>2250593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x14ac:dyDescent="0.2">
      <c r="A60" s="1"/>
      <c r="B60" s="1"/>
      <c r="C60" s="1"/>
      <c r="D60" s="1"/>
      <c r="E60" s="1"/>
      <c r="F60" s="1"/>
      <c r="G60" s="1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x14ac:dyDescent="0.2">
      <c r="A61" s="1"/>
      <c r="B61" s="1"/>
      <c r="C61" s="1"/>
      <c r="D61" s="1"/>
      <c r="E61" s="1"/>
      <c r="F61" s="1"/>
      <c r="G61" s="1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8.5" customHeight="1" x14ac:dyDescent="0.2">
      <c r="A62" s="76" t="s">
        <v>68</v>
      </c>
      <c r="B62" s="77"/>
      <c r="C62" s="77"/>
      <c r="D62" s="77"/>
      <c r="E62" s="77"/>
      <c r="F62" s="77"/>
      <c r="G62" s="77"/>
      <c r="H62" s="7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x14ac:dyDescent="0.2">
      <c r="A63" s="11"/>
      <c r="B63" s="7"/>
      <c r="C63" s="7"/>
      <c r="D63" s="7"/>
      <c r="E63" s="7"/>
      <c r="F63" s="7"/>
      <c r="G63" s="7"/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8.75" x14ac:dyDescent="0.2">
      <c r="A64" s="11"/>
      <c r="B64" s="8"/>
      <c r="C64" s="9"/>
      <c r="D64" s="10"/>
      <c r="E64" s="10"/>
      <c r="F64" s="8"/>
      <c r="G64" s="10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42" customHeight="1" x14ac:dyDescent="0.2">
      <c r="A65" s="18" t="s">
        <v>1</v>
      </c>
      <c r="B65" s="18" t="s">
        <v>2</v>
      </c>
      <c r="C65" s="18" t="s">
        <v>3</v>
      </c>
      <c r="D65" s="18" t="s">
        <v>4</v>
      </c>
      <c r="E65" s="18" t="s">
        <v>5</v>
      </c>
      <c r="F65" s="18" t="s">
        <v>6</v>
      </c>
      <c r="G65" s="18" t="s">
        <v>7</v>
      </c>
      <c r="H65" s="18" t="s">
        <v>103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09.5" customHeight="1" x14ac:dyDescent="0.2">
      <c r="A66" s="145">
        <v>1</v>
      </c>
      <c r="B66" s="145" t="s">
        <v>8</v>
      </c>
      <c r="C66" s="145" t="s">
        <v>54</v>
      </c>
      <c r="D66" s="31" t="s">
        <v>71</v>
      </c>
      <c r="E66" s="31" t="s">
        <v>65</v>
      </c>
      <c r="F66" s="145" t="s">
        <v>83</v>
      </c>
      <c r="G66" s="145" t="s">
        <v>87</v>
      </c>
      <c r="H66" s="147">
        <v>240000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94.5" x14ac:dyDescent="0.2">
      <c r="A67" s="146"/>
      <c r="B67" s="146"/>
      <c r="C67" s="146"/>
      <c r="D67" s="54" t="s">
        <v>72</v>
      </c>
      <c r="E67" s="31" t="s">
        <v>66</v>
      </c>
      <c r="F67" s="146"/>
      <c r="G67" s="146"/>
      <c r="H67" s="14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63" x14ac:dyDescent="0.2">
      <c r="A68" s="20">
        <v>2</v>
      </c>
      <c r="B68" s="20" t="s">
        <v>22</v>
      </c>
      <c r="C68" s="20" t="s">
        <v>23</v>
      </c>
      <c r="D68" s="21" t="s">
        <v>83</v>
      </c>
      <c r="E68" s="21" t="s">
        <v>83</v>
      </c>
      <c r="F68" s="21" t="s">
        <v>83</v>
      </c>
      <c r="G68" s="21" t="s">
        <v>87</v>
      </c>
      <c r="H68" s="41">
        <v>20000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94.5" x14ac:dyDescent="0.2">
      <c r="A69" s="28">
        <v>3</v>
      </c>
      <c r="B69" s="17" t="s">
        <v>41</v>
      </c>
      <c r="C69" s="17" t="s">
        <v>16</v>
      </c>
      <c r="D69" s="19" t="s">
        <v>83</v>
      </c>
      <c r="E69" s="19" t="s">
        <v>83</v>
      </c>
      <c r="F69" s="19" t="s">
        <v>81</v>
      </c>
      <c r="G69" s="19" t="s">
        <v>87</v>
      </c>
      <c r="H69" s="42">
        <v>30000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6" x14ac:dyDescent="0.2">
      <c r="A70" s="47">
        <v>4</v>
      </c>
      <c r="B70" s="20" t="s">
        <v>55</v>
      </c>
      <c r="C70" s="24" t="s">
        <v>58</v>
      </c>
      <c r="D70" s="24" t="s">
        <v>71</v>
      </c>
      <c r="E70" s="24" t="s">
        <v>66</v>
      </c>
      <c r="F70" s="21" t="s">
        <v>83</v>
      </c>
      <c r="G70" s="21" t="s">
        <v>17</v>
      </c>
      <c r="H70" s="21" t="s">
        <v>17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94.5" x14ac:dyDescent="0.2">
      <c r="A71" s="17">
        <v>5</v>
      </c>
      <c r="B71" s="23" t="s">
        <v>56</v>
      </c>
      <c r="C71" s="23" t="s">
        <v>57</v>
      </c>
      <c r="D71" s="31" t="s">
        <v>71</v>
      </c>
      <c r="E71" s="19" t="s">
        <v>70</v>
      </c>
      <c r="F71" s="19" t="s">
        <v>17</v>
      </c>
      <c r="G71" s="19" t="s">
        <v>17</v>
      </c>
      <c r="H71" s="19" t="s">
        <v>17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10.25" x14ac:dyDescent="0.2">
      <c r="A72" s="47">
        <v>6</v>
      </c>
      <c r="B72" s="25" t="s">
        <v>42</v>
      </c>
      <c r="C72" s="25" t="s">
        <v>43</v>
      </c>
      <c r="D72" s="21" t="s">
        <v>83</v>
      </c>
      <c r="E72" s="21" t="s">
        <v>83</v>
      </c>
      <c r="F72" s="21" t="s">
        <v>83</v>
      </c>
      <c r="G72" s="21" t="s">
        <v>87</v>
      </c>
      <c r="H72" s="41">
        <v>210000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63" x14ac:dyDescent="0.2">
      <c r="A73" s="28">
        <v>7</v>
      </c>
      <c r="B73" s="17" t="s">
        <v>20</v>
      </c>
      <c r="C73" s="17" t="s">
        <v>21</v>
      </c>
      <c r="D73" s="19" t="s">
        <v>83</v>
      </c>
      <c r="E73" s="19" t="s">
        <v>83</v>
      </c>
      <c r="F73" s="19" t="s">
        <v>83</v>
      </c>
      <c r="G73" s="19" t="s">
        <v>87</v>
      </c>
      <c r="H73" s="42">
        <v>200000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63" x14ac:dyDescent="0.2">
      <c r="A74" s="20">
        <v>8</v>
      </c>
      <c r="B74" s="20" t="s">
        <v>44</v>
      </c>
      <c r="C74" s="20" t="s">
        <v>45</v>
      </c>
      <c r="D74" s="21" t="s">
        <v>83</v>
      </c>
      <c r="E74" s="21" t="s">
        <v>83</v>
      </c>
      <c r="F74" s="21" t="s">
        <v>83</v>
      </c>
      <c r="G74" s="21" t="s">
        <v>87</v>
      </c>
      <c r="H74" s="41">
        <v>57416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94.5" x14ac:dyDescent="0.2">
      <c r="A75" s="28">
        <v>9</v>
      </c>
      <c r="B75" s="52" t="s">
        <v>53</v>
      </c>
      <c r="C75" s="53" t="s">
        <v>46</v>
      </c>
      <c r="D75" s="31" t="s">
        <v>72</v>
      </c>
      <c r="E75" s="19" t="s">
        <v>70</v>
      </c>
      <c r="F75" s="19" t="s">
        <v>80</v>
      </c>
      <c r="G75" s="19" t="s">
        <v>87</v>
      </c>
      <c r="H75" s="42">
        <v>170000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78.75" x14ac:dyDescent="0.2">
      <c r="A76" s="47">
        <v>10</v>
      </c>
      <c r="B76" s="20" t="s">
        <v>47</v>
      </c>
      <c r="C76" s="20" t="s">
        <v>48</v>
      </c>
      <c r="D76" s="24" t="s">
        <v>73</v>
      </c>
      <c r="E76" s="24" t="s">
        <v>67</v>
      </c>
      <c r="F76" s="21" t="s">
        <v>82</v>
      </c>
      <c r="G76" s="21" t="s">
        <v>88</v>
      </c>
      <c r="H76" s="41">
        <v>7000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63" x14ac:dyDescent="0.2">
      <c r="A77" s="17">
        <v>11</v>
      </c>
      <c r="B77" s="17" t="s">
        <v>49</v>
      </c>
      <c r="C77" s="17" t="s">
        <v>50</v>
      </c>
      <c r="D77" s="67" t="s">
        <v>83</v>
      </c>
      <c r="E77" s="31" t="s">
        <v>66</v>
      </c>
      <c r="F77" s="19" t="s">
        <v>82</v>
      </c>
      <c r="G77" s="19" t="s">
        <v>88</v>
      </c>
      <c r="H77" s="42">
        <v>25000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63" x14ac:dyDescent="0.2">
      <c r="A78" s="47">
        <v>12</v>
      </c>
      <c r="B78" s="20" t="s">
        <v>51</v>
      </c>
      <c r="C78" s="20" t="s">
        <v>52</v>
      </c>
      <c r="D78" s="24" t="s">
        <v>73</v>
      </c>
      <c r="E78" s="24" t="s">
        <v>66</v>
      </c>
      <c r="F78" s="21" t="s">
        <v>82</v>
      </c>
      <c r="G78" s="21" t="s">
        <v>88</v>
      </c>
      <c r="H78" s="41">
        <v>30000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x14ac:dyDescent="0.2">
      <c r="A79" s="72" t="s">
        <v>40</v>
      </c>
      <c r="B79" s="73"/>
      <c r="C79" s="73"/>
      <c r="D79" s="73"/>
      <c r="E79" s="73"/>
      <c r="F79" s="73"/>
      <c r="G79" s="74"/>
      <c r="H79" s="45">
        <f>SUM(H66:H78)</f>
        <v>989416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x14ac:dyDescent="0.2">
      <c r="A80" s="1"/>
      <c r="B80" s="1"/>
      <c r="C80" s="1"/>
      <c r="D80" s="1"/>
      <c r="E80" s="1"/>
      <c r="F80" s="1"/>
      <c r="G80" s="1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7.75" customHeight="1" x14ac:dyDescent="0.2">
      <c r="A81" s="48"/>
      <c r="B81" s="48"/>
      <c r="C81" s="48"/>
      <c r="D81" s="48"/>
      <c r="E81" s="48"/>
      <c r="F81" s="48"/>
      <c r="G81" s="48"/>
      <c r="H81" s="69">
        <f>SUM(H42+H59+H79)</f>
        <v>5577503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x14ac:dyDescent="0.2">
      <c r="A82" s="1" t="s">
        <v>113</v>
      </c>
      <c r="B82" s="1"/>
      <c r="C82" s="1"/>
      <c r="D82" s="1"/>
      <c r="E82" s="1"/>
      <c r="F82" s="1"/>
      <c r="G82" s="1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x14ac:dyDescent="0.2">
      <c r="A83" s="1"/>
      <c r="B83" s="1"/>
      <c r="C83" s="1"/>
      <c r="D83" s="1"/>
      <c r="E83" s="1"/>
      <c r="F83" s="1"/>
      <c r="G83" s="1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x14ac:dyDescent="0.2">
      <c r="A84" s="1"/>
      <c r="B84" s="1"/>
      <c r="C84" s="1"/>
      <c r="D84" s="1"/>
      <c r="E84" s="1"/>
      <c r="F84" s="1"/>
      <c r="G84" s="1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x14ac:dyDescent="0.2">
      <c r="A85" s="1"/>
      <c r="B85" s="1"/>
      <c r="C85" s="1"/>
      <c r="D85" s="1"/>
      <c r="E85" s="1"/>
      <c r="F85" s="1"/>
      <c r="G85" s="1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x14ac:dyDescent="0.2">
      <c r="A86" s="1"/>
      <c r="B86" s="1"/>
      <c r="C86" s="1"/>
      <c r="D86" s="1"/>
      <c r="E86" s="1"/>
      <c r="F86" s="1"/>
      <c r="G86" s="1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x14ac:dyDescent="0.2">
      <c r="A87" s="1"/>
      <c r="B87" s="1"/>
      <c r="C87" s="1"/>
      <c r="D87" s="1"/>
      <c r="E87" s="1"/>
      <c r="F87" s="1"/>
      <c r="G87" s="1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x14ac:dyDescent="0.2">
      <c r="A88" s="1"/>
      <c r="B88" s="1"/>
      <c r="C88" s="1"/>
      <c r="D88" s="1"/>
      <c r="E88" s="1"/>
      <c r="F88" s="1"/>
      <c r="G88" s="1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x14ac:dyDescent="0.2">
      <c r="A89" s="1"/>
      <c r="B89" s="1"/>
      <c r="C89" s="1"/>
      <c r="D89" s="1"/>
      <c r="E89" s="1"/>
      <c r="F89" s="1"/>
      <c r="G89" s="1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x14ac:dyDescent="0.2">
      <c r="A90" s="1"/>
      <c r="B90" s="1"/>
      <c r="C90" s="1"/>
      <c r="D90" s="1"/>
      <c r="E90" s="1"/>
      <c r="F90" s="1"/>
      <c r="G90" s="1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x14ac:dyDescent="0.2">
      <c r="A91" s="1"/>
      <c r="B91" s="1"/>
      <c r="C91" s="1"/>
      <c r="D91" s="1"/>
      <c r="E91" s="1"/>
      <c r="F91" s="1"/>
      <c r="G91" s="1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x14ac:dyDescent="0.2">
      <c r="A92" s="1"/>
      <c r="B92" s="1"/>
      <c r="C92" s="1"/>
      <c r="D92" s="1"/>
      <c r="E92" s="1"/>
      <c r="F92" s="1"/>
      <c r="G92" s="1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x14ac:dyDescent="0.2">
      <c r="A93" s="1"/>
      <c r="B93" s="1"/>
      <c r="C93" s="1"/>
      <c r="D93" s="1"/>
      <c r="E93" s="1"/>
      <c r="F93" s="1"/>
      <c r="G93" s="1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x14ac:dyDescent="0.2">
      <c r="A94" s="1"/>
      <c r="B94" s="1"/>
      <c r="C94" s="1"/>
      <c r="D94" s="1"/>
      <c r="E94" s="1"/>
      <c r="F94" s="1"/>
      <c r="G94" s="1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x14ac:dyDescent="0.2">
      <c r="A95" s="1"/>
      <c r="B95" s="1"/>
      <c r="C95" s="1"/>
      <c r="D95" s="1"/>
      <c r="E95" s="1"/>
      <c r="F95" s="1"/>
      <c r="G95" s="1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x14ac:dyDescent="0.2">
      <c r="A96" s="1"/>
      <c r="B96" s="1"/>
      <c r="C96" s="1"/>
      <c r="D96" s="1"/>
      <c r="E96" s="1"/>
      <c r="F96" s="1"/>
      <c r="G96" s="1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x14ac:dyDescent="0.2">
      <c r="A97" s="1"/>
      <c r="B97" s="1"/>
      <c r="C97" s="1"/>
      <c r="D97" s="1"/>
      <c r="E97" s="1"/>
      <c r="F97" s="1"/>
      <c r="G97" s="1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x14ac:dyDescent="0.2">
      <c r="A98" s="1"/>
      <c r="B98" s="1"/>
      <c r="C98" s="1"/>
      <c r="D98" s="1"/>
      <c r="E98" s="1"/>
      <c r="F98" s="1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x14ac:dyDescent="0.2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x14ac:dyDescent="0.2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x14ac:dyDescent="0.2">
      <c r="A101" s="1"/>
      <c r="B101" s="1"/>
      <c r="C101" s="1"/>
      <c r="D101" s="1"/>
      <c r="E101" s="1"/>
      <c r="F101" s="1"/>
      <c r="G101" s="1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x14ac:dyDescent="0.2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x14ac:dyDescent="0.2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x14ac:dyDescent="0.2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x14ac:dyDescent="0.2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x14ac:dyDescent="0.2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x14ac:dyDescent="0.2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x14ac:dyDescent="0.2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x14ac:dyDescent="0.2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x14ac:dyDescent="0.2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x14ac:dyDescent="0.2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x14ac:dyDescent="0.2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x14ac:dyDescent="0.2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x14ac:dyDescent="0.2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x14ac:dyDescent="0.2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x14ac:dyDescent="0.2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x14ac:dyDescent="0.2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x14ac:dyDescent="0.2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x14ac:dyDescent="0.2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x14ac:dyDescent="0.2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x14ac:dyDescent="0.2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x14ac:dyDescent="0.2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x14ac:dyDescent="0.2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x14ac:dyDescent="0.2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x14ac:dyDescent="0.2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x14ac:dyDescent="0.2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x14ac:dyDescent="0.2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x14ac:dyDescent="0.2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x14ac:dyDescent="0.2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x14ac:dyDescent="0.2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x14ac:dyDescent="0.2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x14ac:dyDescent="0.2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x14ac:dyDescent="0.2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x14ac:dyDescent="0.2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x14ac:dyDescent="0.2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x14ac:dyDescent="0.2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x14ac:dyDescent="0.2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x14ac:dyDescent="0.2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x14ac:dyDescent="0.2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x14ac:dyDescent="0.2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x14ac:dyDescent="0.2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x14ac:dyDescent="0.2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x14ac:dyDescent="0.2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x14ac:dyDescent="0.2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x14ac:dyDescent="0.2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x14ac:dyDescent="0.2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x14ac:dyDescent="0.2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x14ac:dyDescent="0.2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x14ac:dyDescent="0.2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x14ac:dyDescent="0.2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x14ac:dyDescent="0.2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x14ac:dyDescent="0.2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x14ac:dyDescent="0.2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x14ac:dyDescent="0.2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x14ac:dyDescent="0.2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x14ac:dyDescent="0.2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x14ac:dyDescent="0.2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x14ac:dyDescent="0.2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x14ac:dyDescent="0.2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x14ac:dyDescent="0.2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x14ac:dyDescent="0.2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x14ac:dyDescent="0.2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x14ac:dyDescent="0.2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x14ac:dyDescent="0.2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x14ac:dyDescent="0.2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x14ac:dyDescent="0.2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x14ac:dyDescent="0.2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x14ac:dyDescent="0.2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x14ac:dyDescent="0.2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x14ac:dyDescent="0.2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x14ac:dyDescent="0.2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x14ac:dyDescent="0.2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x14ac:dyDescent="0.2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x14ac:dyDescent="0.2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x14ac:dyDescent="0.2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x14ac:dyDescent="0.2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x14ac:dyDescent="0.2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x14ac:dyDescent="0.2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x14ac:dyDescent="0.2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x14ac:dyDescent="0.2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x14ac:dyDescent="0.2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x14ac:dyDescent="0.2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x14ac:dyDescent="0.2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x14ac:dyDescent="0.2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x14ac:dyDescent="0.2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x14ac:dyDescent="0.2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x14ac:dyDescent="0.2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x14ac:dyDescent="0.2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x14ac:dyDescent="0.2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x14ac:dyDescent="0.2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x14ac:dyDescent="0.2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x14ac:dyDescent="0.2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x14ac:dyDescent="0.2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x14ac:dyDescent="0.2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x14ac:dyDescent="0.2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x14ac:dyDescent="0.2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x14ac:dyDescent="0.2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x14ac:dyDescent="0.2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x14ac:dyDescent="0.2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x14ac:dyDescent="0.2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x14ac:dyDescent="0.2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x14ac:dyDescent="0.2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x14ac:dyDescent="0.2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x14ac:dyDescent="0.2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x14ac:dyDescent="0.2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x14ac:dyDescent="0.2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x14ac:dyDescent="0.2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x14ac:dyDescent="0.2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x14ac:dyDescent="0.2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x14ac:dyDescent="0.2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x14ac:dyDescent="0.2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x14ac:dyDescent="0.2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x14ac:dyDescent="0.2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x14ac:dyDescent="0.2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x14ac:dyDescent="0.2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x14ac:dyDescent="0.2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x14ac:dyDescent="0.2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x14ac:dyDescent="0.2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x14ac:dyDescent="0.2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x14ac:dyDescent="0.2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x14ac:dyDescent="0.2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x14ac:dyDescent="0.2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x14ac:dyDescent="0.2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x14ac:dyDescent="0.2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x14ac:dyDescent="0.2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x14ac:dyDescent="0.2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x14ac:dyDescent="0.2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x14ac:dyDescent="0.2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x14ac:dyDescent="0.2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x14ac:dyDescent="0.2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x14ac:dyDescent="0.2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x14ac:dyDescent="0.2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x14ac:dyDescent="0.2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x14ac:dyDescent="0.2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x14ac:dyDescent="0.2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x14ac:dyDescent="0.2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x14ac:dyDescent="0.2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x14ac:dyDescent="0.2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x14ac:dyDescent="0.2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x14ac:dyDescent="0.2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x14ac:dyDescent="0.2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x14ac:dyDescent="0.2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x14ac:dyDescent="0.2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x14ac:dyDescent="0.2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x14ac:dyDescent="0.2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x14ac:dyDescent="0.2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x14ac:dyDescent="0.2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x14ac:dyDescent="0.2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x14ac:dyDescent="0.2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x14ac:dyDescent="0.2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x14ac:dyDescent="0.2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x14ac:dyDescent="0.2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x14ac:dyDescent="0.2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x14ac:dyDescent="0.2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x14ac:dyDescent="0.2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x14ac:dyDescent="0.2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x14ac:dyDescent="0.2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x14ac:dyDescent="0.2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x14ac:dyDescent="0.2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x14ac:dyDescent="0.2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x14ac:dyDescent="0.2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x14ac:dyDescent="0.2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x14ac:dyDescent="0.2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x14ac:dyDescent="0.2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x14ac:dyDescent="0.2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x14ac:dyDescent="0.2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x14ac:dyDescent="0.2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x14ac:dyDescent="0.2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x14ac:dyDescent="0.2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x14ac:dyDescent="0.2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x14ac:dyDescent="0.2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x14ac:dyDescent="0.2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x14ac:dyDescent="0.2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x14ac:dyDescent="0.2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x14ac:dyDescent="0.2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x14ac:dyDescent="0.2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x14ac:dyDescent="0.2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x14ac:dyDescent="0.2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x14ac:dyDescent="0.2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x14ac:dyDescent="0.2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x14ac:dyDescent="0.2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x14ac:dyDescent="0.2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x14ac:dyDescent="0.2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x14ac:dyDescent="0.2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x14ac:dyDescent="0.2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x14ac:dyDescent="0.2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x14ac:dyDescent="0.2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x14ac:dyDescent="0.2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x14ac:dyDescent="0.2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x14ac:dyDescent="0.2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x14ac:dyDescent="0.2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x14ac:dyDescent="0.2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x14ac:dyDescent="0.2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x14ac:dyDescent="0.2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x14ac:dyDescent="0.2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x14ac:dyDescent="0.2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x14ac:dyDescent="0.2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x14ac:dyDescent="0.2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x14ac:dyDescent="0.2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x14ac:dyDescent="0.2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x14ac:dyDescent="0.2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x14ac:dyDescent="0.2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x14ac:dyDescent="0.2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x14ac:dyDescent="0.2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x14ac:dyDescent="0.2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x14ac:dyDescent="0.2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x14ac:dyDescent="0.2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x14ac:dyDescent="0.2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x14ac:dyDescent="0.2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x14ac:dyDescent="0.2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x14ac:dyDescent="0.2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x14ac:dyDescent="0.2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x14ac:dyDescent="0.2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x14ac:dyDescent="0.2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x14ac:dyDescent="0.2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x14ac:dyDescent="0.2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x14ac:dyDescent="0.2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x14ac:dyDescent="0.2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x14ac:dyDescent="0.2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x14ac:dyDescent="0.2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x14ac:dyDescent="0.2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x14ac:dyDescent="0.2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x14ac:dyDescent="0.2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x14ac:dyDescent="0.2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x14ac:dyDescent="0.2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x14ac:dyDescent="0.2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x14ac:dyDescent="0.2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x14ac:dyDescent="0.2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x14ac:dyDescent="0.2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x14ac:dyDescent="0.2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x14ac:dyDescent="0.2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x14ac:dyDescent="0.2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x14ac:dyDescent="0.2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x14ac:dyDescent="0.2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x14ac:dyDescent="0.2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x14ac:dyDescent="0.2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x14ac:dyDescent="0.2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x14ac:dyDescent="0.2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x14ac:dyDescent="0.2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x14ac:dyDescent="0.2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x14ac:dyDescent="0.2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x14ac:dyDescent="0.2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x14ac:dyDescent="0.2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x14ac:dyDescent="0.2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x14ac:dyDescent="0.2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x14ac:dyDescent="0.2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x14ac:dyDescent="0.2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x14ac:dyDescent="0.2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x14ac:dyDescent="0.2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x14ac:dyDescent="0.2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x14ac:dyDescent="0.2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x14ac:dyDescent="0.2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x14ac:dyDescent="0.2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x14ac:dyDescent="0.2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x14ac:dyDescent="0.2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x14ac:dyDescent="0.2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x14ac:dyDescent="0.2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x14ac:dyDescent="0.2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x14ac:dyDescent="0.2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x14ac:dyDescent="0.2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x14ac:dyDescent="0.2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x14ac:dyDescent="0.2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x14ac:dyDescent="0.2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x14ac:dyDescent="0.2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x14ac:dyDescent="0.2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x14ac:dyDescent="0.2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x14ac:dyDescent="0.2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x14ac:dyDescent="0.2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x14ac:dyDescent="0.2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x14ac:dyDescent="0.2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x14ac:dyDescent="0.2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x14ac:dyDescent="0.2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x14ac:dyDescent="0.2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x14ac:dyDescent="0.2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x14ac:dyDescent="0.2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x14ac:dyDescent="0.2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x14ac:dyDescent="0.2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x14ac:dyDescent="0.2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x14ac:dyDescent="0.2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x14ac:dyDescent="0.2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x14ac:dyDescent="0.2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x14ac:dyDescent="0.2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x14ac:dyDescent="0.2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x14ac:dyDescent="0.2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x14ac:dyDescent="0.2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x14ac:dyDescent="0.2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x14ac:dyDescent="0.2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x14ac:dyDescent="0.2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x14ac:dyDescent="0.2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x14ac:dyDescent="0.2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x14ac:dyDescent="0.2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x14ac:dyDescent="0.2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x14ac:dyDescent="0.2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x14ac:dyDescent="0.2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x14ac:dyDescent="0.2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x14ac:dyDescent="0.2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x14ac:dyDescent="0.2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x14ac:dyDescent="0.2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x14ac:dyDescent="0.2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x14ac:dyDescent="0.2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x14ac:dyDescent="0.2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x14ac:dyDescent="0.2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x14ac:dyDescent="0.2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x14ac:dyDescent="0.2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x14ac:dyDescent="0.2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x14ac:dyDescent="0.2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x14ac:dyDescent="0.2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x14ac:dyDescent="0.2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x14ac:dyDescent="0.2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x14ac:dyDescent="0.2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x14ac:dyDescent="0.2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x14ac:dyDescent="0.2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x14ac:dyDescent="0.2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x14ac:dyDescent="0.2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x14ac:dyDescent="0.2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x14ac:dyDescent="0.2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x14ac:dyDescent="0.2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x14ac:dyDescent="0.2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x14ac:dyDescent="0.2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x14ac:dyDescent="0.2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x14ac:dyDescent="0.2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x14ac:dyDescent="0.2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x14ac:dyDescent="0.2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x14ac:dyDescent="0.2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x14ac:dyDescent="0.2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x14ac:dyDescent="0.2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x14ac:dyDescent="0.2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x14ac:dyDescent="0.2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x14ac:dyDescent="0.2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x14ac:dyDescent="0.2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x14ac:dyDescent="0.2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x14ac:dyDescent="0.2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x14ac:dyDescent="0.2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x14ac:dyDescent="0.2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x14ac:dyDescent="0.2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x14ac:dyDescent="0.2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x14ac:dyDescent="0.2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x14ac:dyDescent="0.2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x14ac:dyDescent="0.2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x14ac:dyDescent="0.2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x14ac:dyDescent="0.2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x14ac:dyDescent="0.2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x14ac:dyDescent="0.2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x14ac:dyDescent="0.2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x14ac:dyDescent="0.2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x14ac:dyDescent="0.2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x14ac:dyDescent="0.2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x14ac:dyDescent="0.2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x14ac:dyDescent="0.2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x14ac:dyDescent="0.2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x14ac:dyDescent="0.2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x14ac:dyDescent="0.2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x14ac:dyDescent="0.2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x14ac:dyDescent="0.2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x14ac:dyDescent="0.2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x14ac:dyDescent="0.2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x14ac:dyDescent="0.2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x14ac:dyDescent="0.2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x14ac:dyDescent="0.2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x14ac:dyDescent="0.2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x14ac:dyDescent="0.2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x14ac:dyDescent="0.2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x14ac:dyDescent="0.2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x14ac:dyDescent="0.2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x14ac:dyDescent="0.2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x14ac:dyDescent="0.2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x14ac:dyDescent="0.2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x14ac:dyDescent="0.2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x14ac:dyDescent="0.2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x14ac:dyDescent="0.2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x14ac:dyDescent="0.2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x14ac:dyDescent="0.2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x14ac:dyDescent="0.2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x14ac:dyDescent="0.2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x14ac:dyDescent="0.2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x14ac:dyDescent="0.2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x14ac:dyDescent="0.2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x14ac:dyDescent="0.2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x14ac:dyDescent="0.2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x14ac:dyDescent="0.2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x14ac:dyDescent="0.2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x14ac:dyDescent="0.2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x14ac:dyDescent="0.2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x14ac:dyDescent="0.2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x14ac:dyDescent="0.2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x14ac:dyDescent="0.2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x14ac:dyDescent="0.2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x14ac:dyDescent="0.2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x14ac:dyDescent="0.2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x14ac:dyDescent="0.2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x14ac:dyDescent="0.2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x14ac:dyDescent="0.2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x14ac:dyDescent="0.2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x14ac:dyDescent="0.2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x14ac:dyDescent="0.2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x14ac:dyDescent="0.2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x14ac:dyDescent="0.2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x14ac:dyDescent="0.2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x14ac:dyDescent="0.2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x14ac:dyDescent="0.2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x14ac:dyDescent="0.2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x14ac:dyDescent="0.2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x14ac:dyDescent="0.2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x14ac:dyDescent="0.2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x14ac:dyDescent="0.2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x14ac:dyDescent="0.2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x14ac:dyDescent="0.2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x14ac:dyDescent="0.2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x14ac:dyDescent="0.2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x14ac:dyDescent="0.2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x14ac:dyDescent="0.2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x14ac:dyDescent="0.2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x14ac:dyDescent="0.2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x14ac:dyDescent="0.2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x14ac:dyDescent="0.2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x14ac:dyDescent="0.2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x14ac:dyDescent="0.2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x14ac:dyDescent="0.2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x14ac:dyDescent="0.2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x14ac:dyDescent="0.2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x14ac:dyDescent="0.2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x14ac:dyDescent="0.2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x14ac:dyDescent="0.2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x14ac:dyDescent="0.2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x14ac:dyDescent="0.2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x14ac:dyDescent="0.2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x14ac:dyDescent="0.2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x14ac:dyDescent="0.2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x14ac:dyDescent="0.2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x14ac:dyDescent="0.2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x14ac:dyDescent="0.2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x14ac:dyDescent="0.2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x14ac:dyDescent="0.2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x14ac:dyDescent="0.2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x14ac:dyDescent="0.2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x14ac:dyDescent="0.2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x14ac:dyDescent="0.2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x14ac:dyDescent="0.2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x14ac:dyDescent="0.2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x14ac:dyDescent="0.2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x14ac:dyDescent="0.2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x14ac:dyDescent="0.2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x14ac:dyDescent="0.2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x14ac:dyDescent="0.2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x14ac:dyDescent="0.2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x14ac:dyDescent="0.2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x14ac:dyDescent="0.2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x14ac:dyDescent="0.2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x14ac:dyDescent="0.2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x14ac:dyDescent="0.2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x14ac:dyDescent="0.2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x14ac:dyDescent="0.2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x14ac:dyDescent="0.2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x14ac:dyDescent="0.2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x14ac:dyDescent="0.2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x14ac:dyDescent="0.2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x14ac:dyDescent="0.2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x14ac:dyDescent="0.2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x14ac:dyDescent="0.2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x14ac:dyDescent="0.2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x14ac:dyDescent="0.2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x14ac:dyDescent="0.2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x14ac:dyDescent="0.2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x14ac:dyDescent="0.2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x14ac:dyDescent="0.2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x14ac:dyDescent="0.2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x14ac:dyDescent="0.2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x14ac:dyDescent="0.2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x14ac:dyDescent="0.2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x14ac:dyDescent="0.2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x14ac:dyDescent="0.2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x14ac:dyDescent="0.2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x14ac:dyDescent="0.2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x14ac:dyDescent="0.2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x14ac:dyDescent="0.2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x14ac:dyDescent="0.2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x14ac:dyDescent="0.2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x14ac:dyDescent="0.2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x14ac:dyDescent="0.2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x14ac:dyDescent="0.2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x14ac:dyDescent="0.2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x14ac:dyDescent="0.2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x14ac:dyDescent="0.2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x14ac:dyDescent="0.2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x14ac:dyDescent="0.2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x14ac:dyDescent="0.2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x14ac:dyDescent="0.2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x14ac:dyDescent="0.2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x14ac:dyDescent="0.2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x14ac:dyDescent="0.2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x14ac:dyDescent="0.2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x14ac:dyDescent="0.2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x14ac:dyDescent="0.2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x14ac:dyDescent="0.2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x14ac:dyDescent="0.2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x14ac:dyDescent="0.2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x14ac:dyDescent="0.2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x14ac:dyDescent="0.2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x14ac:dyDescent="0.2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x14ac:dyDescent="0.2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x14ac:dyDescent="0.2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x14ac:dyDescent="0.2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x14ac:dyDescent="0.2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x14ac:dyDescent="0.2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x14ac:dyDescent="0.2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x14ac:dyDescent="0.2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x14ac:dyDescent="0.2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x14ac:dyDescent="0.2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x14ac:dyDescent="0.2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x14ac:dyDescent="0.2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x14ac:dyDescent="0.2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x14ac:dyDescent="0.2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x14ac:dyDescent="0.2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x14ac:dyDescent="0.2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x14ac:dyDescent="0.2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x14ac:dyDescent="0.2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x14ac:dyDescent="0.2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x14ac:dyDescent="0.2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x14ac:dyDescent="0.2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x14ac:dyDescent="0.2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x14ac:dyDescent="0.2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x14ac:dyDescent="0.2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x14ac:dyDescent="0.2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x14ac:dyDescent="0.2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x14ac:dyDescent="0.2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x14ac:dyDescent="0.2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x14ac:dyDescent="0.2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x14ac:dyDescent="0.2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x14ac:dyDescent="0.2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x14ac:dyDescent="0.2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x14ac:dyDescent="0.2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x14ac:dyDescent="0.2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x14ac:dyDescent="0.2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x14ac:dyDescent="0.2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x14ac:dyDescent="0.2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x14ac:dyDescent="0.2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x14ac:dyDescent="0.2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x14ac:dyDescent="0.2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x14ac:dyDescent="0.2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x14ac:dyDescent="0.2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x14ac:dyDescent="0.2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x14ac:dyDescent="0.2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x14ac:dyDescent="0.2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x14ac:dyDescent="0.2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x14ac:dyDescent="0.2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x14ac:dyDescent="0.2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x14ac:dyDescent="0.2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x14ac:dyDescent="0.2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x14ac:dyDescent="0.2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x14ac:dyDescent="0.2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x14ac:dyDescent="0.2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x14ac:dyDescent="0.2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x14ac:dyDescent="0.2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x14ac:dyDescent="0.2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x14ac:dyDescent="0.2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x14ac:dyDescent="0.2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x14ac:dyDescent="0.2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x14ac:dyDescent="0.2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x14ac:dyDescent="0.2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x14ac:dyDescent="0.2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x14ac:dyDescent="0.2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x14ac:dyDescent="0.2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x14ac:dyDescent="0.2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x14ac:dyDescent="0.2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x14ac:dyDescent="0.2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x14ac:dyDescent="0.2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x14ac:dyDescent="0.2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x14ac:dyDescent="0.2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x14ac:dyDescent="0.2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x14ac:dyDescent="0.2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x14ac:dyDescent="0.2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x14ac:dyDescent="0.2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x14ac:dyDescent="0.2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x14ac:dyDescent="0.2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x14ac:dyDescent="0.2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x14ac:dyDescent="0.2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x14ac:dyDescent="0.2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x14ac:dyDescent="0.2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x14ac:dyDescent="0.2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x14ac:dyDescent="0.2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x14ac:dyDescent="0.2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x14ac:dyDescent="0.2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x14ac:dyDescent="0.2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x14ac:dyDescent="0.2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x14ac:dyDescent="0.2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x14ac:dyDescent="0.2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x14ac:dyDescent="0.2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x14ac:dyDescent="0.2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x14ac:dyDescent="0.2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x14ac:dyDescent="0.2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x14ac:dyDescent="0.2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x14ac:dyDescent="0.2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x14ac:dyDescent="0.2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x14ac:dyDescent="0.2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x14ac:dyDescent="0.2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x14ac:dyDescent="0.2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x14ac:dyDescent="0.2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x14ac:dyDescent="0.2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x14ac:dyDescent="0.2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x14ac:dyDescent="0.2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x14ac:dyDescent="0.2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x14ac:dyDescent="0.2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x14ac:dyDescent="0.2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x14ac:dyDescent="0.2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x14ac:dyDescent="0.2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x14ac:dyDescent="0.2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x14ac:dyDescent="0.2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x14ac:dyDescent="0.2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x14ac:dyDescent="0.2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x14ac:dyDescent="0.2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x14ac:dyDescent="0.2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x14ac:dyDescent="0.2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x14ac:dyDescent="0.2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x14ac:dyDescent="0.2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x14ac:dyDescent="0.2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x14ac:dyDescent="0.2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x14ac:dyDescent="0.2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x14ac:dyDescent="0.2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x14ac:dyDescent="0.2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x14ac:dyDescent="0.2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x14ac:dyDescent="0.2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x14ac:dyDescent="0.2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x14ac:dyDescent="0.2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x14ac:dyDescent="0.2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x14ac:dyDescent="0.2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x14ac:dyDescent="0.2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x14ac:dyDescent="0.2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x14ac:dyDescent="0.2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x14ac:dyDescent="0.2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x14ac:dyDescent="0.2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x14ac:dyDescent="0.2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x14ac:dyDescent="0.2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x14ac:dyDescent="0.2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x14ac:dyDescent="0.2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x14ac:dyDescent="0.2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x14ac:dyDescent="0.2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x14ac:dyDescent="0.2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x14ac:dyDescent="0.2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x14ac:dyDescent="0.2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x14ac:dyDescent="0.2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x14ac:dyDescent="0.2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x14ac:dyDescent="0.2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x14ac:dyDescent="0.2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x14ac:dyDescent="0.2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x14ac:dyDescent="0.2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x14ac:dyDescent="0.2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x14ac:dyDescent="0.2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x14ac:dyDescent="0.2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x14ac:dyDescent="0.2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x14ac:dyDescent="0.2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x14ac:dyDescent="0.2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x14ac:dyDescent="0.2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x14ac:dyDescent="0.2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x14ac:dyDescent="0.2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x14ac:dyDescent="0.2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x14ac:dyDescent="0.2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x14ac:dyDescent="0.2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x14ac:dyDescent="0.2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x14ac:dyDescent="0.2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x14ac:dyDescent="0.2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x14ac:dyDescent="0.2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x14ac:dyDescent="0.2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x14ac:dyDescent="0.2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x14ac:dyDescent="0.2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x14ac:dyDescent="0.2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x14ac:dyDescent="0.2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x14ac:dyDescent="0.2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x14ac:dyDescent="0.2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x14ac:dyDescent="0.2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x14ac:dyDescent="0.2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x14ac:dyDescent="0.2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x14ac:dyDescent="0.2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x14ac:dyDescent="0.2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x14ac:dyDescent="0.2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x14ac:dyDescent="0.2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x14ac:dyDescent="0.2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x14ac:dyDescent="0.2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x14ac:dyDescent="0.2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x14ac:dyDescent="0.2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x14ac:dyDescent="0.2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x14ac:dyDescent="0.2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x14ac:dyDescent="0.2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x14ac:dyDescent="0.2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x14ac:dyDescent="0.2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x14ac:dyDescent="0.2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x14ac:dyDescent="0.2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x14ac:dyDescent="0.2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x14ac:dyDescent="0.2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x14ac:dyDescent="0.2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x14ac:dyDescent="0.2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x14ac:dyDescent="0.2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x14ac:dyDescent="0.2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x14ac:dyDescent="0.2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x14ac:dyDescent="0.2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x14ac:dyDescent="0.2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x14ac:dyDescent="0.2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x14ac:dyDescent="0.2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x14ac:dyDescent="0.2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x14ac:dyDescent="0.2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x14ac:dyDescent="0.2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x14ac:dyDescent="0.2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x14ac:dyDescent="0.2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x14ac:dyDescent="0.2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x14ac:dyDescent="0.2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x14ac:dyDescent="0.2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x14ac:dyDescent="0.2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x14ac:dyDescent="0.2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x14ac:dyDescent="0.2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x14ac:dyDescent="0.2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x14ac:dyDescent="0.2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x14ac:dyDescent="0.2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x14ac:dyDescent="0.2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x14ac:dyDescent="0.2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x14ac:dyDescent="0.2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x14ac:dyDescent="0.2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x14ac:dyDescent="0.2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x14ac:dyDescent="0.2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x14ac:dyDescent="0.2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x14ac:dyDescent="0.2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x14ac:dyDescent="0.2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x14ac:dyDescent="0.2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x14ac:dyDescent="0.2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x14ac:dyDescent="0.2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x14ac:dyDescent="0.2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x14ac:dyDescent="0.2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x14ac:dyDescent="0.2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x14ac:dyDescent="0.2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x14ac:dyDescent="0.2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x14ac:dyDescent="0.2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x14ac:dyDescent="0.2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x14ac:dyDescent="0.2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x14ac:dyDescent="0.2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x14ac:dyDescent="0.2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x14ac:dyDescent="0.2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x14ac:dyDescent="0.2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x14ac:dyDescent="0.2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x14ac:dyDescent="0.2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x14ac:dyDescent="0.2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x14ac:dyDescent="0.2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x14ac:dyDescent="0.2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x14ac:dyDescent="0.2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x14ac:dyDescent="0.2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x14ac:dyDescent="0.2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x14ac:dyDescent="0.2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x14ac:dyDescent="0.2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x14ac:dyDescent="0.2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x14ac:dyDescent="0.2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x14ac:dyDescent="0.2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x14ac:dyDescent="0.2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x14ac:dyDescent="0.2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x14ac:dyDescent="0.2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x14ac:dyDescent="0.2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x14ac:dyDescent="0.2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x14ac:dyDescent="0.2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x14ac:dyDescent="0.2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x14ac:dyDescent="0.2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x14ac:dyDescent="0.2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x14ac:dyDescent="0.2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x14ac:dyDescent="0.2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x14ac:dyDescent="0.2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x14ac:dyDescent="0.2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x14ac:dyDescent="0.2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x14ac:dyDescent="0.2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x14ac:dyDescent="0.2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x14ac:dyDescent="0.2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x14ac:dyDescent="0.2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x14ac:dyDescent="0.2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x14ac:dyDescent="0.2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x14ac:dyDescent="0.2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x14ac:dyDescent="0.2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x14ac:dyDescent="0.2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x14ac:dyDescent="0.2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x14ac:dyDescent="0.2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x14ac:dyDescent="0.2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x14ac:dyDescent="0.2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x14ac:dyDescent="0.2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x14ac:dyDescent="0.2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x14ac:dyDescent="0.2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x14ac:dyDescent="0.2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x14ac:dyDescent="0.2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x14ac:dyDescent="0.2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x14ac:dyDescent="0.2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x14ac:dyDescent="0.2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x14ac:dyDescent="0.2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x14ac:dyDescent="0.2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x14ac:dyDescent="0.2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x14ac:dyDescent="0.2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x14ac:dyDescent="0.2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x14ac:dyDescent="0.2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x14ac:dyDescent="0.2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x14ac:dyDescent="0.2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x14ac:dyDescent="0.2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x14ac:dyDescent="0.2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x14ac:dyDescent="0.2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x14ac:dyDescent="0.2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x14ac:dyDescent="0.2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x14ac:dyDescent="0.2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x14ac:dyDescent="0.2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x14ac:dyDescent="0.2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x14ac:dyDescent="0.2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x14ac:dyDescent="0.2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x14ac:dyDescent="0.2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x14ac:dyDescent="0.2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x14ac:dyDescent="0.2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x14ac:dyDescent="0.2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x14ac:dyDescent="0.2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x14ac:dyDescent="0.2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x14ac:dyDescent="0.2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x14ac:dyDescent="0.2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x14ac:dyDescent="0.2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x14ac:dyDescent="0.2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x14ac:dyDescent="0.2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x14ac:dyDescent="0.2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x14ac:dyDescent="0.2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x14ac:dyDescent="0.2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x14ac:dyDescent="0.2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x14ac:dyDescent="0.2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x14ac:dyDescent="0.2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x14ac:dyDescent="0.2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x14ac:dyDescent="0.2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x14ac:dyDescent="0.2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x14ac:dyDescent="0.2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x14ac:dyDescent="0.2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x14ac:dyDescent="0.2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x14ac:dyDescent="0.2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x14ac:dyDescent="0.2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x14ac:dyDescent="0.2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x14ac:dyDescent="0.2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x14ac:dyDescent="0.2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x14ac:dyDescent="0.2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x14ac:dyDescent="0.2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x14ac:dyDescent="0.2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x14ac:dyDescent="0.2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x14ac:dyDescent="0.2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x14ac:dyDescent="0.2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x14ac:dyDescent="0.2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x14ac:dyDescent="0.2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x14ac:dyDescent="0.2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x14ac:dyDescent="0.2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x14ac:dyDescent="0.2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x14ac:dyDescent="0.2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x14ac:dyDescent="0.2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x14ac:dyDescent="0.2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x14ac:dyDescent="0.2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x14ac:dyDescent="0.2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x14ac:dyDescent="0.2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x14ac:dyDescent="0.2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x14ac:dyDescent="0.2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x14ac:dyDescent="0.2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x14ac:dyDescent="0.2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x14ac:dyDescent="0.2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x14ac:dyDescent="0.2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x14ac:dyDescent="0.2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x14ac:dyDescent="0.2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x14ac:dyDescent="0.2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x14ac:dyDescent="0.2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x14ac:dyDescent="0.2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x14ac:dyDescent="0.2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x14ac:dyDescent="0.2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x14ac:dyDescent="0.2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x14ac:dyDescent="0.2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x14ac:dyDescent="0.2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x14ac:dyDescent="0.2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x14ac:dyDescent="0.2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x14ac:dyDescent="0.2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x14ac:dyDescent="0.2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x14ac:dyDescent="0.2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x14ac:dyDescent="0.2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x14ac:dyDescent="0.2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x14ac:dyDescent="0.2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x14ac:dyDescent="0.2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x14ac:dyDescent="0.2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x14ac:dyDescent="0.2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x14ac:dyDescent="0.2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x14ac:dyDescent="0.2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x14ac:dyDescent="0.2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x14ac:dyDescent="0.2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x14ac:dyDescent="0.2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x14ac:dyDescent="0.2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x14ac:dyDescent="0.2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x14ac:dyDescent="0.2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x14ac:dyDescent="0.2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x14ac:dyDescent="0.2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x14ac:dyDescent="0.2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x14ac:dyDescent="0.2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x14ac:dyDescent="0.2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x14ac:dyDescent="0.2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</sheetData>
  <mergeCells count="82">
    <mergeCell ref="H66:H67"/>
    <mergeCell ref="C54:C55"/>
    <mergeCell ref="D54:D55"/>
    <mergeCell ref="F54:F55"/>
    <mergeCell ref="G54:G55"/>
    <mergeCell ref="A66:A67"/>
    <mergeCell ref="B66:B67"/>
    <mergeCell ref="C66:C67"/>
    <mergeCell ref="F66:F67"/>
    <mergeCell ref="G66:G67"/>
    <mergeCell ref="F52:F53"/>
    <mergeCell ref="G52:G53"/>
    <mergeCell ref="H52:H53"/>
    <mergeCell ref="D52:D53"/>
    <mergeCell ref="H54:H55"/>
    <mergeCell ref="A52:A53"/>
    <mergeCell ref="B52:B53"/>
    <mergeCell ref="A54:A55"/>
    <mergeCell ref="B54:B55"/>
    <mergeCell ref="D50:D51"/>
    <mergeCell ref="C52:C53"/>
    <mergeCell ref="F50:F51"/>
    <mergeCell ref="G50:G51"/>
    <mergeCell ref="H50:H51"/>
    <mergeCell ref="A50:A51"/>
    <mergeCell ref="C50:C51"/>
    <mergeCell ref="B50:B51"/>
    <mergeCell ref="F33:F34"/>
    <mergeCell ref="G33:G34"/>
    <mergeCell ref="H35:H36"/>
    <mergeCell ref="A35:A36"/>
    <mergeCell ref="B35:B36"/>
    <mergeCell ref="C35:C36"/>
    <mergeCell ref="F35:F36"/>
    <mergeCell ref="G35:G36"/>
    <mergeCell ref="D35:D36"/>
    <mergeCell ref="E35:E36"/>
    <mergeCell ref="H33:H34"/>
    <mergeCell ref="E33:E34"/>
    <mergeCell ref="A33:A34"/>
    <mergeCell ref="B33:B34"/>
    <mergeCell ref="C33:C34"/>
    <mergeCell ref="H29:H30"/>
    <mergeCell ref="A27:A28"/>
    <mergeCell ref="B27:B28"/>
    <mergeCell ref="C27:C28"/>
    <mergeCell ref="D27:D28"/>
    <mergeCell ref="F27:F28"/>
    <mergeCell ref="A29:A30"/>
    <mergeCell ref="B29:B30"/>
    <mergeCell ref="C29:C30"/>
    <mergeCell ref="F29:F30"/>
    <mergeCell ref="G29:G30"/>
    <mergeCell ref="G25:G26"/>
    <mergeCell ref="H25:H26"/>
    <mergeCell ref="C14:H14"/>
    <mergeCell ref="A13:B14"/>
    <mergeCell ref="G27:G28"/>
    <mergeCell ref="H27:H28"/>
    <mergeCell ref="A25:A26"/>
    <mergeCell ref="B25:B26"/>
    <mergeCell ref="C25:C26"/>
    <mergeCell ref="F25:F26"/>
    <mergeCell ref="A15:B16"/>
    <mergeCell ref="C15:H15"/>
    <mergeCell ref="C16:H16"/>
    <mergeCell ref="G3:H3"/>
    <mergeCell ref="A6:H6"/>
    <mergeCell ref="A79:G79"/>
    <mergeCell ref="A59:G59"/>
    <mergeCell ref="A62:H62"/>
    <mergeCell ref="A44:H44"/>
    <mergeCell ref="A42:G42"/>
    <mergeCell ref="A9:H9"/>
    <mergeCell ref="A23:H23"/>
    <mergeCell ref="A22:H22"/>
    <mergeCell ref="A19:H19"/>
    <mergeCell ref="A11:B11"/>
    <mergeCell ref="C11:H11"/>
    <mergeCell ref="A12:B12"/>
    <mergeCell ref="C13:H13"/>
    <mergeCell ref="C12:H12"/>
  </mergeCells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Iniciativas Estratégicas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Simoni Andrade Hastenreiter</cp:lastModifiedBy>
  <cp:lastPrinted>2024-06-13T14:46:08Z</cp:lastPrinted>
  <dcterms:created xsi:type="dcterms:W3CDTF">2023-02-13T15:10:55Z</dcterms:created>
  <dcterms:modified xsi:type="dcterms:W3CDTF">2024-06-24T12:37:31Z</dcterms:modified>
</cp:coreProperties>
</file>