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600"/>
  </bookViews>
  <sheets>
    <sheet name="Fevereiro 2024" sheetId="11" r:id="rId1"/>
  </sheets>
  <definedNames>
    <definedName name="_xlnm._FilterDatabase" localSheetId="0" hidden="1">'Fevereiro 2024'!$A$1:$L$36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"/>
  <c r="M4"/>
  <c r="M5"/>
  <c r="M6"/>
  <c r="M7"/>
  <c r="M8"/>
  <c r="M9"/>
  <c r="M10"/>
  <c r="M11"/>
  <c r="M12"/>
  <c r="M13"/>
  <c r="M14"/>
  <c r="L40"/>
  <c r="L41"/>
  <c r="L42"/>
  <c r="L43"/>
  <c r="L44"/>
  <c r="L45"/>
  <c r="M2"/>
  <c r="L39"/>
</calcChain>
</file>

<file path=xl/sharedStrings.xml><?xml version="1.0" encoding="utf-8"?>
<sst xmlns="http://schemas.openxmlformats.org/spreadsheetml/2006/main" count="392" uniqueCount="284">
  <si>
    <t>FUNÇÃO</t>
  </si>
  <si>
    <t>ADMISSÃO</t>
  </si>
  <si>
    <t>RG</t>
  </si>
  <si>
    <t>CPF</t>
  </si>
  <si>
    <t>DATA NASCIMENTO</t>
  </si>
  <si>
    <t>F</t>
  </si>
  <si>
    <t>M</t>
  </si>
  <si>
    <t>QUANT</t>
  </si>
  <si>
    <t>NOME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</si>
  <si>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</si>
  <si>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</si>
  <si>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</si>
  <si>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</si>
  <si>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</si>
  <si>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</si>
  <si>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</si>
  <si>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</si>
  <si>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</si>
  <si>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</si>
  <si>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</si>
  <si>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</si>
  <si>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</si>
  <si>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</si>
  <si>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</si>
  <si>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</si>
  <si>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</si>
  <si>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</si>
  <si>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</si>
  <si>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</si>
  <si>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</si>
  <si>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</si>
  <si>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</si>
  <si>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</si>
  <si>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</si>
  <si>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</si>
  <si>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</si>
  <si>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ALBERT DOS REIS SILVA</t>
  </si>
  <si>
    <t xml:space="preserve">ALEXANDRA FERREIRA LIMA </t>
  </si>
  <si>
    <t>BIANCA APARECIDA MARCHIORI THIMOTEO ALVES</t>
  </si>
  <si>
    <t>DIENILDE ALVES FEITOSA</t>
  </si>
  <si>
    <t>ISIS IUNG VARGAS</t>
  </si>
  <si>
    <t>JESSICA MARIA CARVALHO DE MORAES</t>
  </si>
  <si>
    <t xml:space="preserve">JULIANA MARIZE ALMEIDA </t>
  </si>
  <si>
    <t>KATIANE ELOI FERREIRA</t>
  </si>
  <si>
    <t>MARLENE DOS SANTOS ROCHA</t>
  </si>
  <si>
    <t>MICHAEL IRONHAN FREDERICKSON DE SOUZA BRITO</t>
  </si>
  <si>
    <t>NASSER CLAYTON BERBARDINHO E SILVA</t>
  </si>
  <si>
    <t>PAULO ROBERTO JUNIOR</t>
  </si>
  <si>
    <t>RAIMUNDA SUCILENE CARMO DE MELO</t>
  </si>
  <si>
    <t>WELLINGTON DE SOUSA FERREIRA</t>
  </si>
  <si>
    <t>MATRICULA</t>
  </si>
  <si>
    <t>ASSISTENTE ADMINISTRATIVO</t>
  </si>
  <si>
    <t xml:space="preserve">RECEPCIONISTA </t>
  </si>
  <si>
    <t>1.587.536/DF</t>
  </si>
  <si>
    <t>2.430.773/DF</t>
  </si>
  <si>
    <t>3.292.332/DF</t>
  </si>
  <si>
    <t>2.972.045/DF</t>
  </si>
  <si>
    <t>1.087.119/DF</t>
  </si>
  <si>
    <t>2.100.639/DF</t>
  </si>
  <si>
    <t>5.116.423.707/RS</t>
  </si>
  <si>
    <t>3.676.854/DF</t>
  </si>
  <si>
    <t>3.106.192/DF</t>
  </si>
  <si>
    <t>1.820.374/DF</t>
  </si>
  <si>
    <t>1.316.224/DF</t>
  </si>
  <si>
    <t>2.458.999/DF</t>
  </si>
  <si>
    <t>1.157.613/DF</t>
  </si>
  <si>
    <t>2.930.931/DF</t>
  </si>
  <si>
    <t>1.617.324/DF</t>
  </si>
  <si>
    <t>1.576.553/DF</t>
  </si>
  <si>
    <t>26</t>
  </si>
  <si>
    <t>29</t>
  </si>
  <si>
    <t>SETOR</t>
  </si>
  <si>
    <t>GAB</t>
  </si>
  <si>
    <t>PRES</t>
  </si>
  <si>
    <t>PF</t>
  </si>
  <si>
    <t>DPA</t>
  </si>
  <si>
    <t>CGE</t>
  </si>
  <si>
    <t>CGI</t>
  </si>
  <si>
    <t>CGI/DAP</t>
  </si>
  <si>
    <t>CGI/PROT</t>
  </si>
  <si>
    <t>CGI/DSG</t>
  </si>
  <si>
    <t>ASCOM</t>
  </si>
  <si>
    <t>CONTATO</t>
  </si>
  <si>
    <t>9 9289-8189</t>
  </si>
  <si>
    <t>9 9822-3804</t>
  </si>
  <si>
    <t>9 9645-8579</t>
  </si>
  <si>
    <t>9 8603-0149</t>
  </si>
  <si>
    <t>9 9519-9614</t>
  </si>
  <si>
    <t>9 9127-4234</t>
  </si>
  <si>
    <t>9 9563-9599</t>
  </si>
  <si>
    <t>9 9359-3861</t>
  </si>
  <si>
    <t>9 9204-2076</t>
  </si>
  <si>
    <t>9 8221-3728</t>
  </si>
  <si>
    <t>9 8514-9586</t>
  </si>
  <si>
    <t>9 8433-1381</t>
  </si>
  <si>
    <t>9 9552-5237</t>
  </si>
  <si>
    <t>9 9131-6110</t>
  </si>
  <si>
    <t>9 9222-2017</t>
  </si>
  <si>
    <t>ARIANE RODRIGUES DA SILVA</t>
  </si>
  <si>
    <t>088.495.816-70</t>
  </si>
  <si>
    <t>864.135.031-49</t>
  </si>
  <si>
    <t>539.039.601-44</t>
  </si>
  <si>
    <t>039.244.581-62</t>
  </si>
  <si>
    <t>017.590.763-33</t>
  </si>
  <si>
    <t>032.713.200-04</t>
  </si>
  <si>
    <t>504.155.731-49</t>
  </si>
  <si>
    <t>007.648.211-13</t>
  </si>
  <si>
    <t>036.247.681-07</t>
  </si>
  <si>
    <t>053.069.531-66</t>
  </si>
  <si>
    <t>787.886.501-97</t>
  </si>
  <si>
    <t>055.274.921-45</t>
  </si>
  <si>
    <t>913.879.811-53</t>
  </si>
  <si>
    <t>879.492.701-44</t>
  </si>
  <si>
    <t>478.052.691-49</t>
  </si>
  <si>
    <t>786.535.251-49</t>
  </si>
  <si>
    <t>CLOG</t>
  </si>
  <si>
    <t>CNIRC</t>
  </si>
  <si>
    <t>041072</t>
  </si>
  <si>
    <t>041091</t>
  </si>
  <si>
    <t>041070</t>
  </si>
  <si>
    <t>041068</t>
  </si>
  <si>
    <t>041073</t>
  </si>
  <si>
    <t>041063</t>
  </si>
  <si>
    <t>041062</t>
  </si>
  <si>
    <t>041075</t>
  </si>
  <si>
    <t>041060</t>
  </si>
  <si>
    <t>041077</t>
  </si>
  <si>
    <t>041094</t>
  </si>
  <si>
    <t>041076</t>
  </si>
  <si>
    <t>041069</t>
  </si>
  <si>
    <t>041065</t>
  </si>
  <si>
    <t>041064</t>
  </si>
  <si>
    <t>041080</t>
  </si>
  <si>
    <t>MATHEUS FELIPE ALVES GUARDIANO</t>
  </si>
  <si>
    <t>3.451.326/DF</t>
  </si>
  <si>
    <t>045.072.421-26</t>
  </si>
  <si>
    <t>9 9120-6023</t>
  </si>
  <si>
    <t>041627</t>
  </si>
  <si>
    <t>NAIARA PEREIRA LEAL AVELINO</t>
  </si>
  <si>
    <t>042450</t>
  </si>
  <si>
    <t>3.456.947/DF</t>
  </si>
  <si>
    <t>069.994.771-59</t>
  </si>
  <si>
    <t>JULIA MESQUITA SANTOS</t>
  </si>
  <si>
    <t>048882</t>
  </si>
  <si>
    <t>3.562.903/DF</t>
  </si>
  <si>
    <t>076.408.681-22</t>
  </si>
  <si>
    <t>9 9982-7798</t>
  </si>
  <si>
    <t>JESSICA SILVA QUERINO</t>
  </si>
  <si>
    <t>049148</t>
  </si>
  <si>
    <t>3.402.623/GO</t>
  </si>
  <si>
    <t>057.709.411-46</t>
  </si>
  <si>
    <t>9 9328-5449</t>
  </si>
  <si>
    <t>049511</t>
  </si>
  <si>
    <t>3187481/DF</t>
  </si>
  <si>
    <t>050.369.751-62</t>
  </si>
  <si>
    <t>9-9623-0516</t>
  </si>
  <si>
    <t>LUIS ALEXANDRE SOARES LEITE</t>
  </si>
  <si>
    <t>050499</t>
  </si>
  <si>
    <t>3226122/DF</t>
  </si>
  <si>
    <t>069.501.501-05</t>
  </si>
  <si>
    <t>9 8127-7388</t>
  </si>
  <si>
    <t>GIOVANNI MACARINI LIMA</t>
  </si>
  <si>
    <t>9 9189-7028</t>
  </si>
  <si>
    <t>9 9376-7757</t>
  </si>
  <si>
    <t>INTERMITENTES</t>
  </si>
  <si>
    <t>GENERO</t>
  </si>
  <si>
    <t>ADELCIONE GOMES DE SOUZA</t>
  </si>
  <si>
    <t>050637</t>
  </si>
  <si>
    <t>19/12/2022</t>
  </si>
  <si>
    <t>1.151.785/DF</t>
  </si>
  <si>
    <t>515.971.322-71</t>
  </si>
  <si>
    <t>19/12/1969</t>
  </si>
  <si>
    <t>9 9125-2387</t>
  </si>
  <si>
    <t>SARAH IRLA VIEIRA TOMAZ</t>
  </si>
  <si>
    <t>050846</t>
  </si>
  <si>
    <t>3567583/DF</t>
  </si>
  <si>
    <t>053.266.201-62</t>
  </si>
  <si>
    <t>9 9994-4251</t>
  </si>
  <si>
    <t>VANESSA PONCE LIMA</t>
  </si>
  <si>
    <t>21802/DF</t>
  </si>
  <si>
    <t>692.553.931-20</t>
  </si>
  <si>
    <t>9 8522-6707</t>
  </si>
  <si>
    <t>JOÃO VICTOR</t>
  </si>
  <si>
    <t>051559</t>
  </si>
  <si>
    <t>RENATO HEBER SANTOS SANTANA</t>
  </si>
  <si>
    <t>1.520.412/DF</t>
  </si>
  <si>
    <t>914.077.614-04</t>
  </si>
  <si>
    <t>9 8347-3860</t>
  </si>
  <si>
    <t>VINICIUS AMORIM</t>
  </si>
  <si>
    <t>051774</t>
  </si>
  <si>
    <t>PAULO JOSÉ DA SILVA RAMOS</t>
  </si>
  <si>
    <t>4.318.023/DF</t>
  </si>
  <si>
    <t>347.056.785-91</t>
  </si>
  <si>
    <t>9 9102-8064</t>
  </si>
  <si>
    <t>30</t>
  </si>
  <si>
    <t>053157</t>
  </si>
  <si>
    <t>CONTRATAÇÃO 2º TERMO ADITIVO</t>
  </si>
  <si>
    <t>DIEGO DE OLIVEIRA SILVA</t>
  </si>
  <si>
    <t>053347</t>
  </si>
  <si>
    <t>3.184.112/DF</t>
  </si>
  <si>
    <t>068.864.441-40</t>
  </si>
  <si>
    <t>9 8671-6539</t>
  </si>
  <si>
    <t>MICHELLE HEYDE TRAVASSOS DE CASTRO</t>
  </si>
  <si>
    <t>053350</t>
  </si>
  <si>
    <t>7.064.8087/DF</t>
  </si>
  <si>
    <t>029.456.581-78</t>
  </si>
  <si>
    <t>9 8624-0636</t>
  </si>
  <si>
    <t>KAROLINE DE SOUSA FERNANDES</t>
  </si>
  <si>
    <t>053349</t>
  </si>
  <si>
    <t>3.267.274/DF</t>
  </si>
  <si>
    <t>054.374.951-70</t>
  </si>
  <si>
    <t>9 9855-2030</t>
  </si>
  <si>
    <t>GAUDÊNCIO PEDRO DA COSTA</t>
  </si>
  <si>
    <t>053348</t>
  </si>
  <si>
    <t>385870/DF</t>
  </si>
  <si>
    <t>740.916.201-59</t>
  </si>
  <si>
    <t>9 8134-4894</t>
  </si>
  <si>
    <t>ARTHUR DE PAULA LINS</t>
  </si>
  <si>
    <t>053346</t>
  </si>
  <si>
    <t>2.554.475/DF</t>
  </si>
  <si>
    <t>008.641.231-08</t>
  </si>
  <si>
    <t>9 8145-5080</t>
  </si>
  <si>
    <t>2º TERMO ADITIVO</t>
  </si>
  <si>
    <t>2º TERMO ADITIVO (20/10/2023)</t>
  </si>
  <si>
    <t>31</t>
  </si>
  <si>
    <t>32</t>
  </si>
  <si>
    <t>33</t>
  </si>
  <si>
    <t>DENILSON DA SILVA TEIXEIRA JUNIOR</t>
  </si>
  <si>
    <t>053550</t>
  </si>
  <si>
    <t>058.194.921-88</t>
  </si>
  <si>
    <t>9 8148-0324</t>
  </si>
  <si>
    <t>PATRÍCIA CARDOSO DE MORAES ANDRADE</t>
  </si>
  <si>
    <t>053549</t>
  </si>
  <si>
    <t>6862743/PA</t>
  </si>
  <si>
    <t>598.496.732-49</t>
  </si>
  <si>
    <t>9 8282-0687</t>
  </si>
  <si>
    <t>YSTER LARYSSA GERMANO E SOUSA</t>
  </si>
  <si>
    <t>053821</t>
  </si>
  <si>
    <t>6.612.330/DF</t>
  </si>
  <si>
    <t>3.320.566/DF</t>
  </si>
  <si>
    <t>069.543.521-36</t>
  </si>
  <si>
    <t>9 8566-9473</t>
  </si>
  <si>
    <t>ALESSANDRA SILVA DE OLIVEIRA</t>
  </si>
  <si>
    <t>2.193.359/DF</t>
  </si>
  <si>
    <t>719.703.121-49</t>
  </si>
  <si>
    <t>9 9535-0000</t>
  </si>
  <si>
    <t>CÉLIO ROBERTO PEREIRA LEITÃO</t>
  </si>
  <si>
    <t>053916</t>
  </si>
  <si>
    <t>1.575.869/DF</t>
  </si>
  <si>
    <t>012.290.426-52</t>
  </si>
  <si>
    <t>9 9863-1512</t>
  </si>
  <si>
    <t>053930</t>
  </si>
  <si>
    <t>2966744/DF</t>
  </si>
  <si>
    <t>044.340.261-27</t>
  </si>
  <si>
    <t>9 8451-4688</t>
  </si>
  <si>
    <t>SELMA REGINA ALVES DE SOUZA</t>
  </si>
  <si>
    <t>054057</t>
  </si>
  <si>
    <t>15057/DF</t>
  </si>
  <si>
    <t>527.718.651-51</t>
  </si>
  <si>
    <t>9 9119-1467</t>
  </si>
  <si>
    <t>DIEGO LEMOS FIGUEIREDO DE PAIVA</t>
  </si>
  <si>
    <t>054142</t>
  </si>
  <si>
    <t>1739797/MG</t>
  </si>
  <si>
    <t>693.661.791-34</t>
  </si>
  <si>
    <t>9 9181-0426</t>
  </si>
  <si>
    <t xml:space="preserve"> OBSERVAÇÃO</t>
  </si>
  <si>
    <t>34</t>
  </si>
  <si>
    <t>TAINÃ PLACIDO MARQUES</t>
  </si>
  <si>
    <t>CCONV</t>
  </si>
  <si>
    <t>DAP</t>
  </si>
  <si>
    <t>DFP</t>
  </si>
  <si>
    <t>CLOG/CGI</t>
  </si>
  <si>
    <t>FRANCINÉA RIBEIRO DE SOUZA</t>
  </si>
  <si>
    <t>COP/TI</t>
  </si>
  <si>
    <t>35</t>
  </si>
  <si>
    <t>IOLANDA PAULO DE OLIVEIRA</t>
  </si>
  <si>
    <t>804.066.963-49</t>
  </si>
  <si>
    <t>4.229.157/DF</t>
  </si>
  <si>
    <t>9 8599-9752</t>
  </si>
  <si>
    <t>36</t>
  </si>
  <si>
    <t>LUAN JESUS GURGEL DO AMARAL</t>
  </si>
  <si>
    <t>1.288.8394-48</t>
  </si>
  <si>
    <t>858.635.715-25</t>
  </si>
  <si>
    <t>71 99331-7556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</si>
</sst>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3" xfId="1" applyFont="1" applyFill="1" applyBorder="1"/>
    <xf numFmtId="0" fontId="0" fillId="3" borderId="1" xfId="1" applyFont="1" applyFill="1" applyBorder="1"/>
    <xf numFmtId="0" fontId="0" fillId="3" borderId="1" xfId="1" applyFont="1" applyFill="1" applyBorder="1" applyAlignment="1">
      <alignment horizontal="center"/>
    </xf>
    <xf numFmtId="14" fontId="4" fillId="3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3" borderId="3" xfId="1" applyFont="1" applyFill="1" applyBorder="1"/>
    <xf numFmtId="0" fontId="0" fillId="2" borderId="1" xfId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left" vertical="center"/>
    </xf>
    <xf numFmtId="49" fontId="0" fillId="3" borderId="1" xfId="1" applyNumberFormat="1" applyFont="1" applyFill="1" applyBorder="1" applyAlignment="1">
      <alignment horizontal="center"/>
    </xf>
    <xf numFmtId="49" fontId="0" fillId="2" borderId="1" xfId="1" applyNumberFormat="1" applyFont="1" applyFill="1" applyBorder="1" applyAlignment="1">
      <alignment horizontal="center"/>
    </xf>
    <xf numFmtId="49" fontId="0" fillId="2" borderId="3" xfId="1" applyNumberFormat="1" applyFont="1" applyFill="1" applyBorder="1" applyAlignment="1">
      <alignment horizontal="center"/>
    </xf>
    <xf numFmtId="49" fontId="0" fillId="3" borderId="3" xfId="1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0" fillId="0" borderId="1" xfId="1" applyFont="1" applyBorder="1"/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49" fontId="0" fillId="0" borderId="4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3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C1" workbookViewId="0">
      <pane ySplit="1" topLeftCell="A14" activePane="bottomLeft" state="frozen"/>
      <selection pane="bottomLeft" activeCell="L23" sqref="L23"/>
    </sheetView>
  </sheetViews>
  <sheetFormatPr defaultRowHeight="15"/>
  <cols>
    <col min="2" max="2" width="49.7109375" bestFit="1" customWidth="1"/>
    <col min="3" max="3" width="11.5703125" bestFit="1" customWidth="1"/>
    <col min="5" max="5" width="27.85546875" customWidth="1"/>
    <col min="6" max="6" width="9.5703125" bestFit="1" customWidth="1"/>
    <col min="7" max="7" width="10.7109375" bestFit="1" customWidth="1"/>
    <col min="8" max="8" width="15.85546875" bestFit="1" customWidth="1"/>
    <col min="9" max="9" width="14" bestFit="1" customWidth="1"/>
    <col min="10" max="10" width="18.7109375" bestFit="1" customWidth="1"/>
    <col min="11" max="11" width="13.28515625" bestFit="1" customWidth="1"/>
    <col min="12" max="12" width="32.140625" bestFit="1" customWidth="1"/>
  </cols>
  <sheetData>
    <row r="1" spans="1:13">
      <c r="A1" s="34" t="s">
        <v>7</v>
      </c>
      <c r="B1" s="35" t="s">
        <v>8</v>
      </c>
      <c r="C1" s="41" t="s">
        <v>50</v>
      </c>
      <c r="D1" s="41" t="s">
        <v>165</v>
      </c>
      <c r="E1" s="42" t="s">
        <v>0</v>
      </c>
      <c r="F1" s="42" t="s">
        <v>71</v>
      </c>
      <c r="G1" s="42" t="s">
        <v>1</v>
      </c>
      <c r="H1" s="42" t="s">
        <v>2</v>
      </c>
      <c r="I1" s="42" t="s">
        <v>3</v>
      </c>
      <c r="J1" s="42" t="s">
        <v>4</v>
      </c>
      <c r="K1" s="42" t="s">
        <v>82</v>
      </c>
      <c r="L1" s="42" t="s">
        <v>265</v>
      </c>
    </row>
    <row r="2" spans="1:13">
      <c r="A2" s="40" t="s">
        <v>9</v>
      </c>
      <c r="B2" s="39" t="s">
        <v>166</v>
      </c>
      <c r="C2" s="36" t="s">
        <v>167</v>
      </c>
      <c r="D2" s="37" t="s">
        <v>5</v>
      </c>
      <c r="E2" s="7" t="s">
        <v>51</v>
      </c>
      <c r="F2" s="47" t="s">
        <v>270</v>
      </c>
      <c r="G2" s="38" t="s">
        <v>168</v>
      </c>
      <c r="H2" s="38" t="s">
        <v>169</v>
      </c>
      <c r="I2" s="38" t="s">
        <v>170</v>
      </c>
      <c r="J2" s="38" t="s">
        <v>171</v>
      </c>
      <c r="K2" s="38" t="s">
        <v>172</v>
      </c>
      <c r="L2" s="29"/>
      <c r="M2">
        <f ca="1">DATEDIF(J2,TODAY(),"Y")</f>
        <v>54</v>
      </c>
    </row>
    <row r="3" spans="1:13">
      <c r="A3" s="3" t="s">
        <v>10</v>
      </c>
      <c r="B3" s="4" t="s">
        <v>36</v>
      </c>
      <c r="C3" s="21" t="s">
        <v>117</v>
      </c>
      <c r="D3" s="6" t="s">
        <v>6</v>
      </c>
      <c r="E3" s="7" t="s">
        <v>51</v>
      </c>
      <c r="F3" s="15" t="s">
        <v>75</v>
      </c>
      <c r="G3" s="2">
        <v>44529</v>
      </c>
      <c r="H3" s="16" t="s">
        <v>53</v>
      </c>
      <c r="I3" s="8" t="s">
        <v>114</v>
      </c>
      <c r="J3" s="9">
        <v>27664</v>
      </c>
      <c r="K3" s="9" t="s">
        <v>93</v>
      </c>
      <c r="L3" s="29"/>
      <c r="M3">
        <f t="shared" ref="M3:M35" ca="1" si="0">DATEDIF(J3,TODAY(),"Y")</f>
        <v>48</v>
      </c>
    </row>
    <row r="4" spans="1:13">
      <c r="A4" s="40" t="s">
        <v>11</v>
      </c>
      <c r="B4" s="10" t="s">
        <v>37</v>
      </c>
      <c r="C4" s="22" t="s">
        <v>118</v>
      </c>
      <c r="D4" s="11" t="s">
        <v>5</v>
      </c>
      <c r="E4" s="7" t="s">
        <v>52</v>
      </c>
      <c r="F4" s="15" t="s">
        <v>271</v>
      </c>
      <c r="G4" s="2">
        <v>44529</v>
      </c>
      <c r="H4" s="16" t="s">
        <v>54</v>
      </c>
      <c r="I4" s="8" t="s">
        <v>103</v>
      </c>
      <c r="J4" s="9">
        <v>30730</v>
      </c>
      <c r="K4" s="9" t="s">
        <v>96</v>
      </c>
      <c r="L4" s="29"/>
      <c r="M4">
        <f t="shared" ca="1" si="0"/>
        <v>40</v>
      </c>
    </row>
    <row r="5" spans="1:13">
      <c r="A5" s="3" t="s">
        <v>12</v>
      </c>
      <c r="B5" s="4" t="s">
        <v>98</v>
      </c>
      <c r="C5" s="22" t="s">
        <v>119</v>
      </c>
      <c r="D5" s="11" t="s">
        <v>5</v>
      </c>
      <c r="E5" s="7" t="s">
        <v>51</v>
      </c>
      <c r="F5" s="15" t="s">
        <v>76</v>
      </c>
      <c r="G5" s="2">
        <v>44529</v>
      </c>
      <c r="H5" s="16" t="s">
        <v>55</v>
      </c>
      <c r="I5" s="2" t="s">
        <v>110</v>
      </c>
      <c r="J5" s="9">
        <v>36232</v>
      </c>
      <c r="K5" s="9" t="s">
        <v>89</v>
      </c>
      <c r="L5" s="29"/>
      <c r="M5">
        <f t="shared" ca="1" si="0"/>
        <v>25</v>
      </c>
    </row>
    <row r="6" spans="1:13">
      <c r="A6" s="40" t="s">
        <v>13</v>
      </c>
      <c r="B6" s="10" t="s">
        <v>38</v>
      </c>
      <c r="C6" s="21" t="s">
        <v>120</v>
      </c>
      <c r="D6" s="6" t="s">
        <v>5</v>
      </c>
      <c r="E6" s="7" t="s">
        <v>51</v>
      </c>
      <c r="F6" s="15" t="s">
        <v>270</v>
      </c>
      <c r="G6" s="2">
        <v>44529</v>
      </c>
      <c r="H6" s="16" t="s">
        <v>56</v>
      </c>
      <c r="I6" s="8" t="s">
        <v>102</v>
      </c>
      <c r="J6" s="9">
        <v>33878</v>
      </c>
      <c r="K6" s="9" t="s">
        <v>85</v>
      </c>
      <c r="L6" s="29"/>
      <c r="M6">
        <f t="shared" ca="1" si="0"/>
        <v>31</v>
      </c>
    </row>
    <row r="7" spans="1:13">
      <c r="A7" s="3" t="s">
        <v>14</v>
      </c>
      <c r="B7" s="10" t="s">
        <v>217</v>
      </c>
      <c r="C7" s="24" t="s">
        <v>218</v>
      </c>
      <c r="D7" s="6" t="s">
        <v>6</v>
      </c>
      <c r="E7" s="7" t="s">
        <v>51</v>
      </c>
      <c r="F7" s="15" t="s">
        <v>78</v>
      </c>
      <c r="G7" s="2">
        <v>45219</v>
      </c>
      <c r="H7" s="16" t="s">
        <v>219</v>
      </c>
      <c r="I7" s="8" t="s">
        <v>220</v>
      </c>
      <c r="J7" s="9">
        <v>33463</v>
      </c>
      <c r="K7" s="9" t="s">
        <v>221</v>
      </c>
      <c r="L7" s="29" t="s">
        <v>222</v>
      </c>
      <c r="M7">
        <f t="shared" ca="1" si="0"/>
        <v>32</v>
      </c>
    </row>
    <row r="8" spans="1:13">
      <c r="A8" s="3" t="s">
        <v>16</v>
      </c>
      <c r="B8" s="4" t="s">
        <v>197</v>
      </c>
      <c r="C8" s="23" t="s">
        <v>198</v>
      </c>
      <c r="D8" s="6" t="s">
        <v>6</v>
      </c>
      <c r="E8" s="7" t="s">
        <v>52</v>
      </c>
      <c r="F8" s="15" t="s">
        <v>271</v>
      </c>
      <c r="G8" s="2">
        <v>45219</v>
      </c>
      <c r="H8" s="17" t="s">
        <v>199</v>
      </c>
      <c r="I8" s="43" t="s">
        <v>200</v>
      </c>
      <c r="J8" s="9">
        <v>35924</v>
      </c>
      <c r="K8" s="9" t="s">
        <v>201</v>
      </c>
      <c r="L8" s="29" t="s">
        <v>222</v>
      </c>
      <c r="M8">
        <f t="shared" ca="1" si="0"/>
        <v>25</v>
      </c>
    </row>
    <row r="9" spans="1:13">
      <c r="A9" s="3" t="s">
        <v>17</v>
      </c>
      <c r="B9" s="4" t="s">
        <v>260</v>
      </c>
      <c r="C9" s="23" t="s">
        <v>261</v>
      </c>
      <c r="D9" s="6" t="s">
        <v>6</v>
      </c>
      <c r="E9" s="7" t="s">
        <v>51</v>
      </c>
      <c r="F9" s="15" t="s">
        <v>115</v>
      </c>
      <c r="G9" s="2">
        <v>45352</v>
      </c>
      <c r="H9" s="28" t="s">
        <v>262</v>
      </c>
      <c r="I9" s="29" t="s">
        <v>263</v>
      </c>
      <c r="J9" s="33">
        <v>28736</v>
      </c>
      <c r="K9" s="29" t="s">
        <v>264</v>
      </c>
      <c r="L9" s="29"/>
      <c r="M9">
        <f t="shared" ca="1" si="0"/>
        <v>45</v>
      </c>
    </row>
    <row r="10" spans="1:13">
      <c r="A10" s="40" t="s">
        <v>18</v>
      </c>
      <c r="B10" s="10" t="s">
        <v>39</v>
      </c>
      <c r="C10" s="22" t="s">
        <v>121</v>
      </c>
      <c r="D10" s="11" t="s">
        <v>5</v>
      </c>
      <c r="E10" s="7" t="s">
        <v>51</v>
      </c>
      <c r="F10" s="15" t="s">
        <v>73</v>
      </c>
      <c r="G10" s="2">
        <v>44529</v>
      </c>
      <c r="H10" s="16" t="s">
        <v>57</v>
      </c>
      <c r="I10" s="8" t="s">
        <v>105</v>
      </c>
      <c r="J10" s="9">
        <v>24489</v>
      </c>
      <c r="K10" s="9" t="s">
        <v>162</v>
      </c>
      <c r="L10" s="29"/>
      <c r="M10">
        <f t="shared" ca="1" si="0"/>
        <v>57</v>
      </c>
    </row>
    <row r="11" spans="1:13">
      <c r="A11" s="3" t="s">
        <v>19</v>
      </c>
      <c r="B11" s="4" t="s">
        <v>272</v>
      </c>
      <c r="C11" s="24" t="s">
        <v>122</v>
      </c>
      <c r="D11" s="11" t="s">
        <v>5</v>
      </c>
      <c r="E11" s="7" t="s">
        <v>51</v>
      </c>
      <c r="F11" s="15" t="s">
        <v>78</v>
      </c>
      <c r="G11" s="2">
        <v>44529</v>
      </c>
      <c r="H11" s="18" t="s">
        <v>58</v>
      </c>
      <c r="I11" s="2" t="s">
        <v>111</v>
      </c>
      <c r="J11" s="9">
        <v>29679</v>
      </c>
      <c r="K11" s="9" t="s">
        <v>91</v>
      </c>
      <c r="L11" s="29"/>
      <c r="M11">
        <f t="shared" ca="1" si="0"/>
        <v>43</v>
      </c>
    </row>
    <row r="12" spans="1:13">
      <c r="A12" s="40" t="s">
        <v>20</v>
      </c>
      <c r="B12" s="4" t="s">
        <v>212</v>
      </c>
      <c r="C12" s="24" t="s">
        <v>213</v>
      </c>
      <c r="D12" s="11" t="s">
        <v>6</v>
      </c>
      <c r="E12" s="7" t="s">
        <v>51</v>
      </c>
      <c r="F12" s="15" t="s">
        <v>75</v>
      </c>
      <c r="G12" s="2">
        <v>45219</v>
      </c>
      <c r="H12" s="18" t="s">
        <v>214</v>
      </c>
      <c r="I12" s="26" t="s">
        <v>215</v>
      </c>
      <c r="J12" s="9">
        <v>29514</v>
      </c>
      <c r="K12" s="9" t="s">
        <v>216</v>
      </c>
      <c r="L12" s="29" t="s">
        <v>222</v>
      </c>
      <c r="M12">
        <f t="shared" ca="1" si="0"/>
        <v>43</v>
      </c>
    </row>
    <row r="13" spans="1:13">
      <c r="A13" s="3" t="s">
        <v>21</v>
      </c>
      <c r="B13" s="4" t="s">
        <v>161</v>
      </c>
      <c r="C13" s="24" t="s">
        <v>152</v>
      </c>
      <c r="D13" s="11" t="s">
        <v>6</v>
      </c>
      <c r="E13" s="7" t="s">
        <v>51</v>
      </c>
      <c r="F13" s="15" t="s">
        <v>115</v>
      </c>
      <c r="G13" s="2">
        <v>44883</v>
      </c>
      <c r="H13" s="18" t="s">
        <v>153</v>
      </c>
      <c r="I13" s="26" t="s">
        <v>154</v>
      </c>
      <c r="J13" s="9">
        <v>35324</v>
      </c>
      <c r="K13" s="9" t="s">
        <v>155</v>
      </c>
      <c r="L13" s="29"/>
      <c r="M13">
        <f t="shared" ca="1" si="0"/>
        <v>27</v>
      </c>
    </row>
    <row r="14" spans="1:13">
      <c r="A14" s="40" t="s">
        <v>22</v>
      </c>
      <c r="B14" s="10" t="s">
        <v>40</v>
      </c>
      <c r="C14" s="21" t="s">
        <v>123</v>
      </c>
      <c r="D14" s="6" t="s">
        <v>5</v>
      </c>
      <c r="E14" s="7" t="s">
        <v>51</v>
      </c>
      <c r="F14" s="15" t="s">
        <v>116</v>
      </c>
      <c r="G14" s="2">
        <v>44529</v>
      </c>
      <c r="H14" s="19" t="s">
        <v>59</v>
      </c>
      <c r="I14" s="8" t="s">
        <v>104</v>
      </c>
      <c r="J14" s="12">
        <v>36919</v>
      </c>
      <c r="K14" s="12" t="s">
        <v>86</v>
      </c>
      <c r="L14" s="29"/>
      <c r="M14">
        <f t="shared" ca="1" si="0"/>
        <v>23</v>
      </c>
    </row>
    <row r="15" spans="1:13">
      <c r="A15" s="40" t="s">
        <v>23</v>
      </c>
      <c r="B15" s="10" t="s">
        <v>275</v>
      </c>
      <c r="C15" s="21"/>
      <c r="D15" s="6" t="s">
        <v>5</v>
      </c>
      <c r="E15" s="7" t="s">
        <v>51</v>
      </c>
      <c r="F15" s="15" t="s">
        <v>75</v>
      </c>
      <c r="G15" s="2">
        <v>45413</v>
      </c>
      <c r="H15" s="19" t="s">
        <v>277</v>
      </c>
      <c r="I15" s="8" t="s">
        <v>276</v>
      </c>
      <c r="J15" s="12">
        <v>27757</v>
      </c>
      <c r="K15" s="12" t="s">
        <v>278</v>
      </c>
      <c r="L15" s="29"/>
      <c r="M15">
        <f t="shared" ca="1" si="0"/>
        <v>48</v>
      </c>
    </row>
    <row r="16" spans="1:13">
      <c r="A16" s="40" t="s">
        <v>24</v>
      </c>
      <c r="B16" s="10" t="s">
        <v>41</v>
      </c>
      <c r="C16" s="22" t="s">
        <v>124</v>
      </c>
      <c r="D16" s="11" t="s">
        <v>5</v>
      </c>
      <c r="E16" s="7" t="s">
        <v>51</v>
      </c>
      <c r="F16" s="15" t="s">
        <v>72</v>
      </c>
      <c r="G16" s="2">
        <v>44529</v>
      </c>
      <c r="H16" s="19" t="s">
        <v>60</v>
      </c>
      <c r="I16" s="8" t="s">
        <v>108</v>
      </c>
      <c r="J16" s="12">
        <v>37005</v>
      </c>
      <c r="K16" s="12" t="s">
        <v>84</v>
      </c>
      <c r="L16" s="29"/>
      <c r="M16">
        <f t="shared" ca="1" si="0"/>
        <v>23</v>
      </c>
    </row>
    <row r="17" spans="1:13">
      <c r="A17" s="40" t="s">
        <v>25</v>
      </c>
      <c r="B17" s="10" t="s">
        <v>147</v>
      </c>
      <c r="C17" s="22" t="s">
        <v>148</v>
      </c>
      <c r="D17" s="11" t="s">
        <v>5</v>
      </c>
      <c r="E17" s="7" t="s">
        <v>51</v>
      </c>
      <c r="F17" s="15" t="s">
        <v>268</v>
      </c>
      <c r="G17" s="2">
        <v>44881</v>
      </c>
      <c r="H17" s="19" t="s">
        <v>149</v>
      </c>
      <c r="I17" s="8" t="s">
        <v>150</v>
      </c>
      <c r="J17" s="12">
        <v>36037</v>
      </c>
      <c r="K17" s="12" t="s">
        <v>151</v>
      </c>
      <c r="L17" s="29"/>
      <c r="M17">
        <f t="shared" ca="1" si="0"/>
        <v>25</v>
      </c>
    </row>
    <row r="18" spans="1:13">
      <c r="A18" s="40" t="s">
        <v>26</v>
      </c>
      <c r="B18" s="5" t="s">
        <v>142</v>
      </c>
      <c r="C18" s="21" t="s">
        <v>143</v>
      </c>
      <c r="D18" s="6" t="s">
        <v>5</v>
      </c>
      <c r="E18" s="7" t="s">
        <v>51</v>
      </c>
      <c r="F18" s="15" t="s">
        <v>273</v>
      </c>
      <c r="G18" s="2">
        <v>44872</v>
      </c>
      <c r="H18" s="19" t="s">
        <v>144</v>
      </c>
      <c r="I18" s="8" t="s">
        <v>145</v>
      </c>
      <c r="J18" s="12">
        <v>36921</v>
      </c>
      <c r="K18" s="12" t="s">
        <v>146</v>
      </c>
      <c r="L18" s="29"/>
      <c r="M18">
        <f t="shared" ca="1" si="0"/>
        <v>23</v>
      </c>
    </row>
    <row r="19" spans="1:13">
      <c r="A19" s="40" t="s">
        <v>27</v>
      </c>
      <c r="B19" s="5" t="s">
        <v>42</v>
      </c>
      <c r="C19" s="21" t="s">
        <v>125</v>
      </c>
      <c r="D19" s="6" t="s">
        <v>5</v>
      </c>
      <c r="E19" s="7" t="s">
        <v>51</v>
      </c>
      <c r="F19" s="15" t="s">
        <v>77</v>
      </c>
      <c r="G19" s="2">
        <v>44529</v>
      </c>
      <c r="H19" s="19" t="s">
        <v>61</v>
      </c>
      <c r="I19" s="8" t="s">
        <v>99</v>
      </c>
      <c r="J19" s="12">
        <v>31176</v>
      </c>
      <c r="K19" s="12" t="s">
        <v>90</v>
      </c>
      <c r="L19" s="29"/>
      <c r="M19">
        <f t="shared" ca="1" si="0"/>
        <v>38</v>
      </c>
    </row>
    <row r="20" spans="1:13">
      <c r="A20" s="40" t="s">
        <v>28</v>
      </c>
      <c r="B20" s="5" t="s">
        <v>207</v>
      </c>
      <c r="C20" s="21" t="s">
        <v>208</v>
      </c>
      <c r="D20" s="6" t="s">
        <v>5</v>
      </c>
      <c r="E20" s="7" t="s">
        <v>51</v>
      </c>
      <c r="F20" s="15" t="s">
        <v>115</v>
      </c>
      <c r="G20" s="2">
        <v>45219</v>
      </c>
      <c r="H20" s="19" t="s">
        <v>209</v>
      </c>
      <c r="I20" s="8" t="s">
        <v>210</v>
      </c>
      <c r="J20" s="12">
        <v>36254</v>
      </c>
      <c r="K20" s="12" t="s">
        <v>211</v>
      </c>
      <c r="L20" s="29" t="s">
        <v>222</v>
      </c>
      <c r="M20">
        <f t="shared" ca="1" si="0"/>
        <v>25</v>
      </c>
    </row>
    <row r="21" spans="1:13">
      <c r="A21" s="40" t="s">
        <v>29</v>
      </c>
      <c r="B21" s="5" t="s">
        <v>43</v>
      </c>
      <c r="C21" s="21" t="s">
        <v>126</v>
      </c>
      <c r="D21" s="6" t="s">
        <v>5</v>
      </c>
      <c r="E21" s="7" t="s">
        <v>51</v>
      </c>
      <c r="F21" s="15" t="s">
        <v>73</v>
      </c>
      <c r="G21" s="2">
        <v>44529</v>
      </c>
      <c r="H21" s="19" t="s">
        <v>62</v>
      </c>
      <c r="I21" s="14" t="s">
        <v>112</v>
      </c>
      <c r="J21" s="12">
        <v>29493</v>
      </c>
      <c r="K21" s="12" t="s">
        <v>88</v>
      </c>
      <c r="L21" s="29"/>
      <c r="M21">
        <f t="shared" ca="1" si="0"/>
        <v>43</v>
      </c>
    </row>
    <row r="22" spans="1:13">
      <c r="A22" s="40" t="s">
        <v>30</v>
      </c>
      <c r="B22" s="5" t="s">
        <v>156</v>
      </c>
      <c r="C22" s="21" t="s">
        <v>157</v>
      </c>
      <c r="D22" s="6" t="s">
        <v>6</v>
      </c>
      <c r="E22" s="7" t="s">
        <v>51</v>
      </c>
      <c r="F22" s="15" t="s">
        <v>76</v>
      </c>
      <c r="G22" s="2">
        <v>44896</v>
      </c>
      <c r="H22" s="19" t="s">
        <v>158</v>
      </c>
      <c r="I22" s="8" t="s">
        <v>159</v>
      </c>
      <c r="J22" s="12">
        <v>35807</v>
      </c>
      <c r="K22" s="12" t="s">
        <v>160</v>
      </c>
      <c r="L22" s="29"/>
      <c r="M22">
        <f t="shared" ca="1" si="0"/>
        <v>26</v>
      </c>
    </row>
    <row r="23" spans="1:13">
      <c r="A23" s="40" t="s">
        <v>31</v>
      </c>
      <c r="B23" s="5" t="s">
        <v>280</v>
      </c>
      <c r="C23" s="21"/>
      <c r="D23" s="6" t="s">
        <v>6</v>
      </c>
      <c r="E23" s="7" t="s">
        <v>51</v>
      </c>
      <c r="F23" s="15" t="s">
        <v>116</v>
      </c>
      <c r="G23" s="2">
        <v>45413</v>
      </c>
      <c r="H23" s="19" t="s">
        <v>281</v>
      </c>
      <c r="I23" s="8" t="s">
        <v>282</v>
      </c>
      <c r="J23" s="12">
        <v>34132</v>
      </c>
      <c r="K23" s="12" t="s">
        <v>283</v>
      </c>
      <c r="L23" s="29"/>
      <c r="M23">
        <f t="shared" ca="1" si="0"/>
        <v>30</v>
      </c>
    </row>
    <row r="24" spans="1:13">
      <c r="A24" s="40" t="s">
        <v>32</v>
      </c>
      <c r="B24" s="5" t="s">
        <v>44</v>
      </c>
      <c r="C24" s="22" t="s">
        <v>127</v>
      </c>
      <c r="D24" s="11" t="s">
        <v>5</v>
      </c>
      <c r="E24" s="7" t="s">
        <v>51</v>
      </c>
      <c r="F24" s="15" t="s">
        <v>116</v>
      </c>
      <c r="G24" s="2">
        <v>44529</v>
      </c>
      <c r="H24" s="19" t="s">
        <v>63</v>
      </c>
      <c r="I24" s="8" t="s">
        <v>101</v>
      </c>
      <c r="J24" s="12">
        <v>25940</v>
      </c>
      <c r="K24" s="12" t="s">
        <v>97</v>
      </c>
      <c r="L24" s="29" t="s">
        <v>223</v>
      </c>
      <c r="M24">
        <f t="shared" ca="1" si="0"/>
        <v>53</v>
      </c>
    </row>
    <row r="25" spans="1:13">
      <c r="A25" s="40" t="s">
        <v>33</v>
      </c>
      <c r="B25" s="5" t="s">
        <v>133</v>
      </c>
      <c r="C25" s="22" t="s">
        <v>137</v>
      </c>
      <c r="D25" s="11" t="s">
        <v>6</v>
      </c>
      <c r="E25" s="7" t="s">
        <v>51</v>
      </c>
      <c r="F25" s="15" t="s">
        <v>115</v>
      </c>
      <c r="G25" s="2">
        <v>44585</v>
      </c>
      <c r="H25" s="19" t="s">
        <v>134</v>
      </c>
      <c r="I25" s="8" t="s">
        <v>135</v>
      </c>
      <c r="J25" s="12">
        <v>36297</v>
      </c>
      <c r="K25" s="12" t="s">
        <v>136</v>
      </c>
      <c r="L25" s="29"/>
      <c r="M25">
        <f t="shared" ca="1" si="0"/>
        <v>24</v>
      </c>
    </row>
    <row r="26" spans="1:13">
      <c r="A26" s="40" t="s">
        <v>69</v>
      </c>
      <c r="B26" s="5" t="s">
        <v>45</v>
      </c>
      <c r="C26" s="21" t="s">
        <v>128</v>
      </c>
      <c r="D26" s="6" t="s">
        <v>6</v>
      </c>
      <c r="E26" s="7" t="s">
        <v>51</v>
      </c>
      <c r="F26" s="15" t="s">
        <v>116</v>
      </c>
      <c r="G26" s="2">
        <v>44529</v>
      </c>
      <c r="H26" s="19" t="s">
        <v>64</v>
      </c>
      <c r="I26" s="8" t="s">
        <v>106</v>
      </c>
      <c r="J26" s="12">
        <v>33710</v>
      </c>
      <c r="K26" s="12" t="s">
        <v>87</v>
      </c>
      <c r="L26" s="29"/>
      <c r="M26">
        <f t="shared" ca="1" si="0"/>
        <v>32</v>
      </c>
    </row>
    <row r="27" spans="1:13">
      <c r="A27" s="40" t="s">
        <v>34</v>
      </c>
      <c r="B27" s="5" t="s">
        <v>202</v>
      </c>
      <c r="C27" s="21" t="s">
        <v>203</v>
      </c>
      <c r="D27" s="6" t="s">
        <v>5</v>
      </c>
      <c r="E27" s="7" t="s">
        <v>51</v>
      </c>
      <c r="F27" s="15" t="s">
        <v>270</v>
      </c>
      <c r="G27" s="2">
        <v>45219</v>
      </c>
      <c r="H27" s="19" t="s">
        <v>204</v>
      </c>
      <c r="I27" s="8" t="s">
        <v>205</v>
      </c>
      <c r="J27" s="12">
        <v>32148</v>
      </c>
      <c r="K27" s="12" t="s">
        <v>206</v>
      </c>
      <c r="L27" s="29" t="s">
        <v>222</v>
      </c>
      <c r="M27">
        <f t="shared" ca="1" si="0"/>
        <v>36</v>
      </c>
    </row>
    <row r="28" spans="1:13">
      <c r="A28" s="40" t="s">
        <v>35</v>
      </c>
      <c r="B28" s="5" t="s">
        <v>46</v>
      </c>
      <c r="C28" s="22" t="s">
        <v>129</v>
      </c>
      <c r="D28" s="11" t="s">
        <v>6</v>
      </c>
      <c r="E28" s="7" t="s">
        <v>51</v>
      </c>
      <c r="F28" s="15" t="s">
        <v>79</v>
      </c>
      <c r="G28" s="2">
        <v>44529</v>
      </c>
      <c r="H28" s="19" t="s">
        <v>65</v>
      </c>
      <c r="I28" s="13" t="s">
        <v>113</v>
      </c>
      <c r="J28" s="12">
        <v>25899</v>
      </c>
      <c r="K28" s="12" t="s">
        <v>92</v>
      </c>
      <c r="L28" s="29"/>
      <c r="M28">
        <f t="shared" ca="1" si="0"/>
        <v>53</v>
      </c>
    </row>
    <row r="29" spans="1:13">
      <c r="A29" s="40" t="s">
        <v>70</v>
      </c>
      <c r="B29" s="5" t="s">
        <v>138</v>
      </c>
      <c r="C29" s="22" t="s">
        <v>139</v>
      </c>
      <c r="D29" s="11" t="s">
        <v>5</v>
      </c>
      <c r="E29" s="7" t="s">
        <v>51</v>
      </c>
      <c r="F29" s="15" t="s">
        <v>81</v>
      </c>
      <c r="G29" s="2">
        <v>44652</v>
      </c>
      <c r="H29" s="19" t="s">
        <v>140</v>
      </c>
      <c r="I29" s="13" t="s">
        <v>141</v>
      </c>
      <c r="J29" s="12">
        <v>36094</v>
      </c>
      <c r="K29" s="12" t="s">
        <v>163</v>
      </c>
      <c r="L29" s="29"/>
      <c r="M29">
        <f t="shared" ca="1" si="0"/>
        <v>25</v>
      </c>
    </row>
    <row r="30" spans="1:13">
      <c r="A30" s="40" t="s">
        <v>194</v>
      </c>
      <c r="B30" s="5" t="s">
        <v>190</v>
      </c>
      <c r="C30" s="22" t="s">
        <v>195</v>
      </c>
      <c r="D30" s="11" t="s">
        <v>6</v>
      </c>
      <c r="E30" s="7" t="s">
        <v>51</v>
      </c>
      <c r="F30" s="15" t="s">
        <v>72</v>
      </c>
      <c r="G30" s="2">
        <v>45201</v>
      </c>
      <c r="H30" s="19" t="s">
        <v>191</v>
      </c>
      <c r="I30" s="13" t="s">
        <v>192</v>
      </c>
      <c r="J30" s="12">
        <v>23719</v>
      </c>
      <c r="K30" s="12" t="s">
        <v>193</v>
      </c>
      <c r="L30" s="29" t="s">
        <v>196</v>
      </c>
      <c r="M30">
        <f t="shared" ca="1" si="0"/>
        <v>59</v>
      </c>
    </row>
    <row r="31" spans="1:13">
      <c r="A31" s="40" t="s">
        <v>224</v>
      </c>
      <c r="B31" s="5" t="s">
        <v>47</v>
      </c>
      <c r="C31" s="21" t="s">
        <v>130</v>
      </c>
      <c r="D31" s="6" t="s">
        <v>6</v>
      </c>
      <c r="E31" s="7" t="s">
        <v>51</v>
      </c>
      <c r="F31" s="15" t="s">
        <v>72</v>
      </c>
      <c r="G31" s="2">
        <v>44529</v>
      </c>
      <c r="H31" s="19" t="s">
        <v>66</v>
      </c>
      <c r="I31" s="8" t="s">
        <v>107</v>
      </c>
      <c r="J31" s="12">
        <v>34251</v>
      </c>
      <c r="K31" s="12" t="s">
        <v>83</v>
      </c>
      <c r="L31" s="29"/>
      <c r="M31">
        <f t="shared" ca="1" si="0"/>
        <v>30</v>
      </c>
    </row>
    <row r="32" spans="1:13">
      <c r="A32" s="40" t="s">
        <v>225</v>
      </c>
      <c r="B32" s="5" t="s">
        <v>48</v>
      </c>
      <c r="C32" s="21" t="s">
        <v>131</v>
      </c>
      <c r="D32" s="6" t="s">
        <v>5</v>
      </c>
      <c r="E32" s="7" t="s">
        <v>51</v>
      </c>
      <c r="F32" s="15" t="s">
        <v>81</v>
      </c>
      <c r="G32" s="2">
        <v>44529</v>
      </c>
      <c r="H32" s="19" t="s">
        <v>67</v>
      </c>
      <c r="I32" s="13" t="s">
        <v>109</v>
      </c>
      <c r="J32" s="12">
        <v>27048</v>
      </c>
      <c r="K32" s="12" t="s">
        <v>95</v>
      </c>
      <c r="L32" s="29"/>
      <c r="M32">
        <f t="shared" ca="1" si="0"/>
        <v>50</v>
      </c>
    </row>
    <row r="33" spans="1:13">
      <c r="A33" s="40" t="s">
        <v>226</v>
      </c>
      <c r="B33" s="5" t="s">
        <v>184</v>
      </c>
      <c r="C33" s="24" t="s">
        <v>189</v>
      </c>
      <c r="D33" s="6" t="s">
        <v>6</v>
      </c>
      <c r="E33" s="7" t="s">
        <v>51</v>
      </c>
      <c r="F33" s="15" t="s">
        <v>269</v>
      </c>
      <c r="G33" s="2">
        <v>45040</v>
      </c>
      <c r="H33" s="19" t="s">
        <v>185</v>
      </c>
      <c r="I33" s="13" t="s">
        <v>186</v>
      </c>
      <c r="J33" s="12">
        <v>27820</v>
      </c>
      <c r="K33" s="12" t="s">
        <v>187</v>
      </c>
      <c r="L33" s="29" t="s">
        <v>188</v>
      </c>
      <c r="M33">
        <f t="shared" ca="1" si="0"/>
        <v>48</v>
      </c>
    </row>
    <row r="34" spans="1:13">
      <c r="A34" s="40" t="s">
        <v>266</v>
      </c>
      <c r="B34" s="5" t="s">
        <v>173</v>
      </c>
      <c r="C34" s="24" t="s">
        <v>174</v>
      </c>
      <c r="D34" s="6" t="s">
        <v>5</v>
      </c>
      <c r="E34" s="7" t="s">
        <v>51</v>
      </c>
      <c r="F34" s="15" t="s">
        <v>115</v>
      </c>
      <c r="G34" s="2">
        <v>44942</v>
      </c>
      <c r="H34" s="19" t="s">
        <v>175</v>
      </c>
      <c r="I34" s="13" t="s">
        <v>176</v>
      </c>
      <c r="J34" s="12">
        <v>36025</v>
      </c>
      <c r="K34" s="12" t="s">
        <v>177</v>
      </c>
      <c r="L34" s="29"/>
      <c r="M34">
        <f t="shared" ca="1" si="0"/>
        <v>25</v>
      </c>
    </row>
    <row r="35" spans="1:13">
      <c r="A35" s="40" t="s">
        <v>274</v>
      </c>
      <c r="B35" s="5" t="s">
        <v>178</v>
      </c>
      <c r="C35" s="24" t="s">
        <v>183</v>
      </c>
      <c r="D35" s="6" t="s">
        <v>5</v>
      </c>
      <c r="E35" s="7" t="s">
        <v>51</v>
      </c>
      <c r="F35" s="15" t="s">
        <v>74</v>
      </c>
      <c r="G35" s="2">
        <v>45019</v>
      </c>
      <c r="H35" s="19" t="s">
        <v>179</v>
      </c>
      <c r="I35" s="13" t="s">
        <v>180</v>
      </c>
      <c r="J35" s="12">
        <v>28309</v>
      </c>
      <c r="K35" s="12" t="s">
        <v>181</v>
      </c>
      <c r="L35" s="29" t="s">
        <v>182</v>
      </c>
      <c r="M35">
        <f t="shared" ca="1" si="0"/>
        <v>46</v>
      </c>
    </row>
    <row r="36" spans="1:13">
      <c r="A36" s="40" t="s">
        <v>279</v>
      </c>
      <c r="B36" s="27" t="s">
        <v>49</v>
      </c>
      <c r="C36" s="25" t="s">
        <v>132</v>
      </c>
      <c r="D36" s="14" t="s">
        <v>6</v>
      </c>
      <c r="E36" s="7" t="s">
        <v>51</v>
      </c>
      <c r="F36" s="15" t="s">
        <v>80</v>
      </c>
      <c r="G36" s="2">
        <v>44529</v>
      </c>
      <c r="H36" s="20" t="s">
        <v>68</v>
      </c>
      <c r="I36" s="1" t="s">
        <v>100</v>
      </c>
      <c r="J36" s="12">
        <v>28758</v>
      </c>
      <c r="K36" s="12" t="s">
        <v>94</v>
      </c>
      <c r="L36" s="29"/>
    </row>
    <row r="37" spans="1:1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3">
      <c r="A38" s="49" t="s">
        <v>164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3">
      <c r="A39" s="3" t="s">
        <v>9</v>
      </c>
      <c r="B39" s="46" t="s">
        <v>242</v>
      </c>
      <c r="C39" s="44">
        <v>53789</v>
      </c>
      <c r="D39" s="44" t="s">
        <v>5</v>
      </c>
      <c r="E39" s="7" t="s">
        <v>51</v>
      </c>
      <c r="F39" s="44"/>
      <c r="G39" s="45">
        <v>45293</v>
      </c>
      <c r="H39" s="46" t="s">
        <v>243</v>
      </c>
      <c r="I39" s="44" t="s">
        <v>244</v>
      </c>
      <c r="J39" s="45">
        <v>29609</v>
      </c>
      <c r="K39" s="44" t="s">
        <v>245</v>
      </c>
      <c r="L39">
        <f ca="1">DATEDIF(J39,TODAY(),"Y")</f>
        <v>43</v>
      </c>
    </row>
    <row r="40" spans="1:13">
      <c r="A40" s="3" t="s">
        <v>10</v>
      </c>
      <c r="B40" s="27" t="s">
        <v>246</v>
      </c>
      <c r="C40" s="31" t="s">
        <v>247</v>
      </c>
      <c r="D40" s="32" t="s">
        <v>6</v>
      </c>
      <c r="E40" s="7" t="s">
        <v>51</v>
      </c>
      <c r="F40" s="29"/>
      <c r="G40" s="30">
        <v>45301</v>
      </c>
      <c r="H40" s="28" t="s">
        <v>248</v>
      </c>
      <c r="I40" s="29" t="s">
        <v>249</v>
      </c>
      <c r="J40" s="33">
        <v>28474</v>
      </c>
      <c r="K40" s="29" t="s">
        <v>250</v>
      </c>
      <c r="L40">
        <f t="shared" ref="L40:L45" ca="1" si="1">DATEDIF(J40,TODAY(),"Y")</f>
        <v>46</v>
      </c>
    </row>
    <row r="41" spans="1:13">
      <c r="A41" s="31" t="s">
        <v>11</v>
      </c>
      <c r="B41" s="27" t="s">
        <v>227</v>
      </c>
      <c r="C41" s="31" t="s">
        <v>228</v>
      </c>
      <c r="D41" s="32" t="s">
        <v>6</v>
      </c>
      <c r="E41" s="7" t="s">
        <v>51</v>
      </c>
      <c r="F41" s="29"/>
      <c r="G41" s="30">
        <v>45243</v>
      </c>
      <c r="H41" s="28" t="s">
        <v>239</v>
      </c>
      <c r="I41" s="29" t="s">
        <v>229</v>
      </c>
      <c r="J41" s="33">
        <v>35364</v>
      </c>
      <c r="K41" s="29" t="s">
        <v>230</v>
      </c>
      <c r="L41">
        <f t="shared" ca="1" si="1"/>
        <v>27</v>
      </c>
    </row>
    <row r="42" spans="1:13">
      <c r="A42" s="3" t="s">
        <v>13</v>
      </c>
      <c r="B42" s="27" t="s">
        <v>236</v>
      </c>
      <c r="C42" s="31" t="s">
        <v>237</v>
      </c>
      <c r="D42" s="32" t="s">
        <v>5</v>
      </c>
      <c r="E42" s="7" t="s">
        <v>51</v>
      </c>
      <c r="F42" s="29"/>
      <c r="G42" s="30">
        <v>45295</v>
      </c>
      <c r="H42" s="28" t="s">
        <v>238</v>
      </c>
      <c r="I42" s="29" t="s">
        <v>240</v>
      </c>
      <c r="J42" s="33">
        <v>36695</v>
      </c>
      <c r="K42" s="29" t="s">
        <v>241</v>
      </c>
      <c r="L42">
        <f t="shared" ca="1" si="1"/>
        <v>23</v>
      </c>
    </row>
    <row r="43" spans="1:13">
      <c r="A43" s="31" t="s">
        <v>14</v>
      </c>
      <c r="B43" s="27" t="s">
        <v>231</v>
      </c>
      <c r="C43" s="31" t="s">
        <v>232</v>
      </c>
      <c r="D43" s="32" t="s">
        <v>5</v>
      </c>
      <c r="E43" s="7" t="s">
        <v>51</v>
      </c>
      <c r="F43" s="29"/>
      <c r="G43" s="30">
        <v>45243</v>
      </c>
      <c r="H43" s="28" t="s">
        <v>233</v>
      </c>
      <c r="I43" s="29" t="s">
        <v>234</v>
      </c>
      <c r="J43" s="33">
        <v>26613</v>
      </c>
      <c r="K43" s="29" t="s">
        <v>235</v>
      </c>
      <c r="L43">
        <f t="shared" ca="1" si="1"/>
        <v>51</v>
      </c>
    </row>
    <row r="44" spans="1:13">
      <c r="A44" s="31" t="s">
        <v>15</v>
      </c>
      <c r="B44" s="27" t="s">
        <v>255</v>
      </c>
      <c r="C44" s="31" t="s">
        <v>256</v>
      </c>
      <c r="D44" s="32" t="s">
        <v>5</v>
      </c>
      <c r="E44" s="7" t="s">
        <v>51</v>
      </c>
      <c r="F44" s="29"/>
      <c r="G44" s="30">
        <v>45327</v>
      </c>
      <c r="H44" s="28" t="s">
        <v>257</v>
      </c>
      <c r="I44" s="29" t="s">
        <v>258</v>
      </c>
      <c r="J44" s="33">
        <v>25569</v>
      </c>
      <c r="K44" s="29" t="s">
        <v>259</v>
      </c>
      <c r="L44">
        <f t="shared" ca="1" si="1"/>
        <v>54</v>
      </c>
    </row>
    <row r="45" spans="1:13">
      <c r="A45" s="31" t="s">
        <v>16</v>
      </c>
      <c r="B45" s="29" t="s">
        <v>267</v>
      </c>
      <c r="C45" s="31" t="s">
        <v>251</v>
      </c>
      <c r="D45" s="32" t="s">
        <v>5</v>
      </c>
      <c r="E45" s="7" t="s">
        <v>51</v>
      </c>
      <c r="F45" s="29"/>
      <c r="G45" s="30">
        <v>45306</v>
      </c>
      <c r="H45" s="29" t="s">
        <v>252</v>
      </c>
      <c r="I45" s="29" t="s">
        <v>253</v>
      </c>
      <c r="J45" s="33">
        <v>34517</v>
      </c>
      <c r="K45" s="29" t="s">
        <v>254</v>
      </c>
      <c r="L45">
        <f t="shared" ca="1" si="1"/>
        <v>29</v>
      </c>
    </row>
  </sheetData>
  <mergeCells count="2">
    <mergeCell ref="A37:K37"/>
    <mergeCell ref="A38:K38"/>
  </mergeCells>
  <conditionalFormatting sqref="I28:I35 I3">
    <cfRule type="expression" dxfId="2" priority="1" stopIfTrue="1">
      <formula>AND(COUNTIF($D:$D,I3)&gt;1,NOT(ISBLANK(I3)))</formula>
    </cfRule>
    <cfRule type="expression" dxfId="1" priority="2" stopIfTrue="1">
      <formula>AND(COUNTIF($D:$D,I3)&gt;1,NOT(ISBLANK(I3)))</formula>
    </cfRule>
    <cfRule type="expression" dxfId="0" priority="3" stopIfTrue="1">
      <formula>AND(COUNTIF($D:$D,I3)&gt;1,NOT(ISBLANK(I3)))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Brasilia</dc:creator>
  <cp:lastModifiedBy>arthur.lins</cp:lastModifiedBy>
  <cp:lastPrinted>2022-11-29T11:58:58Z</cp:lastPrinted>
  <dcterms:created xsi:type="dcterms:W3CDTF">2021-11-26T17:39:44Z</dcterms:created>
  <dcterms:modified xsi:type="dcterms:W3CDTF">2024-05-06T17:59:48Z</dcterms:modified>
</cp:coreProperties>
</file>